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5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KLUANE DRILLING PERU\Dropbox\PROCEDIMIENTOS TH Y FORMATOS\1.- PROCEDIMIENTOS GH\3. Formación y Desarrollo\Formatos\"/>
    </mc:Choice>
  </mc:AlternateContent>
  <xr:revisionPtr revIDLastSave="0" documentId="13_ncr:1_{CA8E3423-C153-4AC1-86B0-2A6E6AD2AE89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Programa de Formación y Desarro" sheetId="19" r:id="rId1"/>
    <sheet name="Consolidado de Formacion" sheetId="2" r:id="rId2"/>
    <sheet name="Consolidado de Induccion" sheetId="5" r:id="rId3"/>
    <sheet name="Detalle1" sheetId="15" state="hidden" r:id="rId4"/>
    <sheet name="Detalle2" sheetId="16" state="hidden" r:id="rId5"/>
    <sheet name="Resumen" sheetId="3" r:id="rId6"/>
    <sheet name="Detalle3" sheetId="17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123Graph_A" localSheetId="1" hidden="1">#REF!</definedName>
    <definedName name="__123Graph_A" localSheetId="2" hidden="1">#REF!</definedName>
    <definedName name="__123Graph_A" localSheetId="0" hidden="1">#REF!</definedName>
    <definedName name="__123Graph_A" localSheetId="5" hidden="1">#REF!</definedName>
    <definedName name="__123Graph_A" hidden="1">#REF!</definedName>
    <definedName name="__123Graph_B" localSheetId="1" hidden="1">#REF!</definedName>
    <definedName name="__123Graph_B" localSheetId="2" hidden="1">#REF!</definedName>
    <definedName name="__123Graph_B" localSheetId="0" hidden="1">#REF!</definedName>
    <definedName name="__123Graph_B" localSheetId="5" hidden="1">#REF!</definedName>
    <definedName name="__123Graph_B" hidden="1">#REF!</definedName>
    <definedName name="__123Graph_C" localSheetId="1" hidden="1">#REF!</definedName>
    <definedName name="__123Graph_C" localSheetId="2" hidden="1">#REF!</definedName>
    <definedName name="__123Graph_C" localSheetId="0" hidden="1">#REF!</definedName>
    <definedName name="__123Graph_C" localSheetId="5" hidden="1">#REF!</definedName>
    <definedName name="__123Graph_C" hidden="1">#REF!</definedName>
    <definedName name="__123Graph_D" localSheetId="1" hidden="1">#REF!</definedName>
    <definedName name="__123Graph_D" localSheetId="2" hidden="1">#REF!</definedName>
    <definedName name="__123Graph_D" localSheetId="0" hidden="1">#REF!</definedName>
    <definedName name="__123Graph_D" localSheetId="5" hidden="1">#REF!</definedName>
    <definedName name="__123Graph_D" hidden="1">#REF!</definedName>
    <definedName name="__123Graph_X" localSheetId="1" hidden="1">#REF!</definedName>
    <definedName name="__123Graph_X" localSheetId="2" hidden="1">#REF!</definedName>
    <definedName name="__123Graph_X" localSheetId="0" hidden="1">#REF!</definedName>
    <definedName name="__123Graph_X" localSheetId="5" hidden="1">#REF!</definedName>
    <definedName name="__123Graph_X" hidden="1">#REF!</definedName>
    <definedName name="_10B____123Graph_XGráfico" localSheetId="1" hidden="1">#REF!</definedName>
    <definedName name="_10B____123Graph_XGráfico" localSheetId="2" hidden="1">#REF!</definedName>
    <definedName name="_10B____123Graph_XGráfico" localSheetId="0" hidden="1">#REF!</definedName>
    <definedName name="_10B____123Graph_XGráfico" localSheetId="5" hidden="1">#REF!</definedName>
    <definedName name="_10B____123Graph_XGráfico" hidden="1">#REF!</definedName>
    <definedName name="_2__123Graph_AGráfico_4A" localSheetId="1" hidden="1">#REF!</definedName>
    <definedName name="_2__123Graph_AGráfico_4A" localSheetId="2" hidden="1">#REF!</definedName>
    <definedName name="_2__123Graph_AGráfico_4A" localSheetId="0" hidden="1">#REF!</definedName>
    <definedName name="_2__123Graph_AGráfico_4A" localSheetId="5" hidden="1">#REF!</definedName>
    <definedName name="_2__123Graph_AGráfico_4A" hidden="1">#REF!</definedName>
    <definedName name="_4__123Graph_BGráfico_4A" localSheetId="1" hidden="1">#REF!</definedName>
    <definedName name="_4__123Graph_BGráfico_4A" localSheetId="2" hidden="1">#REF!</definedName>
    <definedName name="_4__123Graph_BGráfico_4A" localSheetId="0" hidden="1">#REF!</definedName>
    <definedName name="_4__123Graph_BGráfico_4A" localSheetId="5" hidden="1">#REF!</definedName>
    <definedName name="_4__123Graph_BGráfico_4A" hidden="1">#REF!</definedName>
    <definedName name="_6__123Graph_XGráfico_4A" localSheetId="1" hidden="1">#REF!</definedName>
    <definedName name="_6__123Graph_XGráfico_4A" localSheetId="2" hidden="1">#REF!</definedName>
    <definedName name="_6__123Graph_XGráfico_4A" localSheetId="0" hidden="1">#REF!</definedName>
    <definedName name="_6__123Graph_XGráfico_4A" localSheetId="5" hidden="1">#REF!</definedName>
    <definedName name="_6__123Graph_XGráfico_4A" hidden="1">#REF!</definedName>
    <definedName name="_8_4____123Grap" localSheetId="1" hidden="1">#REF!</definedName>
    <definedName name="_8_4____123Grap" localSheetId="2" hidden="1">#REF!</definedName>
    <definedName name="_8_4____123Grap" localSheetId="0" hidden="1">#REF!</definedName>
    <definedName name="_8_4____123Grap" localSheetId="5" hidden="1">#REF!</definedName>
    <definedName name="_8_4____123Grap" hidden="1">#REF!</definedName>
    <definedName name="_CAP0598">'[1]0598'!$A$5:$H$25</definedName>
    <definedName name="_Dist_Bin" localSheetId="1" hidden="1">[2]SABANA!#REF!</definedName>
    <definedName name="_Dist_Bin" localSheetId="2" hidden="1">[2]SABANA!#REF!</definedName>
    <definedName name="_Dist_Bin" localSheetId="0" hidden="1">[2]SABANA!#REF!</definedName>
    <definedName name="_Dist_Bin" localSheetId="5" hidden="1">[2]SABANA!#REF!</definedName>
    <definedName name="_Dist_Bin" hidden="1">[2]SABANA!#REF!</definedName>
    <definedName name="_Fill" localSheetId="1" hidden="1">'[3]OPCIONES DE SIMULACION'!#REF!</definedName>
    <definedName name="_Fill" localSheetId="2" hidden="1">'[3]OPCIONES DE SIMULACION'!#REF!</definedName>
    <definedName name="_Fill" localSheetId="0" hidden="1">'[3]OPCIONES DE SIMULACION'!#REF!</definedName>
    <definedName name="_Fill" localSheetId="5" hidden="1">'[3]OPCIONES DE SIMULACION'!#REF!</definedName>
    <definedName name="_Fill" hidden="1">'[3]OPCIONES DE SIMULACION'!#REF!</definedName>
    <definedName name="_xlnm._FilterDatabase" localSheetId="1" hidden="1">'Consolidado de Formacion'!$A$4:$N$4</definedName>
    <definedName name="_xlnm._FilterDatabase" localSheetId="2" hidden="1">'Consolidado de Induccion'!$A$4:$N$4</definedName>
    <definedName name="_xlnm._FilterDatabase" localSheetId="0" hidden="1">'Programa de Formación y Desarro'!$A$10:$BK$68</definedName>
    <definedName name="_Key1" localSheetId="1" hidden="1">'[3]OPCIONES DE SIMULACION'!#REF!</definedName>
    <definedName name="_Key1" localSheetId="2" hidden="1">'[3]OPCIONES DE SIMULACION'!#REF!</definedName>
    <definedName name="_Key1" localSheetId="0" hidden="1">'[3]OPCIONES DE SIMULACION'!#REF!</definedName>
    <definedName name="_Key1" localSheetId="5" hidden="1">'[3]OPCIONES DE SIMULACION'!#REF!</definedName>
    <definedName name="_Key1" hidden="1">'[3]OPCIONES DE SIMULACION'!#REF!</definedName>
    <definedName name="_Order1" hidden="1">255</definedName>
    <definedName name="_Order2" hidden="1">0</definedName>
    <definedName name="_Regression_Out" localSheetId="1" hidden="1">[2]SABANA!#REF!</definedName>
    <definedName name="_Regression_Out" localSheetId="2" hidden="1">[2]SABANA!#REF!</definedName>
    <definedName name="_Regression_Out" localSheetId="0" hidden="1">[2]SABANA!#REF!</definedName>
    <definedName name="_Regression_Out" localSheetId="5" hidden="1">[2]SABANA!#REF!</definedName>
    <definedName name="_Regression_Out" hidden="1">[2]SABANA!#REF!</definedName>
    <definedName name="_Sort" localSheetId="1" hidden="1">'[3]OPCIONES DE SIMULACION'!#REF!</definedName>
    <definedName name="_Sort" localSheetId="2" hidden="1">'[3]OPCIONES DE SIMULACION'!#REF!</definedName>
    <definedName name="_Sort" localSheetId="0" hidden="1">'[3]OPCIONES DE SIMULACION'!#REF!</definedName>
    <definedName name="_Sort" localSheetId="5" hidden="1">'[3]OPCIONES DE SIMULACION'!#REF!</definedName>
    <definedName name="_Sort" hidden="1">'[3]OPCIONES DE SIMULACION'!#REF!</definedName>
    <definedName name="A">'[4]11'!$17:$65536</definedName>
    <definedName name="a6d" localSheetId="1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6d" localSheetId="2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6d" localSheetId="0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6d" localSheetId="5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6d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6da" localSheetId="1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6da" localSheetId="2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6da" localSheetId="0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6da" localSheetId="5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6da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A" localSheetId="1" hidden="1">[5]DATOS!#REF!</definedName>
    <definedName name="AA" localSheetId="2" hidden="1">[5]DATOS!#REF!</definedName>
    <definedName name="AA" localSheetId="0" hidden="1">[5]DATOS!#REF!</definedName>
    <definedName name="AA" localSheetId="5" hidden="1">[5]DATOS!#REF!</definedName>
    <definedName name="AA" hidden="1">[5]DATOS!#REF!</definedName>
    <definedName name="aaa" localSheetId="1" hidden="1">{#N/A,#N/A,FALSE,"Costos Productos 6A";#N/A,#N/A,FALSE,"Costo Unitario Total H-94-12"}</definedName>
    <definedName name="aaa" localSheetId="2" hidden="1">{#N/A,#N/A,FALSE,"Costos Productos 6A";#N/A,#N/A,FALSE,"Costo Unitario Total H-94-12"}</definedName>
    <definedName name="aaa" localSheetId="0" hidden="1">{#N/A,#N/A,FALSE,"Costos Productos 6A";#N/A,#N/A,FALSE,"Costo Unitario Total H-94-12"}</definedName>
    <definedName name="aaa" localSheetId="5" hidden="1">{#N/A,#N/A,FALSE,"Costos Productos 6A";#N/A,#N/A,FALSE,"Costo Unitario Total H-94-12"}</definedName>
    <definedName name="aaa" hidden="1">{#N/A,#N/A,FALSE,"Costos Productos 6A";#N/A,#N/A,FALSE,"Costo Unitario Total H-94-12"}</definedName>
    <definedName name="ab" localSheetId="1" hidden="1">{#N/A,#N/A,FALSE,"Costos Productos 6A";#N/A,#N/A,FALSE,"Costo Unitario Total H-94-12"}</definedName>
    <definedName name="ab" localSheetId="2" hidden="1">{#N/A,#N/A,FALSE,"Costos Productos 6A";#N/A,#N/A,FALSE,"Costo Unitario Total H-94-12"}</definedName>
    <definedName name="ab" localSheetId="0" hidden="1">{#N/A,#N/A,FALSE,"Costos Productos 6A";#N/A,#N/A,FALSE,"Costo Unitario Total H-94-12"}</definedName>
    <definedName name="ab" localSheetId="5" hidden="1">{#N/A,#N/A,FALSE,"Costos Productos 6A";#N/A,#N/A,FALSE,"Costo Unitario Total H-94-12"}</definedName>
    <definedName name="ab" hidden="1">{#N/A,#N/A,FALSE,"Costos Productos 6A";#N/A,#N/A,FALSE,"Costo Unitario Total H-94-12"}</definedName>
    <definedName name="ABDCCC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ABDCCC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ABDCCC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ABDCCC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ABDCCC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adada" localSheetId="1" hidden="1">#REF!</definedName>
    <definedName name="adada" localSheetId="2" hidden="1">#REF!</definedName>
    <definedName name="adada" localSheetId="0" hidden="1">#REF!</definedName>
    <definedName name="adada" hidden="1">#REF!</definedName>
    <definedName name="adadadadad" localSheetId="1" hidden="1">#REF!</definedName>
    <definedName name="adadadadad" localSheetId="2" hidden="1">#REF!</definedName>
    <definedName name="adadadadad" hidden="1">#REF!</definedName>
    <definedName name="Ajusteinf" localSheetId="1" hidden="1">{#N/A,#N/A,FALSE,"Costos Productos 6A";#N/A,#N/A,FALSE,"Costo Unitario Total H-94-12"}</definedName>
    <definedName name="Ajusteinf" localSheetId="2" hidden="1">{#N/A,#N/A,FALSE,"Costos Productos 6A";#N/A,#N/A,FALSE,"Costo Unitario Total H-94-12"}</definedName>
    <definedName name="Ajusteinf" localSheetId="0" hidden="1">{#N/A,#N/A,FALSE,"Costos Productos 6A";#N/A,#N/A,FALSE,"Costo Unitario Total H-94-12"}</definedName>
    <definedName name="Ajusteinf" localSheetId="5" hidden="1">{#N/A,#N/A,FALSE,"Costos Productos 6A";#N/A,#N/A,FALSE,"Costo Unitario Total H-94-12"}</definedName>
    <definedName name="Ajusteinf" hidden="1">{#N/A,#N/A,FALSE,"Costos Productos 6A";#N/A,#N/A,FALSE,"Costo Unitario Total H-94-12"}</definedName>
    <definedName name="AJUSTPTO" localSheetId="1" hidden="1">{#N/A,#N/A,FALSE,"Costos Productos 6A";#N/A,#N/A,FALSE,"Costo Unitario Total H-94-12"}</definedName>
    <definedName name="AJUSTPTO" localSheetId="2" hidden="1">{#N/A,#N/A,FALSE,"Costos Productos 6A";#N/A,#N/A,FALSE,"Costo Unitario Total H-94-12"}</definedName>
    <definedName name="AJUSTPTO" localSheetId="0" hidden="1">{#N/A,#N/A,FALSE,"Costos Productos 6A";#N/A,#N/A,FALSE,"Costo Unitario Total H-94-12"}</definedName>
    <definedName name="AJUSTPTO" localSheetId="5" hidden="1">{#N/A,#N/A,FALSE,"Costos Productos 6A";#N/A,#N/A,FALSE,"Costo Unitario Total H-94-12"}</definedName>
    <definedName name="AJUSTPTO" hidden="1">{#N/A,#N/A,FALSE,"Costos Productos 6A";#N/A,#N/A,FALSE,"Costo Unitario Total H-94-12"}</definedName>
    <definedName name="ANOVABaseCell">'[6]1 Way ANOVA Analysis'!$B$6</definedName>
    <definedName name="ANOVABiasAnalysis">'[6]MSA Analysis - ANOVA'!$B$20:$C$21</definedName>
    <definedName name="ANOVAMainAnalysis">'[6]MSA Analysis - ANOVA'!$B$4:$E$11</definedName>
    <definedName name="ANOVAPrecisionAnalysis">'[6]MSA Analysis - ANOVA'!$B$13:$C$17</definedName>
    <definedName name="anscount" hidden="1">3</definedName>
    <definedName name="base5" localSheetId="1">#REF!</definedName>
    <definedName name="base5" localSheetId="2">#REF!</definedName>
    <definedName name="base5" localSheetId="0">#REF!</definedName>
    <definedName name="base5" localSheetId="5">#REF!</definedName>
    <definedName name="base5">#REF!</definedName>
    <definedName name="bbbb" localSheetId="1" hidden="1">{#N/A,#N/A,FALSE,"Costos Productos 6A";#N/A,#N/A,FALSE,"Costo Unitario Total H-94-12"}</definedName>
    <definedName name="bbbb" localSheetId="2" hidden="1">{#N/A,#N/A,FALSE,"Costos Productos 6A";#N/A,#N/A,FALSE,"Costo Unitario Total H-94-12"}</definedName>
    <definedName name="bbbb" localSheetId="0" hidden="1">{#N/A,#N/A,FALSE,"Costos Productos 6A";#N/A,#N/A,FALSE,"Costo Unitario Total H-94-12"}</definedName>
    <definedName name="bbbb" localSheetId="5" hidden="1">{#N/A,#N/A,FALSE,"Costos Productos 6A";#N/A,#N/A,FALSE,"Costo Unitario Total H-94-12"}</definedName>
    <definedName name="bbbb" hidden="1">{#N/A,#N/A,FALSE,"Costos Productos 6A";#N/A,#N/A,FALSE,"Costo Unitario Total H-94-12"}</definedName>
    <definedName name="CA" localSheetId="1" hidden="1">[7]DATOS!#REF!</definedName>
    <definedName name="CA" localSheetId="2" hidden="1">[7]DATOS!#REF!</definedName>
    <definedName name="CA" localSheetId="0" hidden="1">[7]DATOS!#REF!</definedName>
    <definedName name="CA" localSheetId="5" hidden="1">[7]DATOS!#REF!</definedName>
    <definedName name="CA" hidden="1">[7]DATOS!#REF!</definedName>
    <definedName name="CABCELAR" localSheetId="1" hidden="1">{#N/A,#N/A,FALSE,"Costos Productos 6A";#N/A,#N/A,FALSE,"Costo Unitario Total H-94-12"}</definedName>
    <definedName name="CABCELAR" localSheetId="2" hidden="1">{#N/A,#N/A,FALSE,"Costos Productos 6A";#N/A,#N/A,FALSE,"Costo Unitario Total H-94-12"}</definedName>
    <definedName name="CABCELAR" localSheetId="0" hidden="1">{#N/A,#N/A,FALSE,"Costos Productos 6A";#N/A,#N/A,FALSE,"Costo Unitario Total H-94-12"}</definedName>
    <definedName name="CABCELAR" localSheetId="5" hidden="1">{#N/A,#N/A,FALSE,"Costos Productos 6A";#N/A,#N/A,FALSE,"Costo Unitario Total H-94-12"}</definedName>
    <definedName name="CABCELAR" hidden="1">{#N/A,#N/A,FALSE,"Costos Productos 6A";#N/A,#N/A,FALSE,"Costo Unitario Total H-94-12"}</definedName>
    <definedName name="CALIDAD3" localSheetId="1" hidden="1">{#N/A,#N/A,FALSE,"Costos Productos 6A";#N/A,#N/A,FALSE,"Costo Unitario Total H-94-12"}</definedName>
    <definedName name="CALIDAD3" localSheetId="2" hidden="1">{#N/A,#N/A,FALSE,"Costos Productos 6A";#N/A,#N/A,FALSE,"Costo Unitario Total H-94-12"}</definedName>
    <definedName name="CALIDAD3" localSheetId="0" hidden="1">{#N/A,#N/A,FALSE,"Costos Productos 6A";#N/A,#N/A,FALSE,"Costo Unitario Total H-94-12"}</definedName>
    <definedName name="CALIDAD3" localSheetId="5" hidden="1">{#N/A,#N/A,FALSE,"Costos Productos 6A";#N/A,#N/A,FALSE,"Costo Unitario Total H-94-12"}</definedName>
    <definedName name="CALIDAD3" hidden="1">{#N/A,#N/A,FALSE,"Costos Productos 6A";#N/A,#N/A,FALSE,"Costo Unitario Total H-94-12"}</definedName>
    <definedName name="caso" localSheetId="1">#REF!</definedName>
    <definedName name="caso" localSheetId="2">#REF!</definedName>
    <definedName name="caso" localSheetId="0">#REF!</definedName>
    <definedName name="caso" localSheetId="5">#REF!</definedName>
    <definedName name="caso">#REF!</definedName>
    <definedName name="CESAR" localSheetId="1" hidden="1">{#N/A,#N/A,FALSE,"Costos Productos 6A";#N/A,#N/A,FALSE,"Costo Unitario Total H-94-12"}</definedName>
    <definedName name="CESAR" localSheetId="2" hidden="1">{#N/A,#N/A,FALSE,"Costos Productos 6A";#N/A,#N/A,FALSE,"Costo Unitario Total H-94-12"}</definedName>
    <definedName name="CESAR" localSheetId="0" hidden="1">{#N/A,#N/A,FALSE,"Costos Productos 6A";#N/A,#N/A,FALSE,"Costo Unitario Total H-94-12"}</definedName>
    <definedName name="CESAR" localSheetId="5" hidden="1">{#N/A,#N/A,FALSE,"Costos Productos 6A";#N/A,#N/A,FALSE,"Costo Unitario Total H-94-12"}</definedName>
    <definedName name="CESAR" hidden="1">{#N/A,#N/A,FALSE,"Costos Productos 6A";#N/A,#N/A,FALSE,"Costo Unitario Total H-94-12"}</definedName>
    <definedName name="CHACA" localSheetId="1" hidden="1">[7]DATOS!#REF!</definedName>
    <definedName name="CHACA" localSheetId="2" hidden="1">[7]DATOS!#REF!</definedName>
    <definedName name="CHACA" localSheetId="0" hidden="1">[7]DATOS!#REF!</definedName>
    <definedName name="CHACA" localSheetId="5" hidden="1">[7]DATOS!#REF!</definedName>
    <definedName name="CHACA" hidden="1">[7]DATOS!#REF!</definedName>
    <definedName name="CONT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NT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NT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NT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NT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NTABLE" localSheetId="1" hidden="1">{#N/A,#N/A,FALSE,"CIBHA05A";#N/A,#N/A,FALSE,"CIBHA05B"}</definedName>
    <definedName name="CONTABLE" localSheetId="2" hidden="1">{#N/A,#N/A,FALSE,"CIBHA05A";#N/A,#N/A,FALSE,"CIBHA05B"}</definedName>
    <definedName name="CONTABLE" localSheetId="0" hidden="1">{#N/A,#N/A,FALSE,"CIBHA05A";#N/A,#N/A,FALSE,"CIBHA05B"}</definedName>
    <definedName name="CONTABLE" localSheetId="5" hidden="1">{#N/A,#N/A,FALSE,"CIBHA05A";#N/A,#N/A,FALSE,"CIBHA05B"}</definedName>
    <definedName name="CONTABLE" hidden="1">{#N/A,#N/A,FALSE,"CIBHA05A";#N/A,#N/A,FALSE,"CIBHA05B"}</definedName>
    <definedName name="CONTABLES" localSheetId="1" hidden="1">{#N/A,#N/A,FALSE,"Costos Productos 6A";#N/A,#N/A,FALSE,"Costo Unitario Total H-94-12"}</definedName>
    <definedName name="CONTABLES" localSheetId="2" hidden="1">{#N/A,#N/A,FALSE,"Costos Productos 6A";#N/A,#N/A,FALSE,"Costo Unitario Total H-94-12"}</definedName>
    <definedName name="CONTABLES" localSheetId="0" hidden="1">{#N/A,#N/A,FALSE,"Costos Productos 6A";#N/A,#N/A,FALSE,"Costo Unitario Total H-94-12"}</definedName>
    <definedName name="CONTABLES" localSheetId="5" hidden="1">{#N/A,#N/A,FALSE,"Costos Productos 6A";#N/A,#N/A,FALSE,"Costo Unitario Total H-94-12"}</definedName>
    <definedName name="CONTABLES" hidden="1">{#N/A,#N/A,FALSE,"Costos Productos 6A";#N/A,#N/A,FALSE,"Costo Unitario Total H-94-12"}</definedName>
    <definedName name="CorrelationBaseCell">'[6]Correlation Analysis'!$B$11</definedName>
    <definedName name="cost04" localSheetId="1" hidden="1">{#N/A,#N/A,FALSE,"Costos Productos 6A";#N/A,#N/A,FALSE,"Costo Unitario Total H-94-12"}</definedName>
    <definedName name="cost04" localSheetId="2" hidden="1">{#N/A,#N/A,FALSE,"Costos Productos 6A";#N/A,#N/A,FALSE,"Costo Unitario Total H-94-12"}</definedName>
    <definedName name="cost04" localSheetId="0" hidden="1">{#N/A,#N/A,FALSE,"Costos Productos 6A";#N/A,#N/A,FALSE,"Costo Unitario Total H-94-12"}</definedName>
    <definedName name="cost04" localSheetId="5" hidden="1">{#N/A,#N/A,FALSE,"Costos Productos 6A";#N/A,#N/A,FALSE,"Costo Unitario Total H-94-12"}</definedName>
    <definedName name="cost04" hidden="1">{#N/A,#N/A,FALSE,"Costos Productos 6A";#N/A,#N/A,FALSE,"Costo Unitario Total H-94-12"}</definedName>
    <definedName name="COSTCONTAB" localSheetId="1" hidden="1">{#N/A,#N/A,FALSE,"Costos Productos 6A";#N/A,#N/A,FALSE,"Costo Unitario Total H-94-12"}</definedName>
    <definedName name="COSTCONTAB" localSheetId="2" hidden="1">{#N/A,#N/A,FALSE,"Costos Productos 6A";#N/A,#N/A,FALSE,"Costo Unitario Total H-94-12"}</definedName>
    <definedName name="COSTCONTAB" localSheetId="0" hidden="1">{#N/A,#N/A,FALSE,"Costos Productos 6A";#N/A,#N/A,FALSE,"Costo Unitario Total H-94-12"}</definedName>
    <definedName name="COSTCONTAB" localSheetId="5" hidden="1">{#N/A,#N/A,FALSE,"Costos Productos 6A";#N/A,#N/A,FALSE,"Costo Unitario Total H-94-12"}</definedName>
    <definedName name="COSTCONTAB" hidden="1">{#N/A,#N/A,FALSE,"Costos Productos 6A";#N/A,#N/A,FALSE,"Costo Unitario Total H-94-12"}</definedName>
    <definedName name="costivos" localSheetId="1" hidden="1">{#N/A,#N/A,FALSE,"Costos Productos 6A";#N/A,#N/A,FALSE,"Costo Unitario Total H-94-12"}</definedName>
    <definedName name="costivos" localSheetId="2" hidden="1">{#N/A,#N/A,FALSE,"Costos Productos 6A";#N/A,#N/A,FALSE,"Costo Unitario Total H-94-12"}</definedName>
    <definedName name="costivos" localSheetId="0" hidden="1">{#N/A,#N/A,FALSE,"Costos Productos 6A";#N/A,#N/A,FALSE,"Costo Unitario Total H-94-12"}</definedName>
    <definedName name="costivos" localSheetId="5" hidden="1">{#N/A,#N/A,FALSE,"Costos Productos 6A";#N/A,#N/A,FALSE,"Costo Unitario Total H-94-12"}</definedName>
    <definedName name="costivos" hidden="1">{#N/A,#N/A,FALSE,"Costos Productos 6A";#N/A,#N/A,FALSE,"Costo Unitario Total H-94-12"}</definedName>
    <definedName name="costoperativos" localSheetId="1" hidden="1">{#N/A,#N/A,FALSE,"Costos Productos 6A";#N/A,#N/A,FALSE,"Costo Unitario Total H-94-12"}</definedName>
    <definedName name="costoperativos" localSheetId="2" hidden="1">{#N/A,#N/A,FALSE,"Costos Productos 6A";#N/A,#N/A,FALSE,"Costo Unitario Total H-94-12"}</definedName>
    <definedName name="costoperativos" localSheetId="0" hidden="1">{#N/A,#N/A,FALSE,"Costos Productos 6A";#N/A,#N/A,FALSE,"Costo Unitario Total H-94-12"}</definedName>
    <definedName name="costoperativos" localSheetId="5" hidden="1">{#N/A,#N/A,FALSE,"Costos Productos 6A";#N/A,#N/A,FALSE,"Costo Unitario Total H-94-12"}</definedName>
    <definedName name="costoperativos" hidden="1">{#N/A,#N/A,FALSE,"Costos Productos 6A";#N/A,#N/A,FALSE,"Costo Unitario Total H-94-12"}</definedName>
    <definedName name="costos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stos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stos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stos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stos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stos04" localSheetId="1" hidden="1">{#N/A,#N/A,FALSE,"Costos Productos 6A";#N/A,#N/A,FALSE,"Costo Unitario Total H-94-12"}</definedName>
    <definedName name="costos04" localSheetId="2" hidden="1">{#N/A,#N/A,FALSE,"Costos Productos 6A";#N/A,#N/A,FALSE,"Costo Unitario Total H-94-12"}</definedName>
    <definedName name="costos04" localSheetId="0" hidden="1">{#N/A,#N/A,FALSE,"Costos Productos 6A";#N/A,#N/A,FALSE,"Costo Unitario Total H-94-12"}</definedName>
    <definedName name="costos04" localSheetId="5" hidden="1">{#N/A,#N/A,FALSE,"Costos Productos 6A";#N/A,#N/A,FALSE,"Costo Unitario Total H-94-12"}</definedName>
    <definedName name="costos04" hidden="1">{#N/A,#N/A,FALSE,"Costos Productos 6A";#N/A,#N/A,FALSE,"Costo Unitario Total H-94-12"}</definedName>
    <definedName name="CRUDOS" localSheetId="1" hidden="1">{#N/A,#N/A,FALSE,"CIBHA05A";#N/A,#N/A,FALSE,"CIBHA05B"}</definedName>
    <definedName name="CRUDOS" localSheetId="2" hidden="1">{#N/A,#N/A,FALSE,"CIBHA05A";#N/A,#N/A,FALSE,"CIBHA05B"}</definedName>
    <definedName name="CRUDOS" localSheetId="0" hidden="1">{#N/A,#N/A,FALSE,"CIBHA05A";#N/A,#N/A,FALSE,"CIBHA05B"}</definedName>
    <definedName name="CRUDOS" localSheetId="5" hidden="1">{#N/A,#N/A,FALSE,"CIBHA05A";#N/A,#N/A,FALSE,"CIBHA05B"}</definedName>
    <definedName name="CRUDOS" hidden="1">{#N/A,#N/A,FALSE,"CIBHA05A";#N/A,#N/A,FALSE,"CIBHA05B"}</definedName>
    <definedName name="D" localSheetId="1">#REF!</definedName>
    <definedName name="D" localSheetId="2">#REF!</definedName>
    <definedName name="D" localSheetId="0">#REF!</definedName>
    <definedName name="D" localSheetId="5">#REF!</definedName>
    <definedName name="D">#REF!</definedName>
    <definedName name="DATOS" localSheetId="1">#REF!</definedName>
    <definedName name="DATOS" localSheetId="2">#REF!</definedName>
    <definedName name="DATOS" localSheetId="0">#REF!</definedName>
    <definedName name="DATOS" localSheetId="5">#REF!</definedName>
    <definedName name="DATOS">#REF!</definedName>
    <definedName name="dclkdskdcmlkdscmlkdsmklslkmsdlkmsc">'[8]ENFOQUE ESTRATÉGICO'!$K$8:$K$9</definedName>
    <definedName name="dddd" localSheetId="1" hidden="1">{#N/A,#N/A,FALSE,"Costos Productos 6A";#N/A,#N/A,FALSE,"Costo Unitario Total H-94-12"}</definedName>
    <definedName name="dddd" localSheetId="2" hidden="1">{#N/A,#N/A,FALSE,"Costos Productos 6A";#N/A,#N/A,FALSE,"Costo Unitario Total H-94-12"}</definedName>
    <definedName name="dddd" localSheetId="0" hidden="1">{#N/A,#N/A,FALSE,"Costos Productos 6A";#N/A,#N/A,FALSE,"Costo Unitario Total H-94-12"}</definedName>
    <definedName name="dddd" localSheetId="5" hidden="1">{#N/A,#N/A,FALSE,"Costos Productos 6A";#N/A,#N/A,FALSE,"Costo Unitario Total H-94-12"}</definedName>
    <definedName name="dddd" hidden="1">{#N/A,#N/A,FALSE,"Costos Productos 6A";#N/A,#N/A,FALSE,"Costo Unitario Total H-94-12"}</definedName>
    <definedName name="eeeeeee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eeeeeee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eeeeeee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eeeeeee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eeeeeee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Excel_BuiltIn__FilterDatabase_1" localSheetId="1">'[9]Risk List'!#REF!</definedName>
    <definedName name="Excel_BuiltIn__FilterDatabase_1" localSheetId="2">'[9]Risk List'!#REF!</definedName>
    <definedName name="Excel_BuiltIn__FilterDatabase_1" localSheetId="0">'[9]Risk List'!#REF!</definedName>
    <definedName name="Excel_BuiltIn__FilterDatabase_1" localSheetId="5">'[9]Risk List'!#REF!</definedName>
    <definedName name="Excel_BuiltIn__FilterDatabase_1">'[9]Risk List'!#REF!</definedName>
    <definedName name="FGF" localSheetId="1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FGF" localSheetId="2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FGF" localSheetId="0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FGF" localSheetId="5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FGF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fORMA9698" localSheetId="1" hidden="1">{#N/A,#N/A,FALSE,"CIBHA05A";#N/A,#N/A,FALSE,"CIBHA05B"}</definedName>
    <definedName name="fORMA9698" localSheetId="2" hidden="1">{#N/A,#N/A,FALSE,"CIBHA05A";#N/A,#N/A,FALSE,"CIBHA05B"}</definedName>
    <definedName name="fORMA9698" localSheetId="0" hidden="1">{#N/A,#N/A,FALSE,"CIBHA05A";#N/A,#N/A,FALSE,"CIBHA05B"}</definedName>
    <definedName name="fORMA9698" localSheetId="5" hidden="1">{#N/A,#N/A,FALSE,"CIBHA05A";#N/A,#N/A,FALSE,"CIBHA05B"}</definedName>
    <definedName name="fORMA9698" hidden="1">{#N/A,#N/A,FALSE,"CIBHA05A";#N/A,#N/A,FALSE,"CIBHA05B"}</definedName>
    <definedName name="FORMAUNIT" localSheetId="1" hidden="1">{#N/A,#N/A,FALSE,"Costos Productos 6A";#N/A,#N/A,FALSE,"Costo Unitario Total H-94-12"}</definedName>
    <definedName name="FORMAUNIT" localSheetId="2" hidden="1">{#N/A,#N/A,FALSE,"Costos Productos 6A";#N/A,#N/A,FALSE,"Costo Unitario Total H-94-12"}</definedName>
    <definedName name="FORMAUNIT" localSheetId="0" hidden="1">{#N/A,#N/A,FALSE,"Costos Productos 6A";#N/A,#N/A,FALSE,"Costo Unitario Total H-94-12"}</definedName>
    <definedName name="FORMAUNIT" localSheetId="5" hidden="1">{#N/A,#N/A,FALSE,"Costos Productos 6A";#N/A,#N/A,FALSE,"Costo Unitario Total H-94-12"}</definedName>
    <definedName name="FORMAUNIT" hidden="1">{#N/A,#N/A,FALSE,"Costos Productos 6A";#N/A,#N/A,FALSE,"Costo Unitario Total H-94-12"}</definedName>
    <definedName name="FTestBaseCell">'[6]F Test Analysis'!$B$11</definedName>
    <definedName name="fzddgffdg" localSheetId="1" hidden="1">{#N/A,#N/A,FALSE,"Costos Contables CIB A 12 1994";#N/A,#N/A,FALSE,"Cuadre Contab. y C. OP"}</definedName>
    <definedName name="fzddgffdg" localSheetId="2" hidden="1">{#N/A,#N/A,FALSE,"Costos Contables CIB A 12 1994";#N/A,#N/A,FALSE,"Cuadre Contab. y C. OP"}</definedName>
    <definedName name="fzddgffdg" localSheetId="0" hidden="1">{#N/A,#N/A,FALSE,"Costos Contables CIB A 12 1994";#N/A,#N/A,FALSE,"Cuadre Contab. y C. OP"}</definedName>
    <definedName name="fzddgffdg" localSheetId="5" hidden="1">{#N/A,#N/A,FALSE,"Costos Contables CIB A 12 1994";#N/A,#N/A,FALSE,"Cuadre Contab. y C. OP"}</definedName>
    <definedName name="fzddgffdg" hidden="1">{#N/A,#N/A,FALSE,"Costos Contables CIB A 12 1994";#N/A,#N/A,FALSE,"Cuadre Contab. y C. OP"}</definedName>
    <definedName name="ggg" localSheetId="1" hidden="1">#REF!</definedName>
    <definedName name="ggg" localSheetId="2" hidden="1">#REF!</definedName>
    <definedName name="ggg" localSheetId="0" hidden="1">#REF!</definedName>
    <definedName name="ggg" hidden="1">#REF!</definedName>
    <definedName name="GRCHIS0599" localSheetId="1" hidden="1">{#N/A,#N/A,FALSE,"Costos Productos 6A";#N/A,#N/A,FALSE,"Costo Unitario Total H-94-12"}</definedName>
    <definedName name="GRCHIS0599" localSheetId="2" hidden="1">{#N/A,#N/A,FALSE,"Costos Productos 6A";#N/A,#N/A,FALSE,"Costo Unitario Total H-94-12"}</definedName>
    <definedName name="GRCHIS0599" localSheetId="0" hidden="1">{#N/A,#N/A,FALSE,"Costos Productos 6A";#N/A,#N/A,FALSE,"Costo Unitario Total H-94-12"}</definedName>
    <definedName name="GRCHIS0599" localSheetId="5" hidden="1">{#N/A,#N/A,FALSE,"Costos Productos 6A";#N/A,#N/A,FALSE,"Costo Unitario Total H-94-12"}</definedName>
    <definedName name="GRCHIS0599" hidden="1">{#N/A,#N/A,FALSE,"Costos Productos 6A";#N/A,#N/A,FALSE,"Costo Unitario Total H-94-12"}</definedName>
    <definedName name="GroupBaseCell">'[6]1 Way ANOVA Analysis'!$A$13</definedName>
    <definedName name="GUARDAR" localSheetId="1">#REF!</definedName>
    <definedName name="GUARDAR" localSheetId="2">#REF!</definedName>
    <definedName name="GUARDAR" localSheetId="0">#REF!</definedName>
    <definedName name="GUARDAR" localSheetId="5">#REF!</definedName>
    <definedName name="GUARDAR">#REF!</definedName>
    <definedName name="GUARDAR1" localSheetId="1">#REF!</definedName>
    <definedName name="GUARDAR1" localSheetId="2">#REF!</definedName>
    <definedName name="GUARDAR1" localSheetId="0">#REF!</definedName>
    <definedName name="GUARDAR1" localSheetId="5">#REF!</definedName>
    <definedName name="GUARDAR1">#REF!</definedName>
    <definedName name="Height">5</definedName>
    <definedName name="HISTORICO" localSheetId="1" hidden="1">{#N/A,#N/A,FALSE,"Costos Productos 6A";#N/A,#N/A,FALSE,"Costo Unitario Total H-94-12"}</definedName>
    <definedName name="HISTORICO" localSheetId="2" hidden="1">{#N/A,#N/A,FALSE,"Costos Productos 6A";#N/A,#N/A,FALSE,"Costo Unitario Total H-94-12"}</definedName>
    <definedName name="HISTORICO" localSheetId="0" hidden="1">{#N/A,#N/A,FALSE,"Costos Productos 6A";#N/A,#N/A,FALSE,"Costo Unitario Total H-94-12"}</definedName>
    <definedName name="HISTORICO" localSheetId="5" hidden="1">{#N/A,#N/A,FALSE,"Costos Productos 6A";#N/A,#N/A,FALSE,"Costo Unitario Total H-94-12"}</definedName>
    <definedName name="HISTORICO" hidden="1">{#N/A,#N/A,FALSE,"Costos Productos 6A";#N/A,#N/A,FALSE,"Costo Unitario Total H-94-12"}</definedName>
    <definedName name="HOLA" localSheetId="1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HOLA" localSheetId="2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HOLA" localSheetId="0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HOLA" localSheetId="5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HOLA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HOLA1" localSheetId="1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HOLA1" localSheetId="2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HOLA1" localSheetId="0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HOLA1" localSheetId="5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HOLA1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HSIT" localSheetId="1" hidden="1">{#N/A,#N/A,FALSE,"CIBHA05A";#N/A,#N/A,FALSE,"CIBHA05B"}</definedName>
    <definedName name="HSIT" localSheetId="2" hidden="1">{#N/A,#N/A,FALSE,"CIBHA05A";#N/A,#N/A,FALSE,"CIBHA05B"}</definedName>
    <definedName name="HSIT" localSheetId="0" hidden="1">{#N/A,#N/A,FALSE,"CIBHA05A";#N/A,#N/A,FALSE,"CIBHA05B"}</definedName>
    <definedName name="HSIT" localSheetId="5" hidden="1">{#N/A,#N/A,FALSE,"CIBHA05A";#N/A,#N/A,FALSE,"CIBHA05B"}</definedName>
    <definedName name="HSIT" hidden="1">{#N/A,#N/A,FALSE,"CIBHA05A";#N/A,#N/A,FALSE,"CIBHA05B"}</definedName>
    <definedName name="Impa" localSheetId="1">#REF!</definedName>
    <definedName name="Impa" localSheetId="2">#REF!</definedName>
    <definedName name="Impa" localSheetId="0">#REF!</definedName>
    <definedName name="Impa" localSheetId="5">#REF!</definedName>
    <definedName name="Impa">#REF!</definedName>
    <definedName name="INDPYG9698" localSheetId="1" hidden="1">{#N/A,#N/A,FALSE,"Costos Productos 6A";#N/A,#N/A,FALSE,"Costo Unitario Total H-94-12"}</definedName>
    <definedName name="INDPYG9698" localSheetId="2" hidden="1">{#N/A,#N/A,FALSE,"Costos Productos 6A";#N/A,#N/A,FALSE,"Costo Unitario Total H-94-12"}</definedName>
    <definedName name="INDPYG9698" localSheetId="0" hidden="1">{#N/A,#N/A,FALSE,"Costos Productos 6A";#N/A,#N/A,FALSE,"Costo Unitario Total H-94-12"}</definedName>
    <definedName name="INDPYG9698" localSheetId="5" hidden="1">{#N/A,#N/A,FALSE,"Costos Productos 6A";#N/A,#N/A,FALSE,"Costo Unitario Total H-94-12"}</definedName>
    <definedName name="INDPYG9698" hidden="1">{#N/A,#N/A,FALSE,"Costos Productos 6A";#N/A,#N/A,FALSE,"Costo Unitario Total H-94-12"}</definedName>
    <definedName name="ING" localSheetId="1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ING" localSheetId="2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ING" localSheetId="0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ING" localSheetId="5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ING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INGREHIS" localSheetId="1" hidden="1">{#N/A,#N/A,FALSE,"CIBHA05A";#N/A,#N/A,FALSE,"CIBHA05B"}</definedName>
    <definedName name="INGREHIS" localSheetId="2" hidden="1">{#N/A,#N/A,FALSE,"CIBHA05A";#N/A,#N/A,FALSE,"CIBHA05B"}</definedName>
    <definedName name="INGREHIS" localSheetId="0" hidden="1">{#N/A,#N/A,FALSE,"CIBHA05A";#N/A,#N/A,FALSE,"CIBHA05B"}</definedName>
    <definedName name="INGREHIS" localSheetId="5" hidden="1">{#N/A,#N/A,FALSE,"CIBHA05A";#N/A,#N/A,FALSE,"CIBHA05B"}</definedName>
    <definedName name="INGREHIS" hidden="1">{#N/A,#N/A,FALSE,"CIBHA05A";#N/A,#N/A,FALSE,"CIBHA05B"}</definedName>
    <definedName name="IOPIOU" localSheetId="1" hidden="1">{#N/A,#N/A,FALSE,"Costos Productos 6A";#N/A,#N/A,FALSE,"Costo Unitario Total H-94-12"}</definedName>
    <definedName name="IOPIOU" localSheetId="2" hidden="1">{#N/A,#N/A,FALSE,"Costos Productos 6A";#N/A,#N/A,FALSE,"Costo Unitario Total H-94-12"}</definedName>
    <definedName name="IOPIOU" localSheetId="0" hidden="1">{#N/A,#N/A,FALSE,"Costos Productos 6A";#N/A,#N/A,FALSE,"Costo Unitario Total H-94-12"}</definedName>
    <definedName name="IOPIOU" localSheetId="5" hidden="1">{#N/A,#N/A,FALSE,"Costos Productos 6A";#N/A,#N/A,FALSE,"Costo Unitario Total H-94-12"}</definedName>
    <definedName name="IOPIOU" hidden="1">{#N/A,#N/A,FALSE,"Costos Productos 6A";#N/A,#N/A,FALSE,"Costo Unitario Total H-94-12"}</definedName>
    <definedName name="kkkkk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kkkkk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kkkkk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kkkkk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kkkkk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KKKKKK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KKKKKK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KKKKKK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KKKKKK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KKKKKK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klkl" localSheetId="1">#REF!</definedName>
    <definedName name="klkl" localSheetId="2">#REF!</definedName>
    <definedName name="klkl" localSheetId="0">#REF!</definedName>
    <definedName name="klkl" localSheetId="5">#REF!</definedName>
    <definedName name="klkl">#REF!</definedName>
    <definedName name="lili" localSheetId="1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lili" localSheetId="2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lili" localSheetId="0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lili" localSheetId="5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lili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limcount" hidden="1">3</definedName>
    <definedName name="LSL">'[6]MSA Template'!$C$8</definedName>
    <definedName name="mejora" localSheetId="1">#REF!</definedName>
    <definedName name="mejora" localSheetId="2">#REF!</definedName>
    <definedName name="mejora" localSheetId="0">#REF!</definedName>
    <definedName name="mejora" localSheetId="5">#REF!</definedName>
    <definedName name="mejora">#REF!</definedName>
    <definedName name="mem" localSheetId="1" hidden="1">{#N/A,#N/A,FALSE,"Costos Productos 6A";#N/A,#N/A,FALSE,"Costo Unitario Total H-94-12"}</definedName>
    <definedName name="mem" localSheetId="2" hidden="1">{#N/A,#N/A,FALSE,"Costos Productos 6A";#N/A,#N/A,FALSE,"Costo Unitario Total H-94-12"}</definedName>
    <definedName name="mem" localSheetId="0" hidden="1">{#N/A,#N/A,FALSE,"Costos Productos 6A";#N/A,#N/A,FALSE,"Costo Unitario Total H-94-12"}</definedName>
    <definedName name="mem" localSheetId="5" hidden="1">{#N/A,#N/A,FALSE,"Costos Productos 6A";#N/A,#N/A,FALSE,"Costo Unitario Total H-94-12"}</definedName>
    <definedName name="mem" hidden="1">{#N/A,#N/A,FALSE,"Costos Productos 6A";#N/A,#N/A,FALSE,"Costo Unitario Total H-94-12"}</definedName>
    <definedName name="memorias" localSheetId="1" hidden="1">{#N/A,#N/A,FALSE,"CIBHA05A";#N/A,#N/A,FALSE,"CIBHA05B"}</definedName>
    <definedName name="memorias" localSheetId="2" hidden="1">{#N/A,#N/A,FALSE,"CIBHA05A";#N/A,#N/A,FALSE,"CIBHA05B"}</definedName>
    <definedName name="memorias" localSheetId="0" hidden="1">{#N/A,#N/A,FALSE,"CIBHA05A";#N/A,#N/A,FALSE,"CIBHA05B"}</definedName>
    <definedName name="memorias" localSheetId="5" hidden="1">{#N/A,#N/A,FALSE,"CIBHA05A";#N/A,#N/A,FALSE,"CIBHA05B"}</definedName>
    <definedName name="memorias" hidden="1">{#N/A,#N/A,FALSE,"CIBHA05A";#N/A,#N/A,FALSE,"CIBHA05B"}</definedName>
    <definedName name="MEMPYGH" localSheetId="1" hidden="1">{#N/A,#N/A,FALSE,"Costos Productos 6A";#N/A,#N/A,FALSE,"Costo Unitario Total H-94-12"}</definedName>
    <definedName name="MEMPYGH" localSheetId="2" hidden="1">{#N/A,#N/A,FALSE,"Costos Productos 6A";#N/A,#N/A,FALSE,"Costo Unitario Total H-94-12"}</definedName>
    <definedName name="MEMPYGH" localSheetId="0" hidden="1">{#N/A,#N/A,FALSE,"Costos Productos 6A";#N/A,#N/A,FALSE,"Costo Unitario Total H-94-12"}</definedName>
    <definedName name="MEMPYGH" localSheetId="5" hidden="1">{#N/A,#N/A,FALSE,"Costos Productos 6A";#N/A,#N/A,FALSE,"Costo Unitario Total H-94-12"}</definedName>
    <definedName name="MEMPYGH" hidden="1">{#N/A,#N/A,FALSE,"Costos Productos 6A";#N/A,#N/A,FALSE,"Costo Unitario Total H-94-12"}</definedName>
    <definedName name="MEMPYGHIS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EMPYGHIS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EMPYGHIS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EMPYGHIS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EMPYGHIS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ESES" localSheetId="1">#REF!</definedName>
    <definedName name="MESES" localSheetId="2">#REF!</definedName>
    <definedName name="MESES" localSheetId="0">#REF!</definedName>
    <definedName name="MESES" localSheetId="5">#REF!</definedName>
    <definedName name="MESES">#REF!</definedName>
    <definedName name="MLKJ" localSheetId="1" hidden="1">{#N/A,#N/A,FALSE,"Costos Productos 6A";#N/A,#N/A,FALSE,"Costo Unitario Total H-94-12"}</definedName>
    <definedName name="MLKJ" localSheetId="2" hidden="1">{#N/A,#N/A,FALSE,"Costos Productos 6A";#N/A,#N/A,FALSE,"Costo Unitario Total H-94-12"}</definedName>
    <definedName name="MLKJ" localSheetId="0" hidden="1">{#N/A,#N/A,FALSE,"Costos Productos 6A";#N/A,#N/A,FALSE,"Costo Unitario Total H-94-12"}</definedName>
    <definedName name="MLKJ" localSheetId="5" hidden="1">{#N/A,#N/A,FALSE,"Costos Productos 6A";#N/A,#N/A,FALSE,"Costo Unitario Total H-94-12"}</definedName>
    <definedName name="MLKJ" hidden="1">{#N/A,#N/A,FALSE,"Costos Productos 6A";#N/A,#N/A,FALSE,"Costo Unitario Total H-94-12"}</definedName>
    <definedName name="MMMM" localSheetId="1" hidden="1">{#N/A,#N/A,FALSE,"Costos Contables CIB A 12 1994";#N/A,#N/A,FALSE,"Cuadre Contab. y C. OP"}</definedName>
    <definedName name="MMMM" localSheetId="2" hidden="1">{#N/A,#N/A,FALSE,"Costos Contables CIB A 12 1994";#N/A,#N/A,FALSE,"Cuadre Contab. y C. OP"}</definedName>
    <definedName name="MMMM" localSheetId="0" hidden="1">{#N/A,#N/A,FALSE,"Costos Contables CIB A 12 1994";#N/A,#N/A,FALSE,"Cuadre Contab. y C. OP"}</definedName>
    <definedName name="MMMM" localSheetId="5" hidden="1">{#N/A,#N/A,FALSE,"Costos Contables CIB A 12 1994";#N/A,#N/A,FALSE,"Cuadre Contab. y C. OP"}</definedName>
    <definedName name="MMMM" hidden="1">{#N/A,#N/A,FALSE,"Costos Contables CIB A 12 1994";#N/A,#N/A,FALSE,"Cuadre Contab. y C. OP"}</definedName>
    <definedName name="mmmmm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mmmm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mmmm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mmmm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mmmm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nan" localSheetId="1">#REF!</definedName>
    <definedName name="nan" localSheetId="2">#REF!</definedName>
    <definedName name="nan" localSheetId="0">#REF!</definedName>
    <definedName name="nan" localSheetId="5">#REF!</definedName>
    <definedName name="nan">#REF!</definedName>
    <definedName name="nancy" localSheetId="1">#REF!</definedName>
    <definedName name="nancy" localSheetId="2">#REF!</definedName>
    <definedName name="nancy" localSheetId="0">#REF!</definedName>
    <definedName name="nancy" localSheetId="5">#REF!</definedName>
    <definedName name="nancy">#REF!</definedName>
    <definedName name="NNNNN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NNNNN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NNNNN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NNNNN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NNNNN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noemi" localSheetId="1" hidden="1">{#N/A,#N/A,FALSE,"Costos Productos 6A";#N/A,#N/A,FALSE,"Costo Unitario Total H-94-12"}</definedName>
    <definedName name="noemi" localSheetId="2" hidden="1">{#N/A,#N/A,FALSE,"Costos Productos 6A";#N/A,#N/A,FALSE,"Costo Unitario Total H-94-12"}</definedName>
    <definedName name="noemi" localSheetId="0" hidden="1">{#N/A,#N/A,FALSE,"Costos Productos 6A";#N/A,#N/A,FALSE,"Costo Unitario Total H-94-12"}</definedName>
    <definedName name="noemi" localSheetId="5" hidden="1">{#N/A,#N/A,FALSE,"Costos Productos 6A";#N/A,#N/A,FALSE,"Costo Unitario Total H-94-12"}</definedName>
    <definedName name="noemi" hidden="1">{#N/A,#N/A,FALSE,"Costos Productos 6A";#N/A,#N/A,FALSE,"Costo Unitario Total H-94-12"}</definedName>
    <definedName name="oficial" localSheetId="1" hidden="1">{#N/A,#N/A,FALSE,"CIBHA05A";#N/A,#N/A,FALSE,"CIBHA05B"}</definedName>
    <definedName name="oficial" localSheetId="2" hidden="1">{#N/A,#N/A,FALSE,"CIBHA05A";#N/A,#N/A,FALSE,"CIBHA05B"}</definedName>
    <definedName name="oficial" localSheetId="0" hidden="1">{#N/A,#N/A,FALSE,"CIBHA05A";#N/A,#N/A,FALSE,"CIBHA05B"}</definedName>
    <definedName name="oficial" localSheetId="5" hidden="1">{#N/A,#N/A,FALSE,"CIBHA05A";#N/A,#N/A,FALSE,"CIBHA05B"}</definedName>
    <definedName name="oficial" hidden="1">{#N/A,#N/A,FALSE,"CIBHA05A";#N/A,#N/A,FALSE,"CIBHA05B"}</definedName>
    <definedName name="omar" localSheetId="1">#REF!</definedName>
    <definedName name="omar" localSheetId="2">#REF!</definedName>
    <definedName name="omar" localSheetId="0">#REF!</definedName>
    <definedName name="omar" localSheetId="5">#REF!</definedName>
    <definedName name="omar">#REF!</definedName>
    <definedName name="Operator1">'[6]MSA Template'!$C$12:$D$21</definedName>
    <definedName name="Operator2">'[6]MSA Template'!$E$12:$F$21</definedName>
    <definedName name="OperatorBaseCell">'[6]MSA Template'!$C$11</definedName>
    <definedName name="OPORTUNDADES" localSheetId="1">#REF!</definedName>
    <definedName name="OPORTUNDADES" localSheetId="2">#REF!</definedName>
    <definedName name="OPORTUNDADES" localSheetId="0">#REF!</definedName>
    <definedName name="OPORTUNDADES" localSheetId="5">#REF!</definedName>
    <definedName name="OPORTUNDADES">#REF!</definedName>
    <definedName name="OPORTUNIDADES" localSheetId="1">#REF!</definedName>
    <definedName name="OPORTUNIDADES" localSheetId="2">#REF!</definedName>
    <definedName name="OPORTUNIDADES" localSheetId="0">#REF!</definedName>
    <definedName name="OPORTUNIDADES" localSheetId="5">#REF!</definedName>
    <definedName name="OPORTUNIDADES">#REF!</definedName>
    <definedName name="ParetoBaseCell" localSheetId="1">#REF!</definedName>
    <definedName name="ParetoBaseCell" localSheetId="2">#REF!</definedName>
    <definedName name="ParetoBaseCell" localSheetId="0">#REF!</definedName>
    <definedName name="ParetoBaseCell" localSheetId="5">#REF!</definedName>
    <definedName name="ParetoBaseCell">#REF!</definedName>
    <definedName name="PartBaseCell">'[6]MSA Template'!$A$11</definedName>
    <definedName name="poi" localSheetId="1" hidden="1">{#N/A,#N/A,FALSE,"CIBHA05A";#N/A,#N/A,FALSE,"CIBHA05B"}</definedName>
    <definedName name="poi" localSheetId="2" hidden="1">{#N/A,#N/A,FALSE,"CIBHA05A";#N/A,#N/A,FALSE,"CIBHA05B"}</definedName>
    <definedName name="poi" localSheetId="0" hidden="1">{#N/A,#N/A,FALSE,"CIBHA05A";#N/A,#N/A,FALSE,"CIBHA05B"}</definedName>
    <definedName name="poi" localSheetId="5" hidden="1">{#N/A,#N/A,FALSE,"CIBHA05A";#N/A,#N/A,FALSE,"CIBHA05B"}</definedName>
    <definedName name="poi" hidden="1">{#N/A,#N/A,FALSE,"CIBHA05A";#N/A,#N/A,FALSE,"CIBHA05B"}</definedName>
    <definedName name="porcent" localSheetId="1">#REF!</definedName>
    <definedName name="porcent" localSheetId="2">#REF!</definedName>
    <definedName name="porcent" localSheetId="0">#REF!</definedName>
    <definedName name="porcent" localSheetId="5">#REF!</definedName>
    <definedName name="porcent">#REF!</definedName>
    <definedName name="PPPPP" localSheetId="1" hidden="1">{#N/A,#N/A,FALSE,"Costos Productos 6A";#N/A,#N/A,FALSE,"Costo Unitario Total H-94-12"}</definedName>
    <definedName name="PPPPP" localSheetId="2" hidden="1">{#N/A,#N/A,FALSE,"Costos Productos 6A";#N/A,#N/A,FALSE,"Costo Unitario Total H-94-12"}</definedName>
    <definedName name="PPPPP" localSheetId="0" hidden="1">{#N/A,#N/A,FALSE,"Costos Productos 6A";#N/A,#N/A,FALSE,"Costo Unitario Total H-94-12"}</definedName>
    <definedName name="PPPPP" localSheetId="5" hidden="1">{#N/A,#N/A,FALSE,"Costos Productos 6A";#N/A,#N/A,FALSE,"Costo Unitario Total H-94-12"}</definedName>
    <definedName name="PPPPP" hidden="1">{#N/A,#N/A,FALSE,"Costos Productos 6A";#N/A,#N/A,FALSE,"Costo Unitario Total H-94-12"}</definedName>
    <definedName name="ppppppp" localSheetId="1" hidden="1">{#N/A,#N/A,FALSE,"Costos Contables CIB A 12 1994";#N/A,#N/A,FALSE,"Cuadre Contab. y C. OP"}</definedName>
    <definedName name="ppppppp" localSheetId="2" hidden="1">{#N/A,#N/A,FALSE,"Costos Contables CIB A 12 1994";#N/A,#N/A,FALSE,"Cuadre Contab. y C. OP"}</definedName>
    <definedName name="ppppppp" localSheetId="0" hidden="1">{#N/A,#N/A,FALSE,"Costos Contables CIB A 12 1994";#N/A,#N/A,FALSE,"Cuadre Contab. y C. OP"}</definedName>
    <definedName name="ppppppp" localSheetId="5" hidden="1">{#N/A,#N/A,FALSE,"Costos Contables CIB A 12 1994";#N/A,#N/A,FALSE,"Cuadre Contab. y C. OP"}</definedName>
    <definedName name="ppppppp" hidden="1">{#N/A,#N/A,FALSE,"Costos Contables CIB A 12 1994";#N/A,#N/A,FALSE,"Cuadre Contab. y C. OP"}</definedName>
    <definedName name="PPT" localSheetId="1" hidden="1">#REF!</definedName>
    <definedName name="PPT" localSheetId="2" hidden="1">#REF!</definedName>
    <definedName name="PPT" localSheetId="0" hidden="1">#REF!</definedName>
    <definedName name="PPT" localSheetId="5" hidden="1">#REF!</definedName>
    <definedName name="PPT" hidden="1">#REF!</definedName>
    <definedName name="Pronostico" localSheetId="1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Pronostico" localSheetId="2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Pronostico" localSheetId="0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Pronostico" localSheetId="5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Pronostico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pyg" localSheetId="1" hidden="1">{#N/A,#N/A,FALSE,"Costos Productos 6A";#N/A,#N/A,FALSE,"Costo Unitario Total H-94-12"}</definedName>
    <definedName name="pyg" localSheetId="2" hidden="1">{#N/A,#N/A,FALSE,"Costos Productos 6A";#N/A,#N/A,FALSE,"Costo Unitario Total H-94-12"}</definedName>
    <definedName name="pyg" localSheetId="0" hidden="1">{#N/A,#N/A,FALSE,"Costos Productos 6A";#N/A,#N/A,FALSE,"Costo Unitario Total H-94-12"}</definedName>
    <definedName name="pyg" localSheetId="5" hidden="1">{#N/A,#N/A,FALSE,"Costos Productos 6A";#N/A,#N/A,FALSE,"Costo Unitario Total H-94-12"}</definedName>
    <definedName name="pyg" hidden="1">{#N/A,#N/A,FALSE,"Costos Productos 6A";#N/A,#N/A,FALSE,"Costo Unitario Total H-94-12"}</definedName>
    <definedName name="PYGAJ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AJ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AJ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AJ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AJ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CON" localSheetId="1" hidden="1">{#N/A,#N/A,FALSE,"Costos Productos 6A";#N/A,#N/A,FALSE,"Costo Unitario Total H-94-12"}</definedName>
    <definedName name="PYGCON" localSheetId="2" hidden="1">{#N/A,#N/A,FALSE,"Costos Productos 6A";#N/A,#N/A,FALSE,"Costo Unitario Total H-94-12"}</definedName>
    <definedName name="PYGCON" localSheetId="0" hidden="1">{#N/A,#N/A,FALSE,"Costos Productos 6A";#N/A,#N/A,FALSE,"Costo Unitario Total H-94-12"}</definedName>
    <definedName name="PYGCON" localSheetId="5" hidden="1">{#N/A,#N/A,FALSE,"Costos Productos 6A";#N/A,#N/A,FALSE,"Costo Unitario Total H-94-12"}</definedName>
    <definedName name="PYGCON" hidden="1">{#N/A,#N/A,FALSE,"Costos Productos 6A";#N/A,#N/A,FALSE,"Costo Unitario Total H-94-12"}</definedName>
    <definedName name="PYGCONTABLE" localSheetId="1" hidden="1">{#N/A,#N/A,FALSE,"Costos Productos 6A";#N/A,#N/A,FALSE,"Costo Unitario Total H-94-12"}</definedName>
    <definedName name="PYGCONTABLE" localSheetId="2" hidden="1">{#N/A,#N/A,FALSE,"Costos Productos 6A";#N/A,#N/A,FALSE,"Costo Unitario Total H-94-12"}</definedName>
    <definedName name="PYGCONTABLE" localSheetId="0" hidden="1">{#N/A,#N/A,FALSE,"Costos Productos 6A";#N/A,#N/A,FALSE,"Costo Unitario Total H-94-12"}</definedName>
    <definedName name="PYGCONTABLE" localSheetId="5" hidden="1">{#N/A,#N/A,FALSE,"Costos Productos 6A";#N/A,#N/A,FALSE,"Costo Unitario Total H-94-12"}</definedName>
    <definedName name="PYGCONTABLE" hidden="1">{#N/A,#N/A,FALSE,"Costos Productos 6A";#N/A,#N/A,FALSE,"Costo Unitario Total H-94-12"}</definedName>
    <definedName name="PYGCONTBLCRUDO" localSheetId="1" hidden="1">{#N/A,#N/A,FALSE,"Costos Productos 6A";#N/A,#N/A,FALSE,"Costo Unitario Total H-94-12"}</definedName>
    <definedName name="PYGCONTBLCRUDO" localSheetId="2" hidden="1">{#N/A,#N/A,FALSE,"Costos Productos 6A";#N/A,#N/A,FALSE,"Costo Unitario Total H-94-12"}</definedName>
    <definedName name="PYGCONTBLCRUDO" localSheetId="0" hidden="1">{#N/A,#N/A,FALSE,"Costos Productos 6A";#N/A,#N/A,FALSE,"Costo Unitario Total H-94-12"}</definedName>
    <definedName name="PYGCONTBLCRUDO" localSheetId="5" hidden="1">{#N/A,#N/A,FALSE,"Costos Productos 6A";#N/A,#N/A,FALSE,"Costo Unitario Total H-94-12"}</definedName>
    <definedName name="PYGCONTBLCRUDO" hidden="1">{#N/A,#N/A,FALSE,"Costos Productos 6A";#N/A,#N/A,FALSE,"Costo Unitario Total H-94-12"}</definedName>
    <definedName name="PYGCONTPTO" localSheetId="1" hidden="1">{#N/A,#N/A,FALSE,"Costos Productos 6A";#N/A,#N/A,FALSE,"Costo Unitario Total H-94-12"}</definedName>
    <definedName name="PYGCONTPTO" localSheetId="2" hidden="1">{#N/A,#N/A,FALSE,"Costos Productos 6A";#N/A,#N/A,FALSE,"Costo Unitario Total H-94-12"}</definedName>
    <definedName name="PYGCONTPTO" localSheetId="0" hidden="1">{#N/A,#N/A,FALSE,"Costos Productos 6A";#N/A,#N/A,FALSE,"Costo Unitario Total H-94-12"}</definedName>
    <definedName name="PYGCONTPTO" localSheetId="5" hidden="1">{#N/A,#N/A,FALSE,"Costos Productos 6A";#N/A,#N/A,FALSE,"Costo Unitario Total H-94-12"}</definedName>
    <definedName name="PYGCONTPTO" hidden="1">{#N/A,#N/A,FALSE,"Costos Productos 6A";#N/A,#N/A,FALSE,"Costo Unitario Total H-94-12"}</definedName>
    <definedName name="PYGGRCAJ" localSheetId="1" hidden="1">{#N/A,#N/A,FALSE,"Costos Productos 6A";#N/A,#N/A,FALSE,"Costo Unitario Total H-94-12"}</definedName>
    <definedName name="PYGGRCAJ" localSheetId="2" hidden="1">{#N/A,#N/A,FALSE,"Costos Productos 6A";#N/A,#N/A,FALSE,"Costo Unitario Total H-94-12"}</definedName>
    <definedName name="PYGGRCAJ" localSheetId="0" hidden="1">{#N/A,#N/A,FALSE,"Costos Productos 6A";#N/A,#N/A,FALSE,"Costo Unitario Total H-94-12"}</definedName>
    <definedName name="PYGGRCAJ" localSheetId="5" hidden="1">{#N/A,#N/A,FALSE,"Costos Productos 6A";#N/A,#N/A,FALSE,"Costo Unitario Total H-94-12"}</definedName>
    <definedName name="PYGGRCAJ" hidden="1">{#N/A,#N/A,FALSE,"Costos Productos 6A";#N/A,#N/A,FALSE,"Costo Unitario Total H-94-12"}</definedName>
    <definedName name="PYGHGRC" localSheetId="1" hidden="1">{#N/A,#N/A,FALSE,"Costos Productos 6A";#N/A,#N/A,FALSE,"Costo Unitario Total H-94-12"}</definedName>
    <definedName name="PYGHGRC" localSheetId="2" hidden="1">{#N/A,#N/A,FALSE,"Costos Productos 6A";#N/A,#N/A,FALSE,"Costo Unitario Total H-94-12"}</definedName>
    <definedName name="PYGHGRC" localSheetId="0" hidden="1">{#N/A,#N/A,FALSE,"Costos Productos 6A";#N/A,#N/A,FALSE,"Costo Unitario Total H-94-12"}</definedName>
    <definedName name="PYGHGRC" localSheetId="5" hidden="1">{#N/A,#N/A,FALSE,"Costos Productos 6A";#N/A,#N/A,FALSE,"Costo Unitario Total H-94-12"}</definedName>
    <definedName name="PYGHGRC" hidden="1">{#N/A,#N/A,FALSE,"Costos Productos 6A";#N/A,#N/A,FALSE,"Costo Unitario Total H-94-12"}</definedName>
    <definedName name="PYGRC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RC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RC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RC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RC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qqqq" localSheetId="1" hidden="1">{#N/A,#N/A,FALSE,"Costos Productos 6A";#N/A,#N/A,FALSE,"Costo Unitario Total H-94-12"}</definedName>
    <definedName name="qqqq" localSheetId="2" hidden="1">{#N/A,#N/A,FALSE,"Costos Productos 6A";#N/A,#N/A,FALSE,"Costo Unitario Total H-94-12"}</definedName>
    <definedName name="qqqq" localSheetId="0" hidden="1">{#N/A,#N/A,FALSE,"Costos Productos 6A";#N/A,#N/A,FALSE,"Costo Unitario Total H-94-12"}</definedName>
    <definedName name="qqqq" localSheetId="5" hidden="1">{#N/A,#N/A,FALSE,"Costos Productos 6A";#N/A,#N/A,FALSE,"Costo Unitario Total H-94-12"}</definedName>
    <definedName name="qqqq" hidden="1">{#N/A,#N/A,FALSE,"Costos Productos 6A";#N/A,#N/A,FALSE,"Costo Unitario Total H-94-12"}</definedName>
    <definedName name="qqqqq" localSheetId="1" hidden="1">{#N/A,#N/A,FALSE,"Costos Productos 6A";#N/A,#N/A,FALSE,"Costo Unitario Total H-94-12"}</definedName>
    <definedName name="qqqqq" localSheetId="2" hidden="1">{#N/A,#N/A,FALSE,"Costos Productos 6A";#N/A,#N/A,FALSE,"Costo Unitario Total H-94-12"}</definedName>
    <definedName name="qqqqq" localSheetId="0" hidden="1">{#N/A,#N/A,FALSE,"Costos Productos 6A";#N/A,#N/A,FALSE,"Costo Unitario Total H-94-12"}</definedName>
    <definedName name="qqqqq" localSheetId="5" hidden="1">{#N/A,#N/A,FALSE,"Costos Productos 6A";#N/A,#N/A,FALSE,"Costo Unitario Total H-94-12"}</definedName>
    <definedName name="qqqqq" hidden="1">{#N/A,#N/A,FALSE,"Costos Productos 6A";#N/A,#N/A,FALSE,"Costo Unitario Total H-94-12"}</definedName>
    <definedName name="qwe" localSheetId="1" hidden="1">#REF!</definedName>
    <definedName name="qwe" localSheetId="2" hidden="1">#REF!</definedName>
    <definedName name="qwe" localSheetId="0" hidden="1">#REF!</definedName>
    <definedName name="qwe" localSheetId="5" hidden="1">#REF!</definedName>
    <definedName name="qwe" hidden="1">#REF!</definedName>
    <definedName name="QWWW" localSheetId="1" hidden="1">{#N/A,#N/A,FALSE,"Costos Productos 6A";#N/A,#N/A,FALSE,"Costo Unitario Total H-94-12"}</definedName>
    <definedName name="QWWW" localSheetId="2" hidden="1">{#N/A,#N/A,FALSE,"Costos Productos 6A";#N/A,#N/A,FALSE,"Costo Unitario Total H-94-12"}</definedName>
    <definedName name="QWWW" localSheetId="0" hidden="1">{#N/A,#N/A,FALSE,"Costos Productos 6A";#N/A,#N/A,FALSE,"Costo Unitario Total H-94-12"}</definedName>
    <definedName name="QWWW" localSheetId="5" hidden="1">{#N/A,#N/A,FALSE,"Costos Productos 6A";#N/A,#N/A,FALSE,"Costo Unitario Total H-94-12"}</definedName>
    <definedName name="QWWW" hidden="1">{#N/A,#N/A,FALSE,"Costos Productos 6A";#N/A,#N/A,FALSE,"Costo Unitario Total H-94-12"}</definedName>
    <definedName name="RATA" localSheetId="1" hidden="1">{#N/A,#N/A,FALSE,"CIBHA05A";#N/A,#N/A,FALSE,"CIBHA05B"}</definedName>
    <definedName name="RATA" localSheetId="2" hidden="1">{#N/A,#N/A,FALSE,"CIBHA05A";#N/A,#N/A,FALSE,"CIBHA05B"}</definedName>
    <definedName name="RATA" localSheetId="0" hidden="1">{#N/A,#N/A,FALSE,"CIBHA05A";#N/A,#N/A,FALSE,"CIBHA05B"}</definedName>
    <definedName name="RATA" localSheetId="5" hidden="1">{#N/A,#N/A,FALSE,"CIBHA05A";#N/A,#N/A,FALSE,"CIBHA05B"}</definedName>
    <definedName name="RATA" hidden="1">{#N/A,#N/A,FALSE,"CIBHA05A";#N/A,#N/A,FALSE,"CIBHA05B"}</definedName>
    <definedName name="ReferenceBaseCell">'[6]MSA Template'!$B$11</definedName>
    <definedName name="RegressionAnal" localSheetId="1">#REF!</definedName>
    <definedName name="RegressionAnal" localSheetId="2">#REF!</definedName>
    <definedName name="RegressionAnal" localSheetId="0">#REF!</definedName>
    <definedName name="RegressionAnal" localSheetId="5">#REF!</definedName>
    <definedName name="RegressionAnal">#REF!</definedName>
    <definedName name="RegStats" localSheetId="1">#REF!</definedName>
    <definedName name="RegStats" localSheetId="2">#REF!</definedName>
    <definedName name="RegStats" localSheetId="0">#REF!</definedName>
    <definedName name="RegStats" localSheetId="5">#REF!</definedName>
    <definedName name="RegStats">#REF!</definedName>
    <definedName name="Reina" localSheetId="1">#REF!</definedName>
    <definedName name="Reina" localSheetId="2">#REF!</definedName>
    <definedName name="Reina" localSheetId="0">#REF!</definedName>
    <definedName name="Reina" localSheetId="5">#REF!</definedName>
    <definedName name="Reina">#REF!</definedName>
    <definedName name="RR" localSheetId="1" hidden="1">[5]DATOS!#REF!</definedName>
    <definedName name="RR" localSheetId="2" hidden="1">[5]DATOS!#REF!</definedName>
    <definedName name="RR" localSheetId="0" hidden="1">[5]DATOS!#REF!</definedName>
    <definedName name="RR" localSheetId="5" hidden="1">[5]DATOS!#REF!</definedName>
    <definedName name="RR" hidden="1">[5]DATOS!#REF!</definedName>
    <definedName name="rrrrrr" localSheetId="1" hidden="1">{#N/A,#N/A,FALSE,"Costos Contables CIB A 12 1994";#N/A,#N/A,FALSE,"Cuadre Contab. y C. OP"}</definedName>
    <definedName name="rrrrrr" localSheetId="2" hidden="1">{#N/A,#N/A,FALSE,"Costos Contables CIB A 12 1994";#N/A,#N/A,FALSE,"Cuadre Contab. y C. OP"}</definedName>
    <definedName name="rrrrrr" localSheetId="0" hidden="1">{#N/A,#N/A,FALSE,"Costos Contables CIB A 12 1994";#N/A,#N/A,FALSE,"Cuadre Contab. y C. OP"}</definedName>
    <definedName name="rrrrrr" localSheetId="5" hidden="1">{#N/A,#N/A,FALSE,"Costos Contables CIB A 12 1994";#N/A,#N/A,FALSE,"Cuadre Contab. y C. OP"}</definedName>
    <definedName name="rrrrrr" hidden="1">{#N/A,#N/A,FALSE,"Costos Contables CIB A 12 1994";#N/A,#N/A,FALSE,"Cuadre Contab. y C. OP"}</definedName>
    <definedName name="rrtttt" localSheetId="1" hidden="1">{#N/A,#N/A,FALSE,"Costos Productos 6A";#N/A,#N/A,FALSE,"Costo Unitario Total H-94-12"}</definedName>
    <definedName name="rrtttt" localSheetId="2" hidden="1">{#N/A,#N/A,FALSE,"Costos Productos 6A";#N/A,#N/A,FALSE,"Costo Unitario Total H-94-12"}</definedName>
    <definedName name="rrtttt" localSheetId="0" hidden="1">{#N/A,#N/A,FALSE,"Costos Productos 6A";#N/A,#N/A,FALSE,"Costo Unitario Total H-94-12"}</definedName>
    <definedName name="rrtttt" localSheetId="5" hidden="1">{#N/A,#N/A,FALSE,"Costos Productos 6A";#N/A,#N/A,FALSE,"Costo Unitario Total H-94-12"}</definedName>
    <definedName name="rrtttt" hidden="1">{#N/A,#N/A,FALSE,"Costos Productos 6A";#N/A,#N/A,FALSE,"Costo Unitario Total H-94-12"}</definedName>
    <definedName name="s" localSheetId="1">#REF!</definedName>
    <definedName name="s" localSheetId="2">#REF!</definedName>
    <definedName name="s" localSheetId="0">#REF!</definedName>
    <definedName name="s" localSheetId="5">#REF!</definedName>
    <definedName name="s">#REF!</definedName>
    <definedName name="sa" localSheetId="1">#REF!</definedName>
    <definedName name="sa" localSheetId="2">#REF!</definedName>
    <definedName name="sa" localSheetId="0">#REF!</definedName>
    <definedName name="sa" localSheetId="5">#REF!</definedName>
    <definedName name="sa">#REF!</definedName>
    <definedName name="sencount" hidden="1">3</definedName>
    <definedName name="SERVICIOS" localSheetId="1">#REF!</definedName>
    <definedName name="SERVICIOS" localSheetId="2">#REF!</definedName>
    <definedName name="SERVICIOS" localSheetId="0">#REF!</definedName>
    <definedName name="SERVICIOS" localSheetId="5">#REF!</definedName>
    <definedName name="SERVICIOS">#REF!</definedName>
    <definedName name="SPC_Sheet1_1">[6]Data!$P$3:$P$72</definedName>
    <definedName name="SPC_Sheet2_1">[6]Data!$P$3:$P$72</definedName>
    <definedName name="SPC_Sheet28_1">[6]Data!$P$3:$P$72</definedName>
    <definedName name="SPC_Sheet29_1">[6]Data!$P$3:$P$72</definedName>
    <definedName name="SPC_Sheet30_1">[6]Data!$AE$7:$AF$28</definedName>
    <definedName name="SPC_Sheet31_1">[6]Data!$P$3:$P$72</definedName>
    <definedName name="SPC_Sheet32_1">[6]Data!$P$3:$P$72</definedName>
    <definedName name="SPC_Sheet33_1">[6]Data!$AF$7:$AF$28</definedName>
    <definedName name="SPC_Sheet34_1">[6]Data!$AE$7:$AF$28</definedName>
    <definedName name="SPC_Sheet35_1">[6]Data!$AE$7:$AE$28</definedName>
    <definedName name="SPC_Sheet6_1" localSheetId="1">#REF!</definedName>
    <definedName name="SPC_Sheet6_1" localSheetId="2">#REF!</definedName>
    <definedName name="SPC_Sheet6_1" localSheetId="0">#REF!</definedName>
    <definedName name="SPC_Sheet6_1" localSheetId="5">#REF!</definedName>
    <definedName name="SPC_Sheet6_1">#REF!</definedName>
    <definedName name="SPC_Sheet8_1" localSheetId="1">#REF!</definedName>
    <definedName name="SPC_Sheet8_1" localSheetId="2">#REF!</definedName>
    <definedName name="SPC_Sheet8_1" localSheetId="0">#REF!</definedName>
    <definedName name="SPC_Sheet8_1" localSheetId="5">#REF!</definedName>
    <definedName name="SPC_Sheet8_1">#REF!</definedName>
    <definedName name="SS" localSheetId="1" hidden="1">{#N/A,#N/A,FALSE,"Costos Productos 6A";#N/A,#N/A,FALSE,"Costo Unitario Total H-94-12"}</definedName>
    <definedName name="SS" localSheetId="2" hidden="1">{#N/A,#N/A,FALSE,"Costos Productos 6A";#N/A,#N/A,FALSE,"Costo Unitario Total H-94-12"}</definedName>
    <definedName name="SS" localSheetId="0" hidden="1">{#N/A,#N/A,FALSE,"Costos Productos 6A";#N/A,#N/A,FALSE,"Costo Unitario Total H-94-12"}</definedName>
    <definedName name="SS" localSheetId="5" hidden="1">{#N/A,#N/A,FALSE,"Costos Productos 6A";#N/A,#N/A,FALSE,"Costo Unitario Total H-94-12"}</definedName>
    <definedName name="SS" hidden="1">{#N/A,#N/A,FALSE,"Costos Productos 6A";#N/A,#N/A,FALSE,"Costo Unitario Total H-94-12"}</definedName>
    <definedName name="SSSS" localSheetId="1" hidden="1">{#N/A,#N/A,FALSE,"Costos Productos 6A";#N/A,#N/A,FALSE,"Costo Unitario Total H-94-12"}</definedName>
    <definedName name="SSSS" localSheetId="2" hidden="1">{#N/A,#N/A,FALSE,"Costos Productos 6A";#N/A,#N/A,FALSE,"Costo Unitario Total H-94-12"}</definedName>
    <definedName name="SSSS" localSheetId="0" hidden="1">{#N/A,#N/A,FALSE,"Costos Productos 6A";#N/A,#N/A,FALSE,"Costo Unitario Total H-94-12"}</definedName>
    <definedName name="SSSS" localSheetId="5" hidden="1">{#N/A,#N/A,FALSE,"Costos Productos 6A";#N/A,#N/A,FALSE,"Costo Unitario Total H-94-12"}</definedName>
    <definedName name="SSSS" hidden="1">{#N/A,#N/A,FALSE,"Costos Productos 6A";#N/A,#N/A,FALSE,"Costo Unitario Total H-94-12"}</definedName>
    <definedName name="SumBaseCell">'[6]Summary Stats'!$B$2</definedName>
    <definedName name="tipo" localSheetId="1">#REF!</definedName>
    <definedName name="tipo" localSheetId="2">#REF!</definedName>
    <definedName name="tipo" localSheetId="0">#REF!</definedName>
    <definedName name="tipo" localSheetId="5">#REF!</definedName>
    <definedName name="tipo">#REF!</definedName>
    <definedName name="TipoBenef" localSheetId="1">#REF!</definedName>
    <definedName name="TipoBenef" localSheetId="2">#REF!</definedName>
    <definedName name="TipoBenef" localSheetId="0">#REF!</definedName>
    <definedName name="TipoBenef" localSheetId="5">#REF!</definedName>
    <definedName name="TipoBenef">#REF!</definedName>
    <definedName name="TOTAL" localSheetId="1">#REF!</definedName>
    <definedName name="TOTAL" localSheetId="2">#REF!</definedName>
    <definedName name="TOTAL" localSheetId="0">#REF!</definedName>
    <definedName name="TOTAL" localSheetId="5">#REF!</definedName>
    <definedName name="TOTAL">#REF!</definedName>
    <definedName name="tTestBaseCell">'[6]t Test Analysis'!$B$11</definedName>
    <definedName name="TTT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TTT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TTT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TTT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TTT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USL">'[6]MSA Template'!$C$7</definedName>
    <definedName name="VALOR3">'[1]0698'!$C$27:$E$34</definedName>
    <definedName name="VPs" localSheetId="1">#REF!</definedName>
    <definedName name="VPs" localSheetId="2">#REF!</definedName>
    <definedName name="VPs" localSheetId="0">#REF!</definedName>
    <definedName name="VPs" localSheetId="5">#REF!</definedName>
    <definedName name="VPs">#REF!</definedName>
    <definedName name="vvvvvv" localSheetId="1" hidden="1">{#N/A,#N/A,FALSE,"Costos Productos 6A";#N/A,#N/A,FALSE,"Costo Unitario Total H-94-12"}</definedName>
    <definedName name="vvvvvv" localSheetId="2" hidden="1">{#N/A,#N/A,FALSE,"Costos Productos 6A";#N/A,#N/A,FALSE,"Costo Unitario Total H-94-12"}</definedName>
    <definedName name="vvvvvv" localSheetId="0" hidden="1">{#N/A,#N/A,FALSE,"Costos Productos 6A";#N/A,#N/A,FALSE,"Costo Unitario Total H-94-12"}</definedName>
    <definedName name="vvvvvv" localSheetId="5" hidden="1">{#N/A,#N/A,FALSE,"Costos Productos 6A";#N/A,#N/A,FALSE,"Costo Unitario Total H-94-12"}</definedName>
    <definedName name="vvvvvv" hidden="1">{#N/A,#N/A,FALSE,"Costos Productos 6A";#N/A,#N/A,FALSE,"Costo Unitario Total H-94-12"}</definedName>
    <definedName name="Width">2</definedName>
    <definedName name="WRN" localSheetId="1" hidden="1">{#N/A,#N/A,FALSE,"Costos Contables CIB A 12 1994";#N/A,#N/A,FALSE,"Cuadre Contab. y C. OP"}</definedName>
    <definedName name="WRN" localSheetId="2" hidden="1">{#N/A,#N/A,FALSE,"Costos Contables CIB A 12 1994";#N/A,#N/A,FALSE,"Cuadre Contab. y C. OP"}</definedName>
    <definedName name="WRN" localSheetId="0" hidden="1">{#N/A,#N/A,FALSE,"Costos Contables CIB A 12 1994";#N/A,#N/A,FALSE,"Cuadre Contab. y C. OP"}</definedName>
    <definedName name="WRN" localSheetId="5" hidden="1">{#N/A,#N/A,FALSE,"Costos Contables CIB A 12 1994";#N/A,#N/A,FALSE,"Cuadre Contab. y C. OP"}</definedName>
    <definedName name="WRN" hidden="1">{#N/A,#N/A,FALSE,"Costos Contables CIB A 12 1994";#N/A,#N/A,FALSE,"Cuadre Contab. y C. OP"}</definedName>
    <definedName name="wrn.26jun." localSheetId="1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wrn.26jun." localSheetId="2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wrn.26jun." localSheetId="0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wrn.26jun." localSheetId="5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wrn.26jun." hidden="1">{"Acido",#N/A,FALSE,"Contab";"Aromat",#N/A,FALSE,"Contab";"Alquil",#N/A,FALSE,"Contab";"Azufre",#N/A,FALSE,"Contab";"CracUOP",#N/A,FALSE,"Contab";"Demex",#N/A,FALSE,"Contab";"Hidrog",#N/A,FALSE,"Contab";"ModIV",#N/A,FALSE,"Contab";"Paraf",#N/A,FALSE,"Contab";"Topp2000",#N/A,FALSE,"Contab";"Unibon",#N/A,FALSE,"Contab";"Unidad150",#N/A,FALSE,"Contab";"ViscII",#N/A,FALSE,"Contab";#N/A,#N/A,FALSE,"Contab"}</definedName>
    <definedName name="wrn.27jun." localSheetId="1" hidden="1">{"Crudos",#N/A,FALSE,"Gral";"Fondos",#N/A,FALSE,"Gral";"Petroq",#N/A,FALSE,"Gral";"CoBe",#N/A,FALSE,"C&amp;B";"Parti",#N/A,FALSE,"Res";"Resum",#N/A,FALSE,"Res";"MaTot",#N/A,FALSE,"Mat";"Sumi",#N/A,FALSE,"Sum";"ServT",#N/A,FALSE,"Serv"}</definedName>
    <definedName name="wrn.27jun." localSheetId="2" hidden="1">{"Crudos",#N/A,FALSE,"Gral";"Fondos",#N/A,FALSE,"Gral";"Petroq",#N/A,FALSE,"Gral";"CoBe",#N/A,FALSE,"C&amp;B";"Parti",#N/A,FALSE,"Res";"Resum",#N/A,FALSE,"Res";"MaTot",#N/A,FALSE,"Mat";"Sumi",#N/A,FALSE,"Sum";"ServT",#N/A,FALSE,"Serv"}</definedName>
    <definedName name="wrn.27jun." localSheetId="0" hidden="1">{"Crudos",#N/A,FALSE,"Gral";"Fondos",#N/A,FALSE,"Gral";"Petroq",#N/A,FALSE,"Gral";"CoBe",#N/A,FALSE,"C&amp;B";"Parti",#N/A,FALSE,"Res";"Resum",#N/A,FALSE,"Res";"MaTot",#N/A,FALSE,"Mat";"Sumi",#N/A,FALSE,"Sum";"ServT",#N/A,FALSE,"Serv"}</definedName>
    <definedName name="wrn.27jun." localSheetId="5" hidden="1">{"Crudos",#N/A,FALSE,"Gral";"Fondos",#N/A,FALSE,"Gral";"Petroq",#N/A,FALSE,"Gral";"CoBe",#N/A,FALSE,"C&amp;B";"Parti",#N/A,FALSE,"Res";"Resum",#N/A,FALSE,"Res";"MaTot",#N/A,FALSE,"Mat";"Sumi",#N/A,FALSE,"Sum";"ServT",#N/A,FALSE,"Serv"}</definedName>
    <definedName name="wrn.27jun." hidden="1">{"Crudos",#N/A,FALSE,"Gral";"Fondos",#N/A,FALSE,"Gral";"Petroq",#N/A,FALSE,"Gral";"CoBe",#N/A,FALSE,"C&amp;B";"Parti",#N/A,FALSE,"Res";"Resum",#N/A,FALSE,"Res";"MaTot",#N/A,FALSE,"Mat";"Sumi",#N/A,FALSE,"Sum";"ServT",#N/A,FALSE,"Serv"}</definedName>
    <definedName name="wrn.ANEXO1." localSheetId="1" hidden="1">{#N/A,#N/A,FALSE,"Costos Contables CIB A 12 1994";#N/A,#N/A,FALSE,"Cuadre Contab. y C. OP"}</definedName>
    <definedName name="wrn.ANEXO1." localSheetId="2" hidden="1">{#N/A,#N/A,FALSE,"Costos Contables CIB A 12 1994";#N/A,#N/A,FALSE,"Cuadre Contab. y C. OP"}</definedName>
    <definedName name="wrn.ANEXO1." localSheetId="0" hidden="1">{#N/A,#N/A,FALSE,"Costos Contables CIB A 12 1994";#N/A,#N/A,FALSE,"Cuadre Contab. y C. OP"}</definedName>
    <definedName name="wrn.ANEXO1." localSheetId="5" hidden="1">{#N/A,#N/A,FALSE,"Costos Contables CIB A 12 1994";#N/A,#N/A,FALSE,"Cuadre Contab. y C. OP"}</definedName>
    <definedName name="wrn.ANEXO1." hidden="1">{#N/A,#N/A,FALSE,"Costos Contables CIB A 12 1994";#N/A,#N/A,FALSE,"Cuadre Contab. y C. OP"}</definedName>
    <definedName name="wrn.anexo5." localSheetId="1" hidden="1">{#N/A,#N/A,FALSE,"CIBHA05A";#N/A,#N/A,FALSE,"CIBHA05B"}</definedName>
    <definedName name="wrn.anexo5." localSheetId="2" hidden="1">{#N/A,#N/A,FALSE,"CIBHA05A";#N/A,#N/A,FALSE,"CIBHA05B"}</definedName>
    <definedName name="wrn.anexo5." localSheetId="0" hidden="1">{#N/A,#N/A,FALSE,"CIBHA05A";#N/A,#N/A,FALSE,"CIBHA05B"}</definedName>
    <definedName name="wrn.anexo5." localSheetId="5" hidden="1">{#N/A,#N/A,FALSE,"CIBHA05A";#N/A,#N/A,FALSE,"CIBHA05B"}</definedName>
    <definedName name="wrn.anexo5." hidden="1">{#N/A,#N/A,FALSE,"CIBHA05A";#N/A,#N/A,FALSE,"CIBHA05B"}</definedName>
    <definedName name="wrn.anexo6." localSheetId="1" hidden="1">{#N/A,#N/A,FALSE,"Costos Productos 6A";#N/A,#N/A,FALSE,"Costo Unitario Total H-94-12"}</definedName>
    <definedName name="wrn.anexo6." localSheetId="2" hidden="1">{#N/A,#N/A,FALSE,"Costos Productos 6A";#N/A,#N/A,FALSE,"Costo Unitario Total H-94-12"}</definedName>
    <definedName name="wrn.anexo6." localSheetId="0" hidden="1">{#N/A,#N/A,FALSE,"Costos Productos 6A";#N/A,#N/A,FALSE,"Costo Unitario Total H-94-12"}</definedName>
    <definedName name="wrn.anexo6." localSheetId="5" hidden="1">{#N/A,#N/A,FALSE,"Costos Productos 6A";#N/A,#N/A,FALSE,"Costo Unitario Total H-94-12"}</definedName>
    <definedName name="wrn.anexo6." hidden="1">{#N/A,#N/A,FALSE,"Costos Productos 6A";#N/A,#N/A,FALSE,"Costo Unitario Total H-94-12"}</definedName>
    <definedName name="wrn.CAR." localSheetId="1" hidden="1">{#N/A,#N/A,FALSE,"a1";#N/A,#N/A,FALSE,"a2";#N/A,#N/A,FALSE,"a3";#N/A,#N/A,FALSE,"a4a";#N/A,#N/A,FALSE,"a4B";#N/A,#N/A,FALSE,"a4C";#N/A,#N/A,FALSE,"a4D";#N/A,#N/A,FALSE,"A5a ";#N/A,#N/A,FALSE,"A5b";#N/A,#N/A,FALSE,"A6A";#N/A,#N/A,FALSE,"A6B";#N/A,#N/A,FALSE,"A6C";#N/A,#N/A,FALSE,"A6D";#N/A,#N/A,FALSE,"INV"}</definedName>
    <definedName name="wrn.CAR." localSheetId="2" hidden="1">{#N/A,#N/A,FALSE,"a1";#N/A,#N/A,FALSE,"a2";#N/A,#N/A,FALSE,"a3";#N/A,#N/A,FALSE,"a4a";#N/A,#N/A,FALSE,"a4B";#N/A,#N/A,FALSE,"a4C";#N/A,#N/A,FALSE,"a4D";#N/A,#N/A,FALSE,"A5a ";#N/A,#N/A,FALSE,"A5b";#N/A,#N/A,FALSE,"A6A";#N/A,#N/A,FALSE,"A6B";#N/A,#N/A,FALSE,"A6C";#N/A,#N/A,FALSE,"A6D";#N/A,#N/A,FALSE,"INV"}</definedName>
    <definedName name="wrn.CAR." localSheetId="0" hidden="1">{#N/A,#N/A,FALSE,"a1";#N/A,#N/A,FALSE,"a2";#N/A,#N/A,FALSE,"a3";#N/A,#N/A,FALSE,"a4a";#N/A,#N/A,FALSE,"a4B";#N/A,#N/A,FALSE,"a4C";#N/A,#N/A,FALSE,"a4D";#N/A,#N/A,FALSE,"A5a ";#N/A,#N/A,FALSE,"A5b";#N/A,#N/A,FALSE,"A6A";#N/A,#N/A,FALSE,"A6B";#N/A,#N/A,FALSE,"A6C";#N/A,#N/A,FALSE,"A6D";#N/A,#N/A,FALSE,"INV"}</definedName>
    <definedName name="wrn.CAR." localSheetId="5" hidden="1">{#N/A,#N/A,FALSE,"a1";#N/A,#N/A,FALSE,"a2";#N/A,#N/A,FALSE,"a3";#N/A,#N/A,FALSE,"a4a";#N/A,#N/A,FALSE,"a4B";#N/A,#N/A,FALSE,"a4C";#N/A,#N/A,FALSE,"a4D";#N/A,#N/A,FALSE,"A5a ";#N/A,#N/A,FALSE,"A5b";#N/A,#N/A,FALSE,"A6A";#N/A,#N/A,FALSE,"A6B";#N/A,#N/A,FALSE,"A6C";#N/A,#N/A,FALSE,"A6D";#N/A,#N/A,FALSE,"INV"}</definedName>
    <definedName name="wrn.CAR." hidden="1">{#N/A,#N/A,FALSE,"a1";#N/A,#N/A,FALSE,"a2";#N/A,#N/A,FALSE,"a3";#N/A,#N/A,FALSE,"a4a";#N/A,#N/A,FALSE,"a4B";#N/A,#N/A,FALSE,"a4C";#N/A,#N/A,FALSE,"a4D";#N/A,#N/A,FALSE,"A5a ";#N/A,#N/A,FALSE,"A5b";#N/A,#N/A,FALSE,"A6A";#N/A,#N/A,FALSE,"A6B";#N/A,#N/A,FALSE,"A6C";#N/A,#N/A,FALSE,"A6D";#N/A,#N/A,FALSE,"INV"}</definedName>
    <definedName name="wrn.CIB." localSheetId="1" hidden="1">{#N/A,#N/A,FALSE,"A1";#N/A,#N/A,FALSE,"A2";#N/A,#N/A,FALSE,"A3";#N/A,#N/A,FALSE,"A4";#N/A,#N/A,FALSE,"a4a";#N/A,#N/A,FALSE,"a4B";#N/A,#N/A,FALSE,"a4C";#N/A,#N/A,FALSE,"A5A";#N/A,#N/A,FALSE,"A5B";#N/A,#N/A,FALSE,"F1F2";#N/A,#N/A,FALSE,"MP";#N/A,#N/A,FALSE,"MP A PCTOS";#N/A,#N/A,FALSE,"A6A";#N/A,#N/A,FALSE,"A6C";#N/A,#N/A,FALSE,"REND";"CRUDOS",#N/A,FALSE,"INVENTARIO";"PRODUCTOS",#N/A,FALSE,"INVENTARIO"}</definedName>
    <definedName name="wrn.CIB." localSheetId="2" hidden="1">{#N/A,#N/A,FALSE,"A1";#N/A,#N/A,FALSE,"A2";#N/A,#N/A,FALSE,"A3";#N/A,#N/A,FALSE,"A4";#N/A,#N/A,FALSE,"a4a";#N/A,#N/A,FALSE,"a4B";#N/A,#N/A,FALSE,"a4C";#N/A,#N/A,FALSE,"A5A";#N/A,#N/A,FALSE,"A5B";#N/A,#N/A,FALSE,"F1F2";#N/A,#N/A,FALSE,"MP";#N/A,#N/A,FALSE,"MP A PCTOS";#N/A,#N/A,FALSE,"A6A";#N/A,#N/A,FALSE,"A6C";#N/A,#N/A,FALSE,"REND";"CRUDOS",#N/A,FALSE,"INVENTARIO";"PRODUCTOS",#N/A,FALSE,"INVENTARIO"}</definedName>
    <definedName name="wrn.CIB." localSheetId="0" hidden="1">{#N/A,#N/A,FALSE,"A1";#N/A,#N/A,FALSE,"A2";#N/A,#N/A,FALSE,"A3";#N/A,#N/A,FALSE,"A4";#N/A,#N/A,FALSE,"a4a";#N/A,#N/A,FALSE,"a4B";#N/A,#N/A,FALSE,"a4C";#N/A,#N/A,FALSE,"A5A";#N/A,#N/A,FALSE,"A5B";#N/A,#N/A,FALSE,"F1F2";#N/A,#N/A,FALSE,"MP";#N/A,#N/A,FALSE,"MP A PCTOS";#N/A,#N/A,FALSE,"A6A";#N/A,#N/A,FALSE,"A6C";#N/A,#N/A,FALSE,"REND";"CRUDOS",#N/A,FALSE,"INVENTARIO";"PRODUCTOS",#N/A,FALSE,"INVENTARIO"}</definedName>
    <definedName name="wrn.CIB." localSheetId="5" hidden="1">{#N/A,#N/A,FALSE,"A1";#N/A,#N/A,FALSE,"A2";#N/A,#N/A,FALSE,"A3";#N/A,#N/A,FALSE,"A4";#N/A,#N/A,FALSE,"a4a";#N/A,#N/A,FALSE,"a4B";#N/A,#N/A,FALSE,"a4C";#N/A,#N/A,FALSE,"A5A";#N/A,#N/A,FALSE,"A5B";#N/A,#N/A,FALSE,"F1F2";#N/A,#N/A,FALSE,"MP";#N/A,#N/A,FALSE,"MP A PCTOS";#N/A,#N/A,FALSE,"A6A";#N/A,#N/A,FALSE,"A6C";#N/A,#N/A,FALSE,"REND";"CRUDOS",#N/A,FALSE,"INVENTARIO";"PRODUCTOS",#N/A,FALSE,"INVENTARIO"}</definedName>
    <definedName name="wrn.CIB." hidden="1">{#N/A,#N/A,FALSE,"A1";#N/A,#N/A,FALSE,"A2";#N/A,#N/A,FALSE,"A3";#N/A,#N/A,FALSE,"A4";#N/A,#N/A,FALSE,"a4a";#N/A,#N/A,FALSE,"a4B";#N/A,#N/A,FALSE,"a4C";#N/A,#N/A,FALSE,"A5A";#N/A,#N/A,FALSE,"A5B";#N/A,#N/A,FALSE,"F1F2";#N/A,#N/A,FALSE,"MP";#N/A,#N/A,FALSE,"MP A PCTOS";#N/A,#N/A,FALSE,"A6A";#N/A,#N/A,FALSE,"A6C";#N/A,#N/A,FALSE,"REND";"CRUDOS",#N/A,FALSE,"INVENTARIO";"PRODUCTOS",#N/A,FALSE,"INVENTARIO"}</definedName>
    <definedName name="wrn.INFOCIB.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rn.INFOCIB.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rn.INFOCIB.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rn.INFOCIB.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rn.INFOCIB.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rn.Presupuesto." localSheetId="1" hidden="1">{"Concep",#N/A,FALSE,"Exp";"Introd",#N/A,FALSE,"Exp";"Libro",#N/A,FALSE,"Exp";"CoBe",#N/A,FALSE,"C&amp;B";"Ptas",#N/A,FALSE,"Ptas";"EqT",#N/A,FALSE,"Eq";"EqU",#N/A,FALSE,"Eq";"VrE",#N/A,FALSE,"Eq";"NPer",#N/A,FALSE,"Per";"VrPer",#N/A,FALSE,"Per";"MaEq",#N/A,FALSE,"Mat";"MaEsp",#N/A,FALSE,"Mat";"MaEvR",#N/A,FALSE,"Mat";"MaRut",#N/A,FALSE,"Mat";"MaTot",#N/A,FALSE,"Mat";"Sumi",#N/A,FALSE,"Sum";"LavTra",#N/A,FALSE,"Bien";"ServEsp",#N/A,FALSE,"Serv";"ServGral",#N/A,FALSE,"Serv";"ServRuE",#N/A,FALSE,"Serv";"ServRuG",#N/A,FALSE,"Serv";"ServT",#N/A,FALSE,"Serv";"TraR",#N/A,FALSE,"WEq";"EqEsp",#N/A,FALSE,"WEsp";"EqEspT",#N/A,FALSE,"WEsp";"WEsp",#N/A,FALSE,"WEsp";"WRut",#N/A,FALSE,"WRut";"CompUI",#N/A,FALSE,"Comp";"EjPre",#N/A,FALSE,"Comp";"Crudos",#N/A,FALSE,"Gral";"Fondos",#N/A,FALSE,"Gral";"Petroq",#N/A,FALSE,"Gral";"Parti",#N/A,FALSE,"Res";"Resum",#N/A,FALSE,"Res";"ComPre",#N/A,FALSE,"9596";"GsI",#N/A,FALSE,"Salar";"GsII",#N/A,FALSE,"Salar";"GsIII",#N/A,FALSE,"Salar";"GsIV",#N/A,FALSE,"Salar";"Salar",#N/A,FALSE,"Salar";"Aseo",#N/A,FALSE,"As&amp;Tr";"Transp",#N/A,FALSE,"As&amp;Tr";"VrAsU",#N/A,FALSE,"As&amp;Tr";"PapVrT",#N/A,FALSE,"Papel";"PapVrU",#N/A,FALSE,"Papel";"Adq",#N/A,FALSE,"Ropa";"lav",#N/A,FALSE,"Ropa";"SegT",#N/A,FALSE,"Seg"}</definedName>
    <definedName name="wrn.Presupuesto." localSheetId="2" hidden="1">{"Concep",#N/A,FALSE,"Exp";"Introd",#N/A,FALSE,"Exp";"Libro",#N/A,FALSE,"Exp";"CoBe",#N/A,FALSE,"C&amp;B";"Ptas",#N/A,FALSE,"Ptas";"EqT",#N/A,FALSE,"Eq";"EqU",#N/A,FALSE,"Eq";"VrE",#N/A,FALSE,"Eq";"NPer",#N/A,FALSE,"Per";"VrPer",#N/A,FALSE,"Per";"MaEq",#N/A,FALSE,"Mat";"MaEsp",#N/A,FALSE,"Mat";"MaEvR",#N/A,FALSE,"Mat";"MaRut",#N/A,FALSE,"Mat";"MaTot",#N/A,FALSE,"Mat";"Sumi",#N/A,FALSE,"Sum";"LavTra",#N/A,FALSE,"Bien";"ServEsp",#N/A,FALSE,"Serv";"ServGral",#N/A,FALSE,"Serv";"ServRuE",#N/A,FALSE,"Serv";"ServRuG",#N/A,FALSE,"Serv";"ServT",#N/A,FALSE,"Serv";"TraR",#N/A,FALSE,"WEq";"EqEsp",#N/A,FALSE,"WEsp";"EqEspT",#N/A,FALSE,"WEsp";"WEsp",#N/A,FALSE,"WEsp";"WRut",#N/A,FALSE,"WRut";"CompUI",#N/A,FALSE,"Comp";"EjPre",#N/A,FALSE,"Comp";"Crudos",#N/A,FALSE,"Gral";"Fondos",#N/A,FALSE,"Gral";"Petroq",#N/A,FALSE,"Gral";"Parti",#N/A,FALSE,"Res";"Resum",#N/A,FALSE,"Res";"ComPre",#N/A,FALSE,"9596";"GsI",#N/A,FALSE,"Salar";"GsII",#N/A,FALSE,"Salar";"GsIII",#N/A,FALSE,"Salar";"GsIV",#N/A,FALSE,"Salar";"Salar",#N/A,FALSE,"Salar";"Aseo",#N/A,FALSE,"As&amp;Tr";"Transp",#N/A,FALSE,"As&amp;Tr";"VrAsU",#N/A,FALSE,"As&amp;Tr";"PapVrT",#N/A,FALSE,"Papel";"PapVrU",#N/A,FALSE,"Papel";"Adq",#N/A,FALSE,"Ropa";"lav",#N/A,FALSE,"Ropa";"SegT",#N/A,FALSE,"Seg"}</definedName>
    <definedName name="wrn.Presupuesto." localSheetId="0" hidden="1">{"Concep",#N/A,FALSE,"Exp";"Introd",#N/A,FALSE,"Exp";"Libro",#N/A,FALSE,"Exp";"CoBe",#N/A,FALSE,"C&amp;B";"Ptas",#N/A,FALSE,"Ptas";"EqT",#N/A,FALSE,"Eq";"EqU",#N/A,FALSE,"Eq";"VrE",#N/A,FALSE,"Eq";"NPer",#N/A,FALSE,"Per";"VrPer",#N/A,FALSE,"Per";"MaEq",#N/A,FALSE,"Mat";"MaEsp",#N/A,FALSE,"Mat";"MaEvR",#N/A,FALSE,"Mat";"MaRut",#N/A,FALSE,"Mat";"MaTot",#N/A,FALSE,"Mat";"Sumi",#N/A,FALSE,"Sum";"LavTra",#N/A,FALSE,"Bien";"ServEsp",#N/A,FALSE,"Serv";"ServGral",#N/A,FALSE,"Serv";"ServRuE",#N/A,FALSE,"Serv";"ServRuG",#N/A,FALSE,"Serv";"ServT",#N/A,FALSE,"Serv";"TraR",#N/A,FALSE,"WEq";"EqEsp",#N/A,FALSE,"WEsp";"EqEspT",#N/A,FALSE,"WEsp";"WEsp",#N/A,FALSE,"WEsp";"WRut",#N/A,FALSE,"WRut";"CompUI",#N/A,FALSE,"Comp";"EjPre",#N/A,FALSE,"Comp";"Crudos",#N/A,FALSE,"Gral";"Fondos",#N/A,FALSE,"Gral";"Petroq",#N/A,FALSE,"Gral";"Parti",#N/A,FALSE,"Res";"Resum",#N/A,FALSE,"Res";"ComPre",#N/A,FALSE,"9596";"GsI",#N/A,FALSE,"Salar";"GsII",#N/A,FALSE,"Salar";"GsIII",#N/A,FALSE,"Salar";"GsIV",#N/A,FALSE,"Salar";"Salar",#N/A,FALSE,"Salar";"Aseo",#N/A,FALSE,"As&amp;Tr";"Transp",#N/A,FALSE,"As&amp;Tr";"VrAsU",#N/A,FALSE,"As&amp;Tr";"PapVrT",#N/A,FALSE,"Papel";"PapVrU",#N/A,FALSE,"Papel";"Adq",#N/A,FALSE,"Ropa";"lav",#N/A,FALSE,"Ropa";"SegT",#N/A,FALSE,"Seg"}</definedName>
    <definedName name="wrn.Presupuesto." localSheetId="5" hidden="1">{"Concep",#N/A,FALSE,"Exp";"Introd",#N/A,FALSE,"Exp";"Libro",#N/A,FALSE,"Exp";"CoBe",#N/A,FALSE,"C&amp;B";"Ptas",#N/A,FALSE,"Ptas";"EqT",#N/A,FALSE,"Eq";"EqU",#N/A,FALSE,"Eq";"VrE",#N/A,FALSE,"Eq";"NPer",#N/A,FALSE,"Per";"VrPer",#N/A,FALSE,"Per";"MaEq",#N/A,FALSE,"Mat";"MaEsp",#N/A,FALSE,"Mat";"MaEvR",#N/A,FALSE,"Mat";"MaRut",#N/A,FALSE,"Mat";"MaTot",#N/A,FALSE,"Mat";"Sumi",#N/A,FALSE,"Sum";"LavTra",#N/A,FALSE,"Bien";"ServEsp",#N/A,FALSE,"Serv";"ServGral",#N/A,FALSE,"Serv";"ServRuE",#N/A,FALSE,"Serv";"ServRuG",#N/A,FALSE,"Serv";"ServT",#N/A,FALSE,"Serv";"TraR",#N/A,FALSE,"WEq";"EqEsp",#N/A,FALSE,"WEsp";"EqEspT",#N/A,FALSE,"WEsp";"WEsp",#N/A,FALSE,"WEsp";"WRut",#N/A,FALSE,"WRut";"CompUI",#N/A,FALSE,"Comp";"EjPre",#N/A,FALSE,"Comp";"Crudos",#N/A,FALSE,"Gral";"Fondos",#N/A,FALSE,"Gral";"Petroq",#N/A,FALSE,"Gral";"Parti",#N/A,FALSE,"Res";"Resum",#N/A,FALSE,"Res";"ComPre",#N/A,FALSE,"9596";"GsI",#N/A,FALSE,"Salar";"GsII",#N/A,FALSE,"Salar";"GsIII",#N/A,FALSE,"Salar";"GsIV",#N/A,FALSE,"Salar";"Salar",#N/A,FALSE,"Salar";"Aseo",#N/A,FALSE,"As&amp;Tr";"Transp",#N/A,FALSE,"As&amp;Tr";"VrAsU",#N/A,FALSE,"As&amp;Tr";"PapVrT",#N/A,FALSE,"Papel";"PapVrU",#N/A,FALSE,"Papel";"Adq",#N/A,FALSE,"Ropa";"lav",#N/A,FALSE,"Ropa";"SegT",#N/A,FALSE,"Seg"}</definedName>
    <definedName name="wrn.Presupuesto." hidden="1">{"Concep",#N/A,FALSE,"Exp";"Introd",#N/A,FALSE,"Exp";"Libro",#N/A,FALSE,"Exp";"CoBe",#N/A,FALSE,"C&amp;B";"Ptas",#N/A,FALSE,"Ptas";"EqT",#N/A,FALSE,"Eq";"EqU",#N/A,FALSE,"Eq";"VrE",#N/A,FALSE,"Eq";"NPer",#N/A,FALSE,"Per";"VrPer",#N/A,FALSE,"Per";"MaEq",#N/A,FALSE,"Mat";"MaEsp",#N/A,FALSE,"Mat";"MaEvR",#N/A,FALSE,"Mat";"MaRut",#N/A,FALSE,"Mat";"MaTot",#N/A,FALSE,"Mat";"Sumi",#N/A,FALSE,"Sum";"LavTra",#N/A,FALSE,"Bien";"ServEsp",#N/A,FALSE,"Serv";"ServGral",#N/A,FALSE,"Serv";"ServRuE",#N/A,FALSE,"Serv";"ServRuG",#N/A,FALSE,"Serv";"ServT",#N/A,FALSE,"Serv";"TraR",#N/A,FALSE,"WEq";"EqEsp",#N/A,FALSE,"WEsp";"EqEspT",#N/A,FALSE,"WEsp";"WEsp",#N/A,FALSE,"WEsp";"WRut",#N/A,FALSE,"WRut";"CompUI",#N/A,FALSE,"Comp";"EjPre",#N/A,FALSE,"Comp";"Crudos",#N/A,FALSE,"Gral";"Fondos",#N/A,FALSE,"Gral";"Petroq",#N/A,FALSE,"Gral";"Parti",#N/A,FALSE,"Res";"Resum",#N/A,FALSE,"Res";"ComPre",#N/A,FALSE,"9596";"GsI",#N/A,FALSE,"Salar";"GsII",#N/A,FALSE,"Salar";"GsIII",#N/A,FALSE,"Salar";"GsIV",#N/A,FALSE,"Salar";"Salar",#N/A,FALSE,"Salar";"Aseo",#N/A,FALSE,"As&amp;Tr";"Transp",#N/A,FALSE,"As&amp;Tr";"VrAsU",#N/A,FALSE,"As&amp;Tr";"PapVrT",#N/A,FALSE,"Papel";"PapVrU",#N/A,FALSE,"Papel";"Adq",#N/A,FALSE,"Ropa";"lav",#N/A,FALSE,"Ropa";"SegT",#N/A,FALSE,"Seg"}</definedName>
    <definedName name="wwn.infocib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wn.infocib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wn.infocib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wn.infocib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wn.infocib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ww" localSheetId="1" hidden="1">{#N/A,#N/A,FALSE,"Costos Productos 6A";#N/A,#N/A,FALSE,"Costo Unitario Total H-94-12"}</definedName>
    <definedName name="www" localSheetId="2" hidden="1">{#N/A,#N/A,FALSE,"Costos Productos 6A";#N/A,#N/A,FALSE,"Costo Unitario Total H-94-12"}</definedName>
    <definedName name="www" localSheetId="0" hidden="1">{#N/A,#N/A,FALSE,"Costos Productos 6A";#N/A,#N/A,FALSE,"Costo Unitario Total H-94-12"}</definedName>
    <definedName name="www" localSheetId="5" hidden="1">{#N/A,#N/A,FALSE,"Costos Productos 6A";#N/A,#N/A,FALSE,"Costo Unitario Total H-94-12"}</definedName>
    <definedName name="www" hidden="1">{#N/A,#N/A,FALSE,"Costos Productos 6A";#N/A,#N/A,FALSE,"Costo Unitario Total H-94-12"}</definedName>
    <definedName name="wwww" localSheetId="1" hidden="1">{#N/A,#N/A,FALSE,"Costos Contables CIB A 12 1994";#N/A,#N/A,FALSE,"Cuadre Contab. y C. OP"}</definedName>
    <definedName name="wwww" localSheetId="2" hidden="1">{#N/A,#N/A,FALSE,"Costos Contables CIB A 12 1994";#N/A,#N/A,FALSE,"Cuadre Contab. y C. OP"}</definedName>
    <definedName name="wwww" localSheetId="0" hidden="1">{#N/A,#N/A,FALSE,"Costos Contables CIB A 12 1994";#N/A,#N/A,FALSE,"Cuadre Contab. y C. OP"}</definedName>
    <definedName name="wwww" localSheetId="5" hidden="1">{#N/A,#N/A,FALSE,"Costos Contables CIB A 12 1994";#N/A,#N/A,FALSE,"Cuadre Contab. y C. OP"}</definedName>
    <definedName name="wwww" hidden="1">{#N/A,#N/A,FALSE,"Costos Contables CIB A 12 1994";#N/A,#N/A,FALSE,"Cuadre Contab. y C. OP"}</definedName>
    <definedName name="WWWWW" localSheetId="1" hidden="1">{#N/A,#N/A,FALSE,"Costos Productos 6A";#N/A,#N/A,FALSE,"Costo Unitario Total H-94-12"}</definedName>
    <definedName name="WWWWW" localSheetId="2" hidden="1">{#N/A,#N/A,FALSE,"Costos Productos 6A";#N/A,#N/A,FALSE,"Costo Unitario Total H-94-12"}</definedName>
    <definedName name="WWWWW" localSheetId="0" hidden="1">{#N/A,#N/A,FALSE,"Costos Productos 6A";#N/A,#N/A,FALSE,"Costo Unitario Total H-94-12"}</definedName>
    <definedName name="WWWWW" localSheetId="5" hidden="1">{#N/A,#N/A,FALSE,"Costos Productos 6A";#N/A,#N/A,FALSE,"Costo Unitario Total H-94-12"}</definedName>
    <definedName name="WWWWW" hidden="1">{#N/A,#N/A,FALSE,"Costos Productos 6A";#N/A,#N/A,FALSE,"Costo Unitario Total H-94-12"}</definedName>
    <definedName name="x" localSheetId="1">#REF!</definedName>
    <definedName name="x" localSheetId="2">#REF!</definedName>
    <definedName name="x" localSheetId="0">#REF!</definedName>
    <definedName name="x" localSheetId="5">#REF!</definedName>
    <definedName name="x">#REF!</definedName>
    <definedName name="xxx" localSheetId="1" hidden="1">{#N/A,#N/A,FALSE,"Costos Productos 6A";#N/A,#N/A,FALSE,"Costo Unitario Total H-94-12"}</definedName>
    <definedName name="xxx" localSheetId="2" hidden="1">{#N/A,#N/A,FALSE,"Costos Productos 6A";#N/A,#N/A,FALSE,"Costo Unitario Total H-94-12"}</definedName>
    <definedName name="xxx" localSheetId="0" hidden="1">{#N/A,#N/A,FALSE,"Costos Productos 6A";#N/A,#N/A,FALSE,"Costo Unitario Total H-94-12"}</definedName>
    <definedName name="xxx" localSheetId="5" hidden="1">{#N/A,#N/A,FALSE,"Costos Productos 6A";#N/A,#N/A,FALSE,"Costo Unitario Total H-94-12"}</definedName>
    <definedName name="xxx" hidden="1">{#N/A,#N/A,FALSE,"Costos Productos 6A";#N/A,#N/A,FALSE,"Costo Unitario Total H-94-12"}</definedName>
    <definedName name="XXXX" localSheetId="1" hidden="1">{#N/A,#N/A,FALSE,"CIBHA05A";#N/A,#N/A,FALSE,"CIBHA05B"}</definedName>
    <definedName name="XXXX" localSheetId="2" hidden="1">{#N/A,#N/A,FALSE,"CIBHA05A";#N/A,#N/A,FALSE,"CIBHA05B"}</definedName>
    <definedName name="XXXX" localSheetId="0" hidden="1">{#N/A,#N/A,FALSE,"CIBHA05A";#N/A,#N/A,FALSE,"CIBHA05B"}</definedName>
    <definedName name="XXXX" localSheetId="5" hidden="1">{#N/A,#N/A,FALSE,"CIBHA05A";#N/A,#N/A,FALSE,"CIBHA05B"}</definedName>
    <definedName name="XXXX" hidden="1">{#N/A,#N/A,FALSE,"CIBHA05A";#N/A,#N/A,FALSE,"CIBHA05B"}</definedName>
    <definedName name="xxxxx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xxxxx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xxxxx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xxxxx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xxxxx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yyyyy" localSheetId="1" hidden="1">{#N/A,#N/A,FALSE,"Costos Productos 6A";#N/A,#N/A,FALSE,"Costo Unitario Total H-94-12"}</definedName>
    <definedName name="yyyyy" localSheetId="2" hidden="1">{#N/A,#N/A,FALSE,"Costos Productos 6A";#N/A,#N/A,FALSE,"Costo Unitario Total H-94-12"}</definedName>
    <definedName name="yyyyy" localSheetId="0" hidden="1">{#N/A,#N/A,FALSE,"Costos Productos 6A";#N/A,#N/A,FALSE,"Costo Unitario Total H-94-12"}</definedName>
    <definedName name="yyyyy" localSheetId="5" hidden="1">{#N/A,#N/A,FALSE,"Costos Productos 6A";#N/A,#N/A,FALSE,"Costo Unitario Total H-94-12"}</definedName>
    <definedName name="yyyyy" hidden="1">{#N/A,#N/A,FALSE,"Costos Productos 6A";#N/A,#N/A,FALSE,"Costo Unitario Total H-94-12"}</definedName>
    <definedName name="yyyyyy" localSheetId="1" hidden="1">{#N/A,#N/A,FALSE,"Costos Productos 6A";#N/A,#N/A,FALSE,"Costo Unitario Total H-94-12"}</definedName>
    <definedName name="yyyyyy" localSheetId="2" hidden="1">{#N/A,#N/A,FALSE,"Costos Productos 6A";#N/A,#N/A,FALSE,"Costo Unitario Total H-94-12"}</definedName>
    <definedName name="yyyyyy" localSheetId="0" hidden="1">{#N/A,#N/A,FALSE,"Costos Productos 6A";#N/A,#N/A,FALSE,"Costo Unitario Total H-94-12"}</definedName>
    <definedName name="yyyyyy" localSheetId="5" hidden="1">{#N/A,#N/A,FALSE,"Costos Productos 6A";#N/A,#N/A,FALSE,"Costo Unitario Total H-94-12"}</definedName>
    <definedName name="yyyyyy" hidden="1">{#N/A,#N/A,FALSE,"Costos Productos 6A";#N/A,#N/A,FALSE,"Costo Unitario Total H-94-12"}</definedName>
    <definedName name="z" localSheetId="1">[10]ANEXOS!#REF!</definedName>
    <definedName name="z" localSheetId="2">[10]ANEXOS!#REF!</definedName>
    <definedName name="z" localSheetId="0">[10]ANEXOS!#REF!</definedName>
    <definedName name="z" localSheetId="5">[10]ANEXOS!#REF!</definedName>
    <definedName name="z">[10]ANEXOS!#REF!</definedName>
    <definedName name="zzz" localSheetId="1" hidden="1">{#N/A,#N/A,FALSE,"Costos Productos 6A";#N/A,#N/A,FALSE,"Costo Unitario Total H-94-12"}</definedName>
    <definedName name="zzz" localSheetId="2" hidden="1">{#N/A,#N/A,FALSE,"Costos Productos 6A";#N/A,#N/A,FALSE,"Costo Unitario Total H-94-12"}</definedName>
    <definedName name="zzz" localSheetId="0" hidden="1">{#N/A,#N/A,FALSE,"Costos Productos 6A";#N/A,#N/A,FALSE,"Costo Unitario Total H-94-12"}</definedName>
    <definedName name="zzz" localSheetId="5" hidden="1">{#N/A,#N/A,FALSE,"Costos Productos 6A";#N/A,#N/A,FALSE,"Costo Unitario Total H-94-12"}</definedName>
    <definedName name="zzz" hidden="1">{#N/A,#N/A,FALSE,"Costos Productos 6A";#N/A,#N/A,FALSE,"Costo Unitario Total H-94-12"}</definedName>
    <definedName name="zzzz" localSheetId="1" hidden="1">{#N/A,#N/A,FALSE,"Costos Productos 6A";#N/A,#N/A,FALSE,"Costo Unitario Total H-94-12"}</definedName>
    <definedName name="zzzz" localSheetId="2" hidden="1">{#N/A,#N/A,FALSE,"Costos Productos 6A";#N/A,#N/A,FALSE,"Costo Unitario Total H-94-12"}</definedName>
    <definedName name="zzzz" localSheetId="0" hidden="1">{#N/A,#N/A,FALSE,"Costos Productos 6A";#N/A,#N/A,FALSE,"Costo Unitario Total H-94-12"}</definedName>
    <definedName name="zzzz" localSheetId="5" hidden="1">{#N/A,#N/A,FALSE,"Costos Productos 6A";#N/A,#N/A,FALSE,"Costo Unitario Total H-94-12"}</definedName>
    <definedName name="zzzz" hidden="1">{#N/A,#N/A,FALSE,"Costos Productos 6A";#N/A,#N/A,FALSE,"Costo Unitario Total H-94-12"}</definedName>
    <definedName name="ZZZZZZ" localSheetId="1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ZZZZZZ" localSheetId="2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ZZZZZZ" localSheetId="0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ZZZZZZ" localSheetId="5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ZZZZZZ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</definedNames>
  <calcPr calcId="191029"/>
  <pivotCaches>
    <pivotCache cacheId="0" r:id="rId19"/>
    <pivotCache cacheId="1" r:id="rId2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64" i="19" l="1"/>
  <c r="U65" i="19"/>
  <c r="Q63" i="19"/>
  <c r="I193" i="2" l="1"/>
  <c r="AX64" i="19"/>
  <c r="M63" i="19"/>
  <c r="I194" i="2" l="1"/>
  <c r="AJ88" i="19"/>
  <c r="AE88" i="19"/>
  <c r="Y88" i="19"/>
  <c r="V88" i="19"/>
  <c r="R88" i="19"/>
  <c r="M88" i="19"/>
  <c r="AO88" i="19"/>
  <c r="AT88" i="19"/>
  <c r="AX88" i="19"/>
  <c r="BD88" i="19"/>
  <c r="BG88" i="19"/>
  <c r="M95" i="19"/>
  <c r="R95" i="19"/>
  <c r="V95" i="19"/>
  <c r="Y95" i="19"/>
  <c r="AE95" i="19"/>
  <c r="AJ95" i="19"/>
  <c r="AO95" i="19"/>
  <c r="AT95" i="19"/>
  <c r="AX95" i="19"/>
  <c r="BD95" i="19"/>
  <c r="BG95" i="19"/>
  <c r="AX65" i="19"/>
  <c r="BD80" i="19" s="1"/>
  <c r="AP65" i="19"/>
  <c r="AT80" i="19" s="1"/>
  <c r="AT65" i="19"/>
  <c r="AL65" i="19"/>
  <c r="AO80" i="19" s="1"/>
  <c r="M67" i="19"/>
  <c r="Y64" i="19"/>
  <c r="V79" i="19"/>
  <c r="M65" i="19"/>
  <c r="M80" i="19" s="1"/>
  <c r="BC64" i="19"/>
  <c r="BG79" i="19" s="1"/>
  <c r="AT64" i="19"/>
  <c r="AX79" i="19" s="1"/>
  <c r="AP64" i="19"/>
  <c r="AT79" i="19" s="1"/>
  <c r="AH64" i="19"/>
  <c r="AJ79" i="19" s="1"/>
  <c r="AC64" i="19"/>
  <c r="AE79" i="19" s="1"/>
  <c r="BG67" i="19"/>
  <c r="BG66" i="19"/>
  <c r="BG65" i="19"/>
  <c r="BL80" i="19" s="1"/>
  <c r="BG64" i="19"/>
  <c r="BL79" i="19" s="1"/>
  <c r="BG63" i="19"/>
  <c r="BC67" i="19"/>
  <c r="BC66" i="19"/>
  <c r="BC65" i="19"/>
  <c r="BG80" i="19" s="1"/>
  <c r="BC63" i="19"/>
  <c r="AX67" i="19"/>
  <c r="AX66" i="19"/>
  <c r="BD79" i="19"/>
  <c r="AX63" i="19"/>
  <c r="AT67" i="19"/>
  <c r="AT66" i="19"/>
  <c r="AT63" i="19"/>
  <c r="AP67" i="19"/>
  <c r="AP66" i="19"/>
  <c r="AP63" i="19"/>
  <c r="AL67" i="19"/>
  <c r="AL66" i="19"/>
  <c r="AL64" i="19"/>
  <c r="AO79" i="19" s="1"/>
  <c r="AL63" i="19"/>
  <c r="AH67" i="19"/>
  <c r="AH66" i="19"/>
  <c r="AH65" i="19"/>
  <c r="AJ80" i="19" s="1"/>
  <c r="AH63" i="19"/>
  <c r="Y63" i="19"/>
  <c r="AC63" i="19"/>
  <c r="Y65" i="19"/>
  <c r="Y80" i="19" s="1"/>
  <c r="AC65" i="19"/>
  <c r="AE80" i="19" s="1"/>
  <c r="Y66" i="19"/>
  <c r="AC66" i="19"/>
  <c r="Y67" i="19"/>
  <c r="AC67" i="19"/>
  <c r="V80" i="19"/>
  <c r="U66" i="19"/>
  <c r="U67" i="19"/>
  <c r="Q66" i="19"/>
  <c r="Q65" i="19"/>
  <c r="Q64" i="19"/>
  <c r="R79" i="19" s="1"/>
  <c r="Q67" i="19"/>
  <c r="U63" i="19"/>
  <c r="M66" i="19"/>
  <c r="M64" i="19"/>
  <c r="M79" i="19" l="1"/>
  <c r="W70" i="19"/>
  <c r="R80" i="19"/>
  <c r="AX80" i="19"/>
  <c r="AO81" i="19"/>
  <c r="V81" i="19"/>
  <c r="AE81" i="19"/>
  <c r="AJ81" i="19"/>
  <c r="Y79" i="19"/>
  <c r="Y81" i="19" s="1"/>
  <c r="BL81" i="19"/>
  <c r="BG81" i="19" l="1"/>
  <c r="BD81" i="19"/>
  <c r="AX81" i="19"/>
  <c r="AT81" i="19"/>
  <c r="M81" i="19"/>
  <c r="W73" i="19" l="1"/>
  <c r="W72" i="19"/>
  <c r="W71" i="19"/>
  <c r="R81" i="19"/>
  <c r="W74" i="19" l="1"/>
  <c r="U68" i="19" l="1"/>
  <c r="Q68" i="19"/>
  <c r="Z70" i="19"/>
  <c r="AH68" i="19"/>
  <c r="BG68" i="19"/>
  <c r="BC68" i="19"/>
  <c r="AX68" i="19"/>
  <c r="Y68" i="19"/>
  <c r="AP68" i="19"/>
  <c r="AL68" i="19"/>
  <c r="AC68" i="19"/>
  <c r="AT68" i="19"/>
  <c r="Z71" i="19"/>
  <c r="Z72" i="19"/>
  <c r="Z73" i="19"/>
  <c r="Z74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H4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Se registrara fecha de ingreso: afiliacion a IESS del trabajador NUEVO. Personal de reinduccion activo 2021 se debera registrar fecha ENERO 2022</t>
        </r>
      </text>
    </comment>
  </commentList>
</comments>
</file>

<file path=xl/sharedStrings.xml><?xml version="1.0" encoding="utf-8"?>
<sst xmlns="http://schemas.openxmlformats.org/spreadsheetml/2006/main" count="924" uniqueCount="198">
  <si>
    <t>PROGRAMA DE ANUAL DE CAPACITACIONES</t>
  </si>
  <si>
    <t>PRESENCIAL</t>
  </si>
  <si>
    <t>INTERNO</t>
  </si>
  <si>
    <t>SEMIPRESENCIA</t>
  </si>
  <si>
    <t>EXTERNO</t>
  </si>
  <si>
    <t>VIRTUAL</t>
  </si>
  <si>
    <t>OBJETIVO</t>
  </si>
  <si>
    <t>META</t>
  </si>
  <si>
    <t>INDICADORES</t>
  </si>
  <si>
    <t>ACCIÓN FORMATIVA</t>
  </si>
  <si>
    <t>TEMA</t>
  </si>
  <si>
    <t>METODOLOGÍA</t>
  </si>
  <si>
    <t>MODALIDAD</t>
  </si>
  <si>
    <t>ALCANCE</t>
  </si>
  <si>
    <t>CARGA HORARIA</t>
  </si>
  <si>
    <t>RESPONSABLES</t>
  </si>
  <si>
    <t>FACILITADOR</t>
  </si>
  <si>
    <t>EMPRESA</t>
  </si>
  <si>
    <t>Nº.ASISTENTES</t>
  </si>
  <si>
    <t>COSTO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</si>
  <si>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</si>
  <si>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</si>
  <si>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</si>
  <si>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</si>
  <si>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</si>
  <si>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</si>
  <si>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</si>
  <si>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</si>
  <si>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</si>
  <si>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</si>
  <si>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</si>
  <si>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</si>
  <si>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OBSERVACIONES Y SEGUIMIENTO </t>
  </si>
  <si>
    <t>INDUCCIÓN</t>
  </si>
  <si>
    <t>INDUCCIÓN PLANIFICACIÓN ESTRATÉGICA</t>
  </si>
  <si>
    <t>INTERNA</t>
  </si>
  <si>
    <t>LOGISTICO</t>
  </si>
  <si>
    <t>E</t>
  </si>
  <si>
    <t>N</t>
  </si>
  <si>
    <t>INDUCCIÓN TALENTO HUMANO</t>
  </si>
  <si>
    <t>INDUCCIÓN SST/AMBIENTE</t>
  </si>
  <si>
    <t>HSE</t>
  </si>
  <si>
    <t>OPERACIONES</t>
  </si>
  <si>
    <t>CICLOS DE ACCIÓN FORMATIVA</t>
  </si>
  <si>
    <t>P</t>
  </si>
  <si>
    <t>LIDERAZGO Y MOTIVACIÓN</t>
  </si>
  <si>
    <t>SEGURIDAD BASADA EN EL COMPORTAMIENTO</t>
  </si>
  <si>
    <t>IPERC</t>
  </si>
  <si>
    <t>TRABAJOS EN ALTURA</t>
  </si>
  <si>
    <t>SIGNIFICADO Y USO DE CODIGO DE SEÑALES Y COLORES</t>
  </si>
  <si>
    <t>AUDITORIA, FISCALIZACIÓN E INSPECCIÓN DE SEGURIDAD</t>
  </si>
  <si>
    <t>PREVENCIÓN Y PROTECCIÓN CONTRA INCENDIO</t>
  </si>
  <si>
    <t>RIESGO PSICOSOCIAL</t>
  </si>
  <si>
    <t>USO DE EQUIPO DE PROTECCIÓN PERSONAL (EPP)</t>
  </si>
  <si>
    <t>EL ESTRÉS , MANEJO DE ESTRÉS DURANTE LA CRISIS</t>
  </si>
  <si>
    <t>CUMPLIMIENTO MENSUAL</t>
  </si>
  <si>
    <t>Elaborado por:</t>
  </si>
  <si>
    <t>PROGRAMADAS</t>
  </si>
  <si>
    <t>EJECUTADAS</t>
  </si>
  <si>
    <t>REPROGRAMADAS</t>
  </si>
  <si>
    <t>NO EJECUTADA</t>
  </si>
  <si>
    <t>Aprobado por:</t>
  </si>
  <si>
    <t>% EJECUCIÓN DEL TOTAL (100%)</t>
  </si>
  <si>
    <t>Programado</t>
  </si>
  <si>
    <t>EXTERNA</t>
  </si>
  <si>
    <t>Ejecutado</t>
  </si>
  <si>
    <t>R</t>
  </si>
  <si>
    <t>Reprogramado</t>
  </si>
  <si>
    <t>APROBADO</t>
  </si>
  <si>
    <t>No Ejecutada</t>
  </si>
  <si>
    <t>REPROBADO</t>
  </si>
  <si>
    <t>Programadas</t>
  </si>
  <si>
    <t>CUMPLIMIENTO</t>
  </si>
  <si>
    <t>ACCIÓN PROGRAMADA</t>
  </si>
  <si>
    <t>ACCIÓN EJECUTADA</t>
  </si>
  <si>
    <t>% EFICACIA</t>
  </si>
  <si>
    <t>% OBJETIVO</t>
  </si>
  <si>
    <t>EFICACIA</t>
  </si>
  <si>
    <t>NÚMERO DE P.FORMADAS</t>
  </si>
  <si>
    <t>NÚMERO DE P. APROBADAS</t>
  </si>
  <si>
    <t>% EFICIENCIA</t>
  </si>
  <si>
    <t>COBERTURA</t>
  </si>
  <si>
    <t>TOTAL DE PERSONAL A ENTRENAR</t>
  </si>
  <si>
    <t>TOTAL DE PERSONAL ENTRENADO</t>
  </si>
  <si>
    <t>% COBERTURA DE CICLOS ADMINISTRATIVO</t>
  </si>
  <si>
    <t>PROGRAMA ANUAL DE CAPACITACIONES</t>
  </si>
  <si>
    <t>Nº</t>
  </si>
  <si>
    <t>APELLIDOS Y NOMBRES</t>
  </si>
  <si>
    <t>CÉDULA</t>
  </si>
  <si>
    <t>ÁREA</t>
  </si>
  <si>
    <t>CARGO</t>
  </si>
  <si>
    <t>FECHA</t>
  </si>
  <si>
    <t>MES</t>
  </si>
  <si>
    <t>NOTA 1</t>
  </si>
  <si>
    <t>NOTA 2</t>
  </si>
  <si>
    <t>OBSERVACIONES</t>
  </si>
  <si>
    <t>ACRA ATAMASI NILDA</t>
  </si>
  <si>
    <t>FINANZAS</t>
  </si>
  <si>
    <t>ASISTENTE CONTABLE</t>
  </si>
  <si>
    <t>CAPACITACIONES</t>
  </si>
  <si>
    <t>PLAN DE PREPARACION Y RESPUESTA PARA EMERGENCIAS</t>
  </si>
  <si>
    <t>FASANADO CURICO GIMNA</t>
  </si>
  <si>
    <t>05391570</t>
  </si>
  <si>
    <t>SERVICIOS GENRALES</t>
  </si>
  <si>
    <t>AUXILIAR DE SERVICIOS GENERALES</t>
  </si>
  <si>
    <t>LIPA TTITO VERONICA</t>
  </si>
  <si>
    <t>47181531</t>
  </si>
  <si>
    <t>TALENTO HUMANO</t>
  </si>
  <si>
    <t>ASISTENTE DE TALENTO HUMANO</t>
  </si>
  <si>
    <t>RAMOS PALOMINO JESUS</t>
  </si>
  <si>
    <t>72215530</t>
  </si>
  <si>
    <t>ASISTENTE DE HSE</t>
  </si>
  <si>
    <t>QUISPE PAREDES JESUS ALBERTO</t>
  </si>
  <si>
    <t>ASISTENTE LOGISTICO</t>
  </si>
  <si>
    <t>VILCA MARTEL JUAN CARLOS</t>
  </si>
  <si>
    <t>41730042</t>
  </si>
  <si>
    <t>COORDINADOR DE OPERACIONES</t>
  </si>
  <si>
    <t>ZEGARRA TEJADA LUIS</t>
  </si>
  <si>
    <t>LOGISTICO DE PROYECTO</t>
  </si>
  <si>
    <t>SALTOS  CARRASCO CRISTHIAN MARCELO</t>
  </si>
  <si>
    <t>RESPONSABLE DE HSE</t>
  </si>
  <si>
    <t>CORRALES ERIKA</t>
  </si>
  <si>
    <t>ASSITENTE BODEGA</t>
  </si>
  <si>
    <t>ROSAS HUERTAS ELVIS</t>
  </si>
  <si>
    <t>45844892</t>
  </si>
  <si>
    <t>MECANICO</t>
  </si>
  <si>
    <t>CONTABILIDAD</t>
  </si>
  <si>
    <t>MEJIA CARDENAS ROMEL</t>
  </si>
  <si>
    <t>A4750352</t>
  </si>
  <si>
    <t>RESPONSABLE HSE</t>
  </si>
  <si>
    <t>SALTOS CARRASCO CRISTHIAN MARCELO</t>
  </si>
  <si>
    <t>A8165467</t>
  </si>
  <si>
    <t xml:space="preserve">HSE </t>
  </si>
  <si>
    <t>PRIMEROS AUXILIOS</t>
  </si>
  <si>
    <t>RIVEROS QUIÑONES JAVIER</t>
  </si>
  <si>
    <t>COORDINADOR DE FINANZAS</t>
  </si>
  <si>
    <t>CASTRO MAYRA</t>
  </si>
  <si>
    <t>ADMINISTRACION</t>
  </si>
  <si>
    <t>GERENCIA DE FINANZAS</t>
  </si>
  <si>
    <t>PHACSI YANCOPALLO NIKOLE</t>
  </si>
  <si>
    <t>PASANTE TH</t>
  </si>
  <si>
    <t>MAURICIO PALLO</t>
  </si>
  <si>
    <t>SALVADOR CRISTINA</t>
  </si>
  <si>
    <t>ASISTENTE HSE</t>
  </si>
  <si>
    <t>PONCE HENRY</t>
  </si>
  <si>
    <t>ASISTENTE TH</t>
  </si>
  <si>
    <t>SALTO JUAN DIEGO</t>
  </si>
  <si>
    <t>MANTENIMIENTO</t>
  </si>
  <si>
    <t>PACHACAMA JOSE LUIS</t>
  </si>
  <si>
    <t>SALTOS CHRISTIAN</t>
  </si>
  <si>
    <t>TH</t>
  </si>
  <si>
    <t>YANCAPALLO CALLA FLORENCIA</t>
  </si>
  <si>
    <t>SOTELO ARCE HUGO</t>
  </si>
  <si>
    <t>08000844</t>
  </si>
  <si>
    <t>72518733</t>
  </si>
  <si>
    <t>PRACTICANTE TH</t>
  </si>
  <si>
    <t>ASISTENTE FINANZAS</t>
  </si>
  <si>
    <t>COORDINADOR FINANCIERO</t>
  </si>
  <si>
    <t xml:space="preserve">SIERRA DIEGO </t>
  </si>
  <si>
    <t>GERENTE DE HSE</t>
  </si>
  <si>
    <t>AREVALO CELI ESTEBAN ANDRES</t>
  </si>
  <si>
    <t>COORDINADOR DE MANTENIMIENTO</t>
  </si>
  <si>
    <t>9.8</t>
  </si>
  <si>
    <t>FECHA INGRESO</t>
  </si>
  <si>
    <t>NUÑEZ LUKE JAVIER</t>
  </si>
  <si>
    <t>BODEGUERO DE CAMPO</t>
  </si>
  <si>
    <t>TICONA CHURA ELMER FRANCISCO</t>
  </si>
  <si>
    <t>AYUDANTE PERFORISTA</t>
  </si>
  <si>
    <t>TORIBIO ROJAS JOHAN</t>
  </si>
  <si>
    <t>AYUDANTE DE PERFORACION</t>
  </si>
  <si>
    <t xml:space="preserve">HECTOR EDUARDO </t>
  </si>
  <si>
    <t>RESIDENTE DE OPERACIONES</t>
  </si>
  <si>
    <t>FLORES CHIUCHE ALEX</t>
  </si>
  <si>
    <t>BOMBERO</t>
  </si>
  <si>
    <t>QUIJAHUAMAN MOLLOCAHUANA INOC</t>
  </si>
  <si>
    <t>OPERADOR DE IRON HORSE</t>
  </si>
  <si>
    <t>QUIJHUAMAN TACO SALOMON MATEO</t>
  </si>
  <si>
    <t>PAUCARA LOPEZ HECTOR</t>
  </si>
  <si>
    <t>AYUIDANTE DE PERFORACION</t>
  </si>
  <si>
    <t>NUÑEZ VILLANUEVA  LUKE JAVIER</t>
  </si>
  <si>
    <t>INDUCCION DE OPERACIONES</t>
  </si>
  <si>
    <t>Detalles para Nº PERSONAS</t>
  </si>
  <si>
    <t>SALTO CHRISTIAN</t>
  </si>
  <si>
    <t>SOLORZANA PUENTES NEFFER</t>
  </si>
  <si>
    <t>JUAN DIEGO SALTOS</t>
  </si>
  <si>
    <t>Detalles para APROBADOS - MES: NOVIEMBRE</t>
  </si>
  <si>
    <t>TEMAS DE CAPACITACIÓN MENSUAL</t>
  </si>
  <si>
    <t>REINDUCCIÓN</t>
  </si>
  <si>
    <t>ENTRENAMIENTO</t>
  </si>
  <si>
    <t>FORMACIÓN</t>
  </si>
  <si>
    <t>DESARROLLO</t>
  </si>
  <si>
    <t>Total general</t>
  </si>
  <si>
    <t xml:space="preserve"> </t>
  </si>
  <si>
    <t>Detalles para Nº PERSONAS - MES: AGOSTO</t>
  </si>
  <si>
    <t>Suma de APROBADO</t>
  </si>
  <si>
    <t>Cuenta de APELLIDOS Y NOMBRES</t>
  </si>
  <si>
    <t>(en blanco)</t>
  </si>
  <si>
    <t>KP-F-GH-42  
  V.5
Marzo-2026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</si>
</sst>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_(* #.##0.00_);_(* \(#.##0.00\);_(* &quot;-&quot;??_);_(@_)"/>
    <numFmt numFmtId="166" formatCode="d/m/yyyy"/>
  </numFmts>
  <fonts count="3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20"/>
      <name val="Arial"/>
      <family val="2"/>
    </font>
    <font>
      <b/>
      <sz val="12"/>
      <color theme="3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22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4"/>
      <color rgb="FF444444"/>
      <name val="Calibri"/>
      <family val="2"/>
      <charset val="1"/>
    </font>
    <font>
      <sz val="11"/>
      <color rgb="FF444444"/>
      <name val="Calibri"/>
      <family val="2"/>
      <charset val="1"/>
    </font>
    <font>
      <sz val="1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sz val="12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79998168889431442"/>
      </patternFill>
    </fill>
  </fills>
  <borders count="7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25" fillId="0" borderId="0"/>
  </cellStyleXfs>
  <cellXfs count="316">
    <xf numFmtId="0" fontId="0" fillId="0" borderId="0" xfId="0"/>
    <xf numFmtId="0" fontId="1" fillId="0" borderId="0" xfId="1"/>
    <xf numFmtId="0" fontId="6" fillId="4" borderId="4" xfId="1" applyFont="1" applyFill="1" applyBorder="1" applyAlignment="1" applyProtection="1">
      <alignment horizontal="center" vertical="center" wrapText="1"/>
      <protection locked="0"/>
    </xf>
    <xf numFmtId="0" fontId="6" fillId="4" borderId="11" xfId="1" applyFont="1" applyFill="1" applyBorder="1" applyAlignment="1" applyProtection="1">
      <alignment horizontal="center" vertical="center" wrapText="1"/>
      <protection locked="0"/>
    </xf>
    <xf numFmtId="0" fontId="1" fillId="0" borderId="0" xfId="1" applyProtection="1">
      <protection hidden="1"/>
    </xf>
    <xf numFmtId="0" fontId="1" fillId="0" borderId="0" xfId="1" applyAlignment="1" applyProtection="1">
      <alignment horizontal="centerContinuous" vertical="justify" wrapText="1"/>
      <protection hidden="1"/>
    </xf>
    <xf numFmtId="0" fontId="1" fillId="0" borderId="0" xfId="1" applyAlignment="1" applyProtection="1">
      <alignment vertical="justify"/>
      <protection hidden="1"/>
    </xf>
    <xf numFmtId="0" fontId="1" fillId="0" borderId="0" xfId="1" applyAlignment="1" applyProtection="1">
      <alignment horizontal="center" vertical="justify"/>
      <protection hidden="1"/>
    </xf>
    <xf numFmtId="0" fontId="1" fillId="0" borderId="0" xfId="1" applyAlignment="1" applyProtection="1">
      <alignment horizontal="center"/>
      <protection hidden="1"/>
    </xf>
    <xf numFmtId="0" fontId="9" fillId="0" borderId="0" xfId="1" applyFont="1" applyAlignment="1" applyProtection="1">
      <alignment horizontal="center" vertical="justify" wrapText="1"/>
      <protection hidden="1"/>
    </xf>
    <xf numFmtId="0" fontId="9" fillId="0" borderId="0" xfId="1" applyFont="1" applyAlignment="1" applyProtection="1">
      <alignment vertical="justify" wrapText="1"/>
      <protection hidden="1"/>
    </xf>
    <xf numFmtId="0" fontId="4" fillId="5" borderId="35" xfId="1" applyFont="1" applyFill="1" applyBorder="1" applyAlignment="1" applyProtection="1">
      <alignment horizontal="center" vertical="center"/>
      <protection hidden="1"/>
    </xf>
    <xf numFmtId="0" fontId="3" fillId="0" borderId="0" xfId="1" applyFont="1" applyAlignment="1" applyProtection="1">
      <alignment horizontal="center"/>
      <protection hidden="1"/>
    </xf>
    <xf numFmtId="0" fontId="3" fillId="0" borderId="0" xfId="1" applyFont="1" applyAlignment="1" applyProtection="1">
      <alignment horizontal="left" vertical="top" wrapText="1"/>
      <protection hidden="1"/>
    </xf>
    <xf numFmtId="0" fontId="3" fillId="0" borderId="0" xfId="1" applyFont="1" applyAlignment="1" applyProtection="1">
      <alignment horizontal="center" vertical="justify"/>
      <protection hidden="1"/>
    </xf>
    <xf numFmtId="0" fontId="3" fillId="0" borderId="0" xfId="1" applyFont="1" applyAlignment="1" applyProtection="1">
      <alignment vertical="justify"/>
      <protection hidden="1"/>
    </xf>
    <xf numFmtId="0" fontId="4" fillId="6" borderId="37" xfId="1" applyFont="1" applyFill="1" applyBorder="1" applyAlignment="1" applyProtection="1">
      <alignment horizontal="center" vertical="center"/>
      <protection hidden="1"/>
    </xf>
    <xf numFmtId="0" fontId="4" fillId="8" borderId="37" xfId="1" applyFont="1" applyFill="1" applyBorder="1" applyAlignment="1" applyProtection="1">
      <alignment horizontal="center" vertical="center"/>
      <protection hidden="1"/>
    </xf>
    <xf numFmtId="0" fontId="3" fillId="0" borderId="0" xfId="1" applyFont="1" applyProtection="1">
      <protection hidden="1"/>
    </xf>
    <xf numFmtId="0" fontId="1" fillId="0" borderId="0" xfId="1" applyAlignment="1" applyProtection="1">
      <alignment horizontal="left"/>
      <protection hidden="1"/>
    </xf>
    <xf numFmtId="0" fontId="6" fillId="0" borderId="0" xfId="1" applyFont="1" applyAlignment="1" applyProtection="1">
      <alignment vertical="center"/>
      <protection hidden="1"/>
    </xf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8" fillId="0" borderId="0" xfId="1" applyFont="1" applyAlignment="1">
      <alignment vertical="center" wrapText="1"/>
    </xf>
    <xf numFmtId="0" fontId="6" fillId="0" borderId="0" xfId="1" applyFont="1"/>
    <xf numFmtId="0" fontId="6" fillId="0" borderId="0" xfId="1" applyFont="1" applyProtection="1">
      <protection hidden="1"/>
    </xf>
    <xf numFmtId="0" fontId="6" fillId="0" borderId="11" xfId="1" applyFont="1" applyBorder="1"/>
    <xf numFmtId="0" fontId="16" fillId="0" borderId="0" xfId="0" applyFont="1"/>
    <xf numFmtId="0" fontId="6" fillId="0" borderId="11" xfId="1" applyFont="1" applyBorder="1" applyProtection="1">
      <protection hidden="1"/>
    </xf>
    <xf numFmtId="0" fontId="16" fillId="0" borderId="11" xfId="0" applyFont="1" applyBorder="1"/>
    <xf numFmtId="0" fontId="1" fillId="0" borderId="11" xfId="1" applyBorder="1" applyAlignment="1" applyProtection="1">
      <alignment horizontal="center" vertical="center"/>
      <protection hidden="1"/>
    </xf>
    <xf numFmtId="0" fontId="1" fillId="0" borderId="0" xfId="1" applyAlignment="1">
      <alignment vertical="center"/>
    </xf>
    <xf numFmtId="0" fontId="3" fillId="0" borderId="11" xfId="1" applyFont="1" applyBorder="1" applyAlignment="1" applyProtection="1">
      <alignment horizontal="center" vertical="center"/>
      <protection hidden="1"/>
    </xf>
    <xf numFmtId="0" fontId="12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4" fillId="14" borderId="37" xfId="1" applyFont="1" applyFill="1" applyBorder="1" applyAlignment="1" applyProtection="1">
      <alignment horizontal="center" vertical="center"/>
      <protection hidden="1"/>
    </xf>
    <xf numFmtId="0" fontId="14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4" fillId="0" borderId="0" xfId="0" pivotButton="1" applyFont="1"/>
    <xf numFmtId="0" fontId="20" fillId="0" borderId="0" xfId="0" applyFont="1"/>
    <xf numFmtId="0" fontId="21" fillId="0" borderId="0" xfId="1" applyFont="1"/>
    <xf numFmtId="0" fontId="21" fillId="0" borderId="0" xfId="1" quotePrefix="1" applyFont="1" applyAlignment="1">
      <alignment horizontal="left"/>
    </xf>
    <xf numFmtId="0" fontId="21" fillId="0" borderId="0" xfId="1" applyFont="1" applyAlignment="1">
      <alignment wrapText="1"/>
    </xf>
    <xf numFmtId="0" fontId="21" fillId="0" borderId="0" xfId="1" applyFont="1" applyAlignment="1">
      <alignment horizontal="left" vertical="center"/>
    </xf>
    <xf numFmtId="49" fontId="21" fillId="0" borderId="0" xfId="1" quotePrefix="1" applyNumberFormat="1" applyFont="1" applyAlignment="1">
      <alignment horizontal="left"/>
    </xf>
    <xf numFmtId="0" fontId="5" fillId="0" borderId="38" xfId="1" applyFont="1" applyBorder="1" applyAlignment="1" applyProtection="1">
      <alignment horizontal="left" vertical="center"/>
      <protection hidden="1"/>
    </xf>
    <xf numFmtId="0" fontId="5" fillId="0" borderId="13" xfId="1" applyFont="1" applyBorder="1" applyAlignment="1" applyProtection="1">
      <alignment horizontal="left" vertical="center"/>
      <protection hidden="1"/>
    </xf>
    <xf numFmtId="0" fontId="4" fillId="3" borderId="28" xfId="1" applyFont="1" applyFill="1" applyBorder="1" applyAlignment="1" applyProtection="1">
      <alignment horizontal="center" vertical="center" wrapText="1"/>
      <protection hidden="1"/>
    </xf>
    <xf numFmtId="0" fontId="4" fillId="3" borderId="0" xfId="1" applyFont="1" applyFill="1" applyAlignment="1" applyProtection="1">
      <alignment horizontal="center" vertical="center" wrapText="1"/>
      <protection hidden="1"/>
    </xf>
    <xf numFmtId="0" fontId="4" fillId="3" borderId="24" xfId="1" applyFont="1" applyFill="1" applyBorder="1" applyAlignment="1" applyProtection="1">
      <alignment horizontal="center" vertical="center" wrapText="1"/>
      <protection hidden="1"/>
    </xf>
    <xf numFmtId="0" fontId="4" fillId="5" borderId="12" xfId="1" applyFont="1" applyFill="1" applyBorder="1" applyAlignment="1" applyProtection="1">
      <alignment horizontal="left" vertical="center" wrapText="1"/>
      <protection hidden="1"/>
    </xf>
    <xf numFmtId="0" fontId="4" fillId="3" borderId="11" xfId="1" applyFont="1" applyFill="1" applyBorder="1" applyAlignment="1" applyProtection="1">
      <alignment horizontal="left" vertical="center" wrapText="1"/>
      <protection hidden="1"/>
    </xf>
    <xf numFmtId="0" fontId="4" fillId="3" borderId="38" xfId="1" applyFont="1" applyFill="1" applyBorder="1" applyAlignment="1" applyProtection="1">
      <alignment horizontal="left" vertical="center" wrapText="1"/>
      <protection hidden="1"/>
    </xf>
    <xf numFmtId="0" fontId="4" fillId="14" borderId="11" xfId="1" applyFont="1" applyFill="1" applyBorder="1" applyAlignment="1" applyProtection="1">
      <alignment horizontal="left" vertical="center" wrapText="1"/>
      <protection hidden="1"/>
    </xf>
    <xf numFmtId="0" fontId="5" fillId="11" borderId="38" xfId="1" applyFont="1" applyFill="1" applyBorder="1" applyAlignment="1" applyProtection="1">
      <alignment horizontal="left" vertical="center"/>
      <protection hidden="1"/>
    </xf>
    <xf numFmtId="0" fontId="5" fillId="11" borderId="13" xfId="1" applyFont="1" applyFill="1" applyBorder="1" applyAlignment="1" applyProtection="1">
      <alignment horizontal="left" vertical="center"/>
      <protection hidden="1"/>
    </xf>
    <xf numFmtId="14" fontId="8" fillId="0" borderId="0" xfId="1" applyNumberFormat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6" fillId="4" borderId="33" xfId="1" applyFont="1" applyFill="1" applyBorder="1" applyAlignment="1" applyProtection="1">
      <alignment horizontal="center" vertical="center" wrapText="1"/>
      <protection locked="0"/>
    </xf>
    <xf numFmtId="0" fontId="1" fillId="0" borderId="27" xfId="1" applyBorder="1"/>
    <xf numFmtId="0" fontId="1" fillId="0" borderId="28" xfId="1" applyBorder="1"/>
    <xf numFmtId="0" fontId="1" fillId="0" borderId="29" xfId="1" applyBorder="1"/>
    <xf numFmtId="0" fontId="1" fillId="0" borderId="30" xfId="1" applyBorder="1"/>
    <xf numFmtId="0" fontId="8" fillId="0" borderId="0" xfId="1" quotePrefix="1" applyFont="1" applyAlignment="1">
      <alignment vertical="center" wrapText="1"/>
    </xf>
    <xf numFmtId="0" fontId="8" fillId="0" borderId="0" xfId="1" applyFont="1" applyAlignment="1">
      <alignment horizontal="left" vertical="center" wrapText="1"/>
    </xf>
    <xf numFmtId="49" fontId="21" fillId="0" borderId="0" xfId="1" applyNumberFormat="1" applyFont="1" applyAlignment="1">
      <alignment horizontal="left"/>
    </xf>
    <xf numFmtId="49" fontId="20" fillId="0" borderId="0" xfId="0" quotePrefix="1" applyNumberFormat="1" applyFont="1" applyAlignment="1">
      <alignment horizontal="left"/>
    </xf>
    <xf numFmtId="14" fontId="8" fillId="0" borderId="0" xfId="1" applyNumberFormat="1" applyFont="1" applyAlignment="1">
      <alignment vertical="center" wrapText="1"/>
    </xf>
    <xf numFmtId="0" fontId="21" fillId="0" borderId="0" xfId="1" applyFont="1" applyAlignment="1">
      <alignment horizontal="center" wrapText="1"/>
    </xf>
    <xf numFmtId="0" fontId="21" fillId="0" borderId="0" xfId="1" quotePrefix="1" applyFont="1" applyAlignment="1">
      <alignment horizontal="center"/>
    </xf>
    <xf numFmtId="0" fontId="21" fillId="0" borderId="0" xfId="1" applyFont="1" applyAlignment="1">
      <alignment horizontal="center"/>
    </xf>
    <xf numFmtId="14" fontId="21" fillId="0" borderId="0" xfId="1" applyNumberFormat="1" applyFont="1" applyAlignment="1">
      <alignment wrapText="1"/>
    </xf>
    <xf numFmtId="14" fontId="21" fillId="0" borderId="0" xfId="1" applyNumberFormat="1" applyFont="1"/>
    <xf numFmtId="0" fontId="4" fillId="3" borderId="26" xfId="1" applyFont="1" applyFill="1" applyBorder="1" applyAlignment="1" applyProtection="1">
      <alignment horizontal="center" vertical="center" wrapText="1"/>
      <protection hidden="1"/>
    </xf>
    <xf numFmtId="0" fontId="4" fillId="3" borderId="30" xfId="1" applyFont="1" applyFill="1" applyBorder="1" applyAlignment="1" applyProtection="1">
      <alignment horizontal="center" vertical="center" wrapText="1"/>
      <protection hidden="1"/>
    </xf>
    <xf numFmtId="0" fontId="4" fillId="3" borderId="31" xfId="1" applyFont="1" applyFill="1" applyBorder="1" applyAlignment="1" applyProtection="1">
      <alignment horizontal="center" vertical="center" wrapText="1"/>
      <protection hidden="1"/>
    </xf>
    <xf numFmtId="0" fontId="6" fillId="4" borderId="0" xfId="1" applyFont="1" applyFill="1" applyAlignment="1" applyProtection="1">
      <alignment horizontal="center" vertical="center" wrapText="1"/>
      <protection locked="0"/>
    </xf>
    <xf numFmtId="14" fontId="8" fillId="0" borderId="0" xfId="1" applyNumberFormat="1" applyFont="1" applyAlignment="1">
      <alignment horizontal="left" vertical="center" wrapText="1"/>
    </xf>
    <xf numFmtId="0" fontId="8" fillId="0" borderId="0" xfId="1" applyFont="1" applyAlignment="1" applyProtection="1">
      <alignment horizontal="left" vertical="center" wrapText="1"/>
      <protection locked="0"/>
    </xf>
    <xf numFmtId="0" fontId="8" fillId="0" borderId="0" xfId="1" quotePrefix="1" applyFont="1" applyAlignment="1">
      <alignment horizontal="center" vertical="center" wrapText="1"/>
    </xf>
    <xf numFmtId="49" fontId="8" fillId="0" borderId="0" xfId="1" quotePrefix="1" applyNumberFormat="1" applyFont="1" applyAlignment="1">
      <alignment horizontal="center" vertical="center" wrapText="1"/>
    </xf>
    <xf numFmtId="49" fontId="8" fillId="0" borderId="0" xfId="1" applyNumberFormat="1" applyFont="1" applyAlignment="1">
      <alignment horizontal="center" vertical="center" wrapText="1"/>
    </xf>
    <xf numFmtId="0" fontId="21" fillId="0" borderId="0" xfId="1" applyFont="1" applyAlignment="1">
      <alignment horizontal="left"/>
    </xf>
    <xf numFmtId="0" fontId="22" fillId="0" borderId="0" xfId="1" applyFont="1" applyAlignment="1">
      <alignment horizontal="left" vertical="center" wrapText="1"/>
    </xf>
    <xf numFmtId="166" fontId="8" fillId="0" borderId="0" xfId="1" applyNumberFormat="1" applyFont="1" applyAlignment="1">
      <alignment horizontal="left" vertical="center" wrapText="1"/>
    </xf>
    <xf numFmtId="166" fontId="8" fillId="0" borderId="0" xfId="1" applyNumberFormat="1" applyFont="1" applyAlignment="1">
      <alignment vertical="center" wrapText="1"/>
    </xf>
    <xf numFmtId="14" fontId="0" fillId="0" borderId="0" xfId="0" applyNumberFormat="1"/>
    <xf numFmtId="0" fontId="23" fillId="0" borderId="0" xfId="0" applyFont="1"/>
    <xf numFmtId="0" fontId="24" fillId="0" borderId="0" xfId="0" applyFont="1"/>
    <xf numFmtId="0" fontId="3" fillId="0" borderId="12" xfId="1" applyFont="1" applyBorder="1" applyAlignment="1" applyProtection="1">
      <alignment horizontal="center" vertical="center"/>
      <protection hidden="1"/>
    </xf>
    <xf numFmtId="0" fontId="4" fillId="3" borderId="11" xfId="1" applyFont="1" applyFill="1" applyBorder="1" applyAlignment="1" applyProtection="1">
      <alignment horizontal="center" vertical="center" wrapText="1"/>
      <protection hidden="1"/>
    </xf>
    <xf numFmtId="0" fontId="6" fillId="4" borderId="11" xfId="1" applyFont="1" applyFill="1" applyBorder="1" applyAlignment="1" applyProtection="1">
      <alignment horizontal="left" vertical="center" wrapText="1"/>
      <protection locked="0"/>
    </xf>
    <xf numFmtId="0" fontId="26" fillId="0" borderId="0" xfId="0" applyFont="1" applyAlignment="1">
      <alignment horizontal="center"/>
    </xf>
    <xf numFmtId="0" fontId="5" fillId="4" borderId="14" xfId="1" applyFont="1" applyFill="1" applyBorder="1" applyAlignment="1" applyProtection="1">
      <alignment horizontal="center" vertical="center" wrapText="1"/>
      <protection locked="0"/>
    </xf>
    <xf numFmtId="0" fontId="6" fillId="4" borderId="57" xfId="1" applyFont="1" applyFill="1" applyBorder="1" applyAlignment="1" applyProtection="1">
      <alignment horizontal="center" vertical="center" wrapText="1"/>
      <protection locked="0"/>
    </xf>
    <xf numFmtId="0" fontId="6" fillId="4" borderId="32" xfId="1" applyFont="1" applyFill="1" applyBorder="1" applyAlignment="1" applyProtection="1">
      <alignment horizontal="center" vertical="center" wrapText="1"/>
      <protection locked="0"/>
    </xf>
    <xf numFmtId="0" fontId="5" fillId="4" borderId="22" xfId="1" applyFont="1" applyFill="1" applyBorder="1" applyAlignment="1" applyProtection="1">
      <alignment horizontal="center" vertical="center" wrapText="1"/>
      <protection locked="0"/>
    </xf>
    <xf numFmtId="0" fontId="6" fillId="4" borderId="34" xfId="1" applyFont="1" applyFill="1" applyBorder="1" applyAlignment="1" applyProtection="1">
      <alignment horizontal="center" vertical="center" wrapText="1"/>
      <protection locked="0"/>
    </xf>
    <xf numFmtId="0" fontId="27" fillId="0" borderId="0" xfId="1" applyFont="1" applyAlignment="1">
      <alignment horizontal="left" vertical="center" wrapText="1"/>
    </xf>
    <xf numFmtId="0" fontId="10" fillId="0" borderId="32" xfId="1" applyFont="1" applyBorder="1" applyAlignment="1" applyProtection="1">
      <alignment horizontal="center"/>
      <protection hidden="1"/>
    </xf>
    <xf numFmtId="0" fontId="10" fillId="0" borderId="33" xfId="1" applyFont="1" applyBorder="1" applyAlignment="1" applyProtection="1">
      <alignment horizontal="center"/>
      <protection hidden="1"/>
    </xf>
    <xf numFmtId="0" fontId="10" fillId="0" borderId="34" xfId="1" applyFont="1" applyBorder="1" applyAlignment="1" applyProtection="1">
      <alignment horizontal="center"/>
      <protection hidden="1"/>
    </xf>
    <xf numFmtId="0" fontId="4" fillId="3" borderId="15" xfId="1" applyFont="1" applyFill="1" applyBorder="1" applyAlignment="1" applyProtection="1">
      <alignment horizontal="center" vertical="center" wrapText="1"/>
      <protection hidden="1"/>
    </xf>
    <xf numFmtId="0" fontId="6" fillId="4" borderId="12" xfId="1" applyFont="1" applyFill="1" applyBorder="1" applyAlignment="1" applyProtection="1">
      <alignment horizontal="center" vertical="center" wrapText="1"/>
      <protection locked="0"/>
    </xf>
    <xf numFmtId="0" fontId="6" fillId="4" borderId="30" xfId="1" applyFont="1" applyFill="1" applyBorder="1" applyAlignment="1" applyProtection="1">
      <alignment horizontal="center" vertical="center" wrapText="1"/>
      <protection locked="0"/>
    </xf>
    <xf numFmtId="0" fontId="28" fillId="0" borderId="0" xfId="1" applyFont="1" applyAlignment="1">
      <alignment horizontal="left" vertical="center" wrapText="1"/>
    </xf>
    <xf numFmtId="0" fontId="4" fillId="6" borderId="38" xfId="1" applyFont="1" applyFill="1" applyBorder="1" applyAlignment="1" applyProtection="1">
      <alignment horizontal="left" vertical="center" wrapText="1"/>
      <protection hidden="1"/>
    </xf>
    <xf numFmtId="0" fontId="4" fillId="5" borderId="36" xfId="1" applyFont="1" applyFill="1" applyBorder="1" applyAlignment="1" applyProtection="1">
      <alignment horizontal="left" vertical="center" wrapText="1"/>
      <protection hidden="1"/>
    </xf>
    <xf numFmtId="0" fontId="4" fillId="5" borderId="49" xfId="1" applyFont="1" applyFill="1" applyBorder="1" applyAlignment="1" applyProtection="1">
      <alignment horizontal="left" vertical="center" wrapText="1"/>
      <protection hidden="1"/>
    </xf>
    <xf numFmtId="164" fontId="4" fillId="3" borderId="28" xfId="1" applyNumberFormat="1" applyFont="1" applyFill="1" applyBorder="1" applyAlignment="1" applyProtection="1">
      <alignment vertical="center" wrapText="1"/>
      <protection hidden="1"/>
    </xf>
    <xf numFmtId="164" fontId="4" fillId="3" borderId="0" xfId="1" applyNumberFormat="1" applyFont="1" applyFill="1" applyAlignment="1" applyProtection="1">
      <alignment vertical="center" wrapText="1"/>
      <protection hidden="1"/>
    </xf>
    <xf numFmtId="164" fontId="4" fillId="3" borderId="58" xfId="1" applyNumberFormat="1" applyFont="1" applyFill="1" applyBorder="1" applyAlignment="1" applyProtection="1">
      <alignment vertical="center" wrapText="1"/>
      <protection hidden="1"/>
    </xf>
    <xf numFmtId="10" fontId="7" fillId="13" borderId="27" xfId="1" applyNumberFormat="1" applyFont="1" applyFill="1" applyBorder="1" applyAlignment="1" applyProtection="1">
      <alignment vertical="center" wrapText="1"/>
      <protection hidden="1"/>
    </xf>
    <xf numFmtId="10" fontId="7" fillId="13" borderId="24" xfId="1" applyNumberFormat="1" applyFont="1" applyFill="1" applyBorder="1" applyAlignment="1" applyProtection="1">
      <alignment vertical="center" wrapText="1"/>
      <protection hidden="1"/>
    </xf>
    <xf numFmtId="10" fontId="7" fillId="13" borderId="31" xfId="1" applyNumberFormat="1" applyFont="1" applyFill="1" applyBorder="1" applyAlignment="1" applyProtection="1">
      <alignment vertical="center" wrapText="1"/>
      <protection hidden="1"/>
    </xf>
    <xf numFmtId="10" fontId="7" fillId="13" borderId="25" xfId="1" applyNumberFormat="1" applyFont="1" applyFill="1" applyBorder="1" applyAlignment="1" applyProtection="1">
      <alignment vertical="center" wrapText="1"/>
      <protection hidden="1"/>
    </xf>
    <xf numFmtId="1" fontId="0" fillId="0" borderId="0" xfId="0" applyNumberFormat="1"/>
    <xf numFmtId="0" fontId="1" fillId="4" borderId="0" xfId="1" applyFill="1" applyAlignment="1" applyProtection="1">
      <alignment vertical="justify"/>
      <protection hidden="1"/>
    </xf>
    <xf numFmtId="0" fontId="5" fillId="4" borderId="0" xfId="1" applyFont="1" applyFill="1" applyAlignment="1" applyProtection="1">
      <alignment horizontal="left" vertical="center"/>
      <protection hidden="1"/>
    </xf>
    <xf numFmtId="0" fontId="29" fillId="0" borderId="0" xfId="1" applyFont="1" applyAlignment="1">
      <alignment horizontal="left" vertical="center" wrapText="1"/>
    </xf>
    <xf numFmtId="49" fontId="21" fillId="0" borderId="0" xfId="1" applyNumberFormat="1" applyFont="1" applyAlignment="1">
      <alignment horizontal="center"/>
    </xf>
    <xf numFmtId="166" fontId="8" fillId="0" borderId="0" xfId="1" applyNumberFormat="1" applyFont="1" applyAlignment="1">
      <alignment horizontal="center" vertical="center" wrapText="1"/>
    </xf>
    <xf numFmtId="0" fontId="8" fillId="15" borderId="67" xfId="1" applyFont="1" applyFill="1" applyBorder="1" applyAlignment="1">
      <alignment vertical="center" wrapText="1"/>
    </xf>
    <xf numFmtId="49" fontId="8" fillId="15" borderId="67" xfId="1" applyNumberFormat="1" applyFont="1" applyFill="1" applyBorder="1" applyAlignment="1">
      <alignment horizontal="center" vertical="center" wrapText="1"/>
    </xf>
    <xf numFmtId="0" fontId="8" fillId="15" borderId="67" xfId="1" applyFont="1" applyFill="1" applyBorder="1" applyAlignment="1">
      <alignment horizontal="center" vertical="center" wrapText="1"/>
    </xf>
    <xf numFmtId="0" fontId="8" fillId="16" borderId="67" xfId="1" applyFont="1" applyFill="1" applyBorder="1" applyAlignment="1">
      <alignment vertical="center" wrapText="1"/>
    </xf>
    <xf numFmtId="49" fontId="8" fillId="16" borderId="67" xfId="1" applyNumberFormat="1" applyFont="1" applyFill="1" applyBorder="1" applyAlignment="1">
      <alignment horizontal="center" vertical="center" wrapText="1"/>
    </xf>
    <xf numFmtId="0" fontId="8" fillId="16" borderId="67" xfId="1" applyFont="1" applyFill="1" applyBorder="1" applyAlignment="1">
      <alignment horizontal="center" vertical="center" wrapText="1"/>
    </xf>
    <xf numFmtId="0" fontId="8" fillId="16" borderId="68" xfId="1" applyFont="1" applyFill="1" applyBorder="1" applyAlignment="1">
      <alignment vertical="center" wrapText="1"/>
    </xf>
    <xf numFmtId="49" fontId="8" fillId="16" borderId="68" xfId="1" applyNumberFormat="1" applyFont="1" applyFill="1" applyBorder="1" applyAlignment="1">
      <alignment horizontal="center" vertical="center" wrapText="1"/>
    </xf>
    <xf numFmtId="0" fontId="8" fillId="16" borderId="68" xfId="1" applyFont="1" applyFill="1" applyBorder="1" applyAlignment="1">
      <alignment horizontal="center" vertical="center" wrapText="1"/>
    </xf>
    <xf numFmtId="0" fontId="5" fillId="4" borderId="11" xfId="1" applyFont="1" applyFill="1" applyBorder="1" applyAlignment="1" applyProtection="1">
      <alignment horizontal="center" vertical="center" wrapText="1"/>
      <protection locked="0"/>
    </xf>
    <xf numFmtId="0" fontId="5" fillId="4" borderId="13" xfId="1" applyFont="1" applyFill="1" applyBorder="1" applyAlignment="1" applyProtection="1">
      <alignment horizontal="center" vertical="center" wrapText="1"/>
      <protection locked="0"/>
    </xf>
    <xf numFmtId="0" fontId="6" fillId="4" borderId="17" xfId="1" applyFont="1" applyFill="1" applyBorder="1" applyAlignment="1" applyProtection="1">
      <alignment horizontal="left" vertical="top" wrapText="1"/>
      <protection locked="0"/>
    </xf>
    <xf numFmtId="0" fontId="1" fillId="4" borderId="0" xfId="1" applyFill="1" applyProtection="1">
      <protection hidden="1"/>
    </xf>
    <xf numFmtId="0" fontId="1" fillId="4" borderId="11" xfId="1" applyFill="1" applyBorder="1" applyProtection="1">
      <protection hidden="1"/>
    </xf>
    <xf numFmtId="0" fontId="31" fillId="4" borderId="14" xfId="1" applyFont="1" applyFill="1" applyBorder="1" applyAlignment="1" applyProtection="1">
      <alignment horizontal="center" vertical="center" wrapText="1"/>
      <protection locked="0"/>
    </xf>
    <xf numFmtId="0" fontId="31" fillId="4" borderId="56" xfId="1" applyFont="1" applyFill="1" applyBorder="1" applyAlignment="1" applyProtection="1">
      <alignment horizontal="center" vertical="center" wrapText="1"/>
      <protection locked="0"/>
    </xf>
    <xf numFmtId="0" fontId="31" fillId="4" borderId="6" xfId="1" applyFont="1" applyFill="1" applyBorder="1" applyAlignment="1" applyProtection="1">
      <alignment horizontal="center" vertical="center" wrapText="1"/>
      <protection locked="0"/>
    </xf>
    <xf numFmtId="0" fontId="31" fillId="4" borderId="22" xfId="1" applyFont="1" applyFill="1" applyBorder="1" applyAlignment="1" applyProtection="1">
      <alignment horizontal="center" vertical="center" wrapText="1"/>
      <protection locked="0"/>
    </xf>
    <xf numFmtId="0" fontId="30" fillId="4" borderId="11" xfId="1" applyFont="1" applyFill="1" applyBorder="1" applyAlignment="1" applyProtection="1">
      <alignment horizontal="center" vertical="center" wrapText="1"/>
      <protection locked="0"/>
    </xf>
    <xf numFmtId="0" fontId="30" fillId="4" borderId="11" xfId="1" applyFont="1" applyFill="1" applyBorder="1" applyAlignment="1" applyProtection="1">
      <alignment horizontal="left" vertical="center" wrapText="1"/>
      <protection locked="0"/>
    </xf>
    <xf numFmtId="0" fontId="1" fillId="4" borderId="38" xfId="1" applyFill="1" applyBorder="1" applyProtection="1">
      <protection hidden="1"/>
    </xf>
    <xf numFmtId="0" fontId="6" fillId="4" borderId="11" xfId="1" applyFont="1" applyFill="1" applyBorder="1" applyAlignment="1" applyProtection="1">
      <alignment horizontal="left" vertical="top" wrapText="1"/>
      <protection locked="0"/>
    </xf>
    <xf numFmtId="9" fontId="4" fillId="3" borderId="11" xfId="1" applyNumberFormat="1" applyFont="1" applyFill="1" applyBorder="1" applyAlignment="1" applyProtection="1">
      <alignment vertical="center" wrapText="1"/>
      <protection hidden="1"/>
    </xf>
    <xf numFmtId="0" fontId="32" fillId="0" borderId="0" xfId="1" applyFont="1" applyAlignment="1">
      <alignment horizontal="left" vertical="center" wrapText="1"/>
    </xf>
    <xf numFmtId="0" fontId="1" fillId="0" borderId="0" xfId="1" applyAlignment="1" applyProtection="1">
      <alignment horizontal="center" vertical="justify" wrapText="1"/>
      <protection hidden="1"/>
    </xf>
    <xf numFmtId="0" fontId="8" fillId="9" borderId="0" xfId="1" applyFont="1" applyFill="1" applyAlignment="1">
      <alignment horizontal="left" vertical="center" wrapText="1"/>
    </xf>
    <xf numFmtId="0" fontId="6" fillId="4" borderId="4" xfId="1" applyFont="1" applyFill="1" applyBorder="1" applyAlignment="1" applyProtection="1">
      <alignment vertical="center" wrapText="1"/>
      <protection locked="0"/>
    </xf>
    <xf numFmtId="0" fontId="6" fillId="4" borderId="4" xfId="1" applyFont="1" applyFill="1" applyBorder="1" applyAlignment="1" applyProtection="1">
      <alignment horizontal="left" vertical="center" wrapText="1"/>
      <protection locked="0"/>
    </xf>
    <xf numFmtId="0" fontId="30" fillId="4" borderId="4" xfId="1" applyFont="1" applyFill="1" applyBorder="1" applyAlignment="1" applyProtection="1">
      <alignment horizontal="center" vertical="center" wrapText="1"/>
      <protection locked="0"/>
    </xf>
    <xf numFmtId="0" fontId="30" fillId="4" borderId="4" xfId="1" applyFont="1" applyFill="1" applyBorder="1" applyAlignment="1" applyProtection="1">
      <alignment horizontal="left" vertical="center" wrapText="1"/>
      <protection locked="0"/>
    </xf>
    <xf numFmtId="0" fontId="31" fillId="4" borderId="54" xfId="1" applyFont="1" applyFill="1" applyBorder="1" applyAlignment="1" applyProtection="1">
      <alignment horizontal="center" vertical="center" wrapText="1"/>
      <protection locked="0"/>
    </xf>
    <xf numFmtId="0" fontId="5" fillId="4" borderId="53" xfId="1" applyFont="1" applyFill="1" applyBorder="1" applyAlignment="1" applyProtection="1">
      <alignment horizontal="center" vertical="center" wrapText="1"/>
      <protection locked="0"/>
    </xf>
    <xf numFmtId="0" fontId="5" fillId="4" borderId="52" xfId="1" applyFont="1" applyFill="1" applyBorder="1" applyAlignment="1" applyProtection="1">
      <alignment horizontal="center" vertical="center" wrapText="1"/>
      <protection locked="0"/>
    </xf>
    <xf numFmtId="0" fontId="6" fillId="4" borderId="11" xfId="1" applyFont="1" applyFill="1" applyBorder="1" applyAlignment="1" applyProtection="1">
      <alignment vertical="center" wrapText="1"/>
      <protection locked="0"/>
    </xf>
    <xf numFmtId="0" fontId="5" fillId="4" borderId="35" xfId="1" applyFont="1" applyFill="1" applyBorder="1" applyAlignment="1" applyProtection="1">
      <alignment horizontal="center" vertical="center" wrapText="1"/>
      <protection locked="0"/>
    </xf>
    <xf numFmtId="0" fontId="5" fillId="4" borderId="4" xfId="1" applyFont="1" applyFill="1" applyBorder="1" applyAlignment="1" applyProtection="1">
      <alignment horizontal="center" vertical="center" wrapText="1"/>
      <protection locked="0"/>
    </xf>
    <xf numFmtId="0" fontId="5" fillId="4" borderId="48" xfId="1" applyFont="1" applyFill="1" applyBorder="1" applyAlignment="1" applyProtection="1">
      <alignment horizontal="center" vertical="center" wrapText="1"/>
      <protection locked="0"/>
    </xf>
    <xf numFmtId="0" fontId="5" fillId="4" borderId="12" xfId="1" applyFont="1" applyFill="1" applyBorder="1" applyAlignment="1" applyProtection="1">
      <alignment horizontal="center" vertical="center" wrapText="1"/>
      <protection locked="0"/>
    </xf>
    <xf numFmtId="0" fontId="5" fillId="4" borderId="37" xfId="1" applyFont="1" applyFill="1" applyBorder="1" applyAlignment="1" applyProtection="1">
      <alignment horizontal="center" vertical="center" wrapText="1"/>
      <protection locked="0"/>
    </xf>
    <xf numFmtId="0" fontId="6" fillId="4" borderId="16" xfId="1" applyFont="1" applyFill="1" applyBorder="1" applyAlignment="1" applyProtection="1">
      <alignment horizontal="left" vertical="top" wrapText="1"/>
      <protection locked="0"/>
    </xf>
    <xf numFmtId="0" fontId="6" fillId="4" borderId="44" xfId="1" applyFont="1" applyFill="1" applyBorder="1" applyAlignment="1" applyProtection="1">
      <alignment vertical="center" wrapText="1"/>
      <protection locked="0"/>
    </xf>
    <xf numFmtId="0" fontId="6" fillId="4" borderId="44" xfId="1" applyFont="1" applyFill="1" applyBorder="1" applyAlignment="1" applyProtection="1">
      <alignment horizontal="left" vertical="center" wrapText="1"/>
      <protection locked="0"/>
    </xf>
    <xf numFmtId="0" fontId="30" fillId="4" borderId="44" xfId="1" applyFont="1" applyFill="1" applyBorder="1" applyAlignment="1" applyProtection="1">
      <alignment horizontal="center" vertical="center" wrapText="1"/>
      <protection locked="0"/>
    </xf>
    <xf numFmtId="0" fontId="30" fillId="4" borderId="44" xfId="1" applyFont="1" applyFill="1" applyBorder="1" applyAlignment="1" applyProtection="1">
      <alignment horizontal="left" vertical="center" wrapText="1"/>
      <protection locked="0"/>
    </xf>
    <xf numFmtId="0" fontId="5" fillId="4" borderId="55" xfId="1" applyFont="1" applyFill="1" applyBorder="1" applyAlignment="1" applyProtection="1">
      <alignment horizontal="center" vertical="center" wrapText="1"/>
      <protection locked="0"/>
    </xf>
    <xf numFmtId="0" fontId="5" fillId="4" borderId="44" xfId="1" applyFont="1" applyFill="1" applyBorder="1" applyAlignment="1" applyProtection="1">
      <alignment horizontal="center" vertical="center" wrapText="1"/>
      <protection locked="0"/>
    </xf>
    <xf numFmtId="0" fontId="5" fillId="4" borderId="36" xfId="1" applyFont="1" applyFill="1" applyBorder="1" applyAlignment="1" applyProtection="1">
      <alignment horizontal="center" vertical="center" wrapText="1"/>
      <protection locked="0"/>
    </xf>
    <xf numFmtId="0" fontId="5" fillId="4" borderId="5" xfId="1" applyFont="1" applyFill="1" applyBorder="1" applyAlignment="1" applyProtection="1">
      <alignment horizontal="center" vertical="center" wrapText="1"/>
      <protection locked="0"/>
    </xf>
    <xf numFmtId="0" fontId="5" fillId="4" borderId="6" xfId="1" applyFont="1" applyFill="1" applyBorder="1" applyAlignment="1" applyProtection="1">
      <alignment horizontal="center" vertical="center" wrapText="1"/>
      <protection locked="0"/>
    </xf>
    <xf numFmtId="0" fontId="6" fillId="4" borderId="19" xfId="1" applyFont="1" applyFill="1" applyBorder="1" applyAlignment="1" applyProtection="1">
      <alignment horizontal="left" vertical="center" wrapText="1"/>
      <protection locked="0"/>
    </xf>
    <xf numFmtId="0" fontId="30" fillId="4" borderId="19" xfId="1" applyFont="1" applyFill="1" applyBorder="1" applyAlignment="1" applyProtection="1">
      <alignment horizontal="center" vertical="center" wrapText="1"/>
      <protection locked="0"/>
    </xf>
    <xf numFmtId="0" fontId="30" fillId="4" borderId="19" xfId="1" applyFont="1" applyFill="1" applyBorder="1" applyAlignment="1" applyProtection="1">
      <alignment horizontal="left" vertical="center" wrapText="1"/>
      <protection locked="0"/>
    </xf>
    <xf numFmtId="0" fontId="5" fillId="4" borderId="39" xfId="1" applyFont="1" applyFill="1" applyBorder="1" applyAlignment="1" applyProtection="1">
      <alignment horizontal="center" vertical="center" wrapText="1"/>
      <protection locked="0"/>
    </xf>
    <xf numFmtId="0" fontId="5" fillId="4" borderId="19" xfId="1" applyFont="1" applyFill="1" applyBorder="1" applyAlignment="1" applyProtection="1">
      <alignment horizontal="center" vertical="center" wrapText="1"/>
      <protection locked="0"/>
    </xf>
    <xf numFmtId="0" fontId="5" fillId="4" borderId="40" xfId="1" applyFont="1" applyFill="1" applyBorder="1" applyAlignment="1" applyProtection="1">
      <alignment horizontal="center" vertical="center" wrapText="1"/>
      <protection locked="0"/>
    </xf>
    <xf numFmtId="0" fontId="5" fillId="4" borderId="21" xfId="1" applyFont="1" applyFill="1" applyBorder="1" applyAlignment="1" applyProtection="1">
      <alignment horizontal="center" vertical="center" wrapText="1"/>
      <protection locked="0"/>
    </xf>
    <xf numFmtId="0" fontId="16" fillId="4" borderId="11" xfId="1" applyFont="1" applyFill="1" applyBorder="1" applyAlignment="1" applyProtection="1">
      <alignment vertical="center" wrapText="1"/>
      <protection locked="0"/>
    </xf>
    <xf numFmtId="0" fontId="5" fillId="4" borderId="49" xfId="1" applyFont="1" applyFill="1" applyBorder="1" applyAlignment="1" applyProtection="1">
      <alignment horizontal="center" vertical="center" wrapText="1"/>
      <protection locked="0"/>
    </xf>
    <xf numFmtId="0" fontId="1" fillId="4" borderId="11" xfId="1" applyFill="1" applyBorder="1"/>
    <xf numFmtId="0" fontId="1" fillId="4" borderId="11" xfId="1" applyFill="1" applyBorder="1" applyAlignment="1" applyProtection="1">
      <alignment horizontal="center"/>
      <protection hidden="1"/>
    </xf>
    <xf numFmtId="0" fontId="1" fillId="4" borderId="0" xfId="1" applyFill="1"/>
    <xf numFmtId="0" fontId="5" fillId="4" borderId="38" xfId="1" applyFont="1" applyFill="1" applyBorder="1" applyAlignment="1" applyProtection="1">
      <alignment horizontal="center" vertical="center" wrapText="1"/>
      <protection locked="0"/>
    </xf>
    <xf numFmtId="0" fontId="16" fillId="4" borderId="11" xfId="1" applyFont="1" applyFill="1" applyBorder="1" applyAlignment="1" applyProtection="1">
      <alignment horizontal="left" vertical="center" wrapText="1"/>
      <protection locked="0"/>
    </xf>
    <xf numFmtId="0" fontId="5" fillId="4" borderId="33" xfId="1" applyFont="1" applyFill="1" applyBorder="1" applyAlignment="1" applyProtection="1">
      <alignment horizontal="center" vertical="center" wrapText="1"/>
      <protection locked="0"/>
    </xf>
    <xf numFmtId="0" fontId="6" fillId="4" borderId="33" xfId="1" applyFont="1" applyFill="1" applyBorder="1" applyAlignment="1" applyProtection="1">
      <alignment horizontal="left" vertical="top" wrapText="1"/>
      <protection locked="0"/>
    </xf>
    <xf numFmtId="0" fontId="6" fillId="4" borderId="0" xfId="1" applyFont="1" applyFill="1" applyAlignment="1" applyProtection="1">
      <alignment horizontal="left" vertical="top" wrapText="1"/>
      <protection locked="0"/>
    </xf>
    <xf numFmtId="0" fontId="6" fillId="4" borderId="25" xfId="1" applyFont="1" applyFill="1" applyBorder="1" applyAlignment="1" applyProtection="1">
      <alignment horizontal="left" vertical="top" wrapText="1"/>
      <protection locked="0"/>
    </xf>
    <xf numFmtId="0" fontId="5" fillId="4" borderId="54" xfId="1" applyFont="1" applyFill="1" applyBorder="1" applyAlignment="1" applyProtection="1">
      <alignment horizontal="center" vertical="center" wrapText="1"/>
      <protection locked="0"/>
    </xf>
    <xf numFmtId="0" fontId="6" fillId="4" borderId="31" xfId="1" applyFont="1" applyFill="1" applyBorder="1" applyAlignment="1" applyProtection="1">
      <alignment horizontal="left" vertical="top" wrapText="1"/>
      <protection locked="0"/>
    </xf>
    <xf numFmtId="0" fontId="6" fillId="4" borderId="19" xfId="1" applyFont="1" applyFill="1" applyBorder="1" applyAlignment="1" applyProtection="1">
      <alignment vertical="center" wrapText="1"/>
      <protection locked="0"/>
    </xf>
    <xf numFmtId="0" fontId="6" fillId="4" borderId="19" xfId="1" applyFont="1" applyFill="1" applyBorder="1" applyAlignment="1" applyProtection="1">
      <alignment horizontal="center" vertical="center" wrapText="1"/>
      <protection locked="0"/>
    </xf>
    <xf numFmtId="9" fontId="4" fillId="3" borderId="11" xfId="1" applyNumberFormat="1" applyFont="1" applyFill="1" applyBorder="1" applyAlignment="1" applyProtection="1">
      <alignment horizontal="center" vertical="center" wrapText="1"/>
      <protection hidden="1"/>
    </xf>
    <xf numFmtId="9" fontId="4" fillId="11" borderId="38" xfId="1" applyNumberFormat="1" applyFont="1" applyFill="1" applyBorder="1" applyAlignment="1" applyProtection="1">
      <alignment horizontal="center" vertical="center" wrapText="1"/>
      <protection hidden="1"/>
    </xf>
    <xf numFmtId="9" fontId="4" fillId="11" borderId="33" xfId="1" applyNumberFormat="1" applyFont="1" applyFill="1" applyBorder="1" applyAlignment="1" applyProtection="1">
      <alignment horizontal="center" vertical="center" wrapText="1"/>
      <protection hidden="1"/>
    </xf>
    <xf numFmtId="9" fontId="4" fillId="11" borderId="13" xfId="1" applyNumberFormat="1" applyFont="1" applyFill="1" applyBorder="1" applyAlignment="1" applyProtection="1">
      <alignment horizontal="center" vertical="center" wrapText="1"/>
      <protection hidden="1"/>
    </xf>
    <xf numFmtId="1" fontId="8" fillId="0" borderId="38" xfId="1" applyNumberFormat="1" applyFont="1" applyBorder="1" applyAlignment="1" applyProtection="1">
      <alignment horizontal="center" vertical="center" wrapText="1"/>
      <protection hidden="1"/>
    </xf>
    <xf numFmtId="1" fontId="8" fillId="0" borderId="33" xfId="1" applyNumberFormat="1" applyFont="1" applyBorder="1" applyAlignment="1" applyProtection="1">
      <alignment horizontal="center" vertical="center" wrapText="1"/>
      <protection hidden="1"/>
    </xf>
    <xf numFmtId="1" fontId="8" fillId="0" borderId="13" xfId="1" applyNumberFormat="1" applyFont="1" applyBorder="1" applyAlignment="1" applyProtection="1">
      <alignment horizontal="center" vertical="center" wrapText="1"/>
      <protection hidden="1"/>
    </xf>
    <xf numFmtId="2" fontId="8" fillId="0" borderId="38" xfId="1" applyNumberFormat="1" applyFont="1" applyBorder="1" applyAlignment="1" applyProtection="1">
      <alignment horizontal="center" vertical="center" wrapText="1"/>
      <protection hidden="1"/>
    </xf>
    <xf numFmtId="2" fontId="8" fillId="0" borderId="33" xfId="1" applyNumberFormat="1" applyFont="1" applyBorder="1" applyAlignment="1" applyProtection="1">
      <alignment horizontal="center" vertical="center" wrapText="1"/>
      <protection hidden="1"/>
    </xf>
    <xf numFmtId="2" fontId="8" fillId="0" borderId="13" xfId="1" applyNumberFormat="1" applyFont="1" applyBorder="1" applyAlignment="1" applyProtection="1">
      <alignment horizontal="center" vertical="center" wrapText="1"/>
      <protection hidden="1"/>
    </xf>
    <xf numFmtId="9" fontId="4" fillId="0" borderId="38" xfId="1" applyNumberFormat="1" applyFont="1" applyBorder="1" applyAlignment="1" applyProtection="1">
      <alignment horizontal="center" vertical="center" wrapText="1"/>
      <protection hidden="1"/>
    </xf>
    <xf numFmtId="9" fontId="4" fillId="0" borderId="33" xfId="1" applyNumberFormat="1" applyFont="1" applyBorder="1" applyAlignment="1" applyProtection="1">
      <alignment horizontal="center" vertical="center" wrapText="1"/>
      <protection hidden="1"/>
    </xf>
    <xf numFmtId="9" fontId="4" fillId="0" borderId="13" xfId="1" applyNumberFormat="1" applyFont="1" applyBorder="1" applyAlignment="1" applyProtection="1">
      <alignment horizontal="center" vertical="center" wrapText="1"/>
      <protection hidden="1"/>
    </xf>
    <xf numFmtId="0" fontId="4" fillId="10" borderId="36" xfId="1" applyFont="1" applyFill="1" applyBorder="1" applyAlignment="1" applyProtection="1">
      <alignment horizontal="center" vertical="center" wrapText="1"/>
      <protection hidden="1"/>
    </xf>
    <xf numFmtId="0" fontId="4" fillId="10" borderId="32" xfId="1" applyFont="1" applyFill="1" applyBorder="1" applyAlignment="1" applyProtection="1">
      <alignment horizontal="center" vertical="center" wrapText="1"/>
      <protection hidden="1"/>
    </xf>
    <xf numFmtId="0" fontId="4" fillId="10" borderId="5" xfId="1" applyFont="1" applyFill="1" applyBorder="1" applyAlignment="1" applyProtection="1">
      <alignment horizontal="center" vertical="center" wrapText="1"/>
      <protection hidden="1"/>
    </xf>
    <xf numFmtId="0" fontId="4" fillId="10" borderId="38" xfId="1" applyFont="1" applyFill="1" applyBorder="1" applyAlignment="1" applyProtection="1">
      <alignment horizontal="center" vertical="center" wrapText="1"/>
      <protection hidden="1"/>
    </xf>
    <xf numFmtId="0" fontId="4" fillId="10" borderId="33" xfId="1" applyFont="1" applyFill="1" applyBorder="1" applyAlignment="1" applyProtection="1">
      <alignment horizontal="center" vertical="center" wrapText="1"/>
      <protection hidden="1"/>
    </xf>
    <xf numFmtId="0" fontId="4" fillId="10" borderId="13" xfId="1" applyFont="1" applyFill="1" applyBorder="1" applyAlignment="1" applyProtection="1">
      <alignment horizontal="center" vertical="center" wrapText="1"/>
      <protection hidden="1"/>
    </xf>
    <xf numFmtId="0" fontId="13" fillId="12" borderId="41" xfId="1" applyFont="1" applyFill="1" applyBorder="1" applyAlignment="1" applyProtection="1">
      <alignment horizontal="center" vertical="center"/>
      <protection hidden="1"/>
    </xf>
    <xf numFmtId="0" fontId="13" fillId="12" borderId="42" xfId="1" applyFont="1" applyFill="1" applyBorder="1" applyAlignment="1" applyProtection="1">
      <alignment horizontal="center" vertical="center"/>
      <protection hidden="1"/>
    </xf>
    <xf numFmtId="0" fontId="13" fillId="12" borderId="43" xfId="1" applyFont="1" applyFill="1" applyBorder="1" applyAlignment="1" applyProtection="1">
      <alignment horizontal="center" vertical="center"/>
      <protection hidden="1"/>
    </xf>
    <xf numFmtId="9" fontId="4" fillId="11" borderId="11" xfId="1" applyNumberFormat="1" applyFont="1" applyFill="1" applyBorder="1" applyAlignment="1" applyProtection="1">
      <alignment horizontal="center" vertical="center" wrapText="1"/>
      <protection hidden="1"/>
    </xf>
    <xf numFmtId="1" fontId="8" fillId="0" borderId="11" xfId="1" applyNumberFormat="1" applyFont="1" applyBorder="1" applyAlignment="1" applyProtection="1">
      <alignment horizontal="center" vertical="center" wrapText="1"/>
      <protection hidden="1"/>
    </xf>
    <xf numFmtId="9" fontId="4" fillId="0" borderId="11" xfId="1" applyNumberFormat="1" applyFont="1" applyBorder="1" applyAlignment="1" applyProtection="1">
      <alignment horizontal="center" vertical="center" wrapText="1"/>
      <protection hidden="1"/>
    </xf>
    <xf numFmtId="0" fontId="4" fillId="10" borderId="11" xfId="1" applyFont="1" applyFill="1" applyBorder="1" applyAlignment="1" applyProtection="1">
      <alignment horizontal="center" vertical="center" wrapText="1"/>
      <protection hidden="1"/>
    </xf>
    <xf numFmtId="0" fontId="4" fillId="10" borderId="12" xfId="1" applyFont="1" applyFill="1" applyBorder="1" applyAlignment="1" applyProtection="1">
      <alignment horizontal="center" vertical="center" wrapText="1"/>
      <protection hidden="1"/>
    </xf>
    <xf numFmtId="0" fontId="4" fillId="3" borderId="23" xfId="1" applyFont="1" applyFill="1" applyBorder="1" applyAlignment="1" applyProtection="1">
      <alignment horizontal="center" vertical="center"/>
      <protection hidden="1"/>
    </xf>
    <xf numFmtId="0" fontId="4" fillId="3" borderId="34" xfId="1" applyFont="1" applyFill="1" applyBorder="1" applyAlignment="1" applyProtection="1">
      <alignment horizontal="center" vertical="center"/>
      <protection hidden="1"/>
    </xf>
    <xf numFmtId="0" fontId="4" fillId="3" borderId="21" xfId="1" applyFont="1" applyFill="1" applyBorder="1" applyAlignment="1" applyProtection="1">
      <alignment horizontal="center" vertical="center"/>
      <protection hidden="1"/>
    </xf>
    <xf numFmtId="1" fontId="10" fillId="0" borderId="19" xfId="1" applyNumberFormat="1" applyFont="1" applyBorder="1" applyAlignment="1" applyProtection="1">
      <alignment horizontal="center"/>
      <protection hidden="1"/>
    </xf>
    <xf numFmtId="0" fontId="10" fillId="0" borderId="19" xfId="1" applyFont="1" applyBorder="1" applyAlignment="1" applyProtection="1">
      <alignment horizontal="center"/>
      <protection hidden="1"/>
    </xf>
    <xf numFmtId="10" fontId="4" fillId="3" borderId="39" xfId="1" applyNumberFormat="1" applyFont="1" applyFill="1" applyBorder="1" applyAlignment="1" applyProtection="1">
      <alignment horizontal="center" vertical="center"/>
      <protection hidden="1"/>
    </xf>
    <xf numFmtId="10" fontId="4" fillId="3" borderId="19" xfId="1" applyNumberFormat="1" applyFont="1" applyFill="1" applyBorder="1" applyAlignment="1" applyProtection="1">
      <alignment horizontal="center" vertical="center"/>
      <protection hidden="1"/>
    </xf>
    <xf numFmtId="10" fontId="4" fillId="3" borderId="22" xfId="1" applyNumberFormat="1" applyFont="1" applyFill="1" applyBorder="1" applyAlignment="1" applyProtection="1">
      <alignment horizontal="center" vertical="center"/>
      <protection hidden="1"/>
    </xf>
    <xf numFmtId="0" fontId="3" fillId="0" borderId="44" xfId="1" applyFont="1" applyBorder="1" applyAlignment="1" applyProtection="1">
      <alignment horizontal="center" vertical="center"/>
      <protection hidden="1"/>
    </xf>
    <xf numFmtId="0" fontId="3" fillId="0" borderId="12" xfId="1" applyFont="1" applyBorder="1" applyAlignment="1" applyProtection="1">
      <alignment horizontal="center" vertical="center"/>
      <protection hidden="1"/>
    </xf>
    <xf numFmtId="0" fontId="4" fillId="3" borderId="36" xfId="1" applyFont="1" applyFill="1" applyBorder="1" applyAlignment="1" applyProtection="1">
      <alignment horizontal="center" vertical="center" wrapText="1"/>
      <protection hidden="1"/>
    </xf>
    <xf numFmtId="0" fontId="4" fillId="3" borderId="32" xfId="1" applyFont="1" applyFill="1" applyBorder="1" applyAlignment="1" applyProtection="1">
      <alignment horizontal="center" vertical="center" wrapText="1"/>
      <protection hidden="1"/>
    </xf>
    <xf numFmtId="0" fontId="4" fillId="3" borderId="5" xfId="1" applyFont="1" applyFill="1" applyBorder="1" applyAlignment="1" applyProtection="1">
      <alignment horizontal="center" vertical="center" wrapText="1"/>
      <protection hidden="1"/>
    </xf>
    <xf numFmtId="1" fontId="10" fillId="0" borderId="4" xfId="1" applyNumberFormat="1" applyFont="1" applyBorder="1" applyAlignment="1" applyProtection="1">
      <alignment horizontal="center"/>
      <protection hidden="1"/>
    </xf>
    <xf numFmtId="0" fontId="10" fillId="0" borderId="4" xfId="1" applyFont="1" applyBorder="1" applyAlignment="1" applyProtection="1">
      <alignment horizontal="center"/>
      <protection hidden="1"/>
    </xf>
    <xf numFmtId="10" fontId="4" fillId="3" borderId="35" xfId="1" applyNumberFormat="1" applyFont="1" applyFill="1" applyBorder="1" applyAlignment="1" applyProtection="1">
      <alignment horizontal="center" vertical="center"/>
      <protection hidden="1"/>
    </xf>
    <xf numFmtId="10" fontId="4" fillId="3" borderId="4" xfId="1" applyNumberFormat="1" applyFont="1" applyFill="1" applyBorder="1" applyAlignment="1" applyProtection="1">
      <alignment horizontal="center" vertical="center"/>
      <protection hidden="1"/>
    </xf>
    <xf numFmtId="10" fontId="4" fillId="3" borderId="6" xfId="1" applyNumberFormat="1" applyFont="1" applyFill="1" applyBorder="1" applyAlignment="1" applyProtection="1">
      <alignment horizontal="center" vertical="center"/>
      <protection hidden="1"/>
    </xf>
    <xf numFmtId="0" fontId="4" fillId="3" borderId="11" xfId="1" applyFont="1" applyFill="1" applyBorder="1" applyAlignment="1" applyProtection="1">
      <alignment horizontal="center" vertical="center" wrapText="1"/>
      <protection hidden="1"/>
    </xf>
    <xf numFmtId="1" fontId="10" fillId="0" borderId="11" xfId="1" applyNumberFormat="1" applyFont="1" applyBorder="1" applyAlignment="1" applyProtection="1">
      <alignment horizontal="center"/>
      <protection hidden="1"/>
    </xf>
    <xf numFmtId="0" fontId="10" fillId="0" borderId="11" xfId="1" applyFont="1" applyBorder="1" applyAlignment="1" applyProtection="1">
      <alignment horizontal="center"/>
      <protection hidden="1"/>
    </xf>
    <xf numFmtId="10" fontId="4" fillId="3" borderId="37" xfId="1" applyNumberFormat="1" applyFont="1" applyFill="1" applyBorder="1" applyAlignment="1" applyProtection="1">
      <alignment horizontal="center" vertical="center"/>
      <protection hidden="1"/>
    </xf>
    <xf numFmtId="10" fontId="4" fillId="3" borderId="11" xfId="1" applyNumberFormat="1" applyFont="1" applyFill="1" applyBorder="1" applyAlignment="1" applyProtection="1">
      <alignment horizontal="center" vertical="center"/>
      <protection hidden="1"/>
    </xf>
    <xf numFmtId="10" fontId="4" fillId="3" borderId="14" xfId="1" applyNumberFormat="1" applyFont="1" applyFill="1" applyBorder="1" applyAlignment="1" applyProtection="1">
      <alignment horizontal="center" vertical="center"/>
      <protection hidden="1"/>
    </xf>
    <xf numFmtId="0" fontId="4" fillId="3" borderId="38" xfId="1" applyFont="1" applyFill="1" applyBorder="1" applyAlignment="1" applyProtection="1">
      <alignment horizontal="center" vertical="center" wrapText="1"/>
      <protection hidden="1"/>
    </xf>
    <xf numFmtId="0" fontId="4" fillId="3" borderId="33" xfId="1" applyFont="1" applyFill="1" applyBorder="1" applyAlignment="1" applyProtection="1">
      <alignment horizontal="center" vertical="center" wrapText="1"/>
      <protection hidden="1"/>
    </xf>
    <xf numFmtId="0" fontId="4" fillId="3" borderId="13" xfId="1" applyFont="1" applyFill="1" applyBorder="1" applyAlignment="1" applyProtection="1">
      <alignment horizontal="center" vertical="center" wrapText="1"/>
      <protection hidden="1"/>
    </xf>
    <xf numFmtId="0" fontId="5" fillId="0" borderId="31" xfId="1" applyFont="1" applyBorder="1" applyAlignment="1" applyProtection="1">
      <alignment horizontal="center" vertical="center" wrapText="1"/>
      <protection hidden="1"/>
    </xf>
    <xf numFmtId="0" fontId="5" fillId="0" borderId="25" xfId="1" applyFont="1" applyBorder="1" applyAlignment="1" applyProtection="1">
      <alignment horizontal="center" vertical="center" wrapText="1"/>
      <protection hidden="1"/>
    </xf>
    <xf numFmtId="0" fontId="4" fillId="6" borderId="38" xfId="1" applyFont="1" applyFill="1" applyBorder="1" applyAlignment="1" applyProtection="1">
      <alignment horizontal="left" vertical="center" wrapText="1"/>
      <protection hidden="1"/>
    </xf>
    <xf numFmtId="0" fontId="4" fillId="6" borderId="33" xfId="1" applyFont="1" applyFill="1" applyBorder="1" applyAlignment="1" applyProtection="1">
      <alignment horizontal="left" vertical="center" wrapText="1"/>
      <protection hidden="1"/>
    </xf>
    <xf numFmtId="0" fontId="4" fillId="6" borderId="13" xfId="1" applyFont="1" applyFill="1" applyBorder="1" applyAlignment="1" applyProtection="1">
      <alignment horizontal="left" vertical="center" wrapText="1"/>
      <protection hidden="1"/>
    </xf>
    <xf numFmtId="0" fontId="4" fillId="7" borderId="19" xfId="1" applyFont="1" applyFill="1" applyBorder="1" applyAlignment="1" applyProtection="1">
      <alignment horizontal="left" vertical="center" wrapText="1"/>
      <protection hidden="1"/>
    </xf>
    <xf numFmtId="0" fontId="4" fillId="7" borderId="40" xfId="1" applyFont="1" applyFill="1" applyBorder="1" applyAlignment="1" applyProtection="1">
      <alignment horizontal="left" vertical="center" wrapText="1"/>
      <protection hidden="1"/>
    </xf>
    <xf numFmtId="9" fontId="4" fillId="3" borderId="33" xfId="1" applyNumberFormat="1" applyFont="1" applyFill="1" applyBorder="1" applyAlignment="1" applyProtection="1">
      <alignment horizontal="center" vertical="center" wrapText="1"/>
      <protection hidden="1"/>
    </xf>
    <xf numFmtId="9" fontId="4" fillId="3" borderId="17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11" xfId="1" applyFont="1" applyFill="1" applyBorder="1" applyAlignment="1" applyProtection="1">
      <alignment horizontal="left" vertical="center" wrapText="1"/>
      <protection hidden="1"/>
    </xf>
    <xf numFmtId="0" fontId="5" fillId="2" borderId="11" xfId="1" applyFont="1" applyFill="1" applyBorder="1" applyAlignment="1" applyProtection="1">
      <alignment horizontal="left" vertical="top" wrapText="1"/>
      <protection hidden="1"/>
    </xf>
    <xf numFmtId="164" fontId="4" fillId="3" borderId="27" xfId="1" applyNumberFormat="1" applyFont="1" applyFill="1" applyBorder="1" applyAlignment="1" applyProtection="1">
      <alignment horizontal="center" vertical="center" wrapText="1"/>
      <protection hidden="1"/>
    </xf>
    <xf numFmtId="164" fontId="4" fillId="3" borderId="28" xfId="1" applyNumberFormat="1" applyFont="1" applyFill="1" applyBorder="1" applyAlignment="1" applyProtection="1">
      <alignment horizontal="center" vertical="center" wrapText="1"/>
      <protection hidden="1"/>
    </xf>
    <xf numFmtId="164" fontId="4" fillId="3" borderId="53" xfId="1" applyNumberFormat="1" applyFont="1" applyFill="1" applyBorder="1" applyAlignment="1" applyProtection="1">
      <alignment horizontal="center" vertical="center" wrapText="1"/>
      <protection hidden="1"/>
    </xf>
    <xf numFmtId="164" fontId="4" fillId="3" borderId="8" xfId="1" applyNumberFormat="1" applyFont="1" applyFill="1" applyBorder="1" applyAlignment="1" applyProtection="1">
      <alignment horizontal="center" vertical="center" wrapText="1"/>
      <protection hidden="1"/>
    </xf>
    <xf numFmtId="164" fontId="4" fillId="3" borderId="32" xfId="1" applyNumberFormat="1" applyFont="1" applyFill="1" applyBorder="1" applyAlignment="1" applyProtection="1">
      <alignment horizontal="center" vertical="center" wrapText="1"/>
      <protection hidden="1"/>
    </xf>
    <xf numFmtId="164" fontId="4" fillId="3" borderId="5" xfId="1" applyNumberFormat="1" applyFont="1" applyFill="1" applyBorder="1" applyAlignment="1" applyProtection="1">
      <alignment horizontal="center" vertical="center" wrapText="1"/>
      <protection hidden="1"/>
    </xf>
    <xf numFmtId="0" fontId="6" fillId="4" borderId="16" xfId="1" applyFont="1" applyFill="1" applyBorder="1" applyAlignment="1" applyProtection="1">
      <alignment horizontal="left" vertical="top" wrapText="1"/>
      <protection locked="0"/>
    </xf>
    <xf numFmtId="0" fontId="6" fillId="4" borderId="17" xfId="1" applyFont="1" applyFill="1" applyBorder="1" applyAlignment="1" applyProtection="1">
      <alignment horizontal="left" vertical="top" wrapText="1"/>
      <protection locked="0"/>
    </xf>
    <xf numFmtId="0" fontId="5" fillId="4" borderId="3" xfId="1" applyFont="1" applyFill="1" applyBorder="1" applyAlignment="1" applyProtection="1">
      <alignment horizontal="center" vertical="center" wrapText="1"/>
      <protection locked="0"/>
    </xf>
    <xf numFmtId="0" fontId="5" fillId="4" borderId="18" xfId="1" applyFont="1" applyFill="1" applyBorder="1" applyAlignment="1" applyProtection="1">
      <alignment horizontal="center" vertical="center" wrapText="1"/>
      <protection locked="0"/>
    </xf>
    <xf numFmtId="0" fontId="6" fillId="4" borderId="52" xfId="1" applyFont="1" applyFill="1" applyBorder="1" applyAlignment="1" applyProtection="1">
      <alignment horizontal="center" vertical="center" wrapText="1"/>
      <protection locked="0"/>
    </xf>
    <xf numFmtId="0" fontId="6" fillId="4" borderId="20" xfId="1" applyFont="1" applyFill="1" applyBorder="1" applyAlignment="1" applyProtection="1">
      <alignment horizontal="center" vertical="center" wrapText="1"/>
      <protection locked="0"/>
    </xf>
    <xf numFmtId="0" fontId="6" fillId="4" borderId="8" xfId="1" applyFont="1" applyFill="1" applyBorder="1" applyAlignment="1" applyProtection="1">
      <alignment horizontal="center" vertical="top" wrapText="1"/>
      <protection locked="0"/>
    </xf>
    <xf numFmtId="0" fontId="6" fillId="4" borderId="9" xfId="1" applyFont="1" applyFill="1" applyBorder="1" applyAlignment="1" applyProtection="1">
      <alignment horizontal="center" vertical="top" wrapText="1"/>
      <protection locked="0"/>
    </xf>
    <xf numFmtId="0" fontId="6" fillId="4" borderId="23" xfId="1" applyFont="1" applyFill="1" applyBorder="1" applyAlignment="1" applyProtection="1">
      <alignment horizontal="center" vertical="top" wrapText="1"/>
      <protection locked="0"/>
    </xf>
    <xf numFmtId="0" fontId="6" fillId="4" borderId="50" xfId="1" applyFont="1" applyFill="1" applyBorder="1" applyAlignment="1" applyProtection="1">
      <alignment horizontal="center" vertical="top" wrapText="1"/>
      <protection locked="0"/>
    </xf>
    <xf numFmtId="0" fontId="5" fillId="4" borderId="10" xfId="1" applyFont="1" applyFill="1" applyBorder="1" applyAlignment="1" applyProtection="1">
      <alignment horizontal="center" vertical="center" wrapText="1"/>
      <protection locked="0"/>
    </xf>
    <xf numFmtId="0" fontId="6" fillId="4" borderId="8" xfId="1" applyFont="1" applyFill="1" applyBorder="1" applyAlignment="1" applyProtection="1">
      <alignment horizontal="left" vertical="top" wrapText="1"/>
      <protection locked="0"/>
    </xf>
    <xf numFmtId="0" fontId="6" fillId="4" borderId="9" xfId="1" applyFont="1" applyFill="1" applyBorder="1" applyAlignment="1" applyProtection="1">
      <alignment horizontal="left" vertical="top" wrapText="1"/>
      <protection locked="0"/>
    </xf>
    <xf numFmtId="0" fontId="6" fillId="4" borderId="33" xfId="1" applyFont="1" applyFill="1" applyBorder="1" applyAlignment="1" applyProtection="1">
      <alignment horizontal="left" vertical="top" wrapText="1"/>
      <protection locked="0"/>
    </xf>
    <xf numFmtId="0" fontId="6" fillId="4" borderId="41" xfId="1" applyFont="1" applyFill="1" applyBorder="1" applyAlignment="1" applyProtection="1">
      <alignment horizontal="left" vertical="top" wrapText="1"/>
      <protection locked="0"/>
    </xf>
    <xf numFmtId="0" fontId="6" fillId="4" borderId="43" xfId="1" applyFont="1" applyFill="1" applyBorder="1" applyAlignment="1" applyProtection="1">
      <alignment horizontal="left" vertical="top" wrapText="1"/>
      <protection locked="0"/>
    </xf>
    <xf numFmtId="0" fontId="6" fillId="4" borderId="16" xfId="1" applyFont="1" applyFill="1" applyBorder="1" applyAlignment="1" applyProtection="1">
      <alignment horizontal="center" vertical="top" wrapText="1"/>
      <protection locked="0"/>
    </xf>
    <xf numFmtId="0" fontId="6" fillId="4" borderId="17" xfId="1" applyFont="1" applyFill="1" applyBorder="1" applyAlignment="1" applyProtection="1">
      <alignment horizontal="center" vertical="top" wrapText="1"/>
      <protection locked="0"/>
    </xf>
    <xf numFmtId="0" fontId="4" fillId="3" borderId="41" xfId="1" applyFont="1" applyFill="1" applyBorder="1" applyAlignment="1" applyProtection="1">
      <alignment horizontal="center" vertical="center" wrapText="1"/>
      <protection hidden="1"/>
    </xf>
    <xf numFmtId="0" fontId="4" fillId="3" borderId="42" xfId="1" applyFont="1" applyFill="1" applyBorder="1" applyAlignment="1" applyProtection="1">
      <alignment horizontal="center" vertical="center" wrapText="1"/>
      <protection hidden="1"/>
    </xf>
    <xf numFmtId="0" fontId="4" fillId="3" borderId="43" xfId="1" applyFont="1" applyFill="1" applyBorder="1" applyAlignment="1" applyProtection="1">
      <alignment horizontal="center" vertical="center" wrapText="1"/>
      <protection hidden="1"/>
    </xf>
    <xf numFmtId="0" fontId="12" fillId="12" borderId="45" xfId="1" applyFont="1" applyFill="1" applyBorder="1" applyAlignment="1" applyProtection="1">
      <alignment horizontal="center" vertical="center" wrapText="1"/>
      <protection hidden="1"/>
    </xf>
    <xf numFmtId="0" fontId="12" fillId="12" borderId="46" xfId="1" applyFont="1" applyFill="1" applyBorder="1" applyAlignment="1" applyProtection="1">
      <alignment horizontal="center" vertical="center" wrapText="1"/>
      <protection hidden="1"/>
    </xf>
    <xf numFmtId="0" fontId="12" fillId="12" borderId="29" xfId="1" applyFont="1" applyFill="1" applyBorder="1" applyAlignment="1" applyProtection="1">
      <alignment horizontal="center" vertical="center" wrapText="1"/>
      <protection hidden="1"/>
    </xf>
    <xf numFmtId="0" fontId="12" fillId="12" borderId="26" xfId="1" applyFont="1" applyFill="1" applyBorder="1" applyAlignment="1" applyProtection="1">
      <alignment horizontal="center" vertical="center" wrapText="1"/>
      <protection hidden="1"/>
    </xf>
    <xf numFmtId="0" fontId="4" fillId="3" borderId="2" xfId="1" applyFont="1" applyFill="1" applyBorder="1" applyAlignment="1" applyProtection="1">
      <alignment horizontal="center" vertical="center" wrapText="1"/>
      <protection hidden="1"/>
    </xf>
    <xf numFmtId="0" fontId="12" fillId="12" borderId="7" xfId="1" applyFont="1" applyFill="1" applyBorder="1" applyAlignment="1" applyProtection="1">
      <alignment horizontal="center" vertical="center" wrapText="1"/>
      <protection hidden="1"/>
    </xf>
    <xf numFmtId="0" fontId="12" fillId="12" borderId="2" xfId="1" applyFont="1" applyFill="1" applyBorder="1" applyAlignment="1" applyProtection="1">
      <alignment horizontal="center" vertical="center" wrapText="1"/>
      <protection hidden="1"/>
    </xf>
    <xf numFmtId="0" fontId="5" fillId="0" borderId="1" xfId="1" applyFont="1" applyBorder="1" applyAlignment="1" applyProtection="1">
      <alignment horizontal="center" vertical="center" wrapText="1"/>
      <protection locked="0"/>
    </xf>
    <xf numFmtId="0" fontId="11" fillId="12" borderId="35" xfId="1" applyFont="1" applyFill="1" applyBorder="1" applyAlignment="1" applyProtection="1">
      <alignment horizontal="left" vertical="center" wrapText="1"/>
      <protection locked="0"/>
    </xf>
    <xf numFmtId="0" fontId="11" fillId="12" borderId="4" xfId="1" applyFont="1" applyFill="1" applyBorder="1" applyAlignment="1" applyProtection="1">
      <alignment horizontal="left" vertical="center" wrapText="1"/>
      <protection locked="0"/>
    </xf>
    <xf numFmtId="0" fontId="11" fillId="12" borderId="6" xfId="1" applyFont="1" applyFill="1" applyBorder="1" applyAlignment="1" applyProtection="1">
      <alignment horizontal="left" vertical="center" wrapText="1"/>
      <protection locked="0"/>
    </xf>
    <xf numFmtId="0" fontId="8" fillId="0" borderId="39" xfId="1" applyFont="1" applyBorder="1" applyAlignment="1" applyProtection="1">
      <alignment horizontal="left" vertical="center" wrapText="1"/>
      <protection locked="0"/>
    </xf>
    <xf numFmtId="0" fontId="8" fillId="0" borderId="19" xfId="1" applyFont="1" applyBorder="1" applyAlignment="1" applyProtection="1">
      <alignment horizontal="left" vertical="center" wrapText="1"/>
      <protection locked="0"/>
    </xf>
    <xf numFmtId="0" fontId="8" fillId="0" borderId="22" xfId="1" applyFont="1" applyBorder="1" applyAlignment="1" applyProtection="1">
      <alignment horizontal="left" vertical="center" wrapText="1"/>
      <protection locked="0"/>
    </xf>
    <xf numFmtId="0" fontId="8" fillId="0" borderId="44" xfId="1" applyFont="1" applyBorder="1" applyAlignment="1" applyProtection="1">
      <alignment horizontal="left" vertical="center" wrapText="1"/>
      <protection locked="0"/>
    </xf>
    <xf numFmtId="0" fontId="12" fillId="12" borderId="51" xfId="1" applyFont="1" applyFill="1" applyBorder="1" applyAlignment="1" applyProtection="1">
      <alignment horizontal="center" vertical="center" wrapText="1"/>
      <protection hidden="1"/>
    </xf>
    <xf numFmtId="0" fontId="2" fillId="0" borderId="59" xfId="1" applyFont="1" applyBorder="1" applyAlignment="1" applyProtection="1">
      <alignment horizontal="center" vertical="center" wrapText="1"/>
      <protection locked="0"/>
    </xf>
    <xf numFmtId="0" fontId="2" fillId="0" borderId="61" xfId="1" applyFont="1" applyBorder="1" applyAlignment="1" applyProtection="1">
      <alignment horizontal="center" vertical="center" wrapText="1"/>
      <protection locked="0"/>
    </xf>
    <xf numFmtId="0" fontId="2" fillId="0" borderId="62" xfId="1" applyFont="1" applyBorder="1" applyAlignment="1" applyProtection="1">
      <alignment horizontal="center" vertical="center" wrapText="1"/>
      <protection locked="0"/>
    </xf>
    <xf numFmtId="0" fontId="2" fillId="0" borderId="63" xfId="1" applyFont="1" applyBorder="1" applyAlignment="1" applyProtection="1">
      <alignment horizontal="center" vertical="center" wrapText="1"/>
      <protection locked="0"/>
    </xf>
    <xf numFmtId="0" fontId="2" fillId="0" borderId="64" xfId="1" applyFont="1" applyBorder="1" applyAlignment="1" applyProtection="1">
      <alignment horizontal="center" vertical="center" wrapText="1"/>
      <protection locked="0"/>
    </xf>
    <xf numFmtId="0" fontId="2" fillId="0" borderId="66" xfId="1" applyFont="1" applyBorder="1" applyAlignment="1" applyProtection="1">
      <alignment horizontal="center" vertical="center" wrapText="1"/>
      <protection locked="0"/>
    </xf>
    <xf numFmtId="0" fontId="2" fillId="0" borderId="60" xfId="1" applyFont="1" applyBorder="1" applyAlignment="1" applyProtection="1">
      <alignment horizontal="center" vertical="center" wrapText="1"/>
      <protection locked="0"/>
    </xf>
    <xf numFmtId="0" fontId="2" fillId="0" borderId="0" xfId="1" applyFont="1" applyAlignment="1" applyProtection="1">
      <alignment horizontal="center" vertical="center" wrapText="1"/>
      <protection locked="0"/>
    </xf>
    <xf numFmtId="0" fontId="2" fillId="0" borderId="65" xfId="1" applyFont="1" applyBorder="1" applyAlignment="1" applyProtection="1">
      <alignment horizontal="center" vertical="center" wrapText="1"/>
      <protection locked="0"/>
    </xf>
    <xf numFmtId="0" fontId="2" fillId="0" borderId="1" xfId="1" applyFont="1" applyBorder="1" applyAlignment="1" applyProtection="1">
      <alignment horizontal="center" vertical="center" wrapText="1"/>
      <protection locked="0"/>
    </xf>
    <xf numFmtId="0" fontId="2" fillId="0" borderId="47" xfId="1" applyFont="1" applyBorder="1" applyAlignment="1" applyProtection="1">
      <alignment horizontal="center" vertical="center" wrapText="1"/>
      <protection locked="0"/>
    </xf>
    <xf numFmtId="0" fontId="15" fillId="0" borderId="1" xfId="1" applyFont="1" applyBorder="1" applyAlignment="1" applyProtection="1">
      <alignment horizontal="center" vertical="center"/>
      <protection locked="0"/>
    </xf>
    <xf numFmtId="0" fontId="15" fillId="0" borderId="47" xfId="1" applyFont="1" applyBorder="1" applyAlignment="1" applyProtection="1">
      <alignment horizontal="center" vertical="center"/>
      <protection locked="0"/>
    </xf>
    <xf numFmtId="0" fontId="15" fillId="0" borderId="69" xfId="1" applyFont="1" applyBorder="1" applyAlignment="1" applyProtection="1">
      <alignment horizontal="center" vertical="center"/>
      <protection locked="0"/>
    </xf>
  </cellXfs>
  <cellStyles count="5">
    <cellStyle name="Millares 2" xfId="3" xr:uid="{00000000-0005-0000-0000-000000000000}"/>
    <cellStyle name="Normal" xfId="0" builtinId="0"/>
    <cellStyle name="Normal 2" xfId="1" xr:uid="{00000000-0005-0000-0000-000002000000}"/>
    <cellStyle name="Normal 3" xfId="2" xr:uid="{00000000-0005-0000-0000-000003000000}"/>
    <cellStyle name="Normal 4" xfId="4" xr:uid="{F3EF4A53-0F03-4411-BB71-C938DED572E8}"/>
  </cellStyles>
  <dxfs count="652">
    <dxf>
      <font>
        <color rgb="FF9C0006"/>
      </font>
      <fill>
        <patternFill>
          <bgColor rgb="FFFF0000"/>
        </patternFill>
      </fill>
    </dxf>
    <dxf>
      <font>
        <color rgb="FF9C0006"/>
      </font>
      <fill>
        <patternFill>
          <bgColor rgb="FFFF0000"/>
        </patternFill>
      </fill>
    </dxf>
    <dxf>
      <font>
        <color rgb="FF9C0006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66FF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66FF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50"/>
        </patternFill>
      </fill>
    </dxf>
    <dxf>
      <font>
        <b/>
        <i val="0"/>
        <condense val="0"/>
        <extend val="0"/>
        <color auto="1"/>
      </font>
      <fill>
        <patternFill>
          <bgColor indexed="22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50"/>
        </patternFill>
      </fill>
    </dxf>
    <dxf>
      <font>
        <b/>
        <i val="0"/>
        <condense val="0"/>
        <extend val="0"/>
        <color auto="1"/>
      </font>
      <fill>
        <patternFill>
          <bgColor indexed="22"/>
        </patternFill>
      </fill>
    </dxf>
    <dxf>
      <numFmt numFmtId="19" formatCode="dd/mm/yyyy"/>
    </dxf>
    <dxf>
      <font>
        <b/>
      </font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b/>
      </font>
    </dxf>
    <dxf>
      <numFmt numFmtId="19" formatCode="dd/mm/yyyy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d/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d/m/yyyy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6" formatCode="d/m/yyyy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d/m/yyyy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6" formatCode="d/m/yyyy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91537C"/>
      <color rgb="FF008D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CUMPLIMIENTO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'Programa de Formación y Desarro'!$J$81:$L$81</c:f>
              <c:strCache>
                <c:ptCount val="3"/>
                <c:pt idx="0">
                  <c:v>% EFICACIA</c:v>
                </c:pt>
              </c:strCache>
            </c:strRef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pPr>
              <a:solidFill>
                <a:schemeClr val="accent6"/>
              </a:solidFill>
              <a:ln w="6350" cap="flat" cmpd="sng" algn="ctr">
                <a:solidFill>
                  <a:schemeClr val="accent6"/>
                </a:solidFill>
                <a:prstDash val="solid"/>
                <a:round/>
              </a:ln>
              <a:effectLst/>
              <a:scene3d>
                <a:camera prst="orthographicFront"/>
                <a:lightRig rig="harsh" dir="t"/>
              </a:scene3d>
              <a:sp3d prstMaterial="metal">
                <a:bevelT w="152400" h="152400"/>
                <a:bevelB w="152400" h="152400"/>
              </a:sp3d>
            </c:spPr>
          </c:marker>
          <c:cat>
            <c:strRef>
              <c:f>'Programa de Formación y Desarro'!$M$78:$BK$78</c:f>
              <c:strCache>
                <c:ptCount val="46"/>
                <c:pt idx="0">
                  <c:v>ENERO</c:v>
                </c:pt>
                <c:pt idx="5">
                  <c:v>FEBRERO</c:v>
                </c:pt>
                <c:pt idx="9">
                  <c:v>MARZO</c:v>
                </c:pt>
                <c:pt idx="12">
                  <c:v>ABRIL</c:v>
                </c:pt>
                <c:pt idx="18">
                  <c:v>MAYO</c:v>
                </c:pt>
                <c:pt idx="22">
                  <c:v>JUNIO</c:v>
                </c:pt>
                <c:pt idx="27">
                  <c:v>JULIO</c:v>
                </c:pt>
                <c:pt idx="32">
                  <c:v>AGOSTO</c:v>
                </c:pt>
                <c:pt idx="36">
                  <c:v>SEPTIEMBRE</c:v>
                </c:pt>
                <c:pt idx="42">
                  <c:v>OCTUBRE</c:v>
                </c:pt>
                <c:pt idx="45">
                  <c:v>NOVIEMBRE</c:v>
                </c:pt>
              </c:strCache>
            </c:strRef>
          </c:cat>
          <c:val>
            <c:numRef>
              <c:f>'Programa de Formación y Desarro'!$M$81:$BK$81</c:f>
              <c:numCache>
                <c:formatCode>0%</c:formatCode>
                <c:ptCount val="50"/>
                <c:pt idx="0">
                  <c:v>0</c:v>
                </c:pt>
                <c:pt idx="5">
                  <c:v>0</c:v>
                </c:pt>
                <c:pt idx="9">
                  <c:v>0</c:v>
                </c:pt>
                <c:pt idx="12">
                  <c:v>0</c:v>
                </c:pt>
                <c:pt idx="18">
                  <c:v>0</c:v>
                </c:pt>
                <c:pt idx="22">
                  <c:v>0</c:v>
                </c:pt>
                <c:pt idx="27">
                  <c:v>0</c:v>
                </c:pt>
                <c:pt idx="32">
                  <c:v>0</c:v>
                </c:pt>
                <c:pt idx="36">
                  <c:v>0</c:v>
                </c:pt>
                <c:pt idx="42">
                  <c:v>0</c:v>
                </c:pt>
                <c:pt idx="4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ED-4B76-83EF-E4B0BBE115BD}"/>
            </c:ext>
          </c:extLst>
        </c:ser>
        <c:ser>
          <c:idx val="3"/>
          <c:order val="1"/>
          <c:tx>
            <c:strRef>
              <c:f>'Programa de Formación y Desarro'!$J$82:$L$82</c:f>
              <c:strCache>
                <c:ptCount val="3"/>
                <c:pt idx="0">
                  <c:v>% OBJETIVO</c:v>
                </c:pt>
              </c:strCache>
            </c:strRef>
          </c:tx>
          <c:spPr>
            <a:ln w="19050" cap="rnd" cmpd="sng" algn="ctr">
              <a:solidFill>
                <a:schemeClr val="accent2">
                  <a:lumMod val="60000"/>
                </a:schemeClr>
              </a:solidFill>
              <a:prstDash val="solid"/>
              <a:round/>
            </a:ln>
            <a:effectLst/>
          </c:spPr>
          <c:marker>
            <c:spPr>
              <a:noFill/>
              <a:ln w="6350" cap="flat" cmpd="sng" algn="ctr">
                <a:solidFill>
                  <a:schemeClr val="accent2">
                    <a:lumMod val="60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'Programa de Formación y Desarro'!$M$78:$BK$78</c:f>
              <c:strCache>
                <c:ptCount val="46"/>
                <c:pt idx="0">
                  <c:v>ENERO</c:v>
                </c:pt>
                <c:pt idx="5">
                  <c:v>FEBRERO</c:v>
                </c:pt>
                <c:pt idx="9">
                  <c:v>MARZO</c:v>
                </c:pt>
                <c:pt idx="12">
                  <c:v>ABRIL</c:v>
                </c:pt>
                <c:pt idx="18">
                  <c:v>MAYO</c:v>
                </c:pt>
                <c:pt idx="22">
                  <c:v>JUNIO</c:v>
                </c:pt>
                <c:pt idx="27">
                  <c:v>JULIO</c:v>
                </c:pt>
                <c:pt idx="32">
                  <c:v>AGOSTO</c:v>
                </c:pt>
                <c:pt idx="36">
                  <c:v>SEPTIEMBRE</c:v>
                </c:pt>
                <c:pt idx="42">
                  <c:v>OCTUBRE</c:v>
                </c:pt>
                <c:pt idx="45">
                  <c:v>NOVIEMBRE</c:v>
                </c:pt>
              </c:strCache>
            </c:strRef>
          </c:cat>
          <c:val>
            <c:numRef>
              <c:f>'Programa de Formación y Desarro'!$M$82:$BK$82</c:f>
              <c:numCache>
                <c:formatCode>0%</c:formatCode>
                <c:ptCount val="5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ED-4B76-83EF-E4B0BBE115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876672"/>
        <c:axId val="60878208"/>
      </c:lineChart>
      <c:catAx>
        <c:axId val="608766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60878208"/>
        <c:crosses val="autoZero"/>
        <c:auto val="1"/>
        <c:lblAlgn val="ctr"/>
        <c:lblOffset val="100"/>
        <c:noMultiLvlLbl val="0"/>
      </c:catAx>
      <c:valAx>
        <c:axId val="60878208"/>
        <c:scaling>
          <c:orientation val="minMax"/>
          <c:max val="1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%</a:t>
                </a:r>
                <a:r>
                  <a:rPr lang="es-ES" baseline="0"/>
                  <a:t> EFICACIA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60876672"/>
        <c:crosses val="autoZero"/>
        <c:crossBetween val="between"/>
      </c:valAx>
      <c:spPr>
        <a:noFill/>
        <a:ln w="25400">
          <a:gradFill>
            <a:gsLst>
              <a:gs pos="0">
                <a:srgbClr val="00B050"/>
              </a:gs>
              <a:gs pos="74000">
                <a:schemeClr val="accent1">
                  <a:lumMod val="45000"/>
                  <a:lumOff val="55000"/>
                </a:schemeClr>
              </a:gs>
              <a:gs pos="83000">
                <a:schemeClr val="accent1">
                  <a:lumMod val="45000"/>
                  <a:lumOff val="55000"/>
                </a:schemeClr>
              </a:gs>
              <a:gs pos="100000">
                <a:schemeClr val="accent1">
                  <a:lumMod val="30000"/>
                  <a:lumOff val="70000"/>
                </a:schemeClr>
              </a:gs>
            </a:gsLst>
            <a:lin ang="5400000" scaled="1"/>
          </a:gra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  <a:scene3d>
      <a:camera prst="orthographicFront"/>
      <a:lightRig rig="threePt" dir="t"/>
    </a:scene3d>
    <a:sp3d prstMaterial="metal">
      <a:bevelT w="152400" h="152400"/>
      <a:bevelB w="152400" h="152400"/>
    </a:sp3d>
  </c:spPr>
  <c:txPr>
    <a:bodyPr/>
    <a:lstStyle/>
    <a:p>
      <a:pPr>
        <a:defRPr/>
      </a:pPr>
      <a:endParaRPr lang="es-EC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EFICACIA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'Programa de Formación y Desarro'!$J$88:$L$88</c:f>
              <c:strCache>
                <c:ptCount val="3"/>
                <c:pt idx="0">
                  <c:v>% EFICIENCIA</c:v>
                </c:pt>
              </c:strCache>
            </c:strRef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pPr>
              <a:solidFill>
                <a:schemeClr val="accent6"/>
              </a:solidFill>
              <a:ln w="6350" cap="flat" cmpd="sng" algn="ctr">
                <a:solidFill>
                  <a:schemeClr val="accent6"/>
                </a:solidFill>
                <a:prstDash val="solid"/>
                <a:round/>
              </a:ln>
              <a:effectLst/>
              <a:scene3d>
                <a:camera prst="orthographicFront"/>
                <a:lightRig rig="harsh" dir="t"/>
              </a:scene3d>
              <a:sp3d prstMaterial="metal">
                <a:bevelT w="152400" h="152400"/>
                <a:bevelB w="152400" h="152400"/>
              </a:sp3d>
            </c:spPr>
          </c:marker>
          <c:cat>
            <c:strRef>
              <c:f>'Programa de Formación y Desarro'!$M$78:$BK$78</c:f>
              <c:strCache>
                <c:ptCount val="46"/>
                <c:pt idx="0">
                  <c:v>ENERO</c:v>
                </c:pt>
                <c:pt idx="5">
                  <c:v>FEBRERO</c:v>
                </c:pt>
                <c:pt idx="9">
                  <c:v>MARZO</c:v>
                </c:pt>
                <c:pt idx="12">
                  <c:v>ABRIL</c:v>
                </c:pt>
                <c:pt idx="18">
                  <c:v>MAYO</c:v>
                </c:pt>
                <c:pt idx="22">
                  <c:v>JUNIO</c:v>
                </c:pt>
                <c:pt idx="27">
                  <c:v>JULIO</c:v>
                </c:pt>
                <c:pt idx="32">
                  <c:v>AGOSTO</c:v>
                </c:pt>
                <c:pt idx="36">
                  <c:v>SEPTIEMBRE</c:v>
                </c:pt>
                <c:pt idx="42">
                  <c:v>OCTUBRE</c:v>
                </c:pt>
                <c:pt idx="45">
                  <c:v>NOVIEMBRE</c:v>
                </c:pt>
              </c:strCache>
            </c:strRef>
          </c:cat>
          <c:val>
            <c:numRef>
              <c:f>'Programa de Formación y Desarro'!$M$88:$BK$88</c:f>
              <c:numCache>
                <c:formatCode>0%</c:formatCode>
                <c:ptCount val="50"/>
                <c:pt idx="0">
                  <c:v>0</c:v>
                </c:pt>
                <c:pt idx="5">
                  <c:v>0</c:v>
                </c:pt>
                <c:pt idx="9">
                  <c:v>0</c:v>
                </c:pt>
                <c:pt idx="12">
                  <c:v>0</c:v>
                </c:pt>
                <c:pt idx="18">
                  <c:v>0</c:v>
                </c:pt>
                <c:pt idx="22">
                  <c:v>0</c:v>
                </c:pt>
                <c:pt idx="27">
                  <c:v>0</c:v>
                </c:pt>
                <c:pt idx="32">
                  <c:v>1</c:v>
                </c:pt>
                <c:pt idx="36">
                  <c:v>1</c:v>
                </c:pt>
                <c:pt idx="42">
                  <c:v>1</c:v>
                </c:pt>
                <c:pt idx="4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46-40EF-8B50-0DB5BA2B5DB8}"/>
            </c:ext>
          </c:extLst>
        </c:ser>
        <c:ser>
          <c:idx val="3"/>
          <c:order val="1"/>
          <c:tx>
            <c:strRef>
              <c:f>'Programa de Formación y Desarro'!$J$89:$L$89</c:f>
              <c:strCache>
                <c:ptCount val="3"/>
                <c:pt idx="0">
                  <c:v>% OBJETIVO</c:v>
                </c:pt>
              </c:strCache>
            </c:strRef>
          </c:tx>
          <c:spPr>
            <a:ln w="19050" cap="rnd" cmpd="sng" algn="ctr">
              <a:solidFill>
                <a:schemeClr val="accent2">
                  <a:lumMod val="60000"/>
                </a:schemeClr>
              </a:solidFill>
              <a:prstDash val="solid"/>
              <a:round/>
            </a:ln>
            <a:effectLst/>
          </c:spPr>
          <c:marker>
            <c:spPr>
              <a:noFill/>
              <a:ln w="6350" cap="flat" cmpd="sng" algn="ctr">
                <a:solidFill>
                  <a:schemeClr val="accent2">
                    <a:lumMod val="60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'Programa de Formación y Desarro'!$M$78:$BK$78</c:f>
              <c:strCache>
                <c:ptCount val="46"/>
                <c:pt idx="0">
                  <c:v>ENERO</c:v>
                </c:pt>
                <c:pt idx="5">
                  <c:v>FEBRERO</c:v>
                </c:pt>
                <c:pt idx="9">
                  <c:v>MARZO</c:v>
                </c:pt>
                <c:pt idx="12">
                  <c:v>ABRIL</c:v>
                </c:pt>
                <c:pt idx="18">
                  <c:v>MAYO</c:v>
                </c:pt>
                <c:pt idx="22">
                  <c:v>JUNIO</c:v>
                </c:pt>
                <c:pt idx="27">
                  <c:v>JULIO</c:v>
                </c:pt>
                <c:pt idx="32">
                  <c:v>AGOSTO</c:v>
                </c:pt>
                <c:pt idx="36">
                  <c:v>SEPTIEMBRE</c:v>
                </c:pt>
                <c:pt idx="42">
                  <c:v>OCTUBRE</c:v>
                </c:pt>
                <c:pt idx="45">
                  <c:v>NOVIEMBRE</c:v>
                </c:pt>
              </c:strCache>
            </c:strRef>
          </c:cat>
          <c:val>
            <c:numRef>
              <c:f>'Programa de Formación y Desarro'!$M$89:$BK$89</c:f>
              <c:numCache>
                <c:formatCode>0%</c:formatCode>
                <c:ptCount val="5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46-40EF-8B50-0DB5BA2B5D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876672"/>
        <c:axId val="60878208"/>
      </c:lineChart>
      <c:catAx>
        <c:axId val="608766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60878208"/>
        <c:crosses val="autoZero"/>
        <c:auto val="1"/>
        <c:lblAlgn val="ctr"/>
        <c:lblOffset val="100"/>
        <c:noMultiLvlLbl val="0"/>
      </c:catAx>
      <c:valAx>
        <c:axId val="60878208"/>
        <c:scaling>
          <c:orientation val="minMax"/>
          <c:max val="1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%</a:t>
                </a:r>
                <a:r>
                  <a:rPr lang="es-ES" baseline="0"/>
                  <a:t> EFICIENCIA</a:t>
                </a:r>
                <a:endParaRPr lang="es-E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60876672"/>
        <c:crosses val="autoZero"/>
        <c:crossBetween val="between"/>
      </c:valAx>
      <c:spPr>
        <a:noFill/>
        <a:ln w="25400">
          <a:gradFill>
            <a:gsLst>
              <a:gs pos="0">
                <a:srgbClr val="00B050"/>
              </a:gs>
              <a:gs pos="74000">
                <a:schemeClr val="accent1">
                  <a:lumMod val="45000"/>
                  <a:lumOff val="55000"/>
                </a:schemeClr>
              </a:gs>
              <a:gs pos="83000">
                <a:schemeClr val="accent1">
                  <a:lumMod val="45000"/>
                  <a:lumOff val="55000"/>
                </a:schemeClr>
              </a:gs>
              <a:gs pos="100000">
                <a:schemeClr val="accent1">
                  <a:lumMod val="30000"/>
                  <a:lumOff val="70000"/>
                </a:schemeClr>
              </a:gs>
            </a:gsLst>
            <a:lin ang="5400000" scaled="1"/>
          </a:gra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  <a:scene3d>
      <a:camera prst="orthographicFront"/>
      <a:lightRig rig="threePt" dir="t"/>
    </a:scene3d>
    <a:sp3d prstMaterial="metal">
      <a:bevelT w="152400" h="152400"/>
      <a:bevelB w="152400" h="152400"/>
    </a:sp3d>
  </c:spPr>
  <c:txPr>
    <a:bodyPr/>
    <a:lstStyle/>
    <a:p>
      <a:pPr>
        <a:defRPr/>
      </a:pPr>
      <a:endParaRPr lang="es-EC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COBERTURA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'Programa de Formación y Desarro'!$J$95:$L$95</c:f>
              <c:strCache>
                <c:ptCount val="3"/>
                <c:pt idx="0">
                  <c:v>% COBERTURA DE CICLOS ADMINISTRATIVO</c:v>
                </c:pt>
              </c:strCache>
            </c:strRef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pPr>
              <a:solidFill>
                <a:schemeClr val="accent6"/>
              </a:solidFill>
              <a:ln w="6350" cap="flat" cmpd="sng" algn="ctr">
                <a:solidFill>
                  <a:schemeClr val="accent6"/>
                </a:solidFill>
                <a:prstDash val="solid"/>
                <a:round/>
              </a:ln>
              <a:effectLst/>
            </c:spPr>
          </c:marker>
          <c:cat>
            <c:strRef>
              <c:f>'Programa de Formación y Desarro'!$M$78:$BK$78</c:f>
              <c:strCache>
                <c:ptCount val="46"/>
                <c:pt idx="0">
                  <c:v>ENERO</c:v>
                </c:pt>
                <c:pt idx="5">
                  <c:v>FEBRERO</c:v>
                </c:pt>
                <c:pt idx="9">
                  <c:v>MARZO</c:v>
                </c:pt>
                <c:pt idx="12">
                  <c:v>ABRIL</c:v>
                </c:pt>
                <c:pt idx="18">
                  <c:v>MAYO</c:v>
                </c:pt>
                <c:pt idx="22">
                  <c:v>JUNIO</c:v>
                </c:pt>
                <c:pt idx="27">
                  <c:v>JULIO</c:v>
                </c:pt>
                <c:pt idx="32">
                  <c:v>AGOSTO</c:v>
                </c:pt>
                <c:pt idx="36">
                  <c:v>SEPTIEMBRE</c:v>
                </c:pt>
                <c:pt idx="42">
                  <c:v>OCTUBRE</c:v>
                </c:pt>
                <c:pt idx="45">
                  <c:v>NOVIEMBRE</c:v>
                </c:pt>
              </c:strCache>
            </c:strRef>
          </c:cat>
          <c:val>
            <c:numRef>
              <c:f>'Programa de Formación y Desarro'!$M$95:$BK$95</c:f>
              <c:numCache>
                <c:formatCode>0%</c:formatCode>
                <c:ptCount val="50"/>
                <c:pt idx="0">
                  <c:v>0</c:v>
                </c:pt>
                <c:pt idx="5">
                  <c:v>0</c:v>
                </c:pt>
                <c:pt idx="9">
                  <c:v>0</c:v>
                </c:pt>
                <c:pt idx="12">
                  <c:v>0</c:v>
                </c:pt>
                <c:pt idx="18">
                  <c:v>0</c:v>
                </c:pt>
                <c:pt idx="22">
                  <c:v>0</c:v>
                </c:pt>
                <c:pt idx="27">
                  <c:v>0</c:v>
                </c:pt>
                <c:pt idx="32">
                  <c:v>1</c:v>
                </c:pt>
                <c:pt idx="36">
                  <c:v>0.9</c:v>
                </c:pt>
                <c:pt idx="42">
                  <c:v>1</c:v>
                </c:pt>
                <c:pt idx="4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BE-443D-9C72-083A4955219F}"/>
            </c:ext>
          </c:extLst>
        </c:ser>
        <c:ser>
          <c:idx val="3"/>
          <c:order val="1"/>
          <c:tx>
            <c:strRef>
              <c:f>'Programa de Formación y Desarro'!$J$96:$L$96</c:f>
              <c:strCache>
                <c:ptCount val="3"/>
                <c:pt idx="0">
                  <c:v>% OBJETIVO</c:v>
                </c:pt>
              </c:strCache>
            </c:strRef>
          </c:tx>
          <c:spPr>
            <a:ln w="19050" cap="rnd" cmpd="sng" algn="ctr">
              <a:solidFill>
                <a:schemeClr val="accent2">
                  <a:lumMod val="60000"/>
                </a:schemeClr>
              </a:solidFill>
              <a:prstDash val="solid"/>
              <a:round/>
            </a:ln>
            <a:effectLst/>
          </c:spPr>
          <c:marker>
            <c:spPr>
              <a:noFill/>
              <a:ln w="6350" cap="flat" cmpd="sng" algn="ctr">
                <a:solidFill>
                  <a:schemeClr val="accent2">
                    <a:lumMod val="60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'Programa de Formación y Desarro'!$M$78:$BK$78</c:f>
              <c:strCache>
                <c:ptCount val="46"/>
                <c:pt idx="0">
                  <c:v>ENERO</c:v>
                </c:pt>
                <c:pt idx="5">
                  <c:v>FEBRERO</c:v>
                </c:pt>
                <c:pt idx="9">
                  <c:v>MARZO</c:v>
                </c:pt>
                <c:pt idx="12">
                  <c:v>ABRIL</c:v>
                </c:pt>
                <c:pt idx="18">
                  <c:v>MAYO</c:v>
                </c:pt>
                <c:pt idx="22">
                  <c:v>JUNIO</c:v>
                </c:pt>
                <c:pt idx="27">
                  <c:v>JULIO</c:v>
                </c:pt>
                <c:pt idx="32">
                  <c:v>AGOSTO</c:v>
                </c:pt>
                <c:pt idx="36">
                  <c:v>SEPTIEMBRE</c:v>
                </c:pt>
                <c:pt idx="42">
                  <c:v>OCTUBRE</c:v>
                </c:pt>
                <c:pt idx="45">
                  <c:v>NOVIEMBRE</c:v>
                </c:pt>
              </c:strCache>
            </c:strRef>
          </c:cat>
          <c:val>
            <c:numRef>
              <c:f>'Programa de Formación y Desarro'!$M$96:$BK$96</c:f>
              <c:numCache>
                <c:formatCode>0%</c:formatCode>
                <c:ptCount val="5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BE-443D-9C72-083A49552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876672"/>
        <c:axId val="60878208"/>
      </c:lineChart>
      <c:catAx>
        <c:axId val="608766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60878208"/>
        <c:crosses val="autoZero"/>
        <c:auto val="1"/>
        <c:lblAlgn val="ctr"/>
        <c:lblOffset val="100"/>
        <c:noMultiLvlLbl val="0"/>
      </c:catAx>
      <c:valAx>
        <c:axId val="60878208"/>
        <c:scaling>
          <c:orientation val="minMax"/>
          <c:max val="1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% COBERTURA</a:t>
                </a:r>
                <a:r>
                  <a:rPr lang="es-ES" baseline="0"/>
                  <a:t> EN </a:t>
                </a:r>
                <a:r>
                  <a:rPr lang="es-ES"/>
                  <a:t>CICLOS</a:t>
                </a:r>
              </a:p>
            </c:rich>
          </c:tx>
          <c:layout>
            <c:manualLayout>
              <c:xMode val="edge"/>
              <c:yMode val="edge"/>
              <c:x val="3.2337962962962964E-2"/>
              <c:y val="0.286753472222222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608766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753409</xdr:colOff>
      <xdr:row>98</xdr:row>
      <xdr:rowOff>99868</xdr:rowOff>
    </xdr:from>
    <xdr:to>
      <xdr:col>19</xdr:col>
      <xdr:colOff>202959</xdr:colOff>
      <xdr:row>116</xdr:row>
      <xdr:rowOff>17305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6BEF623A-44D9-406E-826C-5580083220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69</xdr:col>
      <xdr:colOff>615949</xdr:colOff>
      <xdr:row>82</xdr:row>
      <xdr:rowOff>257922</xdr:rowOff>
    </xdr:from>
    <xdr:to>
      <xdr:col>80</xdr:col>
      <xdr:colOff>33749</xdr:colOff>
      <xdr:row>94</xdr:row>
      <xdr:rowOff>112147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2B30B4B8-7289-465A-8930-2FAE51C4AEDA}"/>
            </a:ext>
            <a:ext uri="{147F2762-F138-4A5C-976F-8EAC2B608ADB}">
              <a16:predDERef xmlns:a16="http://schemas.microsoft.com/office/drawing/2014/main" pred="{0B872548-BF0D-41E8-A731-357681A5C6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283576</xdr:colOff>
      <xdr:row>98</xdr:row>
      <xdr:rowOff>77081</xdr:rowOff>
    </xdr:from>
    <xdr:to>
      <xdr:col>59</xdr:col>
      <xdr:colOff>260176</xdr:colOff>
      <xdr:row>115</xdr:row>
      <xdr:rowOff>150381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E33233B7-BE9D-416B-9411-9A0D4A83D8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0</xdr:col>
      <xdr:colOff>1265151</xdr:colOff>
      <xdr:row>0</xdr:row>
      <xdr:rowOff>31699</xdr:rowOff>
    </xdr:from>
    <xdr:ext cx="893849" cy="765459"/>
    <xdr:pic>
      <xdr:nvPicPr>
        <xdr:cNvPr id="5" name="Imagen 2">
          <a:extLst>
            <a:ext uri="{FF2B5EF4-FFF2-40B4-BE49-F238E27FC236}">
              <a16:creationId xmlns:a16="http://schemas.microsoft.com/office/drawing/2014/main" id="{0629A606-DA46-42B2-855B-798CC37A2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5151" y="31699"/>
          <a:ext cx="893849" cy="765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847725</xdr:colOff>
      <xdr:row>0</xdr:row>
      <xdr:rowOff>38100</xdr:rowOff>
    </xdr:from>
    <xdr:to>
      <xdr:col>1</xdr:col>
      <xdr:colOff>1790700</xdr:colOff>
      <xdr:row>3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721F663-E9AE-4DCC-B532-0A2B5E04C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2075" y="38100"/>
          <a:ext cx="9429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628650</xdr:colOff>
      <xdr:row>0</xdr:row>
      <xdr:rowOff>9525</xdr:rowOff>
    </xdr:from>
    <xdr:to>
      <xdr:col>1</xdr:col>
      <xdr:colOff>1695450</xdr:colOff>
      <xdr:row>2</xdr:row>
      <xdr:rowOff>66675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4446382-F6A4-46C6-8FDB-504B2CFF4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9525"/>
          <a:ext cx="106680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-uibog01\calidadweb$\DOCUME~1\CFORERO\CONFIG~1\TEMP\Mis%20documentos\Indicadores\Ind%20Inversiones\Informe%20de%20Septiembre%20inversiones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-uibog01\calidadweb$\Datos\Edu%202007\INDICADORES\UN%20GENERALES\Convenio%20UN%20GENERALES%20Abri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luaneecuador-my.sharepoint.com/personal/hse_warintza_ambiente_kluane-ecuador_ec/Documents/Datos%20adjuntos/PROGRAMA%20DE%20CAPACITACI&#211;N%20ANUAL%202023%20-%20CUTUC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pinzon\c\GRCESAR\OPTIMIZA\MODELO\Enedic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03CIB\USERS\FANNY\Carlos\Resultados\$Vta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-uibog01\calidadweb$\Datos\Convenios%202005\CALIFICACION\9-SEPTIEMBRE\NO%20MONETARIOS\Convenio%20No%20Monetarios%20-%20Septiembr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manjarres005\Configuraci&#243;n%20local\Temp\wz2618\comdes99\FUENTE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manjarres005\Configuraci&#243;n%20local\Temp\wz2618\Documents%20and%20Settings\anarvaez001.SOACAT\Local%20Settings\Temporary%20Internet%20Files\Content.Outlook\2IS2XCN1\SPCXL2007\SPCXL_Exampl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astro\c\TEMP\INDICADO\DATO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manjarres005\Configuraci&#243;n%20local\Temp\wz2618\Business%20Case%20Mensual%20v0.6%20Bl%20EJEMPLO%20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manjarres005\Configuraci&#243;n%20local\Temp\wz2618\My%20Documents\ETB-TCS\Planeaci&#243;n\PwC\Plan%20de%20Gesti&#243;n%20de%20Riesgos\AGORA%20-%20Matriz%20de%20Riesgos%20V1.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Gráficos"/>
      <sheetName val="Ind1.1Cumplimiento Procesos Ent"/>
      <sheetName val="Ind1.2 Cumplim Procesos Salida"/>
      <sheetName val="rmen"/>
      <sheetName val="SAL"/>
      <sheetName val="GV"/>
      <sheetName val="GC"/>
      <sheetName val="GP"/>
      <sheetName val="G1"/>
      <sheetName val="G2"/>
      <sheetName val="1299"/>
      <sheetName val="1199"/>
      <sheetName val="1099"/>
      <sheetName val="0999"/>
      <sheetName val="0899"/>
      <sheetName val="0799"/>
      <sheetName val="0699"/>
      <sheetName val="0599"/>
      <sheetName val="0499"/>
      <sheetName val="0399"/>
      <sheetName val="0299"/>
      <sheetName val="0199"/>
      <sheetName val="1298"/>
      <sheetName val="1198"/>
      <sheetName val="1098"/>
      <sheetName val="0998"/>
      <sheetName val="0898"/>
      <sheetName val="0798"/>
      <sheetName val="0698"/>
      <sheetName val="0598"/>
      <sheetName val="0398"/>
      <sheetName val="0498"/>
      <sheetName val="0298"/>
      <sheetName val="0198"/>
      <sheetName val="1297"/>
      <sheetName val="1197"/>
      <sheetName val="1097"/>
      <sheetName val="0997"/>
      <sheetName val="0897"/>
      <sheetName val="0797"/>
      <sheetName val="0697"/>
      <sheetName val="1296"/>
      <sheetName val="Hoja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>
        <row r="28">
          <cell r="C28" t="str">
            <v>CANT</v>
          </cell>
          <cell r="D28" t="str">
            <v>.    VLR. NOMINAL</v>
          </cell>
          <cell r="E28" t="str">
            <v>VR.ACTUAL TM.</v>
          </cell>
        </row>
        <row r="29">
          <cell r="C29">
            <v>1</v>
          </cell>
          <cell r="D29">
            <v>200000000</v>
          </cell>
          <cell r="E29">
            <v>187837252</v>
          </cell>
        </row>
        <row r="30">
          <cell r="C30">
            <v>2</v>
          </cell>
          <cell r="D30">
            <v>405856521.5</v>
          </cell>
          <cell r="E30">
            <v>411246625.33999997</v>
          </cell>
        </row>
        <row r="31">
          <cell r="C31">
            <v>1</v>
          </cell>
          <cell r="D31">
            <v>400000000</v>
          </cell>
          <cell r="E31">
            <v>392211191</v>
          </cell>
        </row>
        <row r="32">
          <cell r="C32">
            <v>1</v>
          </cell>
          <cell r="D32">
            <v>665579368.79999995</v>
          </cell>
          <cell r="E32">
            <v>524994975.25</v>
          </cell>
        </row>
        <row r="33">
          <cell r="C33">
            <v>2</v>
          </cell>
          <cell r="D33">
            <v>604000000</v>
          </cell>
          <cell r="E33">
            <v>613701093</v>
          </cell>
        </row>
        <row r="34">
          <cell r="C34">
            <v>1</v>
          </cell>
          <cell r="D34">
            <v>350000000</v>
          </cell>
          <cell r="E34">
            <v>326872012</v>
          </cell>
        </row>
      </sheetData>
      <sheetData sheetId="30" refreshError="1">
        <row r="5">
          <cell r="A5" t="str">
            <v>BANCO CENTRAL HIPOTECARIO</v>
          </cell>
          <cell r="B5" t="str">
            <v>CED.BCH</v>
          </cell>
          <cell r="C5">
            <v>1</v>
          </cell>
          <cell r="D5">
            <v>500000000</v>
          </cell>
          <cell r="E5">
            <v>504768908</v>
          </cell>
          <cell r="F5">
            <v>8.3999999999999995E-3</v>
          </cell>
          <cell r="G5">
            <v>35.559399999999997</v>
          </cell>
          <cell r="H5">
            <v>802</v>
          </cell>
        </row>
        <row r="6">
          <cell r="A6" t="str">
            <v>BANCO DE LA REPUBLICA</v>
          </cell>
          <cell r="B6" t="str">
            <v>B.FORESTAL</v>
          </cell>
          <cell r="C6">
            <v>15</v>
          </cell>
          <cell r="D6">
            <v>2482250000</v>
          </cell>
          <cell r="E6">
            <v>2669049927.9200001</v>
          </cell>
          <cell r="F6">
            <v>4.4600000000000001E-2</v>
          </cell>
          <cell r="G6">
            <v>25.4129</v>
          </cell>
          <cell r="H6">
            <v>568</v>
          </cell>
        </row>
        <row r="7">
          <cell r="A7" t="str">
            <v>BANCO DE OCCIDENTE</v>
          </cell>
          <cell r="B7" t="str">
            <v>BON.BAN.NE</v>
          </cell>
          <cell r="C7">
            <v>2</v>
          </cell>
          <cell r="D7">
            <v>1000000000</v>
          </cell>
          <cell r="E7">
            <v>949464690</v>
          </cell>
          <cell r="F7">
            <v>1.5900000000000001E-2</v>
          </cell>
          <cell r="G7">
            <v>36.438000000000002</v>
          </cell>
          <cell r="H7">
            <v>1062</v>
          </cell>
        </row>
        <row r="8">
          <cell r="A8" t="str">
            <v>C.A.V. AHORRAMAS</v>
          </cell>
          <cell r="B8" t="str">
            <v>BONOS.CAV</v>
          </cell>
          <cell r="C8">
            <v>1</v>
          </cell>
          <cell r="D8">
            <v>300000000</v>
          </cell>
          <cell r="E8">
            <v>266374107</v>
          </cell>
          <cell r="F8">
            <v>4.4000000000000003E-3</v>
          </cell>
          <cell r="G8">
            <v>37.01</v>
          </cell>
          <cell r="H8">
            <v>316</v>
          </cell>
        </row>
        <row r="9">
          <cell r="A9" t="str">
            <v>C.A.V. AHORRAMAS</v>
          </cell>
          <cell r="B9" t="str">
            <v>CDT.CAV.TF</v>
          </cell>
          <cell r="C9">
            <v>4</v>
          </cell>
          <cell r="D9">
            <v>332000000</v>
          </cell>
          <cell r="E9">
            <v>331068713</v>
          </cell>
          <cell r="F9">
            <v>5.4999999999999997E-3</v>
          </cell>
          <cell r="G9">
            <v>29.216999999999999</v>
          </cell>
          <cell r="H9">
            <v>4</v>
          </cell>
        </row>
        <row r="10">
          <cell r="A10" t="str">
            <v>C.A.V. COLMENA</v>
          </cell>
          <cell r="B10" t="str">
            <v>BONOS.CAV</v>
          </cell>
          <cell r="C10">
            <v>2</v>
          </cell>
          <cell r="D10">
            <v>1600000000</v>
          </cell>
          <cell r="E10">
            <v>1589973446</v>
          </cell>
          <cell r="F10">
            <v>2.6499999999999999E-2</v>
          </cell>
          <cell r="G10">
            <v>33.763800000000003</v>
          </cell>
          <cell r="H10">
            <v>673</v>
          </cell>
        </row>
        <row r="11">
          <cell r="A11" t="str">
            <v>C.A.V. COLMENA</v>
          </cell>
          <cell r="B11" t="str">
            <v>CDT.CAV.TF</v>
          </cell>
          <cell r="C11">
            <v>1</v>
          </cell>
          <cell r="D11">
            <v>1000000000</v>
          </cell>
          <cell r="E11">
            <v>1051569536</v>
          </cell>
          <cell r="F11">
            <v>1.7600000000000001E-2</v>
          </cell>
          <cell r="G11">
            <v>34.307000000000002</v>
          </cell>
          <cell r="H11">
            <v>26</v>
          </cell>
        </row>
        <row r="12">
          <cell r="A12" t="str">
            <v>C.A.V. COLPATRIA</v>
          </cell>
          <cell r="B12" t="str">
            <v>CDT.BAN.TV</v>
          </cell>
          <cell r="C12">
            <v>1</v>
          </cell>
          <cell r="D12">
            <v>500000000</v>
          </cell>
          <cell r="E12">
            <v>494315131</v>
          </cell>
          <cell r="F12">
            <v>8.3000000000000001E-3</v>
          </cell>
          <cell r="G12">
            <v>37.959699999999998</v>
          </cell>
          <cell r="H12">
            <v>436</v>
          </cell>
        </row>
        <row r="13">
          <cell r="A13" t="str">
            <v>C.A.V. COLPATRIA</v>
          </cell>
          <cell r="B13" t="str">
            <v>CDT.CAV.TF</v>
          </cell>
          <cell r="C13">
            <v>1</v>
          </cell>
          <cell r="D13">
            <v>1000000000</v>
          </cell>
          <cell r="E13">
            <v>1036111793</v>
          </cell>
          <cell r="F13">
            <v>1.7299999999999999E-2</v>
          </cell>
          <cell r="G13">
            <v>35.651899999999998</v>
          </cell>
          <cell r="H13">
            <v>44</v>
          </cell>
        </row>
        <row r="14">
          <cell r="A14" t="str">
            <v>C.A.V. CONCASA</v>
          </cell>
          <cell r="B14" t="str">
            <v>BONOS.CAV</v>
          </cell>
          <cell r="C14">
            <v>1</v>
          </cell>
          <cell r="D14">
            <v>100000000</v>
          </cell>
          <cell r="E14">
            <v>95760751</v>
          </cell>
          <cell r="F14">
            <v>1.6000000000000001E-3</v>
          </cell>
          <cell r="G14">
            <v>38.159300000000002</v>
          </cell>
          <cell r="H14">
            <v>1282</v>
          </cell>
        </row>
        <row r="15">
          <cell r="A15" t="str">
            <v>C.A.V. CORPAVI</v>
          </cell>
          <cell r="B15" t="str">
            <v>BONOS.CAV</v>
          </cell>
          <cell r="C15">
            <v>3</v>
          </cell>
          <cell r="D15">
            <v>330000000</v>
          </cell>
          <cell r="E15">
            <v>327086742</v>
          </cell>
          <cell r="F15">
            <v>5.4999999999999997E-3</v>
          </cell>
          <cell r="G15">
            <v>36.861800000000002</v>
          </cell>
          <cell r="H15">
            <v>368</v>
          </cell>
        </row>
        <row r="16">
          <cell r="A16" t="str">
            <v>C.A.V. GRANAHORRAR</v>
          </cell>
          <cell r="B16" t="str">
            <v>CDT.BAN.TV</v>
          </cell>
          <cell r="C16">
            <v>1</v>
          </cell>
          <cell r="D16">
            <v>1000000000</v>
          </cell>
          <cell r="E16">
            <v>994163159</v>
          </cell>
          <cell r="F16">
            <v>1.66E-2</v>
          </cell>
          <cell r="G16">
            <v>38.3294</v>
          </cell>
          <cell r="H16">
            <v>603</v>
          </cell>
        </row>
        <row r="17">
          <cell r="A17" t="str">
            <v>C.F. INST. DE FOMENTO INDUSTRI</v>
          </cell>
          <cell r="B17" t="str">
            <v>BON.IFI.AU</v>
          </cell>
          <cell r="C17">
            <v>1</v>
          </cell>
          <cell r="D17">
            <v>300000000</v>
          </cell>
          <cell r="E17">
            <v>277841208</v>
          </cell>
          <cell r="F17">
            <v>4.5999999999999999E-3</v>
          </cell>
          <cell r="G17">
            <v>37.115699999999997</v>
          </cell>
          <cell r="H17">
            <v>2178</v>
          </cell>
        </row>
        <row r="18">
          <cell r="A18" t="str">
            <v>CITIBANK COLOMBIA</v>
          </cell>
          <cell r="B18" t="str">
            <v>CDT.BAN.TV</v>
          </cell>
          <cell r="C18">
            <v>1</v>
          </cell>
          <cell r="D18">
            <v>215500000</v>
          </cell>
          <cell r="E18">
            <v>218659676</v>
          </cell>
          <cell r="F18">
            <v>3.7000000000000002E-3</v>
          </cell>
          <cell r="G18">
            <v>34.457799999999999</v>
          </cell>
          <cell r="H18">
            <v>435</v>
          </cell>
        </row>
        <row r="19">
          <cell r="A19" t="str">
            <v>EMPRESA COLOMBIANA DE PETROLEO</v>
          </cell>
          <cell r="B19" t="str">
            <v>B.ECOPETRO</v>
          </cell>
          <cell r="C19">
            <v>1</v>
          </cell>
          <cell r="D19">
            <v>500000000</v>
          </cell>
          <cell r="E19">
            <v>471787981</v>
          </cell>
          <cell r="F19">
            <v>7.9000000000000008E-3</v>
          </cell>
          <cell r="G19">
            <v>28.997399999999999</v>
          </cell>
          <cell r="H19">
            <v>904</v>
          </cell>
        </row>
        <row r="20">
          <cell r="A20" t="str">
            <v>GENERAL MOTOR</v>
          </cell>
          <cell r="B20" t="str">
            <v>CDT.FIN.TF</v>
          </cell>
          <cell r="C20">
            <v>1</v>
          </cell>
          <cell r="D20">
            <v>500000000</v>
          </cell>
          <cell r="E20">
            <v>455334547</v>
          </cell>
          <cell r="F20">
            <v>7.6E-3</v>
          </cell>
          <cell r="G20">
            <v>30.047699999999999</v>
          </cell>
          <cell r="H20">
            <v>130</v>
          </cell>
        </row>
        <row r="21">
          <cell r="A21" t="str">
            <v>LEASING COLPATRIA</v>
          </cell>
          <cell r="B21" t="str">
            <v>CDT.FIN.TF</v>
          </cell>
          <cell r="C21">
            <v>1</v>
          </cell>
          <cell r="D21">
            <v>100000000</v>
          </cell>
          <cell r="E21">
            <v>100940287</v>
          </cell>
          <cell r="F21">
            <v>1.6999999999999999E-3</v>
          </cell>
          <cell r="G21">
            <v>34.873199999999997</v>
          </cell>
          <cell r="H21">
            <v>79</v>
          </cell>
        </row>
        <row r="22">
          <cell r="A22" t="str">
            <v>LEASING COLPATRIA</v>
          </cell>
          <cell r="B22" t="str">
            <v>CDT.LE.TF</v>
          </cell>
          <cell r="C22">
            <v>1</v>
          </cell>
          <cell r="D22">
            <v>200000000</v>
          </cell>
          <cell r="E22">
            <v>206253760</v>
          </cell>
          <cell r="F22">
            <v>3.3999999999999998E-3</v>
          </cell>
          <cell r="G22">
            <v>35.430599999999998</v>
          </cell>
          <cell r="H22">
            <v>51</v>
          </cell>
        </row>
        <row r="23">
          <cell r="A23" t="str">
            <v>MINISTERIO DE HACIENDA Y CREDI</v>
          </cell>
          <cell r="B23" t="str">
            <v>BON.SEG</v>
          </cell>
          <cell r="C23">
            <v>6</v>
          </cell>
          <cell r="D23">
            <v>1313463000</v>
          </cell>
          <cell r="E23">
            <v>1102243954</v>
          </cell>
          <cell r="F23">
            <v>1.84E-2</v>
          </cell>
          <cell r="G23">
            <v>21.8184</v>
          </cell>
          <cell r="H23">
            <v>1447</v>
          </cell>
        </row>
        <row r="24">
          <cell r="A24" t="str">
            <v>MINISTERIO DE HACIENDA Y CREDI</v>
          </cell>
          <cell r="B24" t="str">
            <v>TES-IPC</v>
          </cell>
          <cell r="C24">
            <v>37</v>
          </cell>
          <cell r="D24">
            <v>42077000000</v>
          </cell>
          <cell r="E24">
            <v>46749747812</v>
          </cell>
          <cell r="F24">
            <v>0.78059999999999996</v>
          </cell>
          <cell r="G24">
            <v>30.845600000000001</v>
          </cell>
          <cell r="H24">
            <v>1969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MENSUAL"/>
      <sheetName val="ANEXO 2"/>
      <sheetName val="ANEXO 3"/>
      <sheetName val="REPORTE ACUMULADO A"/>
      <sheetName val="REPORTE ACUMULADO B"/>
      <sheetName val="ANEXOS"/>
      <sheetName val="CONSOLIDADO"/>
      <sheetName val="CONSOLIDADO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Gestion Contable"/>
      <sheetName val="cierre de Egresos"/>
      <sheetName val="Reclasificaciones"/>
      <sheetName val="Tributaria"/>
      <sheetName val="Gestion Administrativa"/>
      <sheetName val="a"/>
      <sheetName val="b"/>
      <sheetName val="c"/>
      <sheetName val="d"/>
      <sheetName val="e"/>
      <sheetName val="f"/>
      <sheetName val="g"/>
      <sheetName val="h"/>
      <sheetName val="i"/>
      <sheetName val="j"/>
      <sheetName val="k"/>
      <sheetName val="l"/>
      <sheetName val="m"/>
      <sheetName val="Gestion Humana"/>
      <sheetName val="a1"/>
      <sheetName val="b1"/>
      <sheetName val="c1"/>
      <sheetName val="d1"/>
      <sheetName val="e1"/>
      <sheetName val="f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ENTRADA"/>
      <sheetName val="RESUMEN FORMA"/>
      <sheetName val="T'A"/>
      <sheetName val="SABANA"/>
      <sheetName val="CRUDOS"/>
      <sheetName val="PIMS-SOLUCION 2000"/>
      <sheetName val="MEZCLAS"/>
      <sheetName val="TKS"/>
      <sheetName val="RESUMEN"/>
      <sheetName val="SABANA UCR"/>
      <sheetName val="mto.electr."/>
      <sheetName val="API9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DE COMPRA VENTA"/>
      <sheetName val="VENTA DE PRODUCTOS"/>
      <sheetName val="PRECIOS TRANSFER PRODUCTOS"/>
      <sheetName val="COSTOS DE TRANSPORTE"/>
      <sheetName val="PRODUCCION DE CRUDOS"/>
      <sheetName val="DELTA CRUDOS_CLM"/>
      <sheetName val="CARACTERIZACION CRUDOS"/>
      <sheetName val="PRECIO CRUDOS COVEÑAS"/>
      <sheetName val="CRUDOS MES EVALUADO"/>
      <sheetName val="PRECIOS NBC CRUDOS"/>
      <sheetName val="COMPRA MATERIA PRIMA"/>
      <sheetName val="TRANSFERENCIAS"/>
      <sheetName val="INVENTARIOS"/>
      <sheetName val="CAPAC. DE UNIDADES DE PROCESO"/>
      <sheetName val="BOUNDS &amp; ROWS"/>
      <sheetName val="IDENTIFICACION DE LA CORRIDA"/>
      <sheetName val="OPCIONES DE SIMULACION"/>
      <sheetName val="PROJECT SYSTEM"/>
      <sheetName val="MAESTRO"/>
      <sheetName val="DESPLAZAMIENTOS"/>
      <sheetName val="CAMBIO CLAVE"/>
      <sheetName val="SALVA"/>
      <sheetName val="CAMBIA HOJA"/>
      <sheetName val="BOUNDS _ ROWS"/>
      <sheetName val="Tendencia"/>
      <sheetName val="SABANA"/>
      <sheetName val="RESUMEN"/>
      <sheetName val="CUADRILLA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ENTACIÓN"/>
      <sheetName val="REPORTE MENSUAL"/>
      <sheetName val="REPORTE ACUMULADO"/>
      <sheetName val="ANEXO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5"/>
      <sheetName val="14"/>
      <sheetName val="16"/>
      <sheetName val="17"/>
      <sheetName val="18"/>
      <sheetName val="19"/>
      <sheetName val="20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7">
          <cell r="C17" t="str">
            <v>OPORTUNIDAD EN EL PROCESAMIENTO DE AFILIACIONES ARP</v>
          </cell>
          <cell r="L17">
            <v>1.1000000000000001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LUMETR."/>
      <sheetName val="PLANEADAS"/>
      <sheetName val="REALES"/>
      <sheetName val="DATOS"/>
      <sheetName val="DATOS (2)"/>
      <sheetName val="PRECIOS REAL"/>
      <sheetName val="TRANSFER"/>
      <sheetName val="PRECIOS PROG."/>
      <sheetName val="PRECIOS VOL."/>
      <sheetName val="ACUM. EXPORT"/>
      <sheetName val="PRECIOS PLAN"/>
      <sheetName val="PREC. I.P"/>
      <sheetName val="PREC. TRANSF."/>
      <sheetName val="CARGAS"/>
      <sheetName val="DATOS MARG."/>
      <sheetName val="REAL"/>
      <sheetName val="PLAN"/>
      <sheetName val="VOLUM"/>
      <sheetName val="ANTROPI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5"/>
      <sheetName val="Sheet7"/>
      <sheetName val="Sheet8"/>
      <sheetName val="Sheet9"/>
      <sheetName val="SPC XL"/>
      <sheetName val="Sheet35"/>
      <sheetName val="Sheet34"/>
      <sheetName val="Sheet33"/>
      <sheetName val="Sheet31"/>
      <sheetName val="Sheet30"/>
      <sheetName val="Sheet28"/>
      <sheetName val="Sheet20"/>
      <sheetName val="Sheet18"/>
      <sheetName val="Sheet16"/>
      <sheetName val="Sheet1"/>
      <sheetName val="Sheet29"/>
      <sheetName val="Sheet32"/>
      <sheetName val="IMR"/>
      <sheetName val="Sheet2"/>
      <sheetName val="XbarR"/>
      <sheetName val="XbarS"/>
      <sheetName val="p Chart"/>
      <sheetName val="np Chart"/>
      <sheetName val="c Chart"/>
      <sheetName val="u Chart"/>
      <sheetName val="Cpk Analysis"/>
      <sheetName val="Analysis Diagrams"/>
      <sheetName val="Histogram"/>
      <sheetName val="Box Plot"/>
      <sheetName val="Pareto Chart"/>
      <sheetName val="Dot Plot"/>
      <sheetName val="Sheet4"/>
      <sheetName val="Summary Stats"/>
      <sheetName val="MSA Template"/>
      <sheetName val="MSA Analysis - ANOVA"/>
      <sheetName val="MSA- Operator By Part"/>
      <sheetName val="MSA- Sig Prod vs Sig Total"/>
      <sheetName val="MSA- Misclassification"/>
      <sheetName val="MSA- Measurement Pareto"/>
      <sheetName val="MSA- Xbar Chart"/>
      <sheetName val="MSA- Range Chart"/>
      <sheetName val="Sheet26"/>
      <sheetName val="Sheet25"/>
      <sheetName val="Sheet24"/>
      <sheetName val="Sheet23"/>
      <sheetName val="Sheet22"/>
      <sheetName val="Sheet21"/>
      <sheetName val="Regression Analysis "/>
      <sheetName val="Correlation Analysis"/>
      <sheetName val="t Test Analysis"/>
      <sheetName val="Paired t Test Analysis"/>
      <sheetName val="F Test Analysis"/>
      <sheetName val="1 Way ANOVA Analysis"/>
      <sheetName val="Discrete Distributions"/>
      <sheetName val="Continuous Distributions"/>
      <sheetName val="Inverse Distributions"/>
      <sheetName val="Unstack"/>
      <sheetName val="Cusum Chart"/>
      <sheetName val="Main Effects Plot"/>
      <sheetName val="Data"/>
      <sheetName val="Sheet14"/>
      <sheetName val="Sheet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>
        <row r="7">
          <cell r="C7">
            <v>12</v>
          </cell>
        </row>
        <row r="8">
          <cell r="C8">
            <v>2</v>
          </cell>
        </row>
        <row r="11">
          <cell r="A11" t="str">
            <v>Part #</v>
          </cell>
          <cell r="B11" t="str">
            <v>Reference</v>
          </cell>
          <cell r="C11" t="str">
            <v>Rep 1</v>
          </cell>
        </row>
        <row r="12">
          <cell r="C12">
            <v>3.3</v>
          </cell>
          <cell r="D12">
            <v>3.4</v>
          </cell>
          <cell r="E12">
            <v>3.5</v>
          </cell>
          <cell r="F12">
            <v>3.4</v>
          </cell>
        </row>
        <row r="13">
          <cell r="C13">
            <v>7.8</v>
          </cell>
          <cell r="D13">
            <v>7.7</v>
          </cell>
          <cell r="E13">
            <v>7.6</v>
          </cell>
          <cell r="F13">
            <v>7.2</v>
          </cell>
        </row>
        <row r="14">
          <cell r="C14">
            <v>9.1999999999999993</v>
          </cell>
          <cell r="D14">
            <v>9.5</v>
          </cell>
          <cell r="E14">
            <v>9.3000000000000007</v>
          </cell>
          <cell r="F14">
            <v>9.5</v>
          </cell>
        </row>
        <row r="15">
          <cell r="C15">
            <v>3.3</v>
          </cell>
          <cell r="D15">
            <v>3.5</v>
          </cell>
          <cell r="E15">
            <v>3.7</v>
          </cell>
          <cell r="F15">
            <v>3.4</v>
          </cell>
        </row>
        <row r="16">
          <cell r="C16">
            <v>6.7</v>
          </cell>
          <cell r="D16">
            <v>6.5</v>
          </cell>
          <cell r="E16">
            <v>6.2</v>
          </cell>
          <cell r="F16">
            <v>6.4</v>
          </cell>
        </row>
        <row r="17">
          <cell r="C17">
            <v>4.3</v>
          </cell>
          <cell r="D17">
            <v>5.0999999999999996</v>
          </cell>
          <cell r="E17">
            <v>4.5999999999999996</v>
          </cell>
          <cell r="F17">
            <v>4.2</v>
          </cell>
        </row>
        <row r="18">
          <cell r="C18">
            <v>6.8</v>
          </cell>
          <cell r="D18">
            <v>6.9</v>
          </cell>
          <cell r="E18">
            <v>6.2</v>
          </cell>
          <cell r="F18">
            <v>6.4</v>
          </cell>
        </row>
        <row r="19">
          <cell r="C19">
            <v>4.4000000000000004</v>
          </cell>
          <cell r="D19">
            <v>4.4000000000000004</v>
          </cell>
          <cell r="E19">
            <v>4.5</v>
          </cell>
          <cell r="F19">
            <v>4.9000000000000004</v>
          </cell>
        </row>
        <row r="20">
          <cell r="C20">
            <v>6.9</v>
          </cell>
          <cell r="D20">
            <v>6.5</v>
          </cell>
          <cell r="E20">
            <v>6.4</v>
          </cell>
          <cell r="F20">
            <v>6.5</v>
          </cell>
        </row>
        <row r="21">
          <cell r="C21">
            <v>8.8000000000000007</v>
          </cell>
          <cell r="D21">
            <v>8.6999999999999993</v>
          </cell>
          <cell r="E21">
            <v>9.1999999999999993</v>
          </cell>
          <cell r="F21">
            <v>8.6</v>
          </cell>
        </row>
      </sheetData>
      <sheetData sheetId="34">
        <row r="4">
          <cell r="B4" t="str">
            <v>Source</v>
          </cell>
          <cell r="C4" t="str">
            <v>Variance</v>
          </cell>
          <cell r="D4" t="str">
            <v>Standard Deviation</v>
          </cell>
          <cell r="E4" t="str">
            <v>% Contribution</v>
          </cell>
        </row>
        <row r="5">
          <cell r="B5" t="str">
            <v>Total Measurement (Gage)</v>
          </cell>
          <cell r="C5">
            <v>6.6749999999998949E-2</v>
          </cell>
          <cell r="D5">
            <v>0.25836021365527423</v>
          </cell>
          <cell r="E5">
            <v>1.4908427635497086E-2</v>
          </cell>
        </row>
        <row r="6">
          <cell r="B6" t="str">
            <v xml:space="preserve">   Repeatability</v>
          </cell>
          <cell r="C6">
            <v>5.1999999999998235E-2</v>
          </cell>
          <cell r="D6">
            <v>0.22803508501982372</v>
          </cell>
          <cell r="E6">
            <v>1.1614055985705384E-2</v>
          </cell>
        </row>
        <row r="7">
          <cell r="B7" t="str">
            <v xml:space="preserve">   Reproducibility</v>
          </cell>
          <cell r="C7">
            <v>1.4750000000000724E-2</v>
          </cell>
          <cell r="D7">
            <v>0.12144957801491417</v>
          </cell>
          <cell r="E7">
            <v>3.2943716497917047E-3</v>
          </cell>
        </row>
        <row r="8">
          <cell r="B8" t="str">
            <v xml:space="preserve">      Operator</v>
          </cell>
          <cell r="C8">
            <v>1.0277777777777562E-3</v>
          </cell>
          <cell r="D8">
            <v>3.2058973436118569E-2</v>
          </cell>
          <cell r="E8">
            <v>2.29551320230291E-4</v>
          </cell>
        </row>
        <row r="9">
          <cell r="B9" t="str">
            <v xml:space="preserve">      Oper * Part Interaction</v>
          </cell>
          <cell r="C9">
            <v>1.3722222222222968E-2</v>
          </cell>
          <cell r="D9">
            <v>0.11714188927204038</v>
          </cell>
          <cell r="E9">
            <v>3.0648203295614135E-3</v>
          </cell>
        </row>
        <row r="10">
          <cell r="B10" t="str">
            <v>Product (Part-to-Part)</v>
          </cell>
          <cell r="C10">
            <v>4.4105833333333342</v>
          </cell>
          <cell r="D10">
            <v>2.1001388842963062</v>
          </cell>
          <cell r="E10">
            <v>0.98509157236450295</v>
          </cell>
        </row>
        <row r="11">
          <cell r="B11" t="str">
            <v>Total</v>
          </cell>
          <cell r="C11">
            <v>4.4773333333333332</v>
          </cell>
          <cell r="D11">
            <v>2.1159710142942254</v>
          </cell>
          <cell r="E11">
            <v>1</v>
          </cell>
        </row>
        <row r="13">
          <cell r="B13" t="str">
            <v>USL</v>
          </cell>
          <cell r="C13">
            <v>12</v>
          </cell>
        </row>
        <row r="14">
          <cell r="B14" t="str">
            <v>LSL</v>
          </cell>
          <cell r="C14">
            <v>2</v>
          </cell>
        </row>
        <row r="15">
          <cell r="B15" t="str">
            <v>Precision to Tolerance Ratio</v>
          </cell>
          <cell r="C15">
            <v>0.15501612819316452</v>
          </cell>
        </row>
        <row r="16">
          <cell r="B16" t="str">
            <v>Precision to Total Ratio</v>
          </cell>
          <cell r="C16">
            <v>0.12210007221741143</v>
          </cell>
        </row>
        <row r="17">
          <cell r="B17" t="str">
            <v>Resolution</v>
          </cell>
          <cell r="C17">
            <v>11.461500921379738</v>
          </cell>
        </row>
        <row r="20">
          <cell r="B20" t="str">
            <v>BIAS ANALYSIS</v>
          </cell>
        </row>
        <row r="21">
          <cell r="B21" t="str">
            <v>Reference</v>
          </cell>
          <cell r="C21" t="str">
            <v>Bias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6">
          <cell r="B6">
            <v>59529.698385239855</v>
          </cell>
        </row>
        <row r="13">
          <cell r="A13" t="str">
            <v>Group</v>
          </cell>
        </row>
      </sheetData>
      <sheetData sheetId="53"/>
      <sheetData sheetId="54"/>
      <sheetData sheetId="55"/>
      <sheetData sheetId="56"/>
      <sheetData sheetId="57" refreshError="1"/>
      <sheetData sheetId="58"/>
      <sheetData sheetId="59">
        <row r="3">
          <cell r="P3">
            <v>13.16301154293666</v>
          </cell>
        </row>
        <row r="4">
          <cell r="P4">
            <v>8.8180498144500437</v>
          </cell>
        </row>
        <row r="5">
          <cell r="P5">
            <v>8.6421527301436871</v>
          </cell>
        </row>
        <row r="6">
          <cell r="P6">
            <v>9.5901359515461824</v>
          </cell>
        </row>
        <row r="7">
          <cell r="P7">
            <v>9.5799445254234961</v>
          </cell>
          <cell r="AE7">
            <v>432</v>
          </cell>
          <cell r="AF7">
            <v>25</v>
          </cell>
        </row>
        <row r="8">
          <cell r="P8">
            <v>10.991022415911019</v>
          </cell>
          <cell r="AE8">
            <v>234</v>
          </cell>
          <cell r="AF8">
            <v>14</v>
          </cell>
        </row>
        <row r="9">
          <cell r="P9">
            <v>11.261947344560445</v>
          </cell>
          <cell r="AE9">
            <v>34</v>
          </cell>
          <cell r="AF9">
            <v>3</v>
          </cell>
        </row>
        <row r="10">
          <cell r="P10">
            <v>7.147600729066566</v>
          </cell>
          <cell r="AE10">
            <v>123</v>
          </cell>
          <cell r="AF10">
            <v>7</v>
          </cell>
        </row>
        <row r="11">
          <cell r="P11">
            <v>10.895373023945321</v>
          </cell>
          <cell r="AE11">
            <v>342</v>
          </cell>
          <cell r="AF11">
            <v>20</v>
          </cell>
        </row>
        <row r="12">
          <cell r="P12">
            <v>10.616929439520341</v>
          </cell>
          <cell r="AE12">
            <v>756</v>
          </cell>
          <cell r="AF12">
            <v>43</v>
          </cell>
        </row>
        <row r="13">
          <cell r="P13">
            <v>9.8577759144162389</v>
          </cell>
          <cell r="AE13">
            <v>86</v>
          </cell>
          <cell r="AF13">
            <v>6</v>
          </cell>
        </row>
        <row r="14">
          <cell r="P14">
            <v>7.3712290206086708</v>
          </cell>
          <cell r="AE14">
            <v>234</v>
          </cell>
          <cell r="AF14">
            <v>13</v>
          </cell>
        </row>
        <row r="15">
          <cell r="P15">
            <v>13.043085139218595</v>
          </cell>
          <cell r="AE15">
            <v>321</v>
          </cell>
          <cell r="AF15">
            <v>19</v>
          </cell>
        </row>
        <row r="16">
          <cell r="P16">
            <v>11.327002431852534</v>
          </cell>
          <cell r="AE16">
            <v>234</v>
          </cell>
          <cell r="AF16">
            <v>15</v>
          </cell>
        </row>
        <row r="17">
          <cell r="P17">
            <v>9.0083648065691282</v>
          </cell>
          <cell r="AE17">
            <v>534</v>
          </cell>
          <cell r="AF17">
            <v>29</v>
          </cell>
        </row>
        <row r="18">
          <cell r="P18">
            <v>9.5272130337427967</v>
          </cell>
          <cell r="AE18">
            <v>678</v>
          </cell>
          <cell r="AF18">
            <v>35</v>
          </cell>
        </row>
        <row r="19">
          <cell r="P19">
            <v>11.883840220504943</v>
          </cell>
          <cell r="AE19">
            <v>234</v>
          </cell>
          <cell r="AF19">
            <v>12</v>
          </cell>
        </row>
        <row r="20">
          <cell r="P20">
            <v>6.9181772496986156</v>
          </cell>
          <cell r="AE20">
            <v>654</v>
          </cell>
          <cell r="AF20">
            <v>35</v>
          </cell>
        </row>
        <row r="21">
          <cell r="P21">
            <v>9.2133802299290206</v>
          </cell>
          <cell r="AE21">
            <v>234</v>
          </cell>
          <cell r="AF21">
            <v>16</v>
          </cell>
        </row>
        <row r="22">
          <cell r="P22">
            <v>9.061295763007374</v>
          </cell>
          <cell r="AE22">
            <v>765</v>
          </cell>
          <cell r="AF22">
            <v>43</v>
          </cell>
        </row>
        <row r="23">
          <cell r="P23">
            <v>8.5918402664048177</v>
          </cell>
          <cell r="AE23">
            <v>432</v>
          </cell>
          <cell r="AF23">
            <v>23</v>
          </cell>
        </row>
        <row r="24">
          <cell r="P24">
            <v>9.3804390180195991</v>
          </cell>
          <cell r="AE24">
            <v>673</v>
          </cell>
          <cell r="AF24">
            <v>35</v>
          </cell>
        </row>
        <row r="25">
          <cell r="P25">
            <v>8.2725561491123774</v>
          </cell>
          <cell r="AE25">
            <v>1423</v>
          </cell>
          <cell r="AF25">
            <v>73</v>
          </cell>
        </row>
        <row r="26">
          <cell r="P26">
            <v>9.6024714945962089</v>
          </cell>
          <cell r="AE26">
            <v>654</v>
          </cell>
          <cell r="AF26">
            <v>37</v>
          </cell>
        </row>
        <row r="27">
          <cell r="P27">
            <v>11.033268813125417</v>
          </cell>
          <cell r="AE27">
            <v>423</v>
          </cell>
          <cell r="AF27">
            <v>22</v>
          </cell>
        </row>
        <row r="28">
          <cell r="P28">
            <v>8.8415428911990475</v>
          </cell>
          <cell r="AE28">
            <v>442</v>
          </cell>
          <cell r="AF28">
            <v>25</v>
          </cell>
        </row>
        <row r="29">
          <cell r="P29">
            <v>9.0589184595831078</v>
          </cell>
        </row>
        <row r="30">
          <cell r="P30">
            <v>11.699795533214013</v>
          </cell>
        </row>
        <row r="31">
          <cell r="P31">
            <v>11.318547959923515</v>
          </cell>
        </row>
        <row r="32">
          <cell r="P32">
            <v>11.35721327575437</v>
          </cell>
        </row>
        <row r="33">
          <cell r="P33">
            <v>9.106944426253559</v>
          </cell>
        </row>
        <row r="34">
          <cell r="P34">
            <v>9.8967507651264661</v>
          </cell>
        </row>
        <row r="35">
          <cell r="P35">
            <v>11.114750919127301</v>
          </cell>
        </row>
        <row r="36">
          <cell r="P36">
            <v>10.154216572545513</v>
          </cell>
        </row>
        <row r="37">
          <cell r="P37">
            <v>8.5747975703747787</v>
          </cell>
        </row>
        <row r="38">
          <cell r="P38">
            <v>10.380211705414567</v>
          </cell>
        </row>
        <row r="39">
          <cell r="P39">
            <v>12.041585748307806</v>
          </cell>
        </row>
        <row r="40">
          <cell r="P40">
            <v>9.6145717499734555</v>
          </cell>
        </row>
        <row r="41">
          <cell r="P41">
            <v>11.326263498794557</v>
          </cell>
        </row>
        <row r="42">
          <cell r="P42">
            <v>9.6382293198504989</v>
          </cell>
        </row>
        <row r="43">
          <cell r="P43">
            <v>15.166660045796435</v>
          </cell>
        </row>
        <row r="44">
          <cell r="P44">
            <v>8.5005465528494089</v>
          </cell>
        </row>
        <row r="45">
          <cell r="P45">
            <v>12.055194584309817</v>
          </cell>
        </row>
        <row r="46">
          <cell r="P46">
            <v>7.7013037644795794</v>
          </cell>
        </row>
        <row r="47">
          <cell r="P47">
            <v>11.969307719444679</v>
          </cell>
        </row>
        <row r="48">
          <cell r="P48">
            <v>9.5871523256085265</v>
          </cell>
        </row>
        <row r="49">
          <cell r="P49">
            <v>12.620563627136661</v>
          </cell>
        </row>
        <row r="50">
          <cell r="P50">
            <v>12.152591052411291</v>
          </cell>
        </row>
        <row r="51">
          <cell r="P51">
            <v>7.7819901233161035</v>
          </cell>
        </row>
        <row r="52">
          <cell r="P52">
            <v>10.035965898292863</v>
          </cell>
        </row>
        <row r="53">
          <cell r="P53">
            <v>16.303545473919904</v>
          </cell>
        </row>
        <row r="54">
          <cell r="P54">
            <v>14.893130497972125</v>
          </cell>
        </row>
        <row r="55">
          <cell r="P55">
            <v>11.92131703910982</v>
          </cell>
        </row>
        <row r="56">
          <cell r="P56">
            <v>16.119311688723062</v>
          </cell>
        </row>
        <row r="57">
          <cell r="P57">
            <v>20.481253203278431</v>
          </cell>
        </row>
        <row r="58">
          <cell r="P58">
            <v>16.453912192509716</v>
          </cell>
        </row>
        <row r="59">
          <cell r="P59">
            <v>17.281289064306389</v>
          </cell>
        </row>
        <row r="60">
          <cell r="P60">
            <v>14.096051077048134</v>
          </cell>
        </row>
        <row r="61">
          <cell r="P61">
            <v>15.082273387143438</v>
          </cell>
        </row>
        <row r="62">
          <cell r="P62">
            <v>13.08554380741387</v>
          </cell>
        </row>
        <row r="63">
          <cell r="P63">
            <v>10.848229621649541</v>
          </cell>
        </row>
        <row r="64">
          <cell r="P64">
            <v>13.821536989726804</v>
          </cell>
        </row>
        <row r="65">
          <cell r="P65">
            <v>17.33271483539821</v>
          </cell>
        </row>
        <row r="66">
          <cell r="P66">
            <v>18.174727171859846</v>
          </cell>
        </row>
        <row r="67">
          <cell r="P67">
            <v>13.40737815116271</v>
          </cell>
        </row>
        <row r="68">
          <cell r="P68">
            <v>14.571157989117999</v>
          </cell>
        </row>
        <row r="69">
          <cell r="P69">
            <v>18.37171810600357</v>
          </cell>
        </row>
        <row r="70">
          <cell r="P70">
            <v>16.343520311516809</v>
          </cell>
        </row>
        <row r="71">
          <cell r="P71">
            <v>12.650057988774698</v>
          </cell>
        </row>
        <row r="72">
          <cell r="P72">
            <v>15.859934502348901</v>
          </cell>
        </row>
      </sheetData>
      <sheetData sheetId="60"/>
      <sheetData sheetId="6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Crudos"/>
      <sheetName val="TOVFEB."/>
      <sheetName val="GCB2000"/>
      <sheetName val="Ppto 2001"/>
      <sheetName val="CONTRATO"/>
      <sheetName val="C21_A310"/>
      <sheetName val="C21_G115"/>
      <sheetName val="C21_G220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ENFOQUE ESTRATÉGICO"/>
      <sheetName val="ENFOQUE FINANCIERO MES"/>
      <sheetName val="ENFOQUE DE RIESGOS"/>
      <sheetName val="Hoja de vida Indicador1"/>
      <sheetName val="Anexo HV indicador 1"/>
    </sheetNames>
    <sheetDataSet>
      <sheetData sheetId="0"/>
      <sheetData sheetId="1">
        <row r="8">
          <cell r="K8" t="str">
            <v>Si</v>
          </cell>
        </row>
        <row r="9">
          <cell r="K9" t="str">
            <v>No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List"/>
      <sheetName val="Tracking"/>
      <sheetName val="Tracking Tend"/>
    </sheetNames>
    <sheetDataSet>
      <sheetData sheetId="0"/>
      <sheetData sheetId="1" refreshError="1"/>
      <sheetData sheetId="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LUANE DRILLING PERU" refreshedDate="45554.682107870372" createdVersion="6" refreshedVersion="8" minRefreshableVersion="3" recordCount="78" xr:uid="{00000000-000A-0000-FFFF-FFFF16000000}">
  <cacheSource type="worksheet">
    <worksheetSource name="Tabla13"/>
  </cacheSource>
  <cacheFields count="14">
    <cacheField name="Nº" numFmtId="0">
      <sharedItems containsNonDate="0" containsString="0" containsBlank="1"/>
    </cacheField>
    <cacheField name="APELLIDOS Y NOMBRES" numFmtId="0">
      <sharedItems containsNonDate="0" containsString="0" containsBlank="1"/>
    </cacheField>
    <cacheField name="CÉDULA" numFmtId="0">
      <sharedItems containsNonDate="0" containsString="0" containsBlank="1"/>
    </cacheField>
    <cacheField name="ÁREA" numFmtId="0">
      <sharedItems containsNonDate="0" containsString="0" containsBlank="1"/>
    </cacheField>
    <cacheField name="CARGO" numFmtId="0">
      <sharedItems containsNonDate="0" containsString="0" containsBlank="1"/>
    </cacheField>
    <cacheField name="ACCIÓN FORMATIVA" numFmtId="0">
      <sharedItems containsNonDate="0" containsString="0" containsBlank="1"/>
    </cacheField>
    <cacheField name="TEMA" numFmtId="0">
      <sharedItems containsNonDate="0" containsBlank="1" count="19">
        <m/>
        <s v="INDUCCION DE OPERACIONES" u="1"/>
        <s v="INDUCCIÓN PLANIFICACIÓN ESTRATÉGICA" u="1"/>
        <s v="INDUCCIÓN SST/AMBIENTE" u="1"/>
        <s v="INDUCCION TALENTO HUMANO" u="1"/>
        <s v="INDUCCION DE HOSTIGAMIENTO SEXUAL" u="1"/>
        <s v="INDUCCION DE TALENTO HUMANO" u="1"/>
        <s v="INDUCCION PLANIFICACION ESTRATEGICA" u="1"/>
        <s v="INDUCCION HSE" u="1"/>
        <s v="INDUCCIÓN TALENTO HUMANO" u="1"/>
        <s v="ENTRENAMIENTO OPERACIONES" u="1"/>
        <s v="INDUCCIÓN HSE - SLAM" u="1"/>
        <s v="INDUCCIÓN MANTENIMIENTO" u="1"/>
        <s v="INDUCCION SST" u="1"/>
        <s v="INDUCCIÓN HSE" u="1"/>
        <s v="INDUCCIÓN OPERACIONES" u="1"/>
        <s v="INDUCCIÓN LOGÍSTICA" u="1"/>
        <s v="RIESGO FISICO(Ruido,Vibracion,Iluminación,Radiaciones,Temperatura)" u="1"/>
        <s v="COMITÉ SSO- COPASO- INTEGRANTES DEL COPASO" u="1"/>
      </sharedItems>
    </cacheField>
    <cacheField name="FECHA INGRESO" numFmtId="14">
      <sharedItems containsNonDate="0" containsString="0" containsBlank="1"/>
    </cacheField>
    <cacheField name="MES" numFmtId="0">
      <sharedItems containsNonDate="0" containsBlank="1" count="13">
        <m/>
        <s v="FEBRERO" u="1"/>
        <s v="JULIO" u="1"/>
        <s v="AGOSTO" u="1"/>
        <s v="18/18/2023" u="1"/>
        <s v="MAYO" u="1"/>
        <s v="ABRIL" u="1"/>
        <s v="JUNIO" u="1"/>
        <s v="ENERO" u="1"/>
        <s v="SEPTIEMBRE" u="1"/>
        <s v="OCTUBRE" u="1"/>
        <s v=" " u="1"/>
        <s v="MARZO" u="1"/>
      </sharedItems>
    </cacheField>
    <cacheField name="CARGA HORARIA" numFmtId="0">
      <sharedItems containsNonDate="0" containsString="0" containsBlank="1"/>
    </cacheField>
    <cacheField name="NOTA 1" numFmtId="0">
      <sharedItems containsNonDate="0" containsString="0" containsBlank="1"/>
    </cacheField>
    <cacheField name="NOTA 2" numFmtId="0">
      <sharedItems containsNonDate="0" containsString="0" containsBlank="1"/>
    </cacheField>
    <cacheField name="APROBADO" numFmtId="0">
      <sharedItems containsNonDate="0" containsString="0" containsBlank="1"/>
    </cacheField>
    <cacheField name="OBSERVACIONE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LUANE DRILLING PERU" refreshedDate="45554.682108217596" createdVersion="6" refreshedVersion="8" minRefreshableVersion="3" recordCount="189" xr:uid="{00000000-000A-0000-FFFF-FFFF12000000}">
  <cacheSource type="worksheet">
    <worksheetSource name="Tabla1"/>
  </cacheSource>
  <cacheFields count="14">
    <cacheField name="Nº" numFmtId="0">
      <sharedItems containsNonDate="0" containsString="0" containsBlank="1"/>
    </cacheField>
    <cacheField name="APELLIDOS Y NOMBRES" numFmtId="0">
      <sharedItems containsNonDate="0" containsString="0" containsBlank="1"/>
    </cacheField>
    <cacheField name="CÉDULA" numFmtId="0">
      <sharedItems containsNonDate="0" containsString="0" containsBlank="1"/>
    </cacheField>
    <cacheField name="ÁREA" numFmtId="0">
      <sharedItems containsNonDate="0" containsString="0" containsBlank="1"/>
    </cacheField>
    <cacheField name="CARGO" numFmtId="0">
      <sharedItems containsNonDate="0" containsString="0" containsBlank="1"/>
    </cacheField>
    <cacheField name="ACCIÓN FORMATIVA" numFmtId="0">
      <sharedItems containsBlank="1"/>
    </cacheField>
    <cacheField name="TEMA" numFmtId="0">
      <sharedItems containsNonDate="0" containsBlank="1" count="91">
        <m/>
        <s v="FUNCIONES Y RESPONSABILIDADES DEL CSST Y SUPERVISOR SST" u="1"/>
        <s v="LEGISLACIÓN EN MATERIA DE SEGURIDAD Y SALUD EN EL TRABAJO" u="1"/>
        <s v="MATRIZ IDENTIFICACIÓN DE PELIGROS Y EVALUACIÓN DE RIESGOS (IPERC)" u="1"/>
        <s v="LIDERAZGO Y MOTIVACIÓN. " u="1"/>
        <s v="TRABAJOS EN ALTURA" u="1"/>
        <s v="MEDIOS DE PARTICIPACIÓN, COMUNICACIÓN Y CONSULTA" u="1"/>
        <s v="PLAN RESPUESTA A EMERGENCIA POR ÁREAS ESPECÍFICAS" u="1"/>
        <s v="INVESTIGACIÓN Y SANCION DEL HOSTIGAMIENTO SEXUAL, COMITÉ DE HOSTIGAMIENTO SEXUAL" u="1"/>
        <s v="SIGNIFICADO Y USO DE CODIGO DE SEÑALES Y COLORES" u="1"/>
        <s v="HIGIENE OCUPACIONAL (AGENTES FÍSICOS, QUÍMICOS Y BIOLÓGICOS)" u="1"/>
        <s v="PREVENCIÓN Y PROTECCIÓN CONTRA INCENDIO" u="1"/>
        <s v="MAPA DE RIESGOS" u="1"/>
        <s v="AUDITORIA,INSPECCIONES Y FISCALIZACION " u="1"/>
        <s v="RIESGO PSICOSOCIAL" u="1"/>
        <s v="EL ESTRÉS , MANEJO DE ESTRÉS DURANTE LA CRISIS" u="1"/>
        <s v="ESTANDARES Y PROCEDIMIENTO ESCRITO DE TRABAJO SEGURO POR ACTIVIDADES" u="1"/>
        <s v="NOTIFICACIÓN, INVESTIGACIÓN Y REPORTES DE INCIDENTES, INCIDENTES PELIGROSOS Y ACCIDENTES DE TRABAJO" u="1"/>
        <s v="MANEJO DEFENSIVO Y/O TRANSPORTE DE PERSONAL" u="1"/>
        <s v="CUMPLIMIENTO DE LOS ASPECTOS LEGALES DE LA PERFORACIÓN EXPLORATORIA" u="1"/>
        <s v="USO DE EQUIPO DE PROTECCIÓN PERSONAL (EPP)" u="1"/>
        <s v="INSTRUCTIVO PARA EL MANEJO Y TRANSPORTE DE MATPEL" u="1"/>
        <s v=" CAPACITACION ESTANDAR DE TORMENTAS ELECTRICAS" u="1"/>
        <s v="DISPOSICIÓN DE RESIDUOS SÓLIDOS " u="1"/>
        <s v="PROTOCOLO DE PREVENCIÓN COVID-19 DE KDE" u="1"/>
        <s v="ASPECTOS E IMPACTOS AMBIENTALES" u="1"/>
        <s v="PREVENCIÓN DE CONSUMO DE TABACO" u="1"/>
        <s v="PROGRAMA DE USO Y CONSUMO DE DROGAS" u="1"/>
        <s v="TALENTO HUMANO" u="1"/>
        <s v="ESTRÉS (Manejo del estrés durante la crisis)" u="1"/>
        <s v="SEGURIDAD BASADA EN EL COMPORTAMIENTO" u="1"/>
        <s v="RIESGO QUIMICO(Etiquetado, Almacenamiento, Transporte y Hojas de seguridad de sustancias químicas)" u="1"/>
        <s v="LIDERAZGO Y MOTIVACIÓN. SEGURIDAD BASADA EN EL COMPORTAMIENTO" u="1"/>
        <s v="ACOSO LABORAL" u="1"/>
        <s v="SEGURIDAD EN LA OFICINA Y ERGONOMIA" u="1"/>
        <s v="CICLO DE VIDA DE PRODUCTOS, MATERIALES E INSUMOS" u="1"/>
        <s v="LACTANCIA MATERNA" u="1"/>
        <s v="Comunicación, Asertividad y trabajo en equipo" u="1"/>
        <s v="INDUCCIÓN LOGISTICA / BODEGA" u="1"/>
        <s v="RIESGO FISICO (Ruido,Vibracion,Iluminación,Radiaciones,Temperatura)" u="1"/>
        <s v="GESTION DEL HOSTIGAMIENTO SEXUAL" u="1"/>
        <s v="DISCRIMINACION" u="1"/>
        <s v="CONFLICTO FAMILIA/TRABAJO - Tecnicas de solucion de conflictos laborales" u="1"/>
        <s v="SALUD SEXUAL Y REPRODUCTIVA" u="1"/>
        <s v="EL ESTRÉS.MANEJO DEL ESTRÉS DURANTE LA CRISIS" u="1"/>
        <s v="RIESGOS BIOMECÁNICOS(Ergonómicos)" u="1"/>
        <s v="AUDITORIA, FISCALIZACIÓN E INSPECCIÓN DE SEGURIDAD" u="1"/>
        <s v="PROTECCIÓN AUDITIVA" u="1"/>
        <s v="PROGRAMA DE MANTENIMIENTO(Mantenimiento preventivo y correctivo de maquinas y herramientas)" u="1"/>
        <s v="CAPACITACION-FUNCIONES Y RESPONSABILIDADES DEL COMITÉ / SUPERVISOR" u="1"/>
        <s v="RIESGO MECÁNICO(Manual de perforación, cuidado de las manos, Importancia de las manos, Uso adecuado de herramientas, Dinámica en círculo)" u="1"/>
        <s v="CONFLICTO FAMILIA/TRABAJO" u="1"/>
        <s v="PLAN DE PREPARACION Y RESPUESTA PARA EMERGENCIAS" u="1"/>
        <s v="LIDERAZGO Y MOTIVACIÓN" u="1"/>
        <s v="SÍNDROME DE INSUFICIENCIA RESPIRATORIA POR COVID-19" u="1"/>
        <s v="CARACTERIZACIÓN DE PROCESOS, RIESGOS Y OPORTUNIDADES DE LA ORGANIZACIÓN" u="1"/>
        <s v="CALENTAMIENTO GLOBAL" u="1"/>
        <s v="VIOLENCIA" u="1"/>
        <s v="INDUCCIÓN TALENTO HUMANO / G. ESTRATÉGICA" u="1"/>
        <s v="INTELIGENCIA EMOCIONAL" u="1"/>
        <s v="MANEJO DE LODOS" u="1"/>
        <s v="ACOSO SEXUAL" u="1"/>
        <s v="CLASIFICACIÓN EN LA FUENTE Y REUSO" u="1"/>
        <s v="TALLER SALUD MENTAL - LA DEPRESIÓN" u="1"/>
        <s v="INSEGURIDAD CONTRACTUAL" u="1"/>
        <s v="Derechos laborales en grupos prioritarios y de vulnerabilidad social - Normativa laboral " u="1"/>
        <s v="NUTRICIÓN (Estilos de vida saludable: sobrepeso, alimentación saludable, ejercicio)" u="1"/>
        <s v="IPERC" u="1"/>
        <s v="ENFERMEDADES DE TRANSMISIÓN SEXUAL (Desarrollo del Programa de salud sexual, VIH)" u="1"/>
        <s v="INDUCCIÓN TALENTO HUMANO /G. ESTRATÉGICA" u="1"/>
        <s v="INDUCCION OPERACIONES" u="1"/>
        <s v="INDUCCION STTT / MEDIO AMBIENTE" u="1"/>
        <s v="COMITÉ SSO- COPASO- INTEGRANTES DEL COPASST" u="1"/>
        <s v="INDUCCIÓN SST/AMBIENTE" u="1"/>
        <s v="CUIDADO DEL AGUA, FLORA Y FAUNA" u="1"/>
        <s v="COMITÉ SSO- COPASO- INTEGRANTES DEL COPASO" u="1"/>
        <s v="INDUCCIÓN OPERACIONES/ P.ENTRENAMIENTO" u="1"/>
        <s v="PRIMEROS AUXILIOS" u="1"/>
        <s v="INDUCCION SST / M AMBIENTE" u="1"/>
        <s v="INDUCCION SST/ M. AMBIENTE" u="1"/>
        <s v="PROGRAMA DE GESTIÓN AMBIENTAL" u="1"/>
        <s v="RIESGO FISICO(Ruido,Vibracion,Iluminación,Radiaciones,Temperatura)" u="1"/>
        <s v="ACOSO LABORAL Y SEXUAL" u="1"/>
        <s v="BURNOUT O DESGASTE EMOCIONAL" u="1"/>
        <s v="RIESGO BIOLÓGICO(Manejo de riesgo ofídico - Ponsoñozos)" u="1"/>
        <s v="INDUCCIÓN OPERACIONES / P.ENTRENEMIENTO" u="1"/>
        <s v="INDUCCION LOGISTICA Y BODEGA" u="1"/>
        <s v="EMERGENCIAS MÉDICAS Y PRIMEROS AUXILIOS" u="1"/>
        <s v="PLAN DE EMERGENCIAS Y BRIGADISMO" u="1"/>
        <s v="COMUNICACIÓN, PARTICIPACIÓN Y CONSULTA, CANALES DE ASESORAMIENTO DE PREVENCIÓN Y ATENCIÓN(Reporte de Actos, Condiciones Inseguras, Buzon de Reclamos y Sugerencias)" u="1"/>
        <s v="RIESGOS PSICOSOCIALES(Cuáles son, temas en general, como prevenir)" u="1"/>
      </sharedItems>
    </cacheField>
    <cacheField name="FECHA" numFmtId="0">
      <sharedItems containsNonDate="0" containsString="0" containsBlank="1"/>
    </cacheField>
    <cacheField name="MES" numFmtId="0">
      <sharedItems containsDate="1" containsBlank="1" containsMixedTypes="1" minDate="1900-01-10T07:50:04" maxDate="2023-01-16T00:00:00" count="14">
        <m/>
        <s v=" "/>
        <s v="MARZO" u="1"/>
        <s v="ABRIL" u="1"/>
        <s v="MAYO" u="1"/>
        <s v="JUNIO" u="1"/>
        <s v="JULIO" u="1"/>
        <s v="AGOSTO" u="1"/>
        <s v="NOVIEMBRE" u="1"/>
        <s v="SEPTIEMBRE" u="1"/>
        <s v="OCTUBRE" u="1"/>
        <n v="44962" u="1"/>
        <s v="FEBRERO" u="1"/>
        <d v="2023-01-15T00:00:00" u="1"/>
      </sharedItems>
    </cacheField>
    <cacheField name="CARGA HORARIA" numFmtId="0">
      <sharedItems containsNonDate="0" containsString="0" containsBlank="1"/>
    </cacheField>
    <cacheField name="NOTA 1" numFmtId="0">
      <sharedItems containsNonDate="0" containsString="0" containsBlank="1"/>
    </cacheField>
    <cacheField name="NOTA 2" numFmtId="0">
      <sharedItems containsNonDate="0" containsString="0" containsBlank="1"/>
    </cacheField>
    <cacheField name="APROBADO" numFmtId="0">
      <sharedItems containsNonDate="0" containsString="0" containsBlank="1"/>
    </cacheField>
    <cacheField name="OBSERVACIONE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"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9"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m/>
    <x v="0"/>
    <m/>
    <x v="0"/>
    <m/>
    <m/>
    <m/>
    <m/>
    <m/>
  </r>
  <r>
    <m/>
    <m/>
    <m/>
    <m/>
    <m/>
    <s v="CAPACITACIONES"/>
    <x v="0"/>
    <m/>
    <x v="1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TablaDinámica2" cacheId="0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6" indent="0" outline="1" outlineData="1" multipleFieldFilters="0" rowHeaderCaption="TEMAS DE CAPACITACIÓN MENSUAL">
  <location ref="F3:H6" firstHeaderRow="0" firstDataRow="1" firstDataCol="1"/>
  <pivotFields count="14"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19">
        <item x="0"/>
        <item m="1" x="18"/>
        <item m="1" x="17"/>
        <item m="1" x="2"/>
        <item m="1" x="9"/>
        <item m="1" x="14"/>
        <item m="1" x="15"/>
        <item m="1" x="11"/>
        <item m="1" x="12"/>
        <item m="1" x="16"/>
        <item m="1" x="10"/>
        <item m="1" x="3"/>
        <item m="1" x="1"/>
        <item m="1" x="4"/>
        <item m="1" x="13"/>
        <item m="1" x="7"/>
        <item m="1" x="5"/>
        <item m="1" x="6"/>
        <item m="1" x="8"/>
      </items>
    </pivotField>
    <pivotField showAll="0"/>
    <pivotField axis="axisRow" showAll="0">
      <items count="14">
        <item m="1" x="8"/>
        <item sd="0" m="1" x="11"/>
        <item x="0"/>
        <item m="1" x="1"/>
        <item m="1" x="12"/>
        <item m="1" x="6"/>
        <item m="1" x="5"/>
        <item m="1" x="7"/>
        <item m="1" x="2"/>
        <item m="1" x="3"/>
        <item m="1" x="9"/>
        <item m="1" x="10"/>
        <item m="1" x="4"/>
        <item t="default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</pivotFields>
  <rowFields count="2">
    <field x="8"/>
    <field x="6"/>
  </rowFields>
  <rowItems count="3">
    <i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APELLIDOS Y NOMBRES" fld="1" subtotal="count" baseField="0" baseItem="0"/>
    <dataField name="Suma de APROBADO" fld="12" baseField="0" baseItem="0"/>
  </dataFields>
  <formats count="1">
    <format dxfId="611">
      <pivotArea field="8" type="button" dataOnly="0" labelOnly="1" outline="0" axis="axisRow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1" cacheId="1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6" indent="0" outline="1" outlineData="1" multipleFieldFilters="0" rowHeaderCaption="TEMAS DE CAPACITACIÓN MENSUAL">
  <location ref="A3:C8" firstHeaderRow="0" firstDataRow="1" firstDataCol="1"/>
  <pivotFields count="14"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91">
        <item x="0"/>
        <item m="1" x="72"/>
        <item m="1" x="39"/>
        <item m="1" x="75"/>
        <item m="1" x="81"/>
        <item m="1" x="31"/>
        <item m="1" x="54"/>
        <item m="1" x="24"/>
        <item m="1" x="50"/>
        <item m="1" x="45"/>
        <item m="1" x="84"/>
        <item m="1" x="90"/>
        <item m="1" x="29"/>
        <item m="1" x="57"/>
        <item m="1" x="33"/>
        <item m="1" x="61"/>
        <item m="1" x="89"/>
        <item m="1" x="83"/>
        <item m="1" x="51"/>
        <item m="1" x="59"/>
        <item m="1" x="64"/>
        <item m="1" x="43"/>
        <item m="1" x="68"/>
        <item m="1" x="27"/>
        <item m="1" x="66"/>
        <item m="1" x="88"/>
        <item m="1" x="87"/>
        <item m="1" x="55"/>
        <item m="1" x="80"/>
        <item m="1" x="48"/>
        <item m="1" x="25"/>
        <item m="1" x="35"/>
        <item m="1" x="62"/>
        <item m="1" x="74"/>
        <item m="1" x="56"/>
        <item m="1" x="60"/>
        <item m="1" x="63"/>
        <item m="1" x="26"/>
        <item m="1" x="36"/>
        <item m="1" x="82"/>
        <item m="1" x="42"/>
        <item m="1" x="41"/>
        <item m="1" x="65"/>
        <item m="1" x="37"/>
        <item m="1" x="73"/>
        <item m="1" x="76"/>
        <item m="1" x="69"/>
        <item m="1" x="38"/>
        <item m="1" x="78"/>
        <item m="1" x="85"/>
        <item m="1" x="58"/>
        <item m="1" x="71"/>
        <item m="1" x="79"/>
        <item m="1" x="70"/>
        <item m="1" x="86"/>
        <item m="1" x="28"/>
        <item m="1" x="17"/>
        <item m="1" x="34"/>
        <item m="1" x="9"/>
        <item m="1" x="23"/>
        <item m="1" x="47"/>
        <item m="1" x="52"/>
        <item m="1" x="15"/>
        <item m="1" x="67"/>
        <item m="1" x="53"/>
        <item m="1" x="77"/>
        <item m="1" x="30"/>
        <item m="1" x="14"/>
        <item m="1" x="46"/>
        <item m="1" x="40"/>
        <item m="1" x="12"/>
        <item m="1" x="5"/>
        <item m="1" x="11"/>
        <item m="1" x="20"/>
        <item m="1" x="49"/>
        <item m="1" x="1"/>
        <item m="1" x="2"/>
        <item m="1" x="3"/>
        <item m="1" x="32"/>
        <item m="1" x="6"/>
        <item m="1" x="7"/>
        <item m="1" x="8"/>
        <item m="1" x="10"/>
        <item m="1" x="13"/>
        <item m="1" x="44"/>
        <item m="1" x="16"/>
        <item m="1" x="18"/>
        <item m="1" x="19"/>
        <item m="1" x="4"/>
        <item m="1" x="21"/>
        <item m="1" x="22"/>
      </items>
    </pivotField>
    <pivotField showAll="0" defaultSubtotal="0"/>
    <pivotField axis="axisRow" showAll="0">
      <items count="15">
        <item m="1" x="13"/>
        <item m="1" x="11"/>
        <item m="1" x="12"/>
        <item m="1" x="2"/>
        <item m="1" x="3"/>
        <item m="1" x="4"/>
        <item m="1" x="5"/>
        <item m="1" x="6"/>
        <item m="1" x="7"/>
        <item x="1"/>
        <item m="1" x="9"/>
        <item m="1" x="10"/>
        <item x="0"/>
        <item m="1" x="8"/>
        <item t="default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</pivotFields>
  <rowFields count="2">
    <field x="8"/>
    <field x="6"/>
  </rowFields>
  <rowItems count="5">
    <i>
      <x v="9"/>
    </i>
    <i r="1">
      <x/>
    </i>
    <i>
      <x v="12"/>
    </i>
    <i r="1"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APELLIDOS Y NOMBRES" fld="1" subtotal="count" baseField="0" baseItem="0"/>
    <dataField name="Suma de APROBADO" fld="12" baseField="0" baseItem="0"/>
  </dataFields>
  <formats count="6">
    <format dxfId="617">
      <pivotArea field="8" type="button" dataOnly="0" labelOnly="1" outline="0" axis="axisRow" fieldPosition="0"/>
    </format>
    <format dxfId="616">
      <pivotArea dataOnly="0" labelOnly="1" fieldPosition="0">
        <references count="2">
          <reference field="6" count="1">
            <x v="80"/>
          </reference>
          <reference field="8" count="1" selected="0">
            <x v="4"/>
          </reference>
        </references>
      </pivotArea>
    </format>
    <format dxfId="615">
      <pivotArea dataOnly="0" labelOnly="1" fieldPosition="0">
        <references count="2">
          <reference field="6" count="1">
            <x v="71"/>
          </reference>
          <reference field="8" count="1" selected="0">
            <x v="4"/>
          </reference>
        </references>
      </pivotArea>
    </format>
    <format dxfId="614">
      <pivotArea dataOnly="0" labelOnly="1" fieldPosition="0">
        <references count="2">
          <reference field="6" count="1">
            <x v="79"/>
          </reference>
          <reference field="8" count="1" selected="0">
            <x v="4"/>
          </reference>
        </references>
      </pivotArea>
    </format>
    <format dxfId="613">
      <pivotArea dataOnly="0" labelOnly="1" fieldPosition="0">
        <references count="2">
          <reference field="6" count="1">
            <x v="81"/>
          </reference>
          <reference field="8" count="1" selected="0">
            <x v="4"/>
          </reference>
        </references>
      </pivotArea>
    </format>
    <format dxfId="612">
      <pivotArea dataOnly="0" labelOnly="1" fieldPosition="0">
        <references count="2">
          <reference field="6" count="4">
            <x v="71"/>
            <x v="79"/>
            <x v="80"/>
            <x v="81"/>
          </reference>
          <reference field="8" count="1" selected="0">
            <x v="4"/>
          </reference>
        </references>
      </pivotArea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4:N193" totalsRowShown="0" headerRowDxfId="651" dataDxfId="650" headerRowCellStyle="Normal 2" dataCellStyle="Normal 2">
  <sortState xmlns:xlrd2="http://schemas.microsoft.com/office/spreadsheetml/2017/richdata2" ref="A5:N6">
    <sortCondition ref="B4"/>
  </sortState>
  <tableColumns count="14">
    <tableColumn id="1" xr3:uid="{00000000-0010-0000-0000-000001000000}" name="Nº" dataDxfId="649" dataCellStyle="Normal 2"/>
    <tableColumn id="2" xr3:uid="{00000000-0010-0000-0000-000002000000}" name="APELLIDOS Y NOMBRES" dataDxfId="648" dataCellStyle="Normal 2"/>
    <tableColumn id="3" xr3:uid="{00000000-0010-0000-0000-000003000000}" name="CÉDULA" dataDxfId="647" dataCellStyle="Normal 2"/>
    <tableColumn id="4" xr3:uid="{00000000-0010-0000-0000-000004000000}" name="ÁREA" dataDxfId="646" dataCellStyle="Normal 2"/>
    <tableColumn id="5" xr3:uid="{00000000-0010-0000-0000-000005000000}" name="CARGO" dataDxfId="645" dataCellStyle="Normal 2"/>
    <tableColumn id="8" xr3:uid="{00000000-0010-0000-0000-000008000000}" name="ACCIÓN FORMATIVA" dataDxfId="644" dataCellStyle="Normal 2"/>
    <tableColumn id="9" xr3:uid="{00000000-0010-0000-0000-000009000000}" name="TEMA" dataDxfId="643" dataCellStyle="Normal 2"/>
    <tableColumn id="10" xr3:uid="{00000000-0010-0000-0000-00000A000000}" name="FECHA" dataDxfId="642" dataCellStyle="Normal 2"/>
    <tableColumn id="11" xr3:uid="{00000000-0010-0000-0000-00000B000000}" name="MES" dataDxfId="641" dataCellStyle="Normal 2">
      <calculatedColumnFormula>UPPER(IF(H5&gt;0,TEXT(H5,"MMMMMMMMMM")," "))</calculatedColumnFormula>
    </tableColumn>
    <tableColumn id="12" xr3:uid="{00000000-0010-0000-0000-00000C000000}" name="CARGA HORARIA" dataDxfId="640" dataCellStyle="Normal 2"/>
    <tableColumn id="13" xr3:uid="{00000000-0010-0000-0000-00000D000000}" name="NOTA 1" dataDxfId="639" dataCellStyle="Normal 2"/>
    <tableColumn id="14" xr3:uid="{00000000-0010-0000-0000-00000E000000}" name="NOTA 2" dataDxfId="638" dataCellStyle="Normal 2"/>
    <tableColumn id="15" xr3:uid="{00000000-0010-0000-0000-00000F000000}" name="APROBADO" dataDxfId="637" dataCellStyle="Normal 2"/>
    <tableColumn id="16" xr3:uid="{00000000-0010-0000-0000-000010000000}" name="OBSERVACIONES" dataDxfId="636" dataCellStyle="Normal 2"/>
  </tableColumns>
  <tableStyleInfo name="TableStyleMedium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13" displayName="Tabla13" ref="A4:N82" totalsRowShown="0" headerRowDxfId="635" dataDxfId="634" headerRowCellStyle="Normal 2" dataCellStyle="Normal 2">
  <autoFilter ref="A4:N82" xr:uid="{00000000-0009-0000-0100-000002000000}"/>
  <sortState xmlns:xlrd2="http://schemas.microsoft.com/office/spreadsheetml/2017/richdata2" ref="A5:N81">
    <sortCondition ref="G5:G81"/>
  </sortState>
  <tableColumns count="14">
    <tableColumn id="1" xr3:uid="{00000000-0010-0000-0100-000001000000}" name="Nº" dataDxfId="633" dataCellStyle="Normal 2"/>
    <tableColumn id="2" xr3:uid="{00000000-0010-0000-0100-000002000000}" name="APELLIDOS Y NOMBRES" dataDxfId="632" dataCellStyle="Normal 2"/>
    <tableColumn id="3" xr3:uid="{00000000-0010-0000-0100-000003000000}" name="CÉDULA" dataDxfId="631" dataCellStyle="Normal 2"/>
    <tableColumn id="4" xr3:uid="{00000000-0010-0000-0100-000004000000}" name="ÁREA" dataDxfId="630" dataCellStyle="Normal 2"/>
    <tableColumn id="5" xr3:uid="{00000000-0010-0000-0100-000005000000}" name="CARGO" dataDxfId="629" dataCellStyle="Normal 2"/>
    <tableColumn id="8" xr3:uid="{00000000-0010-0000-0100-000008000000}" name="ACCIÓN FORMATIVA" dataDxfId="628" dataCellStyle="Normal 2"/>
    <tableColumn id="9" xr3:uid="{00000000-0010-0000-0100-000009000000}" name="TEMA" dataDxfId="627" dataCellStyle="Normal 2"/>
    <tableColumn id="10" xr3:uid="{00000000-0010-0000-0100-00000A000000}" name="FECHA INGRESO" dataDxfId="626" dataCellStyle="Normal 2"/>
    <tableColumn id="11" xr3:uid="{00000000-0010-0000-0100-00000B000000}" name="MES" dataDxfId="625" dataCellStyle="Normal 2"/>
    <tableColumn id="12" xr3:uid="{00000000-0010-0000-0100-00000C000000}" name="CARGA HORARIA" dataDxfId="624" dataCellStyle="Normal 2"/>
    <tableColumn id="13" xr3:uid="{00000000-0010-0000-0100-00000D000000}" name="NOTA 1" dataDxfId="623" dataCellStyle="Normal 2"/>
    <tableColumn id="14" xr3:uid="{00000000-0010-0000-0100-00000E000000}" name="NOTA 2" dataDxfId="622" dataCellStyle="Normal 2"/>
    <tableColumn id="15" xr3:uid="{00000000-0010-0000-0100-00000F000000}" name="APROBADO" dataDxfId="621" dataCellStyle="Normal 2"/>
    <tableColumn id="16" xr3:uid="{00000000-0010-0000-0100-000010000000}" name="OBSERVACIONES" dataDxfId="620" dataCellStyle="Normal 2"/>
  </tableColumns>
  <tableStyleInfo name="TableStyleMedium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4512115-E2DA-46AA-8169-0C8DA8CC03DC}" name="Tabla4" displayName="Tabla4" ref="A3:N102" totalsRowShown="0">
  <autoFilter ref="A3:N102" xr:uid="{24512115-E2DA-46AA-8169-0C8DA8CC03DC}"/>
  <sortState xmlns:xlrd2="http://schemas.microsoft.com/office/spreadsheetml/2017/richdata2" ref="A4:N101">
    <sortCondition ref="A3:A101"/>
  </sortState>
  <tableColumns count="14">
    <tableColumn id="1" xr3:uid="{BC6DE039-A67A-4D05-B4F6-EA23C8DF817C}" name="Nº"/>
    <tableColumn id="2" xr3:uid="{821E82DF-A500-4231-B1A6-14DCE0E9A734}" name="APELLIDOS Y NOMBRES"/>
    <tableColumn id="3" xr3:uid="{E545695F-079F-48B6-91BE-9954ADBB0E12}" name="CÉDULA"/>
    <tableColumn id="4" xr3:uid="{B022CA47-E956-43E5-9435-FF68FACFE837}" name="ÁREA"/>
    <tableColumn id="5" xr3:uid="{F81038B4-E469-4132-A2AD-F531D64FF7F7}" name="CARGO"/>
    <tableColumn id="6" xr3:uid="{588A2220-1017-4F06-A38D-AE92B66254D8}" name="ACCIÓN FORMATIVA"/>
    <tableColumn id="7" xr3:uid="{54648081-4666-4625-9C1D-7FB585D4A924}" name="TEMA"/>
    <tableColumn id="8" xr3:uid="{463230CD-66C7-4CB4-9CD3-FA924BC2A9AB}" name="FECHA" dataDxfId="619"/>
    <tableColumn id="9" xr3:uid="{148F4300-4DB2-4D62-AEA6-E0DE0FE28BA2}" name="MES"/>
    <tableColumn id="10" xr3:uid="{16E92E43-55DB-4D0B-81D1-74B039DC655E}" name="CARGA HORARIA"/>
    <tableColumn id="11" xr3:uid="{2BC597F4-596E-4AD3-8784-EF8C77EDDF5B}" name="NOTA 1"/>
    <tableColumn id="12" xr3:uid="{F9F50C15-0323-4F48-8248-A5537C431017}" name="NOTA 2"/>
    <tableColumn id="13" xr3:uid="{2B4DE7BA-6683-4BEC-9A68-E18B73F38777}" name="APROBADO"/>
    <tableColumn id="14" xr3:uid="{2F5D562F-386C-4D01-BD34-6853894C6AA7}" name="OBSERVACIONE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F6BFDD1-66F5-42EF-B60D-4E80E0714FF3}" name="Tabla5" displayName="Tabla5" ref="A3:N4" totalsRowShown="0">
  <autoFilter ref="A3:N4" xr:uid="{8F6BFDD1-66F5-42EF-B60D-4E80E0714FF3}"/>
  <sortState xmlns:xlrd2="http://schemas.microsoft.com/office/spreadsheetml/2017/richdata2" ref="A4:N4">
    <sortCondition ref="M3:M4"/>
  </sortState>
  <tableColumns count="14">
    <tableColumn id="1" xr3:uid="{53052D08-BAE2-4327-9F86-D30CABD0D660}" name="Nº"/>
    <tableColumn id="2" xr3:uid="{ADCCD9BD-0F04-438E-B358-9099952D9B86}" name="APELLIDOS Y NOMBRES"/>
    <tableColumn id="3" xr3:uid="{47396F4B-7F61-46D4-99A2-257EB2DD961C}" name="CÉDULA"/>
    <tableColumn id="4" xr3:uid="{2C2B6ADE-0B25-4E46-B68C-9A3DEAEF1D49}" name="ÁREA"/>
    <tableColumn id="5" xr3:uid="{ADBCF363-0026-48A1-B340-08C2058394F8}" name="CARGO"/>
    <tableColumn id="6" xr3:uid="{8F136C60-F2E9-4DBE-9B5C-46270C08D133}" name="ACCIÓN FORMATIVA"/>
    <tableColumn id="7" xr3:uid="{78D47D6C-33E0-4513-87D6-9495B7D1AB7E}" name="TEMA"/>
    <tableColumn id="8" xr3:uid="{88812A13-D6E9-41DB-9357-97F95F5C7542}" name="FECHA" dataDxfId="618"/>
    <tableColumn id="9" xr3:uid="{195A4216-5A25-4BA5-82DF-6223A7DB90B5}" name="MES"/>
    <tableColumn id="10" xr3:uid="{4BCD0D01-9A67-44A2-B0A0-706F59738D8F}" name="CARGA HORARIA"/>
    <tableColumn id="11" xr3:uid="{780512B7-C46A-46AA-9AD9-148AAC8727DB}" name="NOTA 1"/>
    <tableColumn id="12" xr3:uid="{9A72B49D-D022-4681-95FC-D3DE8494DFA8}" name="NOTA 2"/>
    <tableColumn id="13" xr3:uid="{697FD6E2-5FE1-49EF-9D5F-2900DA8CF328}" name="APROBADO"/>
    <tableColumn id="14" xr3:uid="{81FF0FC5-4AB9-404D-8903-5A12CC23792F}" name="OBSERVACIONES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670DCD2-0D9B-4599-9C2D-E87A1EE5CD63}" name="Tabla3" displayName="Tabla3" ref="A3:N17" totalsRowShown="0">
  <autoFilter ref="A3:N17" xr:uid="{E670DCD2-0D9B-4599-9C2D-E87A1EE5CD63}"/>
  <sortState xmlns:xlrd2="http://schemas.microsoft.com/office/spreadsheetml/2017/richdata2" ref="A4:N17">
    <sortCondition ref="A3:A17"/>
  </sortState>
  <tableColumns count="14">
    <tableColumn id="1" xr3:uid="{05155CE2-A414-4C7B-90EA-BB225988E9CC}" name="Nº"/>
    <tableColumn id="2" xr3:uid="{4B9B6B20-50A5-49A1-BBA6-B54DA89A7570}" name="APELLIDOS Y NOMBRES"/>
    <tableColumn id="3" xr3:uid="{A53D7F2F-9594-4ABB-8F10-8835E9D68B9E}" name="CÉDULA"/>
    <tableColumn id="4" xr3:uid="{A5452811-6783-4317-A0DC-C21E69794DBA}" name="ÁREA"/>
    <tableColumn id="5" xr3:uid="{958C5F22-F917-4097-8A4B-44FBFCC10152}" name="CARGO"/>
    <tableColumn id="6" xr3:uid="{4296C7EB-A504-4A26-A579-FF8D84EA4B6A}" name="ACCIÓN FORMATIVA"/>
    <tableColumn id="7" xr3:uid="{0DE1C6A9-E60B-40C4-B96D-60344F287AEA}" name="TEMA"/>
    <tableColumn id="8" xr3:uid="{CAD9832F-21C3-47DC-BD8D-9480859C3A9C}" name="FECHA INGRESO" dataDxfId="610"/>
    <tableColumn id="9" xr3:uid="{F99174C9-E2C8-4DBF-B5A0-DCE63FFC1EB4}" name="MES"/>
    <tableColumn id="10" xr3:uid="{F8DF6B52-A1D1-445B-B5C9-06D47CD6BE23}" name="CARGA HORARIA"/>
    <tableColumn id="11" xr3:uid="{B0FE76E1-61EC-48E5-9435-36E0EC23A637}" name="NOTA 1"/>
    <tableColumn id="12" xr3:uid="{C02C41CA-B742-4673-8DC0-AB1571235768}" name="NOTA 2"/>
    <tableColumn id="13" xr3:uid="{05AE2E77-D22E-4DA9-8D8E-6D5CDA7AA727}" name="APROBADO"/>
    <tableColumn id="14" xr3:uid="{C3C23372-1A08-428D-8C7D-B3F31182B0EA}" name="OBSERVACION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0AF94-567D-49EB-8897-D9572167E37C}">
  <sheetPr>
    <tabColor theme="2" tint="-9.9978637043366805E-2"/>
  </sheetPr>
  <dimension ref="A1:WXV97"/>
  <sheetViews>
    <sheetView zoomScale="42" zoomScaleNormal="42" zoomScaleSheetLayoutView="49" zoomScalePageLayoutView="50" workbookViewId="0">
      <pane xSplit="5" ySplit="11" topLeftCell="K12" activePane="bottomRight" state="frozenSplit"/>
      <selection pane="topRight" activeCell="F1" sqref="F1"/>
      <selection pane="bottomLeft" activeCell="A12" sqref="A12"/>
      <selection pane="bottomRight" activeCell="BL1" sqref="BL1:BM3"/>
    </sheetView>
  </sheetViews>
  <sheetFormatPr baseColWidth="10" defaultColWidth="11.44140625" defaultRowHeight="13.2" x14ac:dyDescent="0.25"/>
  <cols>
    <col min="1" max="1" width="36.44140625" style="5" bestFit="1" customWidth="1"/>
    <col min="2" max="2" width="74.44140625" style="5" customWidth="1"/>
    <col min="3" max="3" width="24.33203125" style="6" hidden="1" customWidth="1"/>
    <col min="4" max="4" width="29.6640625" style="6" hidden="1" customWidth="1"/>
    <col min="5" max="5" width="25.5546875" style="6" hidden="1" customWidth="1"/>
    <col min="6" max="6" width="22.33203125" style="6" bestFit="1" customWidth="1"/>
    <col min="7" max="7" width="21.6640625" style="7" bestFit="1" customWidth="1"/>
    <col min="8" max="8" width="31.6640625" style="6" customWidth="1"/>
    <col min="9" max="9" width="27.5546875" style="6" hidden="1" customWidth="1"/>
    <col min="10" max="10" width="22.88671875" style="6" hidden="1" customWidth="1"/>
    <col min="11" max="11" width="55.88671875" style="6" customWidth="1"/>
    <col min="12" max="12" width="12.109375" style="6" hidden="1" customWidth="1"/>
    <col min="13" max="16" width="5.88671875" style="6" customWidth="1"/>
    <col min="17" max="32" width="5.88671875" style="8" customWidth="1"/>
    <col min="33" max="33" width="5.88671875" style="8" hidden="1" customWidth="1"/>
    <col min="34" max="57" width="5.88671875" style="8" customWidth="1"/>
    <col min="58" max="58" width="5.5546875" style="8" customWidth="1"/>
    <col min="59" max="63" width="5.88671875" style="8" customWidth="1"/>
    <col min="64" max="64" width="21.33203125" style="4" customWidth="1"/>
    <col min="65" max="65" width="9.88671875" style="6" customWidth="1"/>
    <col min="66" max="66" width="4.109375" style="1" customWidth="1"/>
    <col min="67" max="67" width="11.44140625" style="1" hidden="1" customWidth="1"/>
    <col min="68" max="69" width="11.44140625" style="1" customWidth="1"/>
    <col min="70" max="16384" width="11.44140625" style="1"/>
  </cols>
  <sheetData>
    <row r="1" spans="1:68" ht="34.950000000000003" customHeight="1" thickTop="1" thickBot="1" x14ac:dyDescent="0.3">
      <c r="A1" s="302"/>
      <c r="B1" s="303"/>
      <c r="C1" s="302" t="s">
        <v>0</v>
      </c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  <c r="X1" s="308"/>
      <c r="Y1" s="308"/>
      <c r="Z1" s="308"/>
      <c r="AA1" s="308"/>
      <c r="AB1" s="308"/>
      <c r="AC1" s="308"/>
      <c r="AD1" s="308"/>
      <c r="AE1" s="308"/>
      <c r="AF1" s="308"/>
      <c r="AG1" s="308"/>
      <c r="AH1" s="308"/>
      <c r="AI1" s="308"/>
      <c r="AJ1" s="308"/>
      <c r="AK1" s="308"/>
      <c r="AL1" s="308"/>
      <c r="AM1" s="308"/>
      <c r="AN1" s="308"/>
      <c r="AO1" s="308"/>
      <c r="AP1" s="308"/>
      <c r="AQ1" s="308"/>
      <c r="AR1" s="308"/>
      <c r="AS1" s="308"/>
      <c r="AT1" s="30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293" t="s">
        <v>197</v>
      </c>
      <c r="BM1" s="293"/>
      <c r="BO1" s="1" t="s">
        <v>1</v>
      </c>
      <c r="BP1" s="1" t="s">
        <v>2</v>
      </c>
    </row>
    <row r="2" spans="1:68" ht="34.950000000000003" customHeight="1" thickTop="1" thickBot="1" x14ac:dyDescent="0.3">
      <c r="A2" s="304"/>
      <c r="B2" s="305"/>
      <c r="C2" s="304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  <c r="Z2" s="309"/>
      <c r="AA2" s="309"/>
      <c r="AB2" s="309"/>
      <c r="AC2" s="309"/>
      <c r="AD2" s="309"/>
      <c r="AE2" s="309"/>
      <c r="AF2" s="309"/>
      <c r="AG2" s="309"/>
      <c r="AH2" s="309"/>
      <c r="AI2" s="309"/>
      <c r="AJ2" s="309"/>
      <c r="AK2" s="309"/>
      <c r="AL2" s="309"/>
      <c r="AM2" s="309"/>
      <c r="AN2" s="309"/>
      <c r="AO2" s="309"/>
      <c r="AP2" s="309"/>
      <c r="AQ2" s="309"/>
      <c r="AR2" s="309"/>
      <c r="AS2" s="309"/>
      <c r="AT2" s="309"/>
      <c r="AU2" s="309"/>
      <c r="AV2" s="309"/>
      <c r="AW2" s="309"/>
      <c r="AX2" s="309"/>
      <c r="AY2" s="309"/>
      <c r="AZ2" s="309"/>
      <c r="BA2" s="309"/>
      <c r="BB2" s="309"/>
      <c r="BC2" s="309"/>
      <c r="BD2" s="309"/>
      <c r="BE2" s="309"/>
      <c r="BF2" s="309"/>
      <c r="BG2" s="309"/>
      <c r="BH2" s="309"/>
      <c r="BI2" s="309"/>
      <c r="BJ2" s="309"/>
      <c r="BK2" s="309"/>
      <c r="BL2" s="293"/>
      <c r="BM2" s="293"/>
      <c r="BO2" s="1" t="s">
        <v>3</v>
      </c>
      <c r="BP2" s="1" t="s">
        <v>4</v>
      </c>
    </row>
    <row r="3" spans="1:68" ht="14.4" customHeight="1" thickTop="1" thickBot="1" x14ac:dyDescent="0.3">
      <c r="A3" s="306"/>
      <c r="B3" s="307"/>
      <c r="C3" s="306"/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  <c r="BB3" s="310"/>
      <c r="BC3" s="310"/>
      <c r="BD3" s="310"/>
      <c r="BE3" s="310"/>
      <c r="BF3" s="310"/>
      <c r="BG3" s="310"/>
      <c r="BH3" s="310"/>
      <c r="BI3" s="310"/>
      <c r="BJ3" s="310"/>
      <c r="BK3" s="310"/>
      <c r="BL3" s="293"/>
      <c r="BM3" s="293"/>
      <c r="BO3" s="1" t="s">
        <v>5</v>
      </c>
    </row>
    <row r="4" spans="1:68" ht="18" thickTop="1" x14ac:dyDescent="0.25">
      <c r="A4" s="294" t="s">
        <v>6</v>
      </c>
      <c r="B4" s="295"/>
      <c r="C4" s="295"/>
      <c r="D4" s="295"/>
      <c r="E4" s="295"/>
      <c r="F4" s="295"/>
      <c r="G4" s="295"/>
      <c r="H4" s="295"/>
      <c r="I4" s="295"/>
      <c r="J4" s="295"/>
      <c r="K4" s="295"/>
      <c r="L4" s="295"/>
      <c r="M4" s="295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  <c r="AH4" s="295"/>
      <c r="AI4" s="295"/>
      <c r="AJ4" s="295"/>
      <c r="AK4" s="295"/>
      <c r="AL4" s="295"/>
      <c r="AM4" s="295"/>
      <c r="AN4" s="295"/>
      <c r="AO4" s="295"/>
      <c r="AP4" s="295"/>
      <c r="AQ4" s="295"/>
      <c r="AR4" s="295"/>
      <c r="AS4" s="295"/>
      <c r="AT4" s="295"/>
      <c r="AU4" s="295"/>
      <c r="AV4" s="295"/>
      <c r="AW4" s="295"/>
      <c r="AX4" s="295"/>
      <c r="AY4" s="295"/>
      <c r="AZ4" s="295"/>
      <c r="BA4" s="295"/>
      <c r="BB4" s="295"/>
      <c r="BC4" s="295"/>
      <c r="BD4" s="295"/>
      <c r="BE4" s="295"/>
      <c r="BF4" s="295"/>
      <c r="BG4" s="295"/>
      <c r="BH4" s="295"/>
      <c r="BI4" s="295"/>
      <c r="BJ4" s="295"/>
      <c r="BK4" s="295"/>
      <c r="BL4" s="295"/>
      <c r="BM4" s="296"/>
    </row>
    <row r="5" spans="1:68" ht="15.6" thickBot="1" x14ac:dyDescent="0.3">
      <c r="A5" s="297"/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/>
      <c r="AE5" s="298"/>
      <c r="AF5" s="298"/>
      <c r="AG5" s="298"/>
      <c r="AH5" s="298"/>
      <c r="AI5" s="298"/>
      <c r="AJ5" s="298"/>
      <c r="AK5" s="298"/>
      <c r="AL5" s="298"/>
      <c r="AM5" s="298"/>
      <c r="AN5" s="298"/>
      <c r="AO5" s="298"/>
      <c r="AP5" s="298"/>
      <c r="AQ5" s="298"/>
      <c r="AR5" s="298"/>
      <c r="AS5" s="298"/>
      <c r="AT5" s="298"/>
      <c r="AU5" s="298"/>
      <c r="AV5" s="298"/>
      <c r="AW5" s="298"/>
      <c r="AX5" s="298"/>
      <c r="AY5" s="298"/>
      <c r="AZ5" s="298"/>
      <c r="BA5" s="298"/>
      <c r="BB5" s="298"/>
      <c r="BC5" s="298"/>
      <c r="BD5" s="298"/>
      <c r="BE5" s="298"/>
      <c r="BF5" s="298"/>
      <c r="BG5" s="298"/>
      <c r="BH5" s="298"/>
      <c r="BI5" s="298"/>
      <c r="BJ5" s="298"/>
      <c r="BK5" s="298"/>
      <c r="BL5" s="298"/>
      <c r="BM5" s="299"/>
    </row>
    <row r="6" spans="1:68" ht="17.399999999999999" x14ac:dyDescent="0.25">
      <c r="A6" s="294" t="s">
        <v>7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295"/>
      <c r="AF6" s="295"/>
      <c r="AG6" s="295"/>
      <c r="AH6" s="295"/>
      <c r="AI6" s="295"/>
      <c r="AJ6" s="295"/>
      <c r="AK6" s="295"/>
      <c r="AL6" s="295"/>
      <c r="AM6" s="295"/>
      <c r="AN6" s="295"/>
      <c r="AO6" s="295"/>
      <c r="AP6" s="295"/>
      <c r="AQ6" s="295"/>
      <c r="AR6" s="295"/>
      <c r="AS6" s="295"/>
      <c r="AT6" s="295"/>
      <c r="AU6" s="295"/>
      <c r="AV6" s="295"/>
      <c r="AW6" s="295"/>
      <c r="AX6" s="295"/>
      <c r="AY6" s="295"/>
      <c r="AZ6" s="295"/>
      <c r="BA6" s="295"/>
      <c r="BB6" s="295"/>
      <c r="BC6" s="295"/>
      <c r="BD6" s="295"/>
      <c r="BE6" s="295"/>
      <c r="BF6" s="295"/>
      <c r="BG6" s="295"/>
      <c r="BH6" s="295"/>
      <c r="BI6" s="295"/>
      <c r="BJ6" s="295"/>
      <c r="BK6" s="295"/>
      <c r="BL6" s="295"/>
      <c r="BM6" s="296"/>
    </row>
    <row r="7" spans="1:68" ht="15.6" thickBot="1" x14ac:dyDescent="0.3">
      <c r="A7" s="297"/>
      <c r="B7" s="298"/>
      <c r="C7" s="298"/>
      <c r="D7" s="298"/>
      <c r="E7" s="300"/>
      <c r="F7" s="298"/>
      <c r="G7" s="298"/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8"/>
      <c r="S7" s="298"/>
      <c r="T7" s="298"/>
      <c r="U7" s="298"/>
      <c r="V7" s="298"/>
      <c r="W7" s="298"/>
      <c r="X7" s="298"/>
      <c r="Y7" s="298"/>
      <c r="Z7" s="298"/>
      <c r="AA7" s="298"/>
      <c r="AB7" s="298"/>
      <c r="AC7" s="298"/>
      <c r="AD7" s="298"/>
      <c r="AE7" s="298"/>
      <c r="AF7" s="298"/>
      <c r="AG7" s="298"/>
      <c r="AH7" s="298"/>
      <c r="AI7" s="298"/>
      <c r="AJ7" s="298"/>
      <c r="AK7" s="298"/>
      <c r="AL7" s="298"/>
      <c r="AM7" s="298"/>
      <c r="AN7" s="298"/>
      <c r="AO7" s="298"/>
      <c r="AP7" s="298"/>
      <c r="AQ7" s="298"/>
      <c r="AR7" s="298"/>
      <c r="AS7" s="298"/>
      <c r="AT7" s="298"/>
      <c r="AU7" s="298"/>
      <c r="AV7" s="298"/>
      <c r="AW7" s="298"/>
      <c r="AX7" s="298"/>
      <c r="AY7" s="298"/>
      <c r="AZ7" s="298"/>
      <c r="BA7" s="298"/>
      <c r="BB7" s="298"/>
      <c r="BC7" s="298"/>
      <c r="BD7" s="298"/>
      <c r="BE7" s="298"/>
      <c r="BF7" s="298"/>
      <c r="BG7" s="298"/>
      <c r="BH7" s="298"/>
      <c r="BI7" s="298"/>
      <c r="BJ7" s="298"/>
      <c r="BK7" s="298"/>
      <c r="BL7" s="298"/>
      <c r="BM7" s="299"/>
    </row>
    <row r="8" spans="1:68" ht="17.399999999999999" x14ac:dyDescent="0.25">
      <c r="A8" s="294" t="s">
        <v>8</v>
      </c>
      <c r="B8" s="295"/>
      <c r="C8" s="295"/>
      <c r="D8" s="295"/>
      <c r="E8" s="295"/>
      <c r="F8" s="295"/>
      <c r="G8" s="295"/>
      <c r="H8" s="295"/>
      <c r="I8" s="295"/>
      <c r="J8" s="295"/>
      <c r="K8" s="295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5"/>
      <c r="W8" s="295"/>
      <c r="X8" s="295"/>
      <c r="Y8" s="295"/>
      <c r="Z8" s="295"/>
      <c r="AA8" s="295"/>
      <c r="AB8" s="295"/>
      <c r="AC8" s="295"/>
      <c r="AD8" s="295"/>
      <c r="AE8" s="295"/>
      <c r="AF8" s="295"/>
      <c r="AG8" s="295"/>
      <c r="AH8" s="295"/>
      <c r="AI8" s="295"/>
      <c r="AJ8" s="295"/>
      <c r="AK8" s="295"/>
      <c r="AL8" s="295"/>
      <c r="AM8" s="295"/>
      <c r="AN8" s="295"/>
      <c r="AO8" s="295"/>
      <c r="AP8" s="295"/>
      <c r="AQ8" s="295"/>
      <c r="AR8" s="295"/>
      <c r="AS8" s="295"/>
      <c r="AT8" s="295"/>
      <c r="AU8" s="295"/>
      <c r="AV8" s="295"/>
      <c r="AW8" s="295"/>
      <c r="AX8" s="295"/>
      <c r="AY8" s="295"/>
      <c r="AZ8" s="295"/>
      <c r="BA8" s="295"/>
      <c r="BB8" s="295"/>
      <c r="BC8" s="295"/>
      <c r="BD8" s="295"/>
      <c r="BE8" s="295"/>
      <c r="BF8" s="295"/>
      <c r="BG8" s="295"/>
      <c r="BH8" s="295"/>
      <c r="BI8" s="295"/>
      <c r="BJ8" s="295"/>
      <c r="BK8" s="295"/>
      <c r="BL8" s="295"/>
      <c r="BM8" s="296"/>
    </row>
    <row r="9" spans="1:68" ht="15.6" thickBot="1" x14ac:dyDescent="0.3">
      <c r="A9" s="297"/>
      <c r="B9" s="298"/>
      <c r="C9" s="298"/>
      <c r="D9" s="298"/>
      <c r="E9" s="300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AC9" s="298"/>
      <c r="AD9" s="298"/>
      <c r="AE9" s="298"/>
      <c r="AF9" s="298"/>
      <c r="AG9" s="298"/>
      <c r="AH9" s="298"/>
      <c r="AI9" s="298"/>
      <c r="AJ9" s="298"/>
      <c r="AK9" s="298"/>
      <c r="AL9" s="298"/>
      <c r="AM9" s="298"/>
      <c r="AN9" s="298"/>
      <c r="AO9" s="298"/>
      <c r="AP9" s="298"/>
      <c r="AQ9" s="298"/>
      <c r="AR9" s="298"/>
      <c r="AS9" s="298"/>
      <c r="AT9" s="298"/>
      <c r="AU9" s="298"/>
      <c r="AV9" s="298"/>
      <c r="AW9" s="298"/>
      <c r="AX9" s="298"/>
      <c r="AY9" s="298"/>
      <c r="AZ9" s="298"/>
      <c r="BA9" s="298"/>
      <c r="BB9" s="298"/>
      <c r="BC9" s="298"/>
      <c r="BD9" s="298"/>
      <c r="BE9" s="298"/>
      <c r="BF9" s="298"/>
      <c r="BG9" s="298"/>
      <c r="BH9" s="298"/>
      <c r="BI9" s="298"/>
      <c r="BJ9" s="298"/>
      <c r="BK9" s="298"/>
      <c r="BL9" s="298"/>
      <c r="BM9" s="299"/>
    </row>
    <row r="10" spans="1:68" s="31" customFormat="1" ht="16.8" customHeight="1" thickTop="1" thickBot="1" x14ac:dyDescent="0.35">
      <c r="A10" s="291" t="s">
        <v>9</v>
      </c>
      <c r="B10" s="291" t="s">
        <v>10</v>
      </c>
      <c r="C10" s="291" t="s">
        <v>6</v>
      </c>
      <c r="D10" s="291" t="s">
        <v>11</v>
      </c>
      <c r="E10" s="301" t="s">
        <v>12</v>
      </c>
      <c r="F10" s="291" t="s">
        <v>13</v>
      </c>
      <c r="G10" s="291" t="s">
        <v>14</v>
      </c>
      <c r="H10" s="291" t="s">
        <v>15</v>
      </c>
      <c r="I10" s="291" t="s">
        <v>16</v>
      </c>
      <c r="J10" s="291" t="s">
        <v>17</v>
      </c>
      <c r="K10" s="291" t="s">
        <v>18</v>
      </c>
      <c r="L10" s="291" t="s">
        <v>19</v>
      </c>
      <c r="M10" s="290" t="s">
        <v>20</v>
      </c>
      <c r="N10" s="290"/>
      <c r="O10" s="290"/>
      <c r="P10" s="290"/>
      <c r="Q10" s="290" t="s">
        <v>21</v>
      </c>
      <c r="R10" s="290"/>
      <c r="S10" s="290"/>
      <c r="T10" s="290"/>
      <c r="U10" s="283" t="s">
        <v>22</v>
      </c>
      <c r="V10" s="284"/>
      <c r="W10" s="284"/>
      <c r="X10" s="284"/>
      <c r="Y10" s="283" t="s">
        <v>23</v>
      </c>
      <c r="Z10" s="284"/>
      <c r="AA10" s="284"/>
      <c r="AB10" s="285"/>
      <c r="AC10" s="290" t="s">
        <v>24</v>
      </c>
      <c r="AD10" s="290"/>
      <c r="AE10" s="290"/>
      <c r="AF10" s="290"/>
      <c r="AG10" s="290"/>
      <c r="AH10" s="283" t="s">
        <v>25</v>
      </c>
      <c r="AI10" s="284"/>
      <c r="AJ10" s="284"/>
      <c r="AK10" s="285"/>
      <c r="AL10" s="283" t="s">
        <v>26</v>
      </c>
      <c r="AM10" s="284"/>
      <c r="AN10" s="284"/>
      <c r="AO10" s="285"/>
      <c r="AP10" s="283" t="s">
        <v>27</v>
      </c>
      <c r="AQ10" s="284"/>
      <c r="AR10" s="284"/>
      <c r="AS10" s="285"/>
      <c r="AT10" s="283" t="s">
        <v>28</v>
      </c>
      <c r="AU10" s="284"/>
      <c r="AV10" s="284"/>
      <c r="AW10" s="284"/>
      <c r="AX10" s="283" t="s">
        <v>29</v>
      </c>
      <c r="AY10" s="284"/>
      <c r="AZ10" s="284"/>
      <c r="BA10" s="284"/>
      <c r="BB10" s="285"/>
      <c r="BC10" s="283" t="s">
        <v>30</v>
      </c>
      <c r="BD10" s="284"/>
      <c r="BE10" s="284"/>
      <c r="BF10" s="284"/>
      <c r="BG10" s="283" t="s">
        <v>31</v>
      </c>
      <c r="BH10" s="284"/>
      <c r="BI10" s="284"/>
      <c r="BJ10" s="284"/>
      <c r="BK10" s="285"/>
      <c r="BL10" s="286" t="s">
        <v>32</v>
      </c>
      <c r="BM10" s="287"/>
    </row>
    <row r="11" spans="1:68" s="31" customFormat="1" ht="16.2" thickBot="1" x14ac:dyDescent="0.35">
      <c r="A11" s="292"/>
      <c r="B11" s="292"/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103">
        <v>1</v>
      </c>
      <c r="N11" s="103">
        <v>2</v>
      </c>
      <c r="O11" s="103">
        <v>3</v>
      </c>
      <c r="P11" s="103">
        <v>4</v>
      </c>
      <c r="Q11" s="103">
        <v>1</v>
      </c>
      <c r="R11" s="103">
        <v>2</v>
      </c>
      <c r="S11" s="103">
        <v>3</v>
      </c>
      <c r="T11" s="103">
        <v>4</v>
      </c>
      <c r="U11" s="103">
        <v>1</v>
      </c>
      <c r="V11" s="103">
        <v>2</v>
      </c>
      <c r="W11" s="103">
        <v>3</v>
      </c>
      <c r="X11" s="103">
        <v>4</v>
      </c>
      <c r="Y11" s="103">
        <v>1</v>
      </c>
      <c r="Z11" s="103">
        <v>2</v>
      </c>
      <c r="AA11" s="103">
        <v>3</v>
      </c>
      <c r="AB11" s="103">
        <v>4</v>
      </c>
      <c r="AC11" s="103">
        <v>1</v>
      </c>
      <c r="AD11" s="103">
        <v>2</v>
      </c>
      <c r="AE11" s="103">
        <v>3</v>
      </c>
      <c r="AF11" s="103">
        <v>4</v>
      </c>
      <c r="AG11" s="103">
        <v>5</v>
      </c>
      <c r="AH11" s="103">
        <v>1</v>
      </c>
      <c r="AI11" s="103">
        <v>2</v>
      </c>
      <c r="AJ11" s="103">
        <v>3</v>
      </c>
      <c r="AK11" s="103">
        <v>4</v>
      </c>
      <c r="AL11" s="103">
        <v>1</v>
      </c>
      <c r="AM11" s="103">
        <v>2</v>
      </c>
      <c r="AN11" s="103">
        <v>3</v>
      </c>
      <c r="AO11" s="103">
        <v>4</v>
      </c>
      <c r="AP11" s="103">
        <v>1</v>
      </c>
      <c r="AQ11" s="103">
        <v>2</v>
      </c>
      <c r="AR11" s="103">
        <v>3</v>
      </c>
      <c r="AS11" s="103">
        <v>4</v>
      </c>
      <c r="AT11" s="103">
        <v>1</v>
      </c>
      <c r="AU11" s="103">
        <v>2</v>
      </c>
      <c r="AV11" s="103">
        <v>3</v>
      </c>
      <c r="AW11" s="103">
        <v>4</v>
      </c>
      <c r="AX11" s="103">
        <v>1</v>
      </c>
      <c r="AY11" s="103">
        <v>2</v>
      </c>
      <c r="AZ11" s="103">
        <v>3</v>
      </c>
      <c r="BA11" s="103">
        <v>4</v>
      </c>
      <c r="BB11" s="103">
        <v>5</v>
      </c>
      <c r="BC11" s="103">
        <v>1</v>
      </c>
      <c r="BD11" s="103">
        <v>2</v>
      </c>
      <c r="BE11" s="103">
        <v>3</v>
      </c>
      <c r="BF11" s="103">
        <v>4</v>
      </c>
      <c r="BG11" s="103">
        <v>1</v>
      </c>
      <c r="BH11" s="103">
        <v>2</v>
      </c>
      <c r="BI11" s="103">
        <v>3</v>
      </c>
      <c r="BJ11" s="103">
        <v>4</v>
      </c>
      <c r="BK11" s="103">
        <v>5</v>
      </c>
      <c r="BL11" s="288"/>
      <c r="BM11" s="289"/>
    </row>
    <row r="12" spans="1:68" ht="42" customHeight="1" thickBot="1" x14ac:dyDescent="0.3">
      <c r="A12" s="267"/>
      <c r="B12" s="149"/>
      <c r="C12" s="150"/>
      <c r="D12" s="150"/>
      <c r="E12" s="150"/>
      <c r="F12" s="150"/>
      <c r="G12" s="151"/>
      <c r="H12" s="152"/>
      <c r="I12" s="152"/>
      <c r="J12" s="139"/>
      <c r="K12" s="153"/>
      <c r="L12" s="2"/>
      <c r="M12" s="154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  <c r="AH12" s="155"/>
      <c r="AI12" s="155"/>
      <c r="AJ12" s="155"/>
      <c r="AK12" s="155"/>
      <c r="AL12" s="155"/>
      <c r="AM12" s="155"/>
      <c r="AN12" s="155"/>
      <c r="AO12" s="155"/>
      <c r="AP12" s="155"/>
      <c r="AQ12" s="155"/>
      <c r="AR12" s="155"/>
      <c r="AS12" s="155"/>
      <c r="AT12" s="155"/>
      <c r="AU12" s="155"/>
      <c r="AV12" s="155"/>
      <c r="AW12" s="155"/>
      <c r="AX12" s="155"/>
      <c r="AY12" s="155"/>
      <c r="AZ12" s="155"/>
      <c r="BA12" s="155"/>
      <c r="BB12" s="155"/>
      <c r="BC12" s="155"/>
      <c r="BD12" s="155"/>
      <c r="BE12" s="155"/>
      <c r="BF12" s="155"/>
      <c r="BG12" s="155"/>
      <c r="BH12" s="155"/>
      <c r="BI12" s="155"/>
      <c r="BJ12" s="155"/>
      <c r="BK12" s="155"/>
      <c r="BL12" s="279"/>
      <c r="BM12" s="280"/>
    </row>
    <row r="13" spans="1:68" ht="42" customHeight="1" x14ac:dyDescent="0.25">
      <c r="A13" s="275"/>
      <c r="B13" s="156"/>
      <c r="C13" s="92"/>
      <c r="D13" s="92"/>
      <c r="E13" s="92"/>
      <c r="F13" s="92"/>
      <c r="G13" s="141"/>
      <c r="H13" s="142"/>
      <c r="I13" s="142"/>
      <c r="J13" s="137"/>
      <c r="K13" s="153"/>
      <c r="L13" s="59"/>
      <c r="M13" s="157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8"/>
      <c r="AU13" s="158"/>
      <c r="AV13" s="158"/>
      <c r="AW13" s="158"/>
      <c r="AX13" s="158"/>
      <c r="AY13" s="158"/>
      <c r="AZ13" s="158"/>
      <c r="BA13" s="158"/>
      <c r="BB13" s="158"/>
      <c r="BC13" s="158"/>
      <c r="BD13" s="158"/>
      <c r="BE13" s="158"/>
      <c r="BF13" s="158"/>
      <c r="BG13" s="158"/>
      <c r="BH13" s="158"/>
      <c r="BI13" s="158"/>
      <c r="BJ13" s="158"/>
      <c r="BK13" s="158"/>
      <c r="BL13" s="276"/>
      <c r="BM13" s="277"/>
    </row>
    <row r="14" spans="1:68" ht="42" customHeight="1" x14ac:dyDescent="0.25">
      <c r="A14" s="275"/>
      <c r="B14" s="156"/>
      <c r="C14" s="92"/>
      <c r="D14" s="92"/>
      <c r="E14" s="92"/>
      <c r="F14" s="92"/>
      <c r="G14" s="141"/>
      <c r="H14" s="142"/>
      <c r="I14" s="142"/>
      <c r="J14" s="137"/>
      <c r="K14" s="153"/>
      <c r="L14" s="59"/>
      <c r="M14" s="159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  <c r="AB14" s="160"/>
      <c r="AC14" s="160"/>
      <c r="AD14" s="160"/>
      <c r="AE14" s="160"/>
      <c r="AF14" s="160"/>
      <c r="AG14" s="160"/>
      <c r="AH14" s="160"/>
      <c r="AI14" s="160"/>
      <c r="AJ14" s="160"/>
      <c r="AK14" s="160"/>
      <c r="AL14" s="160"/>
      <c r="AM14" s="160"/>
      <c r="AN14" s="160"/>
      <c r="AO14" s="160"/>
      <c r="AP14" s="160"/>
      <c r="AQ14" s="160"/>
      <c r="AR14" s="160"/>
      <c r="AS14" s="160"/>
      <c r="AT14" s="160"/>
      <c r="AU14" s="160"/>
      <c r="AV14" s="160"/>
      <c r="AW14" s="160"/>
      <c r="AX14" s="160"/>
      <c r="AY14" s="160"/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281"/>
      <c r="BM14" s="282"/>
    </row>
    <row r="15" spans="1:68" ht="42" customHeight="1" x14ac:dyDescent="0.25">
      <c r="A15" s="275"/>
      <c r="B15" s="156"/>
      <c r="C15" s="92"/>
      <c r="D15" s="92"/>
      <c r="E15" s="92"/>
      <c r="F15" s="92"/>
      <c r="G15" s="141"/>
      <c r="H15" s="142"/>
      <c r="I15" s="142"/>
      <c r="J15" s="137"/>
      <c r="K15" s="153"/>
      <c r="L15" s="59"/>
      <c r="M15" s="161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265"/>
      <c r="BM15" s="266"/>
    </row>
    <row r="16" spans="1:68" ht="42" customHeight="1" thickBot="1" x14ac:dyDescent="0.3">
      <c r="A16" s="268"/>
      <c r="B16" s="163"/>
      <c r="C16" s="164"/>
      <c r="D16" s="164"/>
      <c r="E16" s="164"/>
      <c r="F16" s="164"/>
      <c r="G16" s="165"/>
      <c r="H16" s="166"/>
      <c r="I16" s="166"/>
      <c r="J16" s="138"/>
      <c r="K16" s="153"/>
      <c r="L16" s="95"/>
      <c r="M16" s="167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168"/>
      <c r="AN16" s="168"/>
      <c r="AO16" s="168"/>
      <c r="AP16" s="168"/>
      <c r="AQ16" s="168"/>
      <c r="AR16" s="168"/>
      <c r="AS16" s="168"/>
      <c r="AT16" s="168"/>
      <c r="AU16" s="168"/>
      <c r="AV16" s="168"/>
      <c r="AW16" s="168"/>
      <c r="AX16" s="168"/>
      <c r="AY16" s="168"/>
      <c r="AZ16" s="168"/>
      <c r="BA16" s="168"/>
      <c r="BB16" s="168"/>
      <c r="BC16" s="168"/>
      <c r="BD16" s="168"/>
      <c r="BE16" s="168"/>
      <c r="BF16" s="168"/>
      <c r="BG16" s="168"/>
      <c r="BH16" s="168"/>
      <c r="BI16" s="168"/>
      <c r="BJ16" s="168"/>
      <c r="BK16" s="168"/>
      <c r="BL16" s="273"/>
      <c r="BM16" s="274"/>
    </row>
    <row r="17" spans="1:69" s="61" customFormat="1" ht="42" customHeight="1" x14ac:dyDescent="0.25">
      <c r="A17" s="267"/>
      <c r="B17" s="269"/>
      <c r="C17" s="150"/>
      <c r="D17" s="150"/>
      <c r="E17" s="150"/>
      <c r="F17" s="150"/>
      <c r="G17" s="151"/>
      <c r="H17" s="152"/>
      <c r="I17" s="152"/>
      <c r="J17" s="139"/>
      <c r="K17" s="153"/>
      <c r="L17" s="96"/>
      <c r="M17" s="157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69"/>
      <c r="AU17" s="158"/>
      <c r="AV17" s="158"/>
      <c r="AW17" s="158"/>
      <c r="AX17" s="158"/>
      <c r="AY17" s="158"/>
      <c r="AZ17" s="158"/>
      <c r="BA17" s="158"/>
      <c r="BB17" s="158"/>
      <c r="BC17" s="158"/>
      <c r="BD17" s="170"/>
      <c r="BE17" s="158"/>
      <c r="BF17" s="158"/>
      <c r="BG17" s="158"/>
      <c r="BH17" s="158"/>
      <c r="BI17" s="158"/>
      <c r="BJ17" s="169"/>
      <c r="BK17" s="171"/>
      <c r="BL17" s="271"/>
      <c r="BM17" s="272"/>
      <c r="BN17" s="1"/>
      <c r="BO17" s="1"/>
      <c r="BP17" s="1"/>
      <c r="BQ17" s="60"/>
    </row>
    <row r="18" spans="1:69" s="63" customFormat="1" ht="42" customHeight="1" thickBot="1" x14ac:dyDescent="0.3">
      <c r="A18" s="268"/>
      <c r="B18" s="270"/>
      <c r="C18" s="172"/>
      <c r="D18" s="172"/>
      <c r="E18" s="172"/>
      <c r="F18" s="172"/>
      <c r="G18" s="173"/>
      <c r="H18" s="174"/>
      <c r="I18" s="174"/>
      <c r="J18" s="140"/>
      <c r="K18" s="153"/>
      <c r="L18" s="98"/>
      <c r="M18" s="175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176"/>
      <c r="AS18" s="176"/>
      <c r="AT18" s="177"/>
      <c r="AU18" s="176"/>
      <c r="AV18" s="176"/>
      <c r="AW18" s="176"/>
      <c r="AX18" s="176"/>
      <c r="AY18" s="176"/>
      <c r="AZ18" s="176"/>
      <c r="BA18" s="176"/>
      <c r="BB18" s="176"/>
      <c r="BC18" s="176"/>
      <c r="BD18" s="178"/>
      <c r="BE18" s="176"/>
      <c r="BF18" s="176"/>
      <c r="BG18" s="176"/>
      <c r="BH18" s="176"/>
      <c r="BI18" s="176"/>
      <c r="BJ18" s="177"/>
      <c r="BK18" s="97"/>
      <c r="BL18" s="273"/>
      <c r="BM18" s="274"/>
      <c r="BN18" s="1"/>
      <c r="BO18" s="1"/>
      <c r="BP18" s="1"/>
      <c r="BQ18" s="62"/>
    </row>
    <row r="19" spans="1:69" ht="57.6" customHeight="1" x14ac:dyDescent="0.25">
      <c r="A19" s="275"/>
      <c r="B19" s="179"/>
      <c r="C19" s="92"/>
      <c r="D19" s="92"/>
      <c r="E19" s="92"/>
      <c r="F19" s="92"/>
      <c r="G19" s="141"/>
      <c r="H19" s="142"/>
      <c r="I19" s="142"/>
      <c r="J19" s="137"/>
      <c r="K19" s="153"/>
      <c r="L19" s="104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160"/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80"/>
      <c r="BK19" s="180"/>
      <c r="BL19" s="276"/>
      <c r="BM19" s="277"/>
    </row>
    <row r="20" spans="1:69" ht="57.6" customHeight="1" x14ac:dyDescent="0.25">
      <c r="A20" s="275"/>
      <c r="B20" s="179"/>
      <c r="C20" s="92"/>
      <c r="D20" s="92"/>
      <c r="E20" s="92"/>
      <c r="F20" s="92"/>
      <c r="G20" s="141"/>
      <c r="H20" s="142"/>
      <c r="I20" s="142"/>
      <c r="J20" s="137"/>
      <c r="K20" s="153"/>
      <c r="L20" s="3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81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82"/>
      <c r="AV20" s="182"/>
      <c r="AW20" s="132"/>
      <c r="AX20" s="183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84"/>
      <c r="BK20" s="184"/>
      <c r="BL20" s="162"/>
      <c r="BM20" s="134"/>
    </row>
    <row r="21" spans="1:69" s="4" customFormat="1" ht="57.6" customHeight="1" x14ac:dyDescent="0.25">
      <c r="A21" s="275"/>
      <c r="B21" s="179"/>
      <c r="C21" s="92"/>
      <c r="D21" s="92"/>
      <c r="E21" s="92"/>
      <c r="F21" s="92"/>
      <c r="G21" s="141"/>
      <c r="H21" s="142"/>
      <c r="I21" s="142"/>
      <c r="J21" s="137"/>
      <c r="K21" s="153"/>
      <c r="L21" s="3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84"/>
      <c r="BK21" s="184"/>
      <c r="BL21" s="265"/>
      <c r="BM21" s="266"/>
    </row>
    <row r="22" spans="1:69" s="4" customFormat="1" ht="57.6" customHeight="1" x14ac:dyDescent="0.25">
      <c r="A22" s="275"/>
      <c r="B22" s="185"/>
      <c r="C22" s="92"/>
      <c r="D22" s="92"/>
      <c r="E22" s="92"/>
      <c r="F22" s="92"/>
      <c r="G22" s="141"/>
      <c r="H22" s="142"/>
      <c r="I22" s="142"/>
      <c r="J22" s="137"/>
      <c r="K22" s="153"/>
      <c r="L22" s="3"/>
      <c r="M22" s="133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84"/>
      <c r="BK22" s="184"/>
      <c r="BL22" s="265"/>
      <c r="BM22" s="266"/>
    </row>
    <row r="23" spans="1:69" s="4" customFormat="1" ht="57.6" customHeight="1" x14ac:dyDescent="0.25">
      <c r="A23" s="275"/>
      <c r="B23" s="179"/>
      <c r="C23" s="92"/>
      <c r="D23" s="92"/>
      <c r="E23" s="92"/>
      <c r="F23" s="92"/>
      <c r="G23" s="141"/>
      <c r="H23" s="142"/>
      <c r="I23" s="142"/>
      <c r="J23" s="137"/>
      <c r="K23" s="153"/>
      <c r="L23" s="3"/>
      <c r="M23" s="133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84"/>
      <c r="BK23" s="184"/>
      <c r="BL23" s="265"/>
      <c r="BM23" s="266"/>
    </row>
    <row r="24" spans="1:69" s="4" customFormat="1" ht="55.8" customHeight="1" x14ac:dyDescent="0.25">
      <c r="A24" s="275"/>
      <c r="B24" s="179"/>
      <c r="C24" s="92"/>
      <c r="D24" s="92"/>
      <c r="E24" s="92"/>
      <c r="F24" s="92"/>
      <c r="G24" s="141"/>
      <c r="H24" s="142"/>
      <c r="I24" s="142"/>
      <c r="J24" s="137"/>
      <c r="K24" s="153"/>
      <c r="L24" s="3"/>
      <c r="M24" s="133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84"/>
      <c r="BK24" s="184"/>
      <c r="BL24" s="265"/>
      <c r="BM24" s="266"/>
    </row>
    <row r="25" spans="1:69" s="4" customFormat="1" ht="57.6" customHeight="1" x14ac:dyDescent="0.25">
      <c r="A25" s="275"/>
      <c r="B25" s="179"/>
      <c r="C25" s="92"/>
      <c r="D25" s="92"/>
      <c r="E25" s="92"/>
      <c r="F25" s="92"/>
      <c r="G25" s="141"/>
      <c r="H25" s="142"/>
      <c r="I25" s="142"/>
      <c r="J25" s="137"/>
      <c r="K25" s="153"/>
      <c r="L25" s="3"/>
      <c r="M25" s="133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84"/>
      <c r="BK25" s="184"/>
      <c r="BL25" s="265"/>
      <c r="BM25" s="266"/>
    </row>
    <row r="26" spans="1:69" s="4" customFormat="1" ht="57.6" customHeight="1" x14ac:dyDescent="0.25">
      <c r="A26" s="275"/>
      <c r="B26" s="185"/>
      <c r="C26" s="92"/>
      <c r="D26" s="92"/>
      <c r="E26" s="92"/>
      <c r="F26" s="92"/>
      <c r="G26" s="141"/>
      <c r="H26" s="142"/>
      <c r="I26" s="142"/>
      <c r="J26" s="137"/>
      <c r="K26" s="153"/>
      <c r="L26" s="3"/>
      <c r="M26" s="133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84"/>
      <c r="BK26" s="184"/>
      <c r="BL26" s="265"/>
      <c r="BM26" s="266"/>
    </row>
    <row r="27" spans="1:69" s="4" customFormat="1" ht="57.6" customHeight="1" x14ac:dyDescent="0.25">
      <c r="A27" s="275"/>
      <c r="B27" s="179"/>
      <c r="C27" s="92"/>
      <c r="D27" s="92"/>
      <c r="E27" s="92"/>
      <c r="F27" s="92"/>
      <c r="G27" s="141"/>
      <c r="H27" s="142"/>
      <c r="I27" s="142"/>
      <c r="J27" s="137"/>
      <c r="K27" s="153"/>
      <c r="L27" s="3"/>
      <c r="M27" s="133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84"/>
      <c r="BK27" s="184"/>
      <c r="BL27" s="265"/>
      <c r="BM27" s="266"/>
    </row>
    <row r="28" spans="1:69" s="4" customFormat="1" ht="57.6" customHeight="1" x14ac:dyDescent="0.25">
      <c r="A28" s="275"/>
      <c r="B28" s="179"/>
      <c r="C28" s="92"/>
      <c r="D28" s="92"/>
      <c r="E28" s="92"/>
      <c r="F28" s="92"/>
      <c r="G28" s="141"/>
      <c r="H28" s="142"/>
      <c r="I28" s="142"/>
      <c r="J28" s="137"/>
      <c r="K28" s="153"/>
      <c r="L28" s="3"/>
      <c r="M28" s="133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84"/>
      <c r="BK28" s="184"/>
      <c r="BL28" s="265"/>
      <c r="BM28" s="266"/>
    </row>
    <row r="29" spans="1:69" s="4" customFormat="1" ht="57.6" customHeight="1" x14ac:dyDescent="0.25">
      <c r="A29" s="275"/>
      <c r="B29" s="179"/>
      <c r="C29" s="92"/>
      <c r="D29" s="92"/>
      <c r="E29" s="92"/>
      <c r="F29" s="92"/>
      <c r="G29" s="141"/>
      <c r="H29" s="142"/>
      <c r="I29" s="142"/>
      <c r="J29" s="137"/>
      <c r="K29" s="153"/>
      <c r="L29" s="3"/>
      <c r="M29" s="133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84"/>
      <c r="BK29" s="184"/>
      <c r="BL29" s="265"/>
      <c r="BM29" s="266"/>
    </row>
    <row r="30" spans="1:69" s="4" customFormat="1" ht="57.6" customHeight="1" x14ac:dyDescent="0.25">
      <c r="A30" s="275"/>
      <c r="B30" s="179"/>
      <c r="C30" s="92"/>
      <c r="D30" s="92"/>
      <c r="E30" s="92"/>
      <c r="F30" s="92"/>
      <c r="G30" s="141"/>
      <c r="H30" s="142"/>
      <c r="I30" s="142"/>
      <c r="J30" s="137"/>
      <c r="K30" s="153"/>
      <c r="L30" s="3"/>
      <c r="M30" s="133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84"/>
      <c r="BK30" s="184"/>
      <c r="BL30" s="162"/>
      <c r="BM30" s="134"/>
    </row>
    <row r="31" spans="1:69" s="4" customFormat="1" ht="57.6" customHeight="1" x14ac:dyDescent="0.25">
      <c r="A31" s="275"/>
      <c r="B31" s="179"/>
      <c r="C31" s="92"/>
      <c r="D31" s="92"/>
      <c r="E31" s="92"/>
      <c r="F31" s="92"/>
      <c r="G31" s="141"/>
      <c r="H31" s="142"/>
      <c r="I31" s="142"/>
      <c r="J31" s="137"/>
      <c r="K31" s="153"/>
      <c r="L31" s="3"/>
      <c r="M31" s="133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84"/>
      <c r="BK31" s="184"/>
      <c r="BL31" s="162"/>
      <c r="BM31" s="134"/>
    </row>
    <row r="32" spans="1:69" s="4" customFormat="1" ht="57.6" customHeight="1" x14ac:dyDescent="0.25">
      <c r="A32" s="275"/>
      <c r="B32" s="179"/>
      <c r="C32" s="92"/>
      <c r="D32" s="92"/>
      <c r="E32" s="92"/>
      <c r="F32" s="92"/>
      <c r="G32" s="141"/>
      <c r="H32" s="142"/>
      <c r="I32" s="142"/>
      <c r="J32" s="137"/>
      <c r="K32" s="153"/>
      <c r="L32" s="3"/>
      <c r="M32" s="133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84"/>
      <c r="BK32" s="184"/>
      <c r="BL32" s="162"/>
      <c r="BM32" s="134"/>
    </row>
    <row r="33" spans="1:71" s="4" customFormat="1" ht="57.6" customHeight="1" x14ac:dyDescent="0.25">
      <c r="A33" s="275"/>
      <c r="B33" s="179"/>
      <c r="C33" s="92"/>
      <c r="D33" s="92"/>
      <c r="E33" s="92"/>
      <c r="F33" s="92"/>
      <c r="G33" s="141"/>
      <c r="H33" s="142"/>
      <c r="I33" s="142"/>
      <c r="J33" s="137"/>
      <c r="K33" s="153"/>
      <c r="L33" s="3"/>
      <c r="M33" s="133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84"/>
      <c r="BK33" s="184"/>
      <c r="BL33" s="162"/>
      <c r="BM33" s="134"/>
    </row>
    <row r="34" spans="1:71" s="4" customFormat="1" ht="57.6" customHeight="1" x14ac:dyDescent="0.25">
      <c r="A34" s="275"/>
      <c r="B34" s="179"/>
      <c r="C34" s="92"/>
      <c r="D34" s="92"/>
      <c r="E34" s="92"/>
      <c r="F34" s="92"/>
      <c r="G34" s="141"/>
      <c r="H34" s="142"/>
      <c r="I34" s="142"/>
      <c r="J34" s="137"/>
      <c r="K34" s="153"/>
      <c r="L34" s="3"/>
      <c r="M34" s="133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5"/>
      <c r="AS34" s="132"/>
      <c r="AT34" s="132"/>
      <c r="AU34" s="132"/>
      <c r="AV34" s="132"/>
      <c r="AW34" s="132"/>
      <c r="AX34" s="132"/>
      <c r="AY34" s="135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84"/>
      <c r="BK34" s="184"/>
      <c r="BL34" s="265"/>
      <c r="BM34" s="266"/>
    </row>
    <row r="35" spans="1:71" s="4" customFormat="1" ht="57.6" customHeight="1" x14ac:dyDescent="0.25">
      <c r="A35" s="275"/>
      <c r="B35" s="179"/>
      <c r="C35" s="92"/>
      <c r="D35" s="92"/>
      <c r="E35" s="92"/>
      <c r="F35" s="92"/>
      <c r="G35" s="141"/>
      <c r="H35" s="142"/>
      <c r="I35" s="142"/>
      <c r="J35" s="137"/>
      <c r="K35" s="153"/>
      <c r="L35" s="3"/>
      <c r="M35" s="133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84"/>
      <c r="BK35" s="184"/>
      <c r="BL35" s="265"/>
      <c r="BM35" s="266"/>
      <c r="BS35" s="4" t="s">
        <v>44</v>
      </c>
    </row>
    <row r="36" spans="1:71" s="4" customFormat="1" ht="57.6" customHeight="1" x14ac:dyDescent="0.25">
      <c r="A36" s="275"/>
      <c r="B36" s="179"/>
      <c r="C36" s="92"/>
      <c r="D36" s="92"/>
      <c r="E36" s="92"/>
      <c r="F36" s="92"/>
      <c r="G36" s="141"/>
      <c r="H36" s="142"/>
      <c r="I36" s="142"/>
      <c r="J36" s="137"/>
      <c r="K36" s="153"/>
      <c r="L36" s="3"/>
      <c r="M36" s="133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5"/>
      <c r="AX36" s="136"/>
      <c r="AY36" s="132"/>
      <c r="AZ36" s="136"/>
      <c r="BA36" s="136"/>
      <c r="BB36" s="132"/>
      <c r="BC36" s="132"/>
      <c r="BD36" s="132"/>
      <c r="BE36" s="132"/>
      <c r="BF36" s="132"/>
      <c r="BG36" s="132"/>
      <c r="BH36" s="132"/>
      <c r="BI36" s="132"/>
      <c r="BJ36" s="184"/>
      <c r="BK36" s="184"/>
      <c r="BL36" s="265"/>
      <c r="BM36" s="266"/>
      <c r="BS36" s="4" t="s">
        <v>37</v>
      </c>
    </row>
    <row r="37" spans="1:71" s="4" customFormat="1" ht="57.6" customHeight="1" x14ac:dyDescent="0.25">
      <c r="A37" s="275"/>
      <c r="B37" s="179"/>
      <c r="C37" s="92"/>
      <c r="D37" s="92"/>
      <c r="E37" s="92"/>
      <c r="F37" s="92"/>
      <c r="G37" s="141"/>
      <c r="H37" s="142"/>
      <c r="I37" s="142"/>
      <c r="J37" s="137"/>
      <c r="K37" s="153"/>
      <c r="L37" s="3"/>
      <c r="M37" s="133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5"/>
      <c r="AR37" s="132"/>
      <c r="AS37" s="132"/>
      <c r="AT37" s="132"/>
      <c r="AU37" s="132"/>
      <c r="AV37" s="132"/>
      <c r="AW37" s="184"/>
      <c r="AX37" s="136"/>
      <c r="AY37" s="136"/>
      <c r="AZ37" s="132"/>
      <c r="BA37" s="132"/>
      <c r="BB37" s="136"/>
      <c r="BC37" s="132"/>
      <c r="BD37" s="132"/>
      <c r="BE37" s="132"/>
      <c r="BF37" s="132"/>
      <c r="BG37" s="132"/>
      <c r="BH37" s="132"/>
      <c r="BI37" s="132"/>
      <c r="BJ37" s="184"/>
      <c r="BK37" s="184"/>
      <c r="BL37" s="265"/>
      <c r="BM37" s="266"/>
      <c r="BS37" s="4" t="s">
        <v>66</v>
      </c>
    </row>
    <row r="38" spans="1:71" s="4" customFormat="1" ht="57.6" customHeight="1" x14ac:dyDescent="0.25">
      <c r="A38" s="275"/>
      <c r="B38" s="179"/>
      <c r="C38" s="92"/>
      <c r="D38" s="92"/>
      <c r="E38" s="92"/>
      <c r="F38" s="92"/>
      <c r="G38" s="141"/>
      <c r="H38" s="142"/>
      <c r="I38" s="142"/>
      <c r="J38" s="137"/>
      <c r="K38" s="153"/>
      <c r="L38" s="3"/>
      <c r="M38" s="133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5"/>
      <c r="AR38" s="132"/>
      <c r="AS38" s="132"/>
      <c r="AT38" s="132"/>
      <c r="AU38" s="132"/>
      <c r="AV38" s="132"/>
      <c r="AW38" s="184"/>
      <c r="AX38" s="136"/>
      <c r="AY38" s="136"/>
      <c r="AZ38" s="136"/>
      <c r="BA38" s="132"/>
      <c r="BB38" s="135"/>
      <c r="BC38" s="132"/>
      <c r="BD38" s="132"/>
      <c r="BE38" s="132"/>
      <c r="BF38" s="132"/>
      <c r="BG38" s="132"/>
      <c r="BH38" s="132"/>
      <c r="BI38" s="132"/>
      <c r="BJ38" s="184"/>
      <c r="BK38" s="184"/>
      <c r="BL38" s="162"/>
      <c r="BM38" s="134"/>
    </row>
    <row r="39" spans="1:71" s="4" customFormat="1" ht="57.6" customHeight="1" x14ac:dyDescent="0.25">
      <c r="A39" s="275"/>
      <c r="B39" s="179"/>
      <c r="C39" s="92"/>
      <c r="D39" s="92"/>
      <c r="E39" s="92"/>
      <c r="F39" s="92"/>
      <c r="G39" s="141"/>
      <c r="H39" s="142"/>
      <c r="I39" s="142"/>
      <c r="J39" s="137"/>
      <c r="K39" s="153"/>
      <c r="L39" s="3"/>
      <c r="M39" s="133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84"/>
      <c r="AX39" s="132"/>
      <c r="AY39" s="132"/>
      <c r="AZ39" s="136"/>
      <c r="BA39" s="136"/>
      <c r="BB39" s="132"/>
      <c r="BC39" s="135"/>
      <c r="BD39" s="132"/>
      <c r="BE39" s="132"/>
      <c r="BF39" s="132"/>
      <c r="BG39" s="132"/>
      <c r="BH39" s="132"/>
      <c r="BI39" s="132"/>
      <c r="BJ39" s="184"/>
      <c r="BK39" s="184"/>
      <c r="BL39" s="162"/>
      <c r="BM39" s="134"/>
    </row>
    <row r="40" spans="1:71" s="4" customFormat="1" ht="57.6" customHeight="1" x14ac:dyDescent="0.25">
      <c r="A40" s="275"/>
      <c r="B40" s="179"/>
      <c r="C40" s="92"/>
      <c r="D40" s="92"/>
      <c r="E40" s="92"/>
      <c r="F40" s="92"/>
      <c r="G40" s="141"/>
      <c r="H40" s="142"/>
      <c r="I40" s="142"/>
      <c r="J40" s="137"/>
      <c r="K40" s="153"/>
      <c r="L40" s="3"/>
      <c r="M40" s="133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84"/>
      <c r="BK40" s="184"/>
      <c r="BL40" s="162"/>
      <c r="BM40" s="134"/>
    </row>
    <row r="41" spans="1:71" s="4" customFormat="1" ht="57.6" customHeight="1" x14ac:dyDescent="0.25">
      <c r="A41" s="275"/>
      <c r="B41" s="179"/>
      <c r="C41" s="92"/>
      <c r="D41" s="92"/>
      <c r="E41" s="92"/>
      <c r="F41" s="92"/>
      <c r="G41" s="141"/>
      <c r="H41" s="142"/>
      <c r="I41" s="142"/>
      <c r="J41" s="137"/>
      <c r="K41" s="153"/>
      <c r="L41" s="3"/>
      <c r="M41" s="133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84"/>
      <c r="BK41" s="184"/>
      <c r="BL41" s="162"/>
      <c r="BM41" s="134"/>
    </row>
    <row r="42" spans="1:71" s="4" customFormat="1" ht="57.6" customHeight="1" x14ac:dyDescent="0.25">
      <c r="A42" s="275"/>
      <c r="B42" s="179"/>
      <c r="C42" s="92"/>
      <c r="D42" s="92"/>
      <c r="E42" s="92"/>
      <c r="F42" s="92"/>
      <c r="G42" s="141"/>
      <c r="H42" s="142"/>
      <c r="I42" s="142"/>
      <c r="J42" s="137"/>
      <c r="K42" s="153"/>
      <c r="L42" s="3"/>
      <c r="M42" s="133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6"/>
      <c r="BC42" s="132"/>
      <c r="BD42" s="135"/>
      <c r="BE42" s="136"/>
      <c r="BF42" s="132"/>
      <c r="BG42" s="132"/>
      <c r="BH42" s="132"/>
      <c r="BI42" s="132"/>
      <c r="BJ42" s="184"/>
      <c r="BK42" s="184"/>
      <c r="BL42" s="162"/>
      <c r="BM42" s="134"/>
    </row>
    <row r="43" spans="1:71" s="4" customFormat="1" ht="57.6" customHeight="1" x14ac:dyDescent="0.25">
      <c r="A43" s="275"/>
      <c r="B43" s="179"/>
      <c r="C43" s="92"/>
      <c r="D43" s="92"/>
      <c r="E43" s="92"/>
      <c r="F43" s="92"/>
      <c r="G43" s="141"/>
      <c r="H43" s="142"/>
      <c r="I43" s="142"/>
      <c r="J43" s="137"/>
      <c r="K43" s="153"/>
      <c r="L43" s="3"/>
      <c r="M43" s="133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84"/>
      <c r="BK43" s="184"/>
      <c r="BL43" s="162"/>
      <c r="BM43" s="134"/>
    </row>
    <row r="44" spans="1:71" s="4" customFormat="1" ht="57.6" customHeight="1" x14ac:dyDescent="0.25">
      <c r="A44" s="275"/>
      <c r="B44" s="179"/>
      <c r="C44" s="92"/>
      <c r="D44" s="92"/>
      <c r="E44" s="92"/>
      <c r="F44" s="92"/>
      <c r="G44" s="141"/>
      <c r="H44" s="142"/>
      <c r="I44" s="142"/>
      <c r="J44" s="137"/>
      <c r="K44" s="153"/>
      <c r="L44" s="3"/>
      <c r="M44" s="133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6"/>
      <c r="BD44" s="132"/>
      <c r="BE44" s="135"/>
      <c r="BF44" s="132"/>
      <c r="BG44" s="135"/>
      <c r="BH44" s="132"/>
      <c r="BI44" s="136"/>
      <c r="BJ44" s="135"/>
      <c r="BK44" s="184"/>
      <c r="BL44" s="162"/>
      <c r="BM44" s="134"/>
    </row>
    <row r="45" spans="1:71" s="4" customFormat="1" ht="57.6" customHeight="1" x14ac:dyDescent="0.25">
      <c r="A45" s="275"/>
      <c r="B45" s="179"/>
      <c r="C45" s="92"/>
      <c r="D45" s="92"/>
      <c r="E45" s="92"/>
      <c r="F45" s="92"/>
      <c r="G45" s="141"/>
      <c r="H45" s="142"/>
      <c r="I45" s="142"/>
      <c r="J45" s="137"/>
      <c r="K45" s="153"/>
      <c r="L45" s="3"/>
      <c r="M45" s="133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5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86"/>
      <c r="BK45" s="184"/>
      <c r="BL45" s="162"/>
      <c r="BM45" s="134"/>
    </row>
    <row r="46" spans="1:71" s="4" customFormat="1" ht="57.6" customHeight="1" x14ac:dyDescent="0.25">
      <c r="A46" s="275"/>
      <c r="B46" s="179"/>
      <c r="C46" s="92"/>
      <c r="D46" s="92"/>
      <c r="E46" s="92"/>
      <c r="F46" s="92"/>
      <c r="G46" s="141"/>
      <c r="H46" s="142"/>
      <c r="I46" s="142"/>
      <c r="J46" s="137"/>
      <c r="K46" s="153"/>
      <c r="L46" s="3"/>
      <c r="M46" s="133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5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84"/>
      <c r="BK46" s="184"/>
      <c r="BL46" s="162"/>
      <c r="BM46" s="134"/>
    </row>
    <row r="47" spans="1:71" s="4" customFormat="1" ht="57.6" customHeight="1" x14ac:dyDescent="0.25">
      <c r="A47" s="275"/>
      <c r="B47" s="179"/>
      <c r="C47" s="92"/>
      <c r="D47" s="92"/>
      <c r="E47" s="92"/>
      <c r="F47" s="92"/>
      <c r="G47" s="141"/>
      <c r="H47" s="142"/>
      <c r="I47" s="142"/>
      <c r="J47" s="137"/>
      <c r="K47" s="153"/>
      <c r="L47" s="3"/>
      <c r="M47" s="133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84"/>
      <c r="BK47" s="184"/>
      <c r="BL47" s="162"/>
      <c r="BM47" s="134"/>
    </row>
    <row r="48" spans="1:71" s="4" customFormat="1" ht="45.6" customHeight="1" x14ac:dyDescent="0.25">
      <c r="A48" s="275"/>
      <c r="B48" s="179"/>
      <c r="C48" s="92"/>
      <c r="D48" s="92"/>
      <c r="E48" s="92"/>
      <c r="F48" s="92"/>
      <c r="G48" s="141"/>
      <c r="H48" s="142"/>
      <c r="I48" s="142"/>
      <c r="J48" s="137"/>
      <c r="K48" s="153"/>
      <c r="L48" s="3"/>
      <c r="M48" s="133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84"/>
      <c r="BK48" s="184"/>
      <c r="BL48" s="162"/>
      <c r="BM48" s="134"/>
    </row>
    <row r="49" spans="1:65" s="4" customFormat="1" ht="45.6" customHeight="1" x14ac:dyDescent="0.25">
      <c r="A49" s="275"/>
      <c r="B49" s="179"/>
      <c r="C49" s="92"/>
      <c r="D49" s="92"/>
      <c r="E49" s="92"/>
      <c r="F49" s="92"/>
      <c r="G49" s="141"/>
      <c r="H49" s="142"/>
      <c r="I49" s="142"/>
      <c r="J49" s="137"/>
      <c r="K49" s="153"/>
      <c r="L49" s="3"/>
      <c r="M49" s="133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5"/>
      <c r="AY49" s="132"/>
      <c r="AZ49" s="132"/>
      <c r="BA49" s="132"/>
      <c r="BB49" s="132"/>
      <c r="BC49" s="132"/>
      <c r="BD49" s="136"/>
      <c r="BE49" s="132"/>
      <c r="BF49" s="135"/>
      <c r="BG49" s="136"/>
      <c r="BH49" s="136"/>
      <c r="BI49" s="132"/>
      <c r="BJ49" s="184"/>
      <c r="BK49" s="184"/>
      <c r="BL49" s="162"/>
      <c r="BM49" s="134"/>
    </row>
    <row r="50" spans="1:65" s="4" customFormat="1" ht="45.6" customHeight="1" x14ac:dyDescent="0.25">
      <c r="A50" s="275"/>
      <c r="B50" s="179"/>
      <c r="C50" s="92"/>
      <c r="D50" s="92"/>
      <c r="E50" s="92"/>
      <c r="F50" s="92"/>
      <c r="G50" s="141"/>
      <c r="H50" s="142"/>
      <c r="I50" s="142"/>
      <c r="J50" s="137"/>
      <c r="K50" s="153"/>
      <c r="L50" s="3"/>
      <c r="M50" s="133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5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84"/>
      <c r="BK50" s="184"/>
      <c r="BL50" s="162"/>
      <c r="BM50" s="134"/>
    </row>
    <row r="51" spans="1:65" s="4" customFormat="1" ht="45.6" customHeight="1" x14ac:dyDescent="0.25">
      <c r="A51" s="275"/>
      <c r="B51" s="179"/>
      <c r="C51" s="92"/>
      <c r="D51" s="92"/>
      <c r="E51" s="92"/>
      <c r="F51" s="92"/>
      <c r="G51" s="141"/>
      <c r="H51" s="142"/>
      <c r="I51" s="142"/>
      <c r="J51" s="137"/>
      <c r="K51" s="153"/>
      <c r="L51" s="3"/>
      <c r="M51" s="133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6"/>
      <c r="BC51" s="132"/>
      <c r="BD51" s="132"/>
      <c r="BE51" s="136"/>
      <c r="BF51" s="132"/>
      <c r="BG51" s="135"/>
      <c r="BH51" s="132"/>
      <c r="BI51" s="132"/>
      <c r="BJ51" s="184"/>
      <c r="BK51" s="184"/>
      <c r="BL51" s="162"/>
      <c r="BM51" s="134"/>
    </row>
    <row r="52" spans="1:65" s="4" customFormat="1" ht="45.6" customHeight="1" x14ac:dyDescent="0.25">
      <c r="A52" s="275"/>
      <c r="B52" s="179"/>
      <c r="C52" s="92"/>
      <c r="D52" s="92"/>
      <c r="E52" s="92"/>
      <c r="F52" s="92"/>
      <c r="G52" s="141"/>
      <c r="H52" s="142"/>
      <c r="I52" s="142"/>
      <c r="J52" s="137"/>
      <c r="K52" s="153"/>
      <c r="L52" s="3"/>
      <c r="M52" s="133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6"/>
      <c r="BG52" s="132"/>
      <c r="BH52" s="135"/>
      <c r="BI52" s="143"/>
      <c r="BJ52" s="136"/>
      <c r="BK52" s="136"/>
      <c r="BL52" s="187"/>
      <c r="BM52" s="134"/>
    </row>
    <row r="53" spans="1:65" s="4" customFormat="1" ht="22.8" x14ac:dyDescent="0.25">
      <c r="A53" s="275"/>
      <c r="B53" s="179"/>
      <c r="C53" s="92"/>
      <c r="D53" s="92"/>
      <c r="E53" s="92"/>
      <c r="F53" s="92"/>
      <c r="G53" s="141"/>
      <c r="H53" s="142"/>
      <c r="I53" s="142"/>
      <c r="J53" s="137"/>
      <c r="K53" s="153"/>
      <c r="L53" s="3"/>
      <c r="M53" s="133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84"/>
      <c r="BJ53" s="132"/>
      <c r="BK53" s="132"/>
      <c r="BL53" s="278"/>
      <c r="BM53" s="266"/>
    </row>
    <row r="54" spans="1:65" s="4" customFormat="1" ht="38.4" customHeight="1" x14ac:dyDescent="0.25">
      <c r="A54" s="275"/>
      <c r="B54" s="179"/>
      <c r="C54" s="92"/>
      <c r="D54" s="92"/>
      <c r="E54" s="92"/>
      <c r="F54" s="92"/>
      <c r="G54" s="141"/>
      <c r="H54" s="142"/>
      <c r="I54" s="142"/>
      <c r="J54" s="137"/>
      <c r="K54" s="153"/>
      <c r="L54" s="3"/>
      <c r="M54" s="133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84"/>
      <c r="BJ54" s="132"/>
      <c r="BK54" s="132"/>
      <c r="BL54" s="187"/>
      <c r="BM54" s="134"/>
    </row>
    <row r="55" spans="1:65" s="4" customFormat="1" ht="22.8" x14ac:dyDescent="0.25">
      <c r="A55" s="275"/>
      <c r="B55" s="179"/>
      <c r="C55" s="92"/>
      <c r="D55" s="92"/>
      <c r="E55" s="92"/>
      <c r="F55" s="92"/>
      <c r="G55" s="141"/>
      <c r="H55" s="142"/>
      <c r="I55" s="142"/>
      <c r="J55" s="137"/>
      <c r="K55" s="153"/>
      <c r="L55" s="3"/>
      <c r="M55" s="133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84"/>
      <c r="BJ55" s="132"/>
      <c r="BK55" s="132"/>
      <c r="BL55" s="187"/>
      <c r="BM55" s="134"/>
    </row>
    <row r="56" spans="1:65" s="4" customFormat="1" ht="46.2" customHeight="1" x14ac:dyDescent="0.25">
      <c r="A56" s="275"/>
      <c r="B56" s="179"/>
      <c r="C56" s="92"/>
      <c r="D56" s="92"/>
      <c r="E56" s="92"/>
      <c r="F56" s="92"/>
      <c r="G56" s="141"/>
      <c r="H56" s="142"/>
      <c r="I56" s="142"/>
      <c r="J56" s="137"/>
      <c r="K56" s="153"/>
      <c r="L56" s="3"/>
      <c r="M56" s="133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84"/>
      <c r="BJ56" s="132"/>
      <c r="BK56" s="132"/>
      <c r="BL56" s="187"/>
      <c r="BM56" s="134"/>
    </row>
    <row r="57" spans="1:65" s="4" customFormat="1" ht="22.8" x14ac:dyDescent="0.25">
      <c r="A57" s="275"/>
      <c r="B57" s="179"/>
      <c r="C57" s="92"/>
      <c r="D57" s="92"/>
      <c r="E57" s="92"/>
      <c r="F57" s="92"/>
      <c r="G57" s="141"/>
      <c r="H57" s="142"/>
      <c r="I57" s="142"/>
      <c r="J57" s="137"/>
      <c r="K57" s="153"/>
      <c r="L57" s="3"/>
      <c r="M57" s="133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6"/>
      <c r="BG57" s="136"/>
      <c r="BH57" s="184"/>
      <c r="BI57" s="136"/>
      <c r="BJ57" s="132"/>
      <c r="BK57" s="132"/>
      <c r="BL57" s="144"/>
      <c r="BM57" s="134"/>
    </row>
    <row r="58" spans="1:65" s="135" customFormat="1" ht="22.8" x14ac:dyDescent="0.25">
      <c r="A58" s="275"/>
      <c r="B58" s="179"/>
      <c r="C58" s="92"/>
      <c r="D58" s="92"/>
      <c r="E58" s="92"/>
      <c r="F58" s="92"/>
      <c r="G58" s="141"/>
      <c r="H58" s="142"/>
      <c r="I58" s="142"/>
      <c r="J58" s="137"/>
      <c r="K58" s="153"/>
      <c r="L58" s="3"/>
      <c r="M58" s="133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43"/>
      <c r="BI58" s="132"/>
      <c r="BJ58" s="136"/>
      <c r="BK58" s="136"/>
      <c r="BL58" s="144"/>
      <c r="BM58" s="134"/>
    </row>
    <row r="59" spans="1:65" s="4" customFormat="1" ht="22.8" x14ac:dyDescent="0.25">
      <c r="A59" s="275"/>
      <c r="B59" s="179"/>
      <c r="C59" s="92"/>
      <c r="D59" s="92"/>
      <c r="E59" s="92"/>
      <c r="F59" s="92"/>
      <c r="G59" s="141"/>
      <c r="H59" s="142"/>
      <c r="I59" s="142"/>
      <c r="J59" s="137"/>
      <c r="K59" s="153"/>
      <c r="L59" s="3"/>
      <c r="M59" s="133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84"/>
      <c r="BI59" s="132"/>
      <c r="BJ59" s="132"/>
      <c r="BK59" s="132"/>
      <c r="BL59" s="144"/>
      <c r="BM59" s="134"/>
    </row>
    <row r="60" spans="1:65" s="4" customFormat="1" ht="38.4" customHeight="1" thickBot="1" x14ac:dyDescent="0.3">
      <c r="A60" s="275"/>
      <c r="B60" s="179"/>
      <c r="C60" s="92"/>
      <c r="D60" s="92"/>
      <c r="E60" s="92"/>
      <c r="F60" s="92"/>
      <c r="G60" s="141"/>
      <c r="H60" s="142"/>
      <c r="I60" s="142"/>
      <c r="J60" s="137"/>
      <c r="K60" s="153"/>
      <c r="L60" s="77"/>
      <c r="M60" s="133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84"/>
      <c r="BJ60" s="132"/>
      <c r="BK60" s="132"/>
      <c r="BL60" s="188"/>
      <c r="BM60" s="189"/>
    </row>
    <row r="61" spans="1:65" s="4" customFormat="1" ht="38.4" hidden="1" customHeight="1" x14ac:dyDescent="0.25">
      <c r="A61" s="275"/>
      <c r="B61" s="156"/>
      <c r="C61" s="92"/>
      <c r="D61" s="92"/>
      <c r="E61" s="92"/>
      <c r="F61" s="92"/>
      <c r="G61" s="3"/>
      <c r="H61" s="92"/>
      <c r="I61" s="92"/>
      <c r="J61" s="94"/>
      <c r="K61" s="190"/>
      <c r="L61" s="77"/>
      <c r="M61" s="133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84"/>
      <c r="BK61" s="184"/>
      <c r="BL61" s="191"/>
      <c r="BM61" s="189"/>
    </row>
    <row r="62" spans="1:65" s="4" customFormat="1" ht="38.4" hidden="1" customHeight="1" thickBot="1" x14ac:dyDescent="0.3">
      <c r="A62" s="268"/>
      <c r="B62" s="192"/>
      <c r="C62" s="172"/>
      <c r="D62" s="172"/>
      <c r="E62" s="172"/>
      <c r="F62" s="172"/>
      <c r="G62" s="193"/>
      <c r="H62" s="172"/>
      <c r="I62" s="172"/>
      <c r="J62" s="97"/>
      <c r="K62" s="190"/>
      <c r="L62" s="105"/>
      <c r="M62" s="178"/>
      <c r="N62" s="176"/>
      <c r="O62" s="176"/>
      <c r="P62" s="176"/>
      <c r="Q62" s="176"/>
      <c r="R62" s="176"/>
      <c r="S62" s="176"/>
      <c r="T62" s="176"/>
      <c r="U62" s="176"/>
      <c r="V62" s="176"/>
      <c r="W62" s="176"/>
      <c r="X62" s="176"/>
      <c r="Y62" s="176"/>
      <c r="Z62" s="176"/>
      <c r="AA62" s="176"/>
      <c r="AB62" s="176"/>
      <c r="AC62" s="176"/>
      <c r="AD62" s="176"/>
      <c r="AE62" s="176"/>
      <c r="AF62" s="176"/>
      <c r="AG62" s="176"/>
      <c r="AH62" s="176"/>
      <c r="AI62" s="176"/>
      <c r="AJ62" s="176"/>
      <c r="AK62" s="176"/>
      <c r="AL62" s="176"/>
      <c r="AM62" s="176"/>
      <c r="AN62" s="176"/>
      <c r="AO62" s="176"/>
      <c r="AP62" s="176"/>
      <c r="AQ62" s="176"/>
      <c r="AR62" s="176"/>
      <c r="AS62" s="176"/>
      <c r="AT62" s="176"/>
      <c r="AU62" s="176"/>
      <c r="AV62" s="176"/>
      <c r="AW62" s="176"/>
      <c r="AX62" s="176"/>
      <c r="AY62" s="176"/>
      <c r="AZ62" s="176"/>
      <c r="BA62" s="176"/>
      <c r="BB62" s="176"/>
      <c r="BC62" s="176"/>
      <c r="BD62" s="176"/>
      <c r="BE62" s="176"/>
      <c r="BF62" s="176"/>
      <c r="BG62" s="176"/>
      <c r="BH62" s="176"/>
      <c r="BI62" s="176"/>
      <c r="BJ62" s="177"/>
      <c r="BK62" s="177"/>
      <c r="BL62" s="191"/>
      <c r="BM62" s="189"/>
    </row>
    <row r="63" spans="1:65" ht="31.8" thickBot="1" x14ac:dyDescent="0.3">
      <c r="A63" s="248" t="s">
        <v>15</v>
      </c>
      <c r="B63" s="249"/>
      <c r="C63" s="76" t="s">
        <v>55</v>
      </c>
      <c r="D63" s="49"/>
      <c r="E63" s="49"/>
      <c r="F63" s="76"/>
      <c r="G63" s="49"/>
      <c r="H63" s="49"/>
      <c r="I63" s="75"/>
      <c r="J63" s="75"/>
      <c r="K63" s="74"/>
      <c r="L63" s="50"/>
      <c r="M63" s="259" t="e">
        <f>(COUNTIF(M12:P62,"E"))/(COUNTIF(M12:P62,"E")+COUNTIF(M12:P62,"P")+COUNTIF(M12:P62,"N")+COUNTIF(M12:P62,"R"))</f>
        <v>#DIV/0!</v>
      </c>
      <c r="N63" s="260"/>
      <c r="O63" s="260"/>
      <c r="P63" s="260"/>
      <c r="Q63" s="259" t="e">
        <f>(COUNTIF(Q12:T62,"E"))/(COUNTIF(Q12:T62,"E")+COUNTIF(Q12:T62,"P")+COUNTIF(Q12:T34,"N")+COUNTIF(Q12:T34,"R"))</f>
        <v>#DIV/0!</v>
      </c>
      <c r="R63" s="260"/>
      <c r="S63" s="260"/>
      <c r="T63" s="261"/>
      <c r="U63" s="259" t="e">
        <f>(COUNTIF(U12:X62,"E"))/(COUNTIF(U12:X62,"E")+COUNTIF(U12:X62,"P")+COUNTIF(U12:X34,"N")+COUNTIF(U12:X34,"R"))</f>
        <v>#DIV/0!</v>
      </c>
      <c r="V63" s="260"/>
      <c r="W63" s="260"/>
      <c r="X63" s="261"/>
      <c r="Y63" s="259" t="e">
        <f>(COUNTIF(Y12:AB62,"E"))/(COUNTIF(Y12:AB62,"E")+COUNTIF(Y12:AB62,"P")+COUNTIF(Y12:AB34,"N")+COUNTIF(Y12:AB34,"R"))</f>
        <v>#DIV/0!</v>
      </c>
      <c r="Z63" s="260"/>
      <c r="AA63" s="260"/>
      <c r="AB63" s="261"/>
      <c r="AC63" s="262" t="e">
        <f>(COUNTIF(AC12:AF62,"E"))/(COUNTIF(AC12:AF62,"E")+COUNTIF(AC12:AF62,"P")+COUNTIF(AC12:AF34,"N")+COUNTIF(AC12:AF34,"R"))</f>
        <v>#DIV/0!</v>
      </c>
      <c r="AD63" s="263"/>
      <c r="AE63" s="263"/>
      <c r="AF63" s="264"/>
      <c r="AG63" s="110"/>
      <c r="AH63" s="262" t="e">
        <f>(COUNTIF(AH12:AK62,"E"))/(COUNTIF(AH12:AK62,"E")+COUNTIF(AH12:AK62,"P")+COUNTIF(AH12:AK34,"N")+COUNTIF(AH12:AK34,"R"))</f>
        <v>#DIV/0!</v>
      </c>
      <c r="AI63" s="263"/>
      <c r="AJ63" s="263"/>
      <c r="AK63" s="264"/>
      <c r="AL63" s="262" t="e">
        <f>(COUNTIF(AL12:AO62,"E"))/(COUNTIF(AL12:AO62,"E")+COUNTIF(AL12:AO62,"P")+COUNTIF(AL12:AO34,"N")+COUNTIF(AL12:AO34,"R"))</f>
        <v>#DIV/0!</v>
      </c>
      <c r="AM63" s="263"/>
      <c r="AN63" s="263"/>
      <c r="AO63" s="264"/>
      <c r="AP63" s="262" t="e">
        <f>(COUNTIF(AP12:AS62,"E"))/(COUNTIF(AP12:AS62,"E")+COUNTIF(AP12:AS62,"P")+COUNTIF(AP12:AS34,"N")+COUNTIF(AP12:AS34,"R"))</f>
        <v>#DIV/0!</v>
      </c>
      <c r="AQ63" s="263"/>
      <c r="AR63" s="263"/>
      <c r="AS63" s="264"/>
      <c r="AT63" s="262" t="e">
        <f>(COUNTIF(AT12:AW62,"E"))/(COUNTIF(AT12:AW62,"E")+COUNTIF(AT12:AW62,"P")+COUNTIF(AT12:AW34,"N")+COUNTIF(AT12:AW34,"R"))</f>
        <v>#DIV/0!</v>
      </c>
      <c r="AU63" s="263"/>
      <c r="AV63" s="263"/>
      <c r="AW63" s="264"/>
      <c r="AX63" s="262" t="e">
        <f>(COUNTIF(AX12:BB62,"E"))/(COUNTIF(AX12:BB62,"E")+COUNTIF(AX12:BB62,"P")+COUNTIF(AX12:BB34,"N")+COUNTIF(AX12:BB34,"R"))</f>
        <v>#DIV/0!</v>
      </c>
      <c r="AY63" s="263"/>
      <c r="AZ63" s="263"/>
      <c r="BA63" s="263"/>
      <c r="BB63" s="264"/>
      <c r="BC63" s="262" t="e">
        <f>(COUNTIF(BC12:BF62,"E"))/(COUNTIF(BC12:BF62,"E")+COUNTIF(BC12:BF62,"P")+COUNTIF(BC12:BF34,"N")+COUNTIF(BC12:BF34,"R"))</f>
        <v>#DIV/0!</v>
      </c>
      <c r="BD63" s="263"/>
      <c r="BE63" s="263"/>
      <c r="BF63" s="264"/>
      <c r="BG63" s="262" t="e">
        <f>(COUNTIF(BG12:BK62,"E"))/(COUNTIF(BG12:BK62,"E")+COUNTIF(BG12:BK62,"P")+COUNTIF(BG12:BK34,"N")+COUNTIF(BG12:BK34,"R"))</f>
        <v>#DIV/0!</v>
      </c>
      <c r="BH63" s="263"/>
      <c r="BI63" s="263"/>
      <c r="BJ63" s="263"/>
      <c r="BK63" s="264"/>
      <c r="BL63" s="113"/>
      <c r="BM63" s="114"/>
    </row>
    <row r="64" spans="1:65" ht="15.6" customHeight="1" x14ac:dyDescent="0.25">
      <c r="A64" s="258" t="s">
        <v>56</v>
      </c>
      <c r="B64" s="258"/>
      <c r="C64" s="48" t="s">
        <v>9</v>
      </c>
      <c r="D64" s="48"/>
      <c r="E64" s="48"/>
      <c r="F64" s="91"/>
      <c r="G64" s="91"/>
      <c r="H64" s="91"/>
      <c r="I64" s="51" t="s">
        <v>57</v>
      </c>
      <c r="J64" s="51"/>
      <c r="K64" s="51" t="s">
        <v>57</v>
      </c>
      <c r="L64" s="108"/>
      <c r="M64" s="217">
        <f>(COUNTIF(M12:P62,"P")+COUNTIF(M12:P62,"E")+COUNTIF(M12:P62,"N")+COUNTIF(M12:P62,"R"))</f>
        <v>0</v>
      </c>
      <c r="N64" s="217"/>
      <c r="O64" s="217"/>
      <c r="P64" s="217"/>
      <c r="Q64" s="217">
        <f>(COUNTIF(Q19:T62,"P")+COUNTIF(Q19:T62,"E")+COUNTIF(Q19:T62,"N")+COUNTIF(Q19:T62,"R"))</f>
        <v>0</v>
      </c>
      <c r="R64" s="217"/>
      <c r="S64" s="217"/>
      <c r="T64" s="217"/>
      <c r="U64" s="217">
        <f>(COUNTIF(U19:X62,"P")+COUNTIF(U19:X62,"E")+COUNTIF(U19:X62,"N")+COUNTIF(U19:X62,"R"))</f>
        <v>0</v>
      </c>
      <c r="V64" s="217"/>
      <c r="W64" s="217"/>
      <c r="X64" s="217"/>
      <c r="Y64" s="217">
        <f>(COUNTIF(Y19:AB62,"P")+COUNTIF(Y19:AB62,"E")+COUNTIF(Y19:AB62,"N")+COUNTIF(Y19:AB62,"R"))</f>
        <v>0</v>
      </c>
      <c r="Z64" s="217"/>
      <c r="AA64" s="217"/>
      <c r="AB64" s="217"/>
      <c r="AC64" s="217">
        <f>(COUNTIF(AC19:AF62,"P")+COUNTIF(AC19:AF62,"E")+COUNTIF(AC19:AF62,"N")+COUNTIF(AC19:AF62,"R"))</f>
        <v>0</v>
      </c>
      <c r="AD64" s="217"/>
      <c r="AE64" s="217"/>
      <c r="AF64" s="217"/>
      <c r="AG64" s="111"/>
      <c r="AH64" s="217">
        <f>(COUNTIF(AH19:AK62,"P")+COUNTIF(AH19:AK62,"E")+COUNTIF(AH19:AK62,"N")+COUNTIF(AH19:AK62,"R"))</f>
        <v>0</v>
      </c>
      <c r="AI64" s="217"/>
      <c r="AJ64" s="217"/>
      <c r="AK64" s="217"/>
      <c r="AL64" s="217">
        <f>(COUNTIF(AL19:AO62,"P")+COUNTIF(AL19:AO62,"E")+COUNTIF(AL19:AO62,"N")+COUNTIF(AL19:AO62,"R"))</f>
        <v>0</v>
      </c>
      <c r="AM64" s="217"/>
      <c r="AN64" s="217"/>
      <c r="AO64" s="217"/>
      <c r="AP64" s="217">
        <f>(COUNTIF(AP19:AS62,"P")+COUNTIF(AP19:AS62,"E")+COUNTIF(AP19:AS62,"N")+COUNTIF(AP19:AS62,"R"))</f>
        <v>0</v>
      </c>
      <c r="AQ64" s="217"/>
      <c r="AR64" s="217"/>
      <c r="AS64" s="217"/>
      <c r="AT64" s="217">
        <f>(COUNTIF(AT19:AW62,"P")+COUNTIF(AT19:AW62,"E")+COUNTIF(AT19:AW62,"N")+COUNTIF(AT19:AW62,"R"))</f>
        <v>0</v>
      </c>
      <c r="AU64" s="217"/>
      <c r="AV64" s="217"/>
      <c r="AW64" s="217"/>
      <c r="AX64" s="217">
        <f>(COUNTIF(AX19:BB62,"P")+COUNTIF(AX19:BB62,"E")+COUNTIF(AX19:BB62,"N")+COUNTIF(AX19:BB62,"R"))</f>
        <v>0</v>
      </c>
      <c r="AY64" s="217"/>
      <c r="AZ64" s="217"/>
      <c r="BA64" s="217"/>
      <c r="BB64" s="217"/>
      <c r="BC64" s="217">
        <f>(COUNTIF(BC19:BF62,"P")+COUNTIF(BC19:BF62,"E")+COUNTIF(BC19:BF62,"N")+COUNTIF(BC19:BF62,"R"))</f>
        <v>0</v>
      </c>
      <c r="BD64" s="217"/>
      <c r="BE64" s="217"/>
      <c r="BF64" s="217"/>
      <c r="BG64" s="217">
        <f>(COUNTIF(BG19:BK62,"P")+COUNTIF(BG19:BK62,"E")+COUNTIF(BG19:BK62,"N")+COUNTIF(BG19:BK62,"R"))</f>
        <v>0</v>
      </c>
      <c r="BH64" s="217"/>
      <c r="BI64" s="217"/>
      <c r="BJ64" s="217"/>
      <c r="BK64" s="217"/>
      <c r="BL64" s="115"/>
      <c r="BM64" s="116"/>
    </row>
    <row r="65" spans="1:16194" ht="15.6" customHeight="1" x14ac:dyDescent="0.25">
      <c r="A65" s="258"/>
      <c r="B65" s="258"/>
      <c r="C65" s="49"/>
      <c r="D65" s="49"/>
      <c r="E65" s="49"/>
      <c r="F65" s="91"/>
      <c r="G65" s="91"/>
      <c r="H65" s="91"/>
      <c r="I65" s="250" t="s">
        <v>58</v>
      </c>
      <c r="J65" s="251"/>
      <c r="K65" s="252"/>
      <c r="L65" s="109"/>
      <c r="M65" s="217">
        <f>COUNTIF(M12:P63,"E")</f>
        <v>0</v>
      </c>
      <c r="N65" s="217"/>
      <c r="O65" s="217"/>
      <c r="P65" s="217"/>
      <c r="Q65" s="217">
        <f>COUNTIF(Q19:T62,"E")</f>
        <v>0</v>
      </c>
      <c r="R65" s="217"/>
      <c r="S65" s="217"/>
      <c r="T65" s="217"/>
      <c r="U65" s="217">
        <f>COUNTIF(U18:X60,"E")</f>
        <v>0</v>
      </c>
      <c r="V65" s="217"/>
      <c r="W65" s="217"/>
      <c r="X65" s="217"/>
      <c r="Y65" s="217">
        <f>COUNTIF(Y19:AB62,"E")</f>
        <v>0</v>
      </c>
      <c r="Z65" s="217"/>
      <c r="AA65" s="217"/>
      <c r="AB65" s="217"/>
      <c r="AC65" s="217">
        <f>COUNTIF(AC19:AF62,"E")</f>
        <v>0</v>
      </c>
      <c r="AD65" s="217"/>
      <c r="AE65" s="217"/>
      <c r="AF65" s="217"/>
      <c r="AG65" s="111"/>
      <c r="AH65" s="217">
        <f>COUNTIF(AH19:AK62,"E")</f>
        <v>0</v>
      </c>
      <c r="AI65" s="217"/>
      <c r="AJ65" s="217"/>
      <c r="AK65" s="217"/>
      <c r="AL65" s="217">
        <f>COUNTIF(AL19:AO62,"E")</f>
        <v>0</v>
      </c>
      <c r="AM65" s="217"/>
      <c r="AN65" s="217"/>
      <c r="AO65" s="217"/>
      <c r="AP65" s="217">
        <f>COUNTIF(AP19:AS62,"E")</f>
        <v>0</v>
      </c>
      <c r="AQ65" s="217"/>
      <c r="AR65" s="217"/>
      <c r="AS65" s="217"/>
      <c r="AT65" s="217">
        <f>COUNTIF(AT19:AW62,"E")</f>
        <v>0</v>
      </c>
      <c r="AU65" s="217"/>
      <c r="AV65" s="217"/>
      <c r="AW65" s="217"/>
      <c r="AX65" s="217">
        <f>COUNTIF(AX19:BB62,"E")</f>
        <v>0</v>
      </c>
      <c r="AY65" s="217"/>
      <c r="AZ65" s="217"/>
      <c r="BA65" s="217"/>
      <c r="BB65" s="217"/>
      <c r="BC65" s="217">
        <f>COUNTIF(BC19:BF62,"E")</f>
        <v>0</v>
      </c>
      <c r="BD65" s="217"/>
      <c r="BE65" s="217"/>
      <c r="BF65" s="217"/>
      <c r="BG65" s="217">
        <f>COUNTIF(BG19:BK62,"E")</f>
        <v>0</v>
      </c>
      <c r="BH65" s="217"/>
      <c r="BI65" s="217"/>
      <c r="BJ65" s="217"/>
      <c r="BK65" s="217"/>
      <c r="BL65" s="115"/>
      <c r="BM65" s="116"/>
    </row>
    <row r="66" spans="1:16194" ht="15.6" customHeight="1" x14ac:dyDescent="0.25">
      <c r="A66" s="258"/>
      <c r="B66" s="258"/>
      <c r="C66" s="49"/>
      <c r="D66" s="49"/>
      <c r="E66" s="49"/>
      <c r="F66" s="91"/>
      <c r="G66" s="91"/>
      <c r="H66" s="91"/>
      <c r="I66" s="54" t="s">
        <v>59</v>
      </c>
      <c r="J66" s="54"/>
      <c r="K66" s="54" t="s">
        <v>59</v>
      </c>
      <c r="L66" s="107"/>
      <c r="M66" s="217">
        <f>COUNTIF(M12:P62,"R")</f>
        <v>0</v>
      </c>
      <c r="N66" s="217"/>
      <c r="O66" s="217"/>
      <c r="P66" s="217"/>
      <c r="Q66" s="217">
        <f>COUNTIF(R19:U62,"R")</f>
        <v>0</v>
      </c>
      <c r="R66" s="217"/>
      <c r="S66" s="217"/>
      <c r="T66" s="217"/>
      <c r="U66" s="217">
        <f>COUNTIF(V19:Y62,"R")</f>
        <v>0</v>
      </c>
      <c r="V66" s="217"/>
      <c r="W66" s="217"/>
      <c r="X66" s="217"/>
      <c r="Y66" s="217">
        <f>COUNTIF(Z19:AC62,"R")</f>
        <v>0</v>
      </c>
      <c r="Z66" s="217"/>
      <c r="AA66" s="217"/>
      <c r="AB66" s="217"/>
      <c r="AC66" s="217">
        <f>COUNTIF(AD19:AG62,"R")</f>
        <v>0</v>
      </c>
      <c r="AD66" s="217"/>
      <c r="AE66" s="217"/>
      <c r="AF66" s="217"/>
      <c r="AG66" s="111"/>
      <c r="AH66" s="217">
        <f>COUNTIF(AI19:AL62,"R")</f>
        <v>0</v>
      </c>
      <c r="AI66" s="217"/>
      <c r="AJ66" s="217"/>
      <c r="AK66" s="217"/>
      <c r="AL66" s="217">
        <f>COUNTIF(AM19:AP62,"R")</f>
        <v>0</v>
      </c>
      <c r="AM66" s="217"/>
      <c r="AN66" s="217"/>
      <c r="AO66" s="217"/>
      <c r="AP66" s="217">
        <f>COUNTIF(AQ19:AS62,"R")</f>
        <v>0</v>
      </c>
      <c r="AQ66" s="217"/>
      <c r="AR66" s="217"/>
      <c r="AS66" s="217"/>
      <c r="AT66" s="217">
        <f>COUNTIF(AU19:AW62,"R")</f>
        <v>0</v>
      </c>
      <c r="AU66" s="217"/>
      <c r="AV66" s="217"/>
      <c r="AW66" s="217"/>
      <c r="AX66" s="217">
        <f>COUNTIF(AY19:BB62,"R")</f>
        <v>0</v>
      </c>
      <c r="AY66" s="217"/>
      <c r="AZ66" s="217"/>
      <c r="BA66" s="217"/>
      <c r="BB66" s="217"/>
      <c r="BC66" s="217">
        <f>COUNTIF(BD19:BF62,"R")</f>
        <v>0</v>
      </c>
      <c r="BD66" s="217"/>
      <c r="BE66" s="217"/>
      <c r="BF66" s="217"/>
      <c r="BG66" s="217">
        <f>COUNTIF(BH19:BK62,"R")</f>
        <v>0</v>
      </c>
      <c r="BH66" s="217"/>
      <c r="BI66" s="217"/>
      <c r="BJ66" s="217"/>
      <c r="BK66" s="217"/>
      <c r="BL66" s="115"/>
      <c r="BM66" s="116"/>
    </row>
    <row r="67" spans="1:16194" ht="16.2" customHeight="1" thickBot="1" x14ac:dyDescent="0.3">
      <c r="A67" s="258"/>
      <c r="B67" s="258"/>
      <c r="C67" s="49"/>
      <c r="D67" s="49"/>
      <c r="E67" s="49"/>
      <c r="F67" s="91"/>
      <c r="G67" s="91"/>
      <c r="H67" s="91"/>
      <c r="I67" s="253" t="s">
        <v>60</v>
      </c>
      <c r="J67" s="253"/>
      <c r="K67" s="254"/>
      <c r="L67" s="107"/>
      <c r="M67" s="217">
        <f>COUNTIF(M12:P62,"N")</f>
        <v>0</v>
      </c>
      <c r="N67" s="217"/>
      <c r="O67" s="217"/>
      <c r="P67" s="217"/>
      <c r="Q67" s="217">
        <f>COUNTIF(R12:U62,"N")</f>
        <v>0</v>
      </c>
      <c r="R67" s="217"/>
      <c r="S67" s="217"/>
      <c r="T67" s="217"/>
      <c r="U67" s="217">
        <f>COUNTIF(V12:Y62,"N")</f>
        <v>0</v>
      </c>
      <c r="V67" s="217"/>
      <c r="W67" s="217"/>
      <c r="X67" s="217"/>
      <c r="Y67" s="217">
        <f>COUNTIF(Z12:AC62,"N")</f>
        <v>0</v>
      </c>
      <c r="Z67" s="217"/>
      <c r="AA67" s="217"/>
      <c r="AB67" s="217"/>
      <c r="AC67" s="217">
        <f>COUNTIF(AD12:AG62,"N")</f>
        <v>0</v>
      </c>
      <c r="AD67" s="217"/>
      <c r="AE67" s="217"/>
      <c r="AF67" s="217"/>
      <c r="AG67" s="112"/>
      <c r="AH67" s="217">
        <f>COUNTIF(AI12:AL62,"N")</f>
        <v>0</v>
      </c>
      <c r="AI67" s="217"/>
      <c r="AJ67" s="217"/>
      <c r="AK67" s="217"/>
      <c r="AL67" s="217">
        <f>COUNTIF(AM12:AP62,"N")</f>
        <v>0</v>
      </c>
      <c r="AM67" s="217"/>
      <c r="AN67" s="217"/>
      <c r="AO67" s="217"/>
      <c r="AP67" s="217">
        <f>COUNTIF(AQ12:AS62,"N")</f>
        <v>0</v>
      </c>
      <c r="AQ67" s="217"/>
      <c r="AR67" s="217"/>
      <c r="AS67" s="217"/>
      <c r="AT67" s="217">
        <f>COUNTIF(AU12:AW62,"N")</f>
        <v>0</v>
      </c>
      <c r="AU67" s="217"/>
      <c r="AV67" s="217"/>
      <c r="AW67" s="217"/>
      <c r="AX67" s="217">
        <f>COUNTIF(AY12:BB62,"N")</f>
        <v>0</v>
      </c>
      <c r="AY67" s="217"/>
      <c r="AZ67" s="217"/>
      <c r="BA67" s="217"/>
      <c r="BB67" s="217"/>
      <c r="BC67" s="217">
        <f>COUNTIF(BD12:BF62,"N")</f>
        <v>0</v>
      </c>
      <c r="BD67" s="217"/>
      <c r="BE67" s="217"/>
      <c r="BF67" s="217"/>
      <c r="BG67" s="217">
        <f>COUNTIF(BH12:BK62,"N")</f>
        <v>0</v>
      </c>
      <c r="BH67" s="217"/>
      <c r="BI67" s="217"/>
      <c r="BJ67" s="217"/>
      <c r="BK67" s="217"/>
      <c r="BL67" s="115"/>
      <c r="BM67" s="116"/>
    </row>
    <row r="68" spans="1:16194" ht="31.2" x14ac:dyDescent="0.25">
      <c r="A68" s="257" t="s">
        <v>61</v>
      </c>
      <c r="B68" s="257"/>
      <c r="C68" s="49"/>
      <c r="D68" s="49"/>
      <c r="E68" s="49"/>
      <c r="F68" s="91"/>
      <c r="G68" s="91"/>
      <c r="H68" s="91"/>
      <c r="I68" s="52" t="s">
        <v>62</v>
      </c>
      <c r="J68" s="52"/>
      <c r="K68" s="53"/>
      <c r="L68" s="53"/>
      <c r="M68" s="194">
        <v>0.09</v>
      </c>
      <c r="N68" s="194"/>
      <c r="O68" s="194"/>
      <c r="P68" s="194"/>
      <c r="Q68" s="194" t="e">
        <f>(Q65+Q66)/$W$74</f>
        <v>#DIV/0!</v>
      </c>
      <c r="R68" s="194"/>
      <c r="S68" s="194"/>
      <c r="T68" s="194"/>
      <c r="U68" s="194" t="e">
        <f>(U65+U66)/$W$74</f>
        <v>#DIV/0!</v>
      </c>
      <c r="V68" s="194"/>
      <c r="W68" s="194"/>
      <c r="X68" s="194"/>
      <c r="Y68" s="194" t="e">
        <f>(Y65+Y66)/$W$74</f>
        <v>#DIV/0!</v>
      </c>
      <c r="Z68" s="194"/>
      <c r="AA68" s="194"/>
      <c r="AB68" s="194"/>
      <c r="AC68" s="194" t="e">
        <f>(AC65+AC66)/$W$74</f>
        <v>#DIV/0!</v>
      </c>
      <c r="AD68" s="194"/>
      <c r="AE68" s="194"/>
      <c r="AF68" s="194"/>
      <c r="AG68" s="145"/>
      <c r="AH68" s="194" t="e">
        <f>(AH65+AH66)/$W$74</f>
        <v>#DIV/0!</v>
      </c>
      <c r="AI68" s="194"/>
      <c r="AJ68" s="194"/>
      <c r="AK68" s="194"/>
      <c r="AL68" s="194" t="e">
        <f>(AL65+AL66)/$W$74</f>
        <v>#DIV/0!</v>
      </c>
      <c r="AM68" s="194"/>
      <c r="AN68" s="194"/>
      <c r="AO68" s="194"/>
      <c r="AP68" s="194" t="e">
        <f>(AP65+AP66)/$W$74</f>
        <v>#DIV/0!</v>
      </c>
      <c r="AQ68" s="194"/>
      <c r="AR68" s="194"/>
      <c r="AS68" s="194"/>
      <c r="AT68" s="194" t="e">
        <f>(AT65+AT66)/$W$74</f>
        <v>#DIV/0!</v>
      </c>
      <c r="AU68" s="194"/>
      <c r="AV68" s="194"/>
      <c r="AW68" s="194"/>
      <c r="AX68" s="255" t="e">
        <f>(AX65+AX66)/$W$74</f>
        <v>#DIV/0!</v>
      </c>
      <c r="AY68" s="255"/>
      <c r="AZ68" s="255"/>
      <c r="BA68" s="255"/>
      <c r="BB68" s="255"/>
      <c r="BC68" s="194" t="e">
        <f>(BC65+BC66)/$W$74</f>
        <v>#DIV/0!</v>
      </c>
      <c r="BD68" s="194"/>
      <c r="BE68" s="194"/>
      <c r="BF68" s="194"/>
      <c r="BG68" s="255" t="e">
        <f>(BG65+BG66)/$W$74</f>
        <v>#DIV/0!</v>
      </c>
      <c r="BH68" s="255"/>
      <c r="BI68" s="255"/>
      <c r="BJ68" s="255"/>
      <c r="BK68" s="256"/>
      <c r="BL68" s="115"/>
      <c r="BM68" s="116"/>
    </row>
    <row r="69" spans="1:16194" ht="13.8" thickBot="1" x14ac:dyDescent="0.3">
      <c r="A69" s="19"/>
    </row>
    <row r="70" spans="1:16194" ht="27.75" customHeight="1" x14ac:dyDescent="0.3">
      <c r="A70" s="229" t="s">
        <v>11</v>
      </c>
      <c r="B70" s="30" t="s">
        <v>35</v>
      </c>
      <c r="C70" s="1"/>
      <c r="D70" s="1"/>
      <c r="E70" s="1"/>
      <c r="F70" s="1"/>
      <c r="G70" s="9"/>
      <c r="H70" s="10"/>
      <c r="I70" s="10"/>
      <c r="Q70" s="11" t="s">
        <v>44</v>
      </c>
      <c r="R70" s="231" t="s">
        <v>63</v>
      </c>
      <c r="S70" s="232"/>
      <c r="T70" s="232"/>
      <c r="U70" s="232"/>
      <c r="V70" s="233"/>
      <c r="W70" s="234">
        <f>SUM(M64:BK64)</f>
        <v>0</v>
      </c>
      <c r="X70" s="235"/>
      <c r="Y70" s="100"/>
      <c r="Z70" s="236" t="e">
        <f>+W70/$W$74</f>
        <v>#DIV/0!</v>
      </c>
      <c r="AA70" s="237"/>
      <c r="AB70" s="237"/>
      <c r="AC70" s="237"/>
      <c r="AD70" s="238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BE70" s="13"/>
      <c r="BF70" s="13"/>
    </row>
    <row r="71" spans="1:16194" ht="31.5" customHeight="1" x14ac:dyDescent="0.3">
      <c r="A71" s="230"/>
      <c r="B71" s="30" t="s">
        <v>64</v>
      </c>
      <c r="C71" s="1"/>
      <c r="D71" s="1"/>
      <c r="E71" s="1"/>
      <c r="F71" s="1"/>
      <c r="G71" s="14"/>
      <c r="H71" s="15"/>
      <c r="I71" s="15"/>
      <c r="Q71" s="16" t="s">
        <v>37</v>
      </c>
      <c r="R71" s="239" t="s">
        <v>65</v>
      </c>
      <c r="S71" s="239"/>
      <c r="T71" s="239"/>
      <c r="U71" s="239"/>
      <c r="V71" s="239"/>
      <c r="W71" s="240">
        <f>SUM(M65:BK65)</f>
        <v>0</v>
      </c>
      <c r="X71" s="241"/>
      <c r="Y71" s="101"/>
      <c r="Z71" s="242" t="e">
        <f>+W71/$W$74</f>
        <v>#DIV/0!</v>
      </c>
      <c r="AA71" s="243"/>
      <c r="AB71" s="243"/>
      <c r="AC71" s="243"/>
      <c r="AD71" s="244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</row>
    <row r="72" spans="1:16194" ht="31.5" customHeight="1" x14ac:dyDescent="0.3">
      <c r="A72" s="90"/>
      <c r="B72" s="30"/>
      <c r="C72" s="1"/>
      <c r="D72" s="1"/>
      <c r="E72" s="1"/>
      <c r="F72" s="1"/>
      <c r="G72" s="14"/>
      <c r="H72" s="15"/>
      <c r="I72" s="15"/>
      <c r="Q72" s="35" t="s">
        <v>66</v>
      </c>
      <c r="R72" s="245" t="s">
        <v>67</v>
      </c>
      <c r="S72" s="246"/>
      <c r="T72" s="246"/>
      <c r="U72" s="246"/>
      <c r="V72" s="247"/>
      <c r="W72" s="240">
        <f>SUM(M66:BK66)</f>
        <v>0</v>
      </c>
      <c r="X72" s="241"/>
      <c r="Y72" s="101"/>
      <c r="Z72" s="242" t="e">
        <f>+W72/$W$74</f>
        <v>#DIV/0!</v>
      </c>
      <c r="AA72" s="243"/>
      <c r="AB72" s="243"/>
      <c r="AC72" s="243"/>
      <c r="AD72" s="244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</row>
    <row r="73" spans="1:16194" s="8" customFormat="1" ht="29.25" customHeight="1" x14ac:dyDescent="0.3">
      <c r="A73" s="32" t="s">
        <v>68</v>
      </c>
      <c r="B73" s="30">
        <v>1</v>
      </c>
      <c r="C73" s="1"/>
      <c r="D73" s="1"/>
      <c r="E73" s="1"/>
      <c r="F73" s="1"/>
      <c r="G73" s="14"/>
      <c r="H73" s="15"/>
      <c r="I73" s="15"/>
      <c r="J73" s="6"/>
      <c r="K73" s="6"/>
      <c r="L73" s="6"/>
      <c r="M73" s="6"/>
      <c r="N73" s="6"/>
      <c r="O73" s="6"/>
      <c r="P73" s="6"/>
      <c r="Q73" s="17" t="s">
        <v>38</v>
      </c>
      <c r="R73" s="239" t="s">
        <v>69</v>
      </c>
      <c r="S73" s="239"/>
      <c r="T73" s="239"/>
      <c r="U73" s="239"/>
      <c r="V73" s="239"/>
      <c r="W73" s="240">
        <f>SUM(M67:BK67)</f>
        <v>0</v>
      </c>
      <c r="X73" s="241"/>
      <c r="Y73" s="101"/>
      <c r="Z73" s="242" t="e">
        <f>+W73/$W$74</f>
        <v>#DIV/0!</v>
      </c>
      <c r="AA73" s="243"/>
      <c r="AB73" s="243"/>
      <c r="AC73" s="243"/>
      <c r="AD73" s="244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BL73" s="4"/>
      <c r="BM73" s="6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</row>
    <row r="74" spans="1:16194" s="8" customFormat="1" ht="24" customHeight="1" thickBot="1" x14ac:dyDescent="0.35">
      <c r="A74" s="32" t="s">
        <v>70</v>
      </c>
      <c r="B74" s="30">
        <v>0</v>
      </c>
      <c r="G74" s="14"/>
      <c r="H74" s="15"/>
      <c r="I74" s="15"/>
      <c r="J74" s="6"/>
      <c r="K74" s="6"/>
      <c r="L74" s="6"/>
      <c r="M74" s="6"/>
      <c r="N74" s="6"/>
      <c r="O74" s="6"/>
      <c r="P74" s="6"/>
      <c r="Q74" s="221" t="s">
        <v>71</v>
      </c>
      <c r="R74" s="222"/>
      <c r="S74" s="222"/>
      <c r="T74" s="222"/>
      <c r="U74" s="222"/>
      <c r="V74" s="223"/>
      <c r="W74" s="224">
        <f>SUBTOTAL(9,W70:X73)</f>
        <v>0</v>
      </c>
      <c r="X74" s="225"/>
      <c r="Y74" s="102"/>
      <c r="Z74" s="226" t="e">
        <f>SUM(Z70:AC73)</f>
        <v>#DIV/0!</v>
      </c>
      <c r="AA74" s="227"/>
      <c r="AB74" s="227"/>
      <c r="AC74" s="227"/>
      <c r="AD74" s="22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BL74" s="4"/>
      <c r="BM74" s="6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</row>
    <row r="75" spans="1:16194" s="8" customFormat="1" ht="24" customHeight="1" x14ac:dyDescent="0.25">
      <c r="C75" s="6"/>
      <c r="D75" s="6"/>
      <c r="E75" s="6"/>
      <c r="F75" s="6"/>
      <c r="G75" s="7"/>
      <c r="H75" s="6"/>
      <c r="I75" s="6"/>
      <c r="J75" s="6"/>
      <c r="K75" s="6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</row>
    <row r="76" spans="1:16194" s="8" customFormat="1" ht="24" customHeight="1" thickBot="1" x14ac:dyDescent="0.3">
      <c r="C76" s="6"/>
      <c r="D76" s="6"/>
      <c r="E76" s="6"/>
      <c r="F76" s="6"/>
      <c r="G76" s="7"/>
      <c r="H76" s="6"/>
      <c r="I76" s="6"/>
      <c r="J76" s="6"/>
      <c r="K76" s="6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</row>
    <row r="77" spans="1:16194" s="8" customFormat="1" ht="24" customHeight="1" thickBot="1" x14ac:dyDescent="0.3">
      <c r="C77" s="6"/>
      <c r="D77" s="6"/>
      <c r="E77" s="6"/>
      <c r="F77" s="6"/>
      <c r="G77" s="7"/>
      <c r="H77" s="6"/>
      <c r="I77" s="6"/>
      <c r="J77" s="6"/>
      <c r="K77" s="118"/>
      <c r="M77" s="213" t="s">
        <v>72</v>
      </c>
      <c r="N77" s="214"/>
      <c r="O77" s="214"/>
      <c r="P77" s="214"/>
      <c r="Q77" s="215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  <c r="WWR77" s="1"/>
      <c r="WWS77" s="1"/>
      <c r="WWT77" s="1"/>
      <c r="WWU77" s="1"/>
      <c r="WWV77" s="1"/>
      <c r="WWW77" s="1"/>
      <c r="WWX77" s="1"/>
      <c r="WWY77" s="1"/>
      <c r="WWZ77" s="1"/>
      <c r="WXA77" s="1"/>
      <c r="WXB77" s="1"/>
      <c r="WXC77" s="1"/>
      <c r="WXD77" s="1"/>
      <c r="WXE77" s="1"/>
      <c r="WXF77" s="1"/>
      <c r="WXG77" s="1"/>
      <c r="WXH77" s="1"/>
      <c r="WXI77" s="1"/>
      <c r="WXJ77" s="1"/>
      <c r="WXK77" s="1"/>
      <c r="WXL77" s="1"/>
      <c r="WXM77" s="1"/>
      <c r="WXN77" s="1"/>
      <c r="WXO77" s="1"/>
      <c r="WXP77" s="1"/>
      <c r="WXQ77" s="1"/>
      <c r="WXR77" s="1"/>
    </row>
    <row r="78" spans="1:16194" s="8" customFormat="1" ht="24" customHeight="1" x14ac:dyDescent="0.25">
      <c r="C78" s="6"/>
      <c r="D78" s="6"/>
      <c r="E78" s="6"/>
      <c r="F78" s="6"/>
      <c r="G78" s="7"/>
      <c r="H78" s="6"/>
      <c r="I78" s="6"/>
      <c r="J78" s="6"/>
      <c r="K78" s="118"/>
      <c r="M78" s="220" t="s">
        <v>20</v>
      </c>
      <c r="N78" s="220"/>
      <c r="O78" s="220"/>
      <c r="P78" s="220"/>
      <c r="Q78" s="220"/>
      <c r="R78" s="219" t="s">
        <v>21</v>
      </c>
      <c r="S78" s="219"/>
      <c r="T78" s="219"/>
      <c r="U78" s="219"/>
      <c r="V78" s="219" t="s">
        <v>22</v>
      </c>
      <c r="W78" s="219"/>
      <c r="X78" s="219"/>
      <c r="Y78" s="210" t="s">
        <v>23</v>
      </c>
      <c r="Z78" s="211"/>
      <c r="AA78" s="211"/>
      <c r="AB78" s="211"/>
      <c r="AC78" s="211"/>
      <c r="AD78" s="212"/>
      <c r="AE78" s="219" t="s">
        <v>24</v>
      </c>
      <c r="AF78" s="219"/>
      <c r="AG78" s="219"/>
      <c r="AH78" s="219"/>
      <c r="AI78" s="219"/>
      <c r="AJ78" s="219" t="s">
        <v>25</v>
      </c>
      <c r="AK78" s="219"/>
      <c r="AL78" s="219"/>
      <c r="AM78" s="219"/>
      <c r="AN78" s="219"/>
      <c r="AO78" s="219" t="s">
        <v>26</v>
      </c>
      <c r="AP78" s="219"/>
      <c r="AQ78" s="219"/>
      <c r="AR78" s="219"/>
      <c r="AS78" s="219"/>
      <c r="AT78" s="219" t="s">
        <v>27</v>
      </c>
      <c r="AU78" s="219"/>
      <c r="AV78" s="219"/>
      <c r="AW78" s="219"/>
      <c r="AX78" s="219" t="s">
        <v>28</v>
      </c>
      <c r="AY78" s="219"/>
      <c r="AZ78" s="219"/>
      <c r="BA78" s="219"/>
      <c r="BB78" s="219"/>
      <c r="BC78" s="219"/>
      <c r="BD78" s="219" t="s">
        <v>29</v>
      </c>
      <c r="BE78" s="219"/>
      <c r="BF78" s="219"/>
      <c r="BG78" s="219" t="s">
        <v>30</v>
      </c>
      <c r="BH78" s="219"/>
      <c r="BI78" s="219"/>
      <c r="BJ78" s="219"/>
      <c r="BK78" s="219"/>
      <c r="BL78" s="219" t="s">
        <v>31</v>
      </c>
      <c r="BM78" s="219"/>
      <c r="BN78" s="219"/>
      <c r="BO78" s="219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</row>
    <row r="79" spans="1:16194" ht="15" x14ac:dyDescent="0.25">
      <c r="I79" s="20"/>
      <c r="J79" s="46" t="s">
        <v>73</v>
      </c>
      <c r="K79" s="119"/>
      <c r="L79" s="47"/>
      <c r="M79" s="217">
        <f>M64</f>
        <v>0</v>
      </c>
      <c r="N79" s="217"/>
      <c r="O79" s="217"/>
      <c r="P79" s="217"/>
      <c r="Q79" s="217"/>
      <c r="R79" s="217">
        <f>Q64</f>
        <v>0</v>
      </c>
      <c r="S79" s="217"/>
      <c r="T79" s="217"/>
      <c r="U79" s="217"/>
      <c r="V79" s="217">
        <f>U64</f>
        <v>0</v>
      </c>
      <c r="W79" s="217"/>
      <c r="X79" s="217"/>
      <c r="Y79" s="198">
        <f>U64</f>
        <v>0</v>
      </c>
      <c r="Z79" s="199"/>
      <c r="AA79" s="199"/>
      <c r="AB79" s="199"/>
      <c r="AC79" s="199"/>
      <c r="AD79" s="200"/>
      <c r="AE79" s="217">
        <f>AC64</f>
        <v>0</v>
      </c>
      <c r="AF79" s="217"/>
      <c r="AG79" s="217"/>
      <c r="AH79" s="217"/>
      <c r="AI79" s="217"/>
      <c r="AJ79" s="217">
        <f>AH64</f>
        <v>0</v>
      </c>
      <c r="AK79" s="217"/>
      <c r="AL79" s="217"/>
      <c r="AM79" s="217"/>
      <c r="AN79" s="217"/>
      <c r="AO79" s="217">
        <f>AL64</f>
        <v>0</v>
      </c>
      <c r="AP79" s="217"/>
      <c r="AQ79" s="217"/>
      <c r="AR79" s="217"/>
      <c r="AS79" s="217"/>
      <c r="AT79" s="217">
        <f>AP64</f>
        <v>0</v>
      </c>
      <c r="AU79" s="217"/>
      <c r="AV79" s="217"/>
      <c r="AW79" s="217"/>
      <c r="AX79" s="217">
        <f>AT64</f>
        <v>0</v>
      </c>
      <c r="AY79" s="217"/>
      <c r="AZ79" s="217"/>
      <c r="BA79" s="217"/>
      <c r="BB79" s="217"/>
      <c r="BC79" s="217"/>
      <c r="BD79" s="217">
        <f>AX64</f>
        <v>0</v>
      </c>
      <c r="BE79" s="217"/>
      <c r="BF79" s="217"/>
      <c r="BG79" s="217">
        <f>BC64</f>
        <v>0</v>
      </c>
      <c r="BH79" s="217"/>
      <c r="BI79" s="217"/>
      <c r="BJ79" s="217"/>
      <c r="BK79" s="217"/>
      <c r="BL79" s="217">
        <f>BG64</f>
        <v>0</v>
      </c>
      <c r="BM79" s="217"/>
      <c r="BN79" s="217"/>
      <c r="BO79" s="217"/>
    </row>
    <row r="80" spans="1:16194" ht="15" x14ac:dyDescent="0.25">
      <c r="I80" s="20"/>
      <c r="J80" s="46" t="s">
        <v>74</v>
      </c>
      <c r="K80" s="119"/>
      <c r="L80" s="47"/>
      <c r="M80" s="217">
        <f>M65</f>
        <v>0</v>
      </c>
      <c r="N80" s="217"/>
      <c r="O80" s="217"/>
      <c r="P80" s="217"/>
      <c r="Q80" s="217"/>
      <c r="R80" s="217">
        <f>Q65</f>
        <v>0</v>
      </c>
      <c r="S80" s="217"/>
      <c r="T80" s="217"/>
      <c r="U80" s="217"/>
      <c r="V80" s="217">
        <f>U65</f>
        <v>0</v>
      </c>
      <c r="W80" s="217"/>
      <c r="X80" s="217"/>
      <c r="Y80" s="198">
        <f>Y65</f>
        <v>0</v>
      </c>
      <c r="Z80" s="199"/>
      <c r="AA80" s="199"/>
      <c r="AB80" s="199"/>
      <c r="AC80" s="199"/>
      <c r="AD80" s="200"/>
      <c r="AE80" s="217">
        <f>AC65</f>
        <v>0</v>
      </c>
      <c r="AF80" s="217"/>
      <c r="AG80" s="217"/>
      <c r="AH80" s="217"/>
      <c r="AI80" s="217"/>
      <c r="AJ80" s="217">
        <f>AH65</f>
        <v>0</v>
      </c>
      <c r="AK80" s="217"/>
      <c r="AL80" s="217"/>
      <c r="AM80" s="217"/>
      <c r="AN80" s="217"/>
      <c r="AO80" s="217">
        <f>AL65</f>
        <v>0</v>
      </c>
      <c r="AP80" s="217"/>
      <c r="AQ80" s="217"/>
      <c r="AR80" s="217"/>
      <c r="AS80" s="217"/>
      <c r="AT80" s="217">
        <f>AP65</f>
        <v>0</v>
      </c>
      <c r="AU80" s="217"/>
      <c r="AV80" s="217"/>
      <c r="AW80" s="217"/>
      <c r="AX80" s="217">
        <f>AT65</f>
        <v>0</v>
      </c>
      <c r="AY80" s="217"/>
      <c r="AZ80" s="217"/>
      <c r="BA80" s="217"/>
      <c r="BB80" s="217"/>
      <c r="BC80" s="217"/>
      <c r="BD80" s="217">
        <f>AX65</f>
        <v>0</v>
      </c>
      <c r="BE80" s="217"/>
      <c r="BF80" s="217"/>
      <c r="BG80" s="217">
        <f>BC65</f>
        <v>0</v>
      </c>
      <c r="BH80" s="217"/>
      <c r="BI80" s="217"/>
      <c r="BJ80" s="217"/>
      <c r="BK80" s="217"/>
      <c r="BL80" s="217">
        <f>BG65</f>
        <v>0</v>
      </c>
      <c r="BM80" s="217"/>
      <c r="BN80" s="217"/>
      <c r="BO80" s="217"/>
    </row>
    <row r="81" spans="1:16190" ht="15.6" x14ac:dyDescent="0.25">
      <c r="I81" s="20"/>
      <c r="J81" s="46" t="s">
        <v>75</v>
      </c>
      <c r="K81" s="119"/>
      <c r="L81" s="47"/>
      <c r="M81" s="218">
        <f>IF(M79&gt;0,M80/M79,0%)</f>
        <v>0</v>
      </c>
      <c r="N81" s="218"/>
      <c r="O81" s="218"/>
      <c r="P81" s="218"/>
      <c r="Q81" s="218"/>
      <c r="R81" s="218">
        <f>IF(R79&gt;0,R80/R79,0%)</f>
        <v>0</v>
      </c>
      <c r="S81" s="218"/>
      <c r="T81" s="218"/>
      <c r="U81" s="218"/>
      <c r="V81" s="218">
        <f>IF(V79&gt;0,V80/V79,0%)</f>
        <v>0</v>
      </c>
      <c r="W81" s="218"/>
      <c r="X81" s="218"/>
      <c r="Y81" s="204">
        <f t="shared" ref="Y81" si="0">IF(Y79&gt;0,Y80/Y79,0%)</f>
        <v>0</v>
      </c>
      <c r="Z81" s="205"/>
      <c r="AA81" s="205"/>
      <c r="AB81" s="205"/>
      <c r="AC81" s="205"/>
      <c r="AD81" s="206"/>
      <c r="AE81" s="218">
        <f>IF(AE79&gt;0,AE80/AE79,0%)</f>
        <v>0</v>
      </c>
      <c r="AF81" s="218"/>
      <c r="AG81" s="218"/>
      <c r="AH81" s="218"/>
      <c r="AI81" s="218"/>
      <c r="AJ81" s="218">
        <f>IF(AJ79&gt;0,AJ80/AJ79,0%)</f>
        <v>0</v>
      </c>
      <c r="AK81" s="218"/>
      <c r="AL81" s="218"/>
      <c r="AM81" s="218"/>
      <c r="AN81" s="218"/>
      <c r="AO81" s="218">
        <f>IF(AO79&gt;0,AO80/AO79,0%)</f>
        <v>0</v>
      </c>
      <c r="AP81" s="218"/>
      <c r="AQ81" s="218"/>
      <c r="AR81" s="218"/>
      <c r="AS81" s="218"/>
      <c r="AT81" s="218">
        <f>IF(AT79&gt;0,AT80/AT79,0%)</f>
        <v>0</v>
      </c>
      <c r="AU81" s="218"/>
      <c r="AV81" s="218"/>
      <c r="AW81" s="218"/>
      <c r="AX81" s="218">
        <f>IF(AX79&gt;0,AX80/AX79,0%)</f>
        <v>0</v>
      </c>
      <c r="AY81" s="218"/>
      <c r="AZ81" s="218"/>
      <c r="BA81" s="218"/>
      <c r="BB81" s="218"/>
      <c r="BC81" s="218"/>
      <c r="BD81" s="218">
        <f>IF(BD79&gt;0,BD80/BD79,0%)</f>
        <v>0</v>
      </c>
      <c r="BE81" s="218"/>
      <c r="BF81" s="218"/>
      <c r="BG81" s="218">
        <f>IF(BG79&gt;0,BG80/BG79,0%)</f>
        <v>0</v>
      </c>
      <c r="BH81" s="218"/>
      <c r="BI81" s="218"/>
      <c r="BJ81" s="218"/>
      <c r="BK81" s="218"/>
      <c r="BL81" s="218">
        <f>IF(BL79&gt;0,BL80/BL79,0%)</f>
        <v>0</v>
      </c>
      <c r="BM81" s="218"/>
      <c r="BN81" s="218"/>
      <c r="BO81" s="218"/>
    </row>
    <row r="82" spans="1:16190" ht="15.6" x14ac:dyDescent="0.25">
      <c r="A82" s="8"/>
      <c r="B82" s="8"/>
      <c r="J82" s="55" t="s">
        <v>76</v>
      </c>
      <c r="K82" s="119"/>
      <c r="L82" s="5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195"/>
      <c r="Z82" s="196"/>
      <c r="AA82" s="196"/>
      <c r="AB82" s="196"/>
      <c r="AC82" s="196"/>
      <c r="AD82" s="197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</row>
    <row r="83" spans="1:16190" s="8" customFormat="1" ht="24" customHeight="1" thickBot="1" x14ac:dyDescent="0.3">
      <c r="C83" s="6"/>
      <c r="D83" s="6"/>
      <c r="E83" s="6"/>
      <c r="F83" s="6"/>
      <c r="G83" s="7"/>
      <c r="H83" s="6"/>
      <c r="I83" s="6"/>
      <c r="J83" s="6"/>
      <c r="K83" s="118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  <c r="WSZ83" s="1"/>
      <c r="WTA83" s="1"/>
      <c r="WTB83" s="1"/>
      <c r="WTC83" s="1"/>
      <c r="WTD83" s="1"/>
      <c r="WTE83" s="1"/>
      <c r="WTF83" s="1"/>
      <c r="WTG83" s="1"/>
      <c r="WTH83" s="1"/>
      <c r="WTI83" s="1"/>
      <c r="WTJ83" s="1"/>
      <c r="WTK83" s="1"/>
      <c r="WTL83" s="1"/>
      <c r="WTM83" s="1"/>
      <c r="WTN83" s="1"/>
      <c r="WTO83" s="1"/>
      <c r="WTP83" s="1"/>
      <c r="WTQ83" s="1"/>
      <c r="WTR83" s="1"/>
      <c r="WTS83" s="1"/>
      <c r="WTT83" s="1"/>
      <c r="WTU83" s="1"/>
      <c r="WTV83" s="1"/>
      <c r="WTW83" s="1"/>
      <c r="WTX83" s="1"/>
      <c r="WTY83" s="1"/>
      <c r="WTZ83" s="1"/>
      <c r="WUA83" s="1"/>
      <c r="WUB83" s="1"/>
      <c r="WUC83" s="1"/>
      <c r="WUD83" s="1"/>
      <c r="WUE83" s="1"/>
      <c r="WUF83" s="1"/>
      <c r="WUG83" s="1"/>
      <c r="WUH83" s="1"/>
      <c r="WUI83" s="1"/>
      <c r="WUJ83" s="1"/>
      <c r="WUK83" s="1"/>
      <c r="WUL83" s="1"/>
      <c r="WUM83" s="1"/>
      <c r="WUN83" s="1"/>
      <c r="WUO83" s="1"/>
      <c r="WUP83" s="1"/>
      <c r="WUQ83" s="1"/>
      <c r="WUR83" s="1"/>
      <c r="WUS83" s="1"/>
      <c r="WUT83" s="1"/>
      <c r="WUU83" s="1"/>
      <c r="WUV83" s="1"/>
      <c r="WUW83" s="1"/>
      <c r="WUX83" s="1"/>
      <c r="WUY83" s="1"/>
      <c r="WUZ83" s="1"/>
      <c r="WVA83" s="1"/>
      <c r="WVB83" s="1"/>
      <c r="WVC83" s="1"/>
      <c r="WVD83" s="1"/>
      <c r="WVE83" s="1"/>
      <c r="WVF83" s="1"/>
      <c r="WVG83" s="1"/>
      <c r="WVH83" s="1"/>
      <c r="WVI83" s="1"/>
      <c r="WVJ83" s="1"/>
      <c r="WVK83" s="1"/>
      <c r="WVL83" s="1"/>
      <c r="WVM83" s="1"/>
      <c r="WVN83" s="1"/>
      <c r="WVO83" s="1"/>
      <c r="WVP83" s="1"/>
      <c r="WVQ83" s="1"/>
      <c r="WVR83" s="1"/>
      <c r="WVS83" s="1"/>
      <c r="WVT83" s="1"/>
      <c r="WVU83" s="1"/>
      <c r="WVV83" s="1"/>
      <c r="WVW83" s="1"/>
      <c r="WVX83" s="1"/>
      <c r="WVY83" s="1"/>
      <c r="WVZ83" s="1"/>
      <c r="WWA83" s="1"/>
      <c r="WWB83" s="1"/>
      <c r="WWC83" s="1"/>
      <c r="WWD83" s="1"/>
      <c r="WWE83" s="1"/>
      <c r="WWF83" s="1"/>
      <c r="WWG83" s="1"/>
      <c r="WWH83" s="1"/>
      <c r="WWI83" s="1"/>
      <c r="WWJ83" s="1"/>
      <c r="WWK83" s="1"/>
      <c r="WWL83" s="1"/>
      <c r="WWM83" s="1"/>
      <c r="WWN83" s="1"/>
      <c r="WWO83" s="1"/>
      <c r="WWP83" s="1"/>
      <c r="WWQ83" s="1"/>
      <c r="WWR83" s="1"/>
      <c r="WWS83" s="1"/>
      <c r="WWT83" s="1"/>
      <c r="WWU83" s="1"/>
      <c r="WWV83" s="1"/>
      <c r="WWW83" s="1"/>
      <c r="WWX83" s="1"/>
      <c r="WWY83" s="1"/>
      <c r="WWZ83" s="1"/>
      <c r="WXA83" s="1"/>
      <c r="WXB83" s="1"/>
      <c r="WXC83" s="1"/>
      <c r="WXD83" s="1"/>
      <c r="WXE83" s="1"/>
      <c r="WXF83" s="1"/>
      <c r="WXG83" s="1"/>
      <c r="WXH83" s="1"/>
      <c r="WXI83" s="1"/>
      <c r="WXJ83" s="1"/>
      <c r="WXK83" s="1"/>
      <c r="WXL83" s="1"/>
      <c r="WXM83" s="1"/>
      <c r="WXN83" s="1"/>
      <c r="WXO83" s="1"/>
      <c r="WXP83" s="1"/>
      <c r="WXQ83" s="1"/>
      <c r="WXR83" s="1"/>
    </row>
    <row r="84" spans="1:16190" s="8" customFormat="1" ht="24" customHeight="1" thickBot="1" x14ac:dyDescent="0.3">
      <c r="C84" s="6"/>
      <c r="D84" s="6"/>
      <c r="E84" s="6"/>
      <c r="F84" s="6"/>
      <c r="G84" s="7"/>
      <c r="H84" s="6"/>
      <c r="I84" s="6"/>
      <c r="J84" s="6"/>
      <c r="K84" s="118"/>
      <c r="M84" s="213" t="s">
        <v>77</v>
      </c>
      <c r="N84" s="214"/>
      <c r="O84" s="214"/>
      <c r="P84" s="214"/>
      <c r="Q84" s="215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  <c r="WWA84" s="1"/>
      <c r="WWB84" s="1"/>
      <c r="WWC84" s="1"/>
      <c r="WWD84" s="1"/>
      <c r="WWE84" s="1"/>
      <c r="WWF84" s="1"/>
      <c r="WWG84" s="1"/>
      <c r="WWH84" s="1"/>
      <c r="WWI84" s="1"/>
      <c r="WWJ84" s="1"/>
      <c r="WWK84" s="1"/>
      <c r="WWL84" s="1"/>
      <c r="WWM84" s="1"/>
      <c r="WWN84" s="1"/>
      <c r="WWO84" s="1"/>
      <c r="WWP84" s="1"/>
      <c r="WWQ84" s="1"/>
      <c r="WWR84" s="1"/>
      <c r="WWS84" s="1"/>
      <c r="WWT84" s="1"/>
      <c r="WWU84" s="1"/>
      <c r="WWV84" s="1"/>
      <c r="WWW84" s="1"/>
      <c r="WWX84" s="1"/>
      <c r="WWY84" s="1"/>
      <c r="WWZ84" s="1"/>
      <c r="WXA84" s="1"/>
      <c r="WXB84" s="1"/>
      <c r="WXC84" s="1"/>
      <c r="WXD84" s="1"/>
      <c r="WXE84" s="1"/>
      <c r="WXF84" s="1"/>
      <c r="WXG84" s="1"/>
      <c r="WXH84" s="1"/>
      <c r="WXI84" s="1"/>
      <c r="WXJ84" s="1"/>
      <c r="WXK84" s="1"/>
      <c r="WXL84" s="1"/>
      <c r="WXM84" s="1"/>
      <c r="WXN84" s="1"/>
      <c r="WXO84" s="1"/>
      <c r="WXP84" s="1"/>
      <c r="WXQ84" s="1"/>
      <c r="WXR84" s="1"/>
    </row>
    <row r="85" spans="1:16190" s="8" customFormat="1" ht="24" customHeight="1" x14ac:dyDescent="0.25">
      <c r="C85" s="6"/>
      <c r="D85" s="6"/>
      <c r="E85" s="6"/>
      <c r="F85" s="6"/>
      <c r="G85" s="7"/>
      <c r="H85" s="6"/>
      <c r="I85" s="6"/>
      <c r="J85" s="6"/>
      <c r="K85" s="118"/>
      <c r="M85" s="207" t="s">
        <v>20</v>
      </c>
      <c r="N85" s="208"/>
      <c r="O85" s="208"/>
      <c r="P85" s="208"/>
      <c r="Q85" s="209"/>
      <c r="R85" s="210" t="s">
        <v>21</v>
      </c>
      <c r="S85" s="211"/>
      <c r="T85" s="211"/>
      <c r="U85" s="212"/>
      <c r="V85" s="210" t="s">
        <v>22</v>
      </c>
      <c r="W85" s="211"/>
      <c r="X85" s="212"/>
      <c r="Y85" s="210" t="s">
        <v>23</v>
      </c>
      <c r="Z85" s="211"/>
      <c r="AA85" s="211"/>
      <c r="AB85" s="211"/>
      <c r="AC85" s="211"/>
      <c r="AD85" s="212"/>
      <c r="AE85" s="210" t="s">
        <v>24</v>
      </c>
      <c r="AF85" s="211"/>
      <c r="AG85" s="211"/>
      <c r="AH85" s="211"/>
      <c r="AI85" s="212"/>
      <c r="AJ85" s="210" t="s">
        <v>25</v>
      </c>
      <c r="AK85" s="211"/>
      <c r="AL85" s="211"/>
      <c r="AM85" s="211"/>
      <c r="AN85" s="212"/>
      <c r="AO85" s="210" t="s">
        <v>26</v>
      </c>
      <c r="AP85" s="211"/>
      <c r="AQ85" s="211"/>
      <c r="AR85" s="211"/>
      <c r="AS85" s="212"/>
      <c r="AT85" s="210" t="s">
        <v>27</v>
      </c>
      <c r="AU85" s="211"/>
      <c r="AV85" s="211"/>
      <c r="AW85" s="212"/>
      <c r="AX85" s="210" t="s">
        <v>28</v>
      </c>
      <c r="AY85" s="211"/>
      <c r="AZ85" s="211"/>
      <c r="BA85" s="211"/>
      <c r="BB85" s="211"/>
      <c r="BC85" s="212"/>
      <c r="BD85" s="210" t="s">
        <v>29</v>
      </c>
      <c r="BE85" s="211"/>
      <c r="BF85" s="212"/>
      <c r="BG85" s="210" t="s">
        <v>30</v>
      </c>
      <c r="BH85" s="211"/>
      <c r="BI85" s="211"/>
      <c r="BJ85" s="211"/>
      <c r="BK85" s="212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  <c r="WSZ85" s="1"/>
      <c r="WTA85" s="1"/>
      <c r="WTB85" s="1"/>
      <c r="WTC85" s="1"/>
      <c r="WTD85" s="1"/>
      <c r="WTE85" s="1"/>
      <c r="WTF85" s="1"/>
      <c r="WTG85" s="1"/>
      <c r="WTH85" s="1"/>
      <c r="WTI85" s="1"/>
      <c r="WTJ85" s="1"/>
      <c r="WTK85" s="1"/>
      <c r="WTL85" s="1"/>
      <c r="WTM85" s="1"/>
      <c r="WTN85" s="1"/>
      <c r="WTO85" s="1"/>
      <c r="WTP85" s="1"/>
      <c r="WTQ85" s="1"/>
      <c r="WTR85" s="1"/>
      <c r="WTS85" s="1"/>
      <c r="WTT85" s="1"/>
      <c r="WTU85" s="1"/>
      <c r="WTV85" s="1"/>
      <c r="WTW85" s="1"/>
      <c r="WTX85" s="1"/>
      <c r="WTY85" s="1"/>
      <c r="WTZ85" s="1"/>
      <c r="WUA85" s="1"/>
      <c r="WUB85" s="1"/>
      <c r="WUC85" s="1"/>
      <c r="WUD85" s="1"/>
      <c r="WUE85" s="1"/>
      <c r="WUF85" s="1"/>
      <c r="WUG85" s="1"/>
      <c r="WUH85" s="1"/>
      <c r="WUI85" s="1"/>
      <c r="WUJ85" s="1"/>
      <c r="WUK85" s="1"/>
      <c r="WUL85" s="1"/>
      <c r="WUM85" s="1"/>
      <c r="WUN85" s="1"/>
      <c r="WUO85" s="1"/>
      <c r="WUP85" s="1"/>
      <c r="WUQ85" s="1"/>
      <c r="WUR85" s="1"/>
      <c r="WUS85" s="1"/>
      <c r="WUT85" s="1"/>
      <c r="WUU85" s="1"/>
      <c r="WUV85" s="1"/>
      <c r="WUW85" s="1"/>
      <c r="WUX85" s="1"/>
      <c r="WUY85" s="1"/>
      <c r="WUZ85" s="1"/>
      <c r="WVA85" s="1"/>
      <c r="WVB85" s="1"/>
      <c r="WVC85" s="1"/>
      <c r="WVD85" s="1"/>
      <c r="WVE85" s="1"/>
      <c r="WVF85" s="1"/>
      <c r="WVG85" s="1"/>
      <c r="WVH85" s="1"/>
      <c r="WVI85" s="1"/>
      <c r="WVJ85" s="1"/>
      <c r="WVK85" s="1"/>
      <c r="WVL85" s="1"/>
      <c r="WVM85" s="1"/>
      <c r="WVN85" s="1"/>
      <c r="WVO85" s="1"/>
      <c r="WVP85" s="1"/>
      <c r="WVQ85" s="1"/>
      <c r="WVR85" s="1"/>
      <c r="WVS85" s="1"/>
      <c r="WVT85" s="1"/>
      <c r="WVU85" s="1"/>
      <c r="WVV85" s="1"/>
      <c r="WVW85" s="1"/>
      <c r="WVX85" s="1"/>
      <c r="WVY85" s="1"/>
      <c r="WVZ85" s="1"/>
      <c r="WWA85" s="1"/>
      <c r="WWB85" s="1"/>
      <c r="WWC85" s="1"/>
      <c r="WWD85" s="1"/>
      <c r="WWE85" s="1"/>
      <c r="WWF85" s="1"/>
      <c r="WWG85" s="1"/>
      <c r="WWH85" s="1"/>
      <c r="WWI85" s="1"/>
      <c r="WWJ85" s="1"/>
      <c r="WWK85" s="1"/>
      <c r="WWL85" s="1"/>
      <c r="WWM85" s="1"/>
      <c r="WWN85" s="1"/>
      <c r="WWO85" s="1"/>
      <c r="WWP85" s="1"/>
      <c r="WWQ85" s="1"/>
      <c r="WWR85" s="1"/>
      <c r="WWS85" s="1"/>
      <c r="WWT85" s="1"/>
      <c r="WWU85" s="1"/>
      <c r="WWV85" s="1"/>
      <c r="WWW85" s="1"/>
      <c r="WWX85" s="1"/>
      <c r="WWY85" s="1"/>
      <c r="WWZ85" s="1"/>
      <c r="WXA85" s="1"/>
      <c r="WXB85" s="1"/>
      <c r="WXC85" s="1"/>
      <c r="WXD85" s="1"/>
      <c r="WXE85" s="1"/>
      <c r="WXF85" s="1"/>
      <c r="WXG85" s="1"/>
      <c r="WXH85" s="1"/>
      <c r="WXI85" s="1"/>
      <c r="WXJ85" s="1"/>
      <c r="WXK85" s="1"/>
      <c r="WXL85" s="1"/>
      <c r="WXM85" s="1"/>
      <c r="WXN85" s="1"/>
      <c r="WXO85" s="1"/>
      <c r="WXP85" s="1"/>
      <c r="WXQ85" s="1"/>
      <c r="WXR85" s="1"/>
    </row>
    <row r="86" spans="1:16190" ht="15" x14ac:dyDescent="0.25">
      <c r="I86" s="20"/>
      <c r="J86" s="46" t="s">
        <v>78</v>
      </c>
      <c r="K86" s="119"/>
      <c r="L86" s="47"/>
      <c r="M86" s="198">
        <v>0</v>
      </c>
      <c r="N86" s="199"/>
      <c r="O86" s="199"/>
      <c r="P86" s="199"/>
      <c r="Q86" s="200"/>
      <c r="R86" s="198">
        <v>0</v>
      </c>
      <c r="S86" s="199"/>
      <c r="T86" s="199"/>
      <c r="U86" s="200"/>
      <c r="V86" s="198">
        <v>0</v>
      </c>
      <c r="W86" s="199"/>
      <c r="X86" s="200"/>
      <c r="Y86" s="198">
        <v>0</v>
      </c>
      <c r="Z86" s="199"/>
      <c r="AA86" s="199"/>
      <c r="AB86" s="199"/>
      <c r="AC86" s="199"/>
      <c r="AD86" s="200"/>
      <c r="AE86" s="198">
        <v>0</v>
      </c>
      <c r="AF86" s="199"/>
      <c r="AG86" s="199"/>
      <c r="AH86" s="199"/>
      <c r="AI86" s="200"/>
      <c r="AJ86" s="198">
        <v>0</v>
      </c>
      <c r="AK86" s="199"/>
      <c r="AL86" s="199"/>
      <c r="AM86" s="199"/>
      <c r="AN86" s="200"/>
      <c r="AO86" s="201">
        <v>0</v>
      </c>
      <c r="AP86" s="202"/>
      <c r="AQ86" s="202"/>
      <c r="AR86" s="202"/>
      <c r="AS86" s="203"/>
      <c r="AT86" s="201">
        <v>9</v>
      </c>
      <c r="AU86" s="202"/>
      <c r="AV86" s="202"/>
      <c r="AW86" s="203"/>
      <c r="AX86" s="201">
        <v>9</v>
      </c>
      <c r="AY86" s="202"/>
      <c r="AZ86" s="202"/>
      <c r="BA86" s="202"/>
      <c r="BB86" s="202"/>
      <c r="BC86" s="203"/>
      <c r="BD86" s="201">
        <v>10</v>
      </c>
      <c r="BE86" s="202"/>
      <c r="BF86" s="203"/>
      <c r="BG86" s="201"/>
      <c r="BH86" s="202"/>
      <c r="BI86" s="202"/>
      <c r="BJ86" s="202"/>
      <c r="BK86" s="203"/>
      <c r="BL86" s="1"/>
      <c r="BM86" s="1"/>
    </row>
    <row r="87" spans="1:16190" ht="15" x14ac:dyDescent="0.25">
      <c r="I87" s="20"/>
      <c r="J87" s="46" t="s">
        <v>79</v>
      </c>
      <c r="K87" s="119"/>
      <c r="L87" s="47"/>
      <c r="M87" s="198">
        <v>0</v>
      </c>
      <c r="N87" s="199"/>
      <c r="O87" s="199"/>
      <c r="P87" s="199"/>
      <c r="Q87" s="200"/>
      <c r="R87" s="198">
        <v>0</v>
      </c>
      <c r="S87" s="199"/>
      <c r="T87" s="199"/>
      <c r="U87" s="200"/>
      <c r="V87" s="198">
        <v>0</v>
      </c>
      <c r="W87" s="199"/>
      <c r="X87" s="200"/>
      <c r="Y87" s="198">
        <v>0</v>
      </c>
      <c r="Z87" s="199"/>
      <c r="AA87" s="199"/>
      <c r="AB87" s="199"/>
      <c r="AC87" s="199"/>
      <c r="AD87" s="200"/>
      <c r="AE87" s="198">
        <v>0</v>
      </c>
      <c r="AF87" s="199"/>
      <c r="AG87" s="199"/>
      <c r="AH87" s="199"/>
      <c r="AI87" s="200"/>
      <c r="AJ87" s="198">
        <v>0</v>
      </c>
      <c r="AK87" s="199"/>
      <c r="AL87" s="199"/>
      <c r="AM87" s="199"/>
      <c r="AN87" s="200"/>
      <c r="AO87" s="201">
        <v>0</v>
      </c>
      <c r="AP87" s="202"/>
      <c r="AQ87" s="202"/>
      <c r="AR87" s="202"/>
      <c r="AS87" s="203"/>
      <c r="AT87" s="201">
        <v>9</v>
      </c>
      <c r="AU87" s="202"/>
      <c r="AV87" s="202"/>
      <c r="AW87" s="203"/>
      <c r="AX87" s="201">
        <v>9</v>
      </c>
      <c r="AY87" s="202"/>
      <c r="AZ87" s="202"/>
      <c r="BA87" s="202"/>
      <c r="BB87" s="202"/>
      <c r="BC87" s="203"/>
      <c r="BD87" s="201">
        <v>10</v>
      </c>
      <c r="BE87" s="202"/>
      <c r="BF87" s="203"/>
      <c r="BG87" s="201"/>
      <c r="BH87" s="202"/>
      <c r="BI87" s="202"/>
      <c r="BJ87" s="202"/>
      <c r="BK87" s="203"/>
    </row>
    <row r="88" spans="1:16190" ht="15.6" x14ac:dyDescent="0.25">
      <c r="I88" s="20"/>
      <c r="J88" s="46" t="s">
        <v>80</v>
      </c>
      <c r="K88" s="119"/>
      <c r="L88" s="47"/>
      <c r="M88" s="204">
        <f>IF(M86&gt;0,M87/M86,0%)</f>
        <v>0</v>
      </c>
      <c r="N88" s="205"/>
      <c r="O88" s="205"/>
      <c r="P88" s="205"/>
      <c r="Q88" s="206"/>
      <c r="R88" s="204">
        <f>IF(R86&gt;0,R87/R86,0%)</f>
        <v>0</v>
      </c>
      <c r="S88" s="205"/>
      <c r="T88" s="205"/>
      <c r="U88" s="206"/>
      <c r="V88" s="204">
        <f>IF(V86&gt;0,V87/V86,0%)</f>
        <v>0</v>
      </c>
      <c r="W88" s="205"/>
      <c r="X88" s="206"/>
      <c r="Y88" s="204">
        <f>IF(Y86&gt;0,Y87/Y86,0%)</f>
        <v>0</v>
      </c>
      <c r="Z88" s="205"/>
      <c r="AA88" s="205"/>
      <c r="AB88" s="205"/>
      <c r="AC88" s="205"/>
      <c r="AD88" s="206"/>
      <c r="AE88" s="204">
        <f>IF(AE86&gt;0,AE87/AE86,0%)</f>
        <v>0</v>
      </c>
      <c r="AF88" s="205"/>
      <c r="AG88" s="205"/>
      <c r="AH88" s="205"/>
      <c r="AI88" s="206"/>
      <c r="AJ88" s="204">
        <f>IF(AJ86&gt;0,AJ87/AJ86,0%)</f>
        <v>0</v>
      </c>
      <c r="AK88" s="205"/>
      <c r="AL88" s="205"/>
      <c r="AM88" s="205"/>
      <c r="AN88" s="206"/>
      <c r="AO88" s="204">
        <f>IF(AO86&gt;0,AO87/AO86,0%)</f>
        <v>0</v>
      </c>
      <c r="AP88" s="205"/>
      <c r="AQ88" s="205"/>
      <c r="AR88" s="205"/>
      <c r="AS88" s="206"/>
      <c r="AT88" s="204">
        <f>IF(AT86&gt;0,AT87/AT86,0%)</f>
        <v>1</v>
      </c>
      <c r="AU88" s="205"/>
      <c r="AV88" s="205"/>
      <c r="AW88" s="206"/>
      <c r="AX88" s="204">
        <f>IF(AX86&gt;0,AX87/AX86,0%)</f>
        <v>1</v>
      </c>
      <c r="AY88" s="205"/>
      <c r="AZ88" s="205"/>
      <c r="BA88" s="205"/>
      <c r="BB88" s="205"/>
      <c r="BC88" s="206"/>
      <c r="BD88" s="204">
        <f>IF(BD86&gt;0,BD87/BD86,0%)</f>
        <v>1</v>
      </c>
      <c r="BE88" s="205"/>
      <c r="BF88" s="206"/>
      <c r="BG88" s="204">
        <f>IF(BG86&gt;0,BG87/BG86,0%)</f>
        <v>0</v>
      </c>
      <c r="BH88" s="205"/>
      <c r="BI88" s="205"/>
      <c r="BJ88" s="205"/>
      <c r="BK88" s="206"/>
    </row>
    <row r="89" spans="1:16190" ht="15.6" x14ac:dyDescent="0.25">
      <c r="A89" s="8"/>
      <c r="B89" s="8"/>
      <c r="J89" s="55" t="s">
        <v>76</v>
      </c>
      <c r="K89" s="119"/>
      <c r="L89" s="56"/>
      <c r="M89" s="195"/>
      <c r="N89" s="196"/>
      <c r="O89" s="196"/>
      <c r="P89" s="196"/>
      <c r="Q89" s="197"/>
      <c r="R89" s="195"/>
      <c r="S89" s="196"/>
      <c r="T89" s="196"/>
      <c r="U89" s="197"/>
      <c r="V89" s="195"/>
      <c r="W89" s="196"/>
      <c r="X89" s="197"/>
      <c r="Y89" s="195"/>
      <c r="Z89" s="196"/>
      <c r="AA89" s="196"/>
      <c r="AB89" s="196"/>
      <c r="AC89" s="196"/>
      <c r="AD89" s="197"/>
      <c r="AE89" s="195"/>
      <c r="AF89" s="196"/>
      <c r="AG89" s="196"/>
      <c r="AH89" s="196"/>
      <c r="AI89" s="197"/>
      <c r="AJ89" s="195"/>
      <c r="AK89" s="196"/>
      <c r="AL89" s="196"/>
      <c r="AM89" s="196"/>
      <c r="AN89" s="197"/>
      <c r="AO89" s="195"/>
      <c r="AP89" s="196"/>
      <c r="AQ89" s="196"/>
      <c r="AR89" s="196"/>
      <c r="AS89" s="197"/>
      <c r="AT89" s="195"/>
      <c r="AU89" s="196"/>
      <c r="AV89" s="196"/>
      <c r="AW89" s="197"/>
      <c r="AX89" s="195"/>
      <c r="AY89" s="196"/>
      <c r="AZ89" s="196"/>
      <c r="BA89" s="196"/>
      <c r="BB89" s="196"/>
      <c r="BC89" s="197"/>
      <c r="BD89" s="195"/>
      <c r="BE89" s="196"/>
      <c r="BF89" s="197"/>
      <c r="BG89" s="195"/>
      <c r="BH89" s="196"/>
      <c r="BI89" s="196"/>
      <c r="BJ89" s="196"/>
      <c r="BK89" s="197"/>
    </row>
    <row r="90" spans="1:16190" s="8" customFormat="1" ht="24" customHeight="1" thickBot="1" x14ac:dyDescent="0.3">
      <c r="C90" s="6"/>
      <c r="D90" s="6"/>
      <c r="E90" s="6"/>
      <c r="F90" s="6"/>
      <c r="G90" s="7"/>
      <c r="H90" s="6"/>
      <c r="I90" s="6"/>
      <c r="J90" s="6"/>
      <c r="K90" s="118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  <c r="AAD90" s="1"/>
      <c r="AAE90" s="1"/>
      <c r="AAF90" s="1"/>
      <c r="AAG90" s="1"/>
      <c r="AAH90" s="1"/>
      <c r="AAI90" s="1"/>
      <c r="AAJ90" s="1"/>
      <c r="AAK90" s="1"/>
      <c r="AAL90" s="1"/>
      <c r="AAM90" s="1"/>
      <c r="AAN90" s="1"/>
      <c r="AAO90" s="1"/>
      <c r="AAP90" s="1"/>
      <c r="AAQ90" s="1"/>
      <c r="AAR90" s="1"/>
      <c r="AAS90" s="1"/>
      <c r="AAT90" s="1"/>
      <c r="AAU90" s="1"/>
      <c r="AAV90" s="1"/>
      <c r="AAW90" s="1"/>
      <c r="AAX90" s="1"/>
      <c r="AAY90" s="1"/>
      <c r="AAZ90" s="1"/>
      <c r="ABA90" s="1"/>
      <c r="ABB90" s="1"/>
      <c r="ABC90" s="1"/>
      <c r="ABD90" s="1"/>
      <c r="ABE90" s="1"/>
      <c r="ABF90" s="1"/>
      <c r="ABG90" s="1"/>
      <c r="ABH90" s="1"/>
      <c r="ABI90" s="1"/>
      <c r="ABJ90" s="1"/>
      <c r="ABK90" s="1"/>
      <c r="ABL90" s="1"/>
      <c r="ABM90" s="1"/>
      <c r="ABN90" s="1"/>
      <c r="ABO90" s="1"/>
      <c r="ABP90" s="1"/>
      <c r="ABQ90" s="1"/>
      <c r="ABR90" s="1"/>
      <c r="ABS90" s="1"/>
      <c r="ABT90" s="1"/>
      <c r="ABU90" s="1"/>
      <c r="ABV90" s="1"/>
      <c r="ABW90" s="1"/>
      <c r="ABX90" s="1"/>
      <c r="ABY90" s="1"/>
      <c r="ABZ90" s="1"/>
      <c r="ACA90" s="1"/>
      <c r="ACB90" s="1"/>
      <c r="ACC90" s="1"/>
      <c r="ACD90" s="1"/>
      <c r="ACE90" s="1"/>
      <c r="ACF90" s="1"/>
      <c r="ACG90" s="1"/>
      <c r="ACH90" s="1"/>
      <c r="ACI90" s="1"/>
      <c r="ACJ90" s="1"/>
      <c r="ACK90" s="1"/>
      <c r="ACL90" s="1"/>
      <c r="ACM90" s="1"/>
      <c r="ACN90" s="1"/>
      <c r="ACO90" s="1"/>
      <c r="ACP90" s="1"/>
      <c r="ACQ90" s="1"/>
      <c r="ACR90" s="1"/>
      <c r="ACS90" s="1"/>
      <c r="ACT90" s="1"/>
      <c r="ACU90" s="1"/>
      <c r="ACV90" s="1"/>
      <c r="ACW90" s="1"/>
      <c r="ACX90" s="1"/>
      <c r="ACY90" s="1"/>
      <c r="ACZ90" s="1"/>
      <c r="ADA90" s="1"/>
      <c r="ADB90" s="1"/>
      <c r="ADC90" s="1"/>
      <c r="ADD90" s="1"/>
      <c r="ADE90" s="1"/>
      <c r="ADF90" s="1"/>
      <c r="ADG90" s="1"/>
      <c r="ADH90" s="1"/>
      <c r="ADI90" s="1"/>
      <c r="ADJ90" s="1"/>
      <c r="ADK90" s="1"/>
      <c r="ADL90" s="1"/>
      <c r="ADM90" s="1"/>
      <c r="ADN90" s="1"/>
      <c r="ADO90" s="1"/>
      <c r="ADP90" s="1"/>
      <c r="ADQ90" s="1"/>
      <c r="ADR90" s="1"/>
      <c r="ADS90" s="1"/>
      <c r="ADT90" s="1"/>
      <c r="ADU90" s="1"/>
      <c r="ADV90" s="1"/>
      <c r="ADW90" s="1"/>
      <c r="ADX90" s="1"/>
      <c r="ADY90" s="1"/>
      <c r="ADZ90" s="1"/>
      <c r="AEA90" s="1"/>
      <c r="AEB90" s="1"/>
      <c r="AEC90" s="1"/>
      <c r="AED90" s="1"/>
      <c r="AEE90" s="1"/>
      <c r="AEF90" s="1"/>
      <c r="AEG90" s="1"/>
      <c r="AEH90" s="1"/>
      <c r="AEI90" s="1"/>
      <c r="AEJ90" s="1"/>
      <c r="AEK90" s="1"/>
      <c r="AEL90" s="1"/>
      <c r="AEM90" s="1"/>
      <c r="AEN90" s="1"/>
      <c r="AEO90" s="1"/>
      <c r="AEP90" s="1"/>
      <c r="AEQ90" s="1"/>
      <c r="AER90" s="1"/>
      <c r="AES90" s="1"/>
      <c r="AET90" s="1"/>
      <c r="AEU90" s="1"/>
      <c r="AEV90" s="1"/>
      <c r="AEW90" s="1"/>
      <c r="AEX90" s="1"/>
      <c r="AEY90" s="1"/>
      <c r="AEZ90" s="1"/>
      <c r="AFA90" s="1"/>
      <c r="AFB90" s="1"/>
      <c r="AFC90" s="1"/>
      <c r="AFD90" s="1"/>
      <c r="AFE90" s="1"/>
      <c r="AFF90" s="1"/>
      <c r="AFG90" s="1"/>
      <c r="AFH90" s="1"/>
      <c r="AFI90" s="1"/>
      <c r="AFJ90" s="1"/>
      <c r="AFK90" s="1"/>
      <c r="AFL90" s="1"/>
      <c r="AFM90" s="1"/>
      <c r="AFN90" s="1"/>
      <c r="AFO90" s="1"/>
      <c r="AFP90" s="1"/>
      <c r="AFQ90" s="1"/>
      <c r="AFR90" s="1"/>
      <c r="AFS90" s="1"/>
      <c r="AFT90" s="1"/>
      <c r="AFU90" s="1"/>
      <c r="AFV90" s="1"/>
      <c r="AFW90" s="1"/>
      <c r="AFX90" s="1"/>
      <c r="AFY90" s="1"/>
      <c r="AFZ90" s="1"/>
      <c r="AGA90" s="1"/>
      <c r="AGB90" s="1"/>
      <c r="AGC90" s="1"/>
      <c r="AGD90" s="1"/>
      <c r="AGE90" s="1"/>
      <c r="AGF90" s="1"/>
      <c r="AGG90" s="1"/>
      <c r="AGH90" s="1"/>
      <c r="AGI90" s="1"/>
      <c r="AGJ90" s="1"/>
      <c r="AGK90" s="1"/>
      <c r="AGL90" s="1"/>
      <c r="AGM90" s="1"/>
      <c r="AGN90" s="1"/>
      <c r="AGO90" s="1"/>
      <c r="AGP90" s="1"/>
      <c r="AGQ90" s="1"/>
      <c r="AGR90" s="1"/>
      <c r="AGS90" s="1"/>
      <c r="AGT90" s="1"/>
      <c r="AGU90" s="1"/>
      <c r="AGV90" s="1"/>
      <c r="AGW90" s="1"/>
      <c r="AGX90" s="1"/>
      <c r="AGY90" s="1"/>
      <c r="AGZ90" s="1"/>
      <c r="AHA90" s="1"/>
      <c r="AHB90" s="1"/>
      <c r="AHC90" s="1"/>
      <c r="AHD90" s="1"/>
      <c r="AHE90" s="1"/>
      <c r="AHF90" s="1"/>
      <c r="AHG90" s="1"/>
      <c r="AHH90" s="1"/>
      <c r="AHI90" s="1"/>
      <c r="AHJ90" s="1"/>
      <c r="AHK90" s="1"/>
      <c r="AHL90" s="1"/>
      <c r="AHM90" s="1"/>
      <c r="AHN90" s="1"/>
      <c r="AHO90" s="1"/>
      <c r="AHP90" s="1"/>
      <c r="AHQ90" s="1"/>
      <c r="AHR90" s="1"/>
      <c r="AHS90" s="1"/>
      <c r="AHT90" s="1"/>
      <c r="AHU90" s="1"/>
      <c r="AHV90" s="1"/>
      <c r="AHW90" s="1"/>
      <c r="AHX90" s="1"/>
      <c r="AHY90" s="1"/>
      <c r="AHZ90" s="1"/>
      <c r="AIA90" s="1"/>
      <c r="AIB90" s="1"/>
      <c r="AIC90" s="1"/>
      <c r="AID90" s="1"/>
      <c r="AIE90" s="1"/>
      <c r="AIF90" s="1"/>
      <c r="AIG90" s="1"/>
      <c r="AIH90" s="1"/>
      <c r="AII90" s="1"/>
      <c r="AIJ90" s="1"/>
      <c r="AIK90" s="1"/>
      <c r="AIL90" s="1"/>
      <c r="AIM90" s="1"/>
      <c r="AIN90" s="1"/>
      <c r="AIO90" s="1"/>
      <c r="AIP90" s="1"/>
      <c r="AIQ90" s="1"/>
      <c r="AIR90" s="1"/>
      <c r="AIS90" s="1"/>
      <c r="AIT90" s="1"/>
      <c r="AIU90" s="1"/>
      <c r="AIV90" s="1"/>
      <c r="AIW90" s="1"/>
      <c r="AIX90" s="1"/>
      <c r="AIY90" s="1"/>
      <c r="AIZ90" s="1"/>
      <c r="AJA90" s="1"/>
      <c r="AJB90" s="1"/>
      <c r="AJC90" s="1"/>
      <c r="AJD90" s="1"/>
      <c r="AJE90" s="1"/>
      <c r="AJF90" s="1"/>
      <c r="AJG90" s="1"/>
      <c r="AJH90" s="1"/>
      <c r="AJI90" s="1"/>
      <c r="AJJ90" s="1"/>
      <c r="AJK90" s="1"/>
      <c r="AJL90" s="1"/>
      <c r="AJM90" s="1"/>
      <c r="AJN90" s="1"/>
      <c r="AJO90" s="1"/>
      <c r="AJP90" s="1"/>
      <c r="AJQ90" s="1"/>
      <c r="AJR90" s="1"/>
      <c r="AJS90" s="1"/>
      <c r="AJT90" s="1"/>
      <c r="AJU90" s="1"/>
      <c r="AJV90" s="1"/>
      <c r="AJW90" s="1"/>
      <c r="AJX90" s="1"/>
      <c r="AJY90" s="1"/>
      <c r="AJZ90" s="1"/>
      <c r="AKA90" s="1"/>
      <c r="AKB90" s="1"/>
      <c r="AKC90" s="1"/>
      <c r="AKD90" s="1"/>
      <c r="AKE90" s="1"/>
      <c r="AKF90" s="1"/>
      <c r="AKG90" s="1"/>
      <c r="AKH90" s="1"/>
      <c r="AKI90" s="1"/>
      <c r="AKJ90" s="1"/>
      <c r="AKK90" s="1"/>
      <c r="AKL90" s="1"/>
      <c r="AKM90" s="1"/>
      <c r="AKN90" s="1"/>
      <c r="AKO90" s="1"/>
      <c r="AKP90" s="1"/>
      <c r="AKQ90" s="1"/>
      <c r="AKR90" s="1"/>
      <c r="AKS90" s="1"/>
      <c r="AKT90" s="1"/>
      <c r="AKU90" s="1"/>
      <c r="AKV90" s="1"/>
      <c r="AKW90" s="1"/>
      <c r="AKX90" s="1"/>
      <c r="AKY90" s="1"/>
      <c r="AKZ90" s="1"/>
      <c r="ALA90" s="1"/>
      <c r="ALB90" s="1"/>
      <c r="ALC90" s="1"/>
      <c r="ALD90" s="1"/>
      <c r="ALE90" s="1"/>
      <c r="ALF90" s="1"/>
      <c r="ALG90" s="1"/>
      <c r="ALH90" s="1"/>
      <c r="ALI90" s="1"/>
      <c r="ALJ90" s="1"/>
      <c r="ALK90" s="1"/>
      <c r="ALL90" s="1"/>
      <c r="ALM90" s="1"/>
      <c r="ALN90" s="1"/>
      <c r="ALO90" s="1"/>
      <c r="ALP90" s="1"/>
      <c r="ALQ90" s="1"/>
      <c r="ALR90" s="1"/>
      <c r="ALS90" s="1"/>
      <c r="ALT90" s="1"/>
      <c r="ALU90" s="1"/>
      <c r="ALV90" s="1"/>
      <c r="ALW90" s="1"/>
      <c r="ALX90" s="1"/>
      <c r="ALY90" s="1"/>
      <c r="ALZ90" s="1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  <c r="AMM90" s="1"/>
      <c r="AMN90" s="1"/>
      <c r="AMO90" s="1"/>
      <c r="AMP90" s="1"/>
      <c r="AMQ90" s="1"/>
      <c r="AMR90" s="1"/>
      <c r="AMS90" s="1"/>
      <c r="AMT90" s="1"/>
      <c r="AMU90" s="1"/>
      <c r="AMV90" s="1"/>
      <c r="AMW90" s="1"/>
      <c r="AMX90" s="1"/>
      <c r="AMY90" s="1"/>
      <c r="AMZ90" s="1"/>
      <c r="ANA90" s="1"/>
      <c r="ANB90" s="1"/>
      <c r="ANC90" s="1"/>
      <c r="AND90" s="1"/>
      <c r="ANE90" s="1"/>
      <c r="ANF90" s="1"/>
      <c r="ANG90" s="1"/>
      <c r="ANH90" s="1"/>
      <c r="ANI90" s="1"/>
      <c r="ANJ90" s="1"/>
      <c r="ANK90" s="1"/>
      <c r="ANL90" s="1"/>
      <c r="ANM90" s="1"/>
      <c r="ANN90" s="1"/>
      <c r="ANO90" s="1"/>
      <c r="ANP90" s="1"/>
      <c r="ANQ90" s="1"/>
      <c r="ANR90" s="1"/>
      <c r="ANS90" s="1"/>
      <c r="ANT90" s="1"/>
      <c r="ANU90" s="1"/>
      <c r="ANV90" s="1"/>
      <c r="ANW90" s="1"/>
      <c r="ANX90" s="1"/>
      <c r="ANY90" s="1"/>
      <c r="ANZ90" s="1"/>
      <c r="AOA90" s="1"/>
      <c r="AOB90" s="1"/>
      <c r="AOC90" s="1"/>
      <c r="AOD90" s="1"/>
      <c r="AOE90" s="1"/>
      <c r="AOF90" s="1"/>
      <c r="AOG90" s="1"/>
      <c r="AOH90" s="1"/>
      <c r="AOI90" s="1"/>
      <c r="AOJ90" s="1"/>
      <c r="AOK90" s="1"/>
      <c r="AOL90" s="1"/>
      <c r="AOM90" s="1"/>
      <c r="AON90" s="1"/>
      <c r="AOO90" s="1"/>
      <c r="AOP90" s="1"/>
      <c r="AOQ90" s="1"/>
      <c r="AOR90" s="1"/>
      <c r="AOS90" s="1"/>
      <c r="AOT90" s="1"/>
      <c r="AOU90" s="1"/>
      <c r="AOV90" s="1"/>
      <c r="AOW90" s="1"/>
      <c r="AOX90" s="1"/>
      <c r="AOY90" s="1"/>
      <c r="AOZ90" s="1"/>
      <c r="APA90" s="1"/>
      <c r="APB90" s="1"/>
      <c r="APC90" s="1"/>
      <c r="APD90" s="1"/>
      <c r="APE90" s="1"/>
      <c r="APF90" s="1"/>
      <c r="APG90" s="1"/>
      <c r="APH90" s="1"/>
      <c r="API90" s="1"/>
      <c r="APJ90" s="1"/>
      <c r="APK90" s="1"/>
      <c r="APL90" s="1"/>
      <c r="APM90" s="1"/>
      <c r="APN90" s="1"/>
      <c r="APO90" s="1"/>
      <c r="APP90" s="1"/>
      <c r="APQ90" s="1"/>
      <c r="APR90" s="1"/>
      <c r="APS90" s="1"/>
      <c r="APT90" s="1"/>
      <c r="APU90" s="1"/>
      <c r="APV90" s="1"/>
      <c r="APW90" s="1"/>
      <c r="APX90" s="1"/>
      <c r="APY90" s="1"/>
      <c r="APZ90" s="1"/>
      <c r="AQA90" s="1"/>
      <c r="AQB90" s="1"/>
      <c r="AQC90" s="1"/>
      <c r="AQD90" s="1"/>
      <c r="AQE90" s="1"/>
      <c r="AQF90" s="1"/>
      <c r="AQG90" s="1"/>
      <c r="AQH90" s="1"/>
      <c r="AQI90" s="1"/>
      <c r="AQJ90" s="1"/>
      <c r="AQK90" s="1"/>
      <c r="AQL90" s="1"/>
      <c r="AQM90" s="1"/>
      <c r="AQN90" s="1"/>
      <c r="AQO90" s="1"/>
      <c r="AQP90" s="1"/>
      <c r="AQQ90" s="1"/>
      <c r="AQR90" s="1"/>
      <c r="AQS90" s="1"/>
      <c r="AQT90" s="1"/>
      <c r="AQU90" s="1"/>
      <c r="AQV90" s="1"/>
      <c r="AQW90" s="1"/>
      <c r="AQX90" s="1"/>
      <c r="AQY90" s="1"/>
      <c r="AQZ90" s="1"/>
      <c r="ARA90" s="1"/>
      <c r="ARB90" s="1"/>
      <c r="ARC90" s="1"/>
      <c r="ARD90" s="1"/>
      <c r="ARE90" s="1"/>
      <c r="ARF90" s="1"/>
      <c r="ARG90" s="1"/>
      <c r="ARH90" s="1"/>
      <c r="ARI90" s="1"/>
      <c r="ARJ90" s="1"/>
      <c r="ARK90" s="1"/>
      <c r="ARL90" s="1"/>
      <c r="ARM90" s="1"/>
      <c r="ARN90" s="1"/>
      <c r="ARO90" s="1"/>
      <c r="ARP90" s="1"/>
      <c r="ARQ90" s="1"/>
      <c r="ARR90" s="1"/>
      <c r="ARS90" s="1"/>
      <c r="ART90" s="1"/>
      <c r="ARU90" s="1"/>
      <c r="ARV90" s="1"/>
      <c r="ARW90" s="1"/>
      <c r="ARX90" s="1"/>
      <c r="ARY90" s="1"/>
      <c r="ARZ90" s="1"/>
      <c r="ASA90" s="1"/>
      <c r="ASB90" s="1"/>
      <c r="ASC90" s="1"/>
      <c r="ASD90" s="1"/>
      <c r="ASE90" s="1"/>
      <c r="ASF90" s="1"/>
      <c r="ASG90" s="1"/>
      <c r="ASH90" s="1"/>
      <c r="ASI90" s="1"/>
      <c r="ASJ90" s="1"/>
      <c r="ASK90" s="1"/>
      <c r="ASL90" s="1"/>
      <c r="ASM90" s="1"/>
      <c r="ASN90" s="1"/>
      <c r="ASO90" s="1"/>
      <c r="ASP90" s="1"/>
      <c r="ASQ90" s="1"/>
      <c r="ASR90" s="1"/>
      <c r="ASS90" s="1"/>
      <c r="AST90" s="1"/>
      <c r="ASU90" s="1"/>
      <c r="ASV90" s="1"/>
      <c r="ASW90" s="1"/>
      <c r="ASX90" s="1"/>
      <c r="ASY90" s="1"/>
      <c r="ASZ90" s="1"/>
      <c r="ATA90" s="1"/>
      <c r="ATB90" s="1"/>
      <c r="ATC90" s="1"/>
      <c r="ATD90" s="1"/>
      <c r="ATE90" s="1"/>
      <c r="ATF90" s="1"/>
      <c r="ATG90" s="1"/>
      <c r="ATH90" s="1"/>
      <c r="ATI90" s="1"/>
      <c r="ATJ90" s="1"/>
      <c r="ATK90" s="1"/>
      <c r="ATL90" s="1"/>
      <c r="ATM90" s="1"/>
      <c r="ATN90" s="1"/>
      <c r="ATO90" s="1"/>
      <c r="ATP90" s="1"/>
      <c r="ATQ90" s="1"/>
      <c r="ATR90" s="1"/>
      <c r="ATS90" s="1"/>
      <c r="ATT90" s="1"/>
      <c r="ATU90" s="1"/>
      <c r="ATV90" s="1"/>
      <c r="ATW90" s="1"/>
      <c r="ATX90" s="1"/>
      <c r="ATY90" s="1"/>
      <c r="ATZ90" s="1"/>
      <c r="AUA90" s="1"/>
      <c r="AUB90" s="1"/>
      <c r="AUC90" s="1"/>
      <c r="AUD90" s="1"/>
      <c r="AUE90" s="1"/>
      <c r="AUF90" s="1"/>
      <c r="AUG90" s="1"/>
      <c r="AUH90" s="1"/>
      <c r="AUI90" s="1"/>
      <c r="AUJ90" s="1"/>
      <c r="AUK90" s="1"/>
      <c r="AUL90" s="1"/>
      <c r="AUM90" s="1"/>
      <c r="AUN90" s="1"/>
      <c r="AUO90" s="1"/>
      <c r="AUP90" s="1"/>
      <c r="AUQ90" s="1"/>
      <c r="AUR90" s="1"/>
      <c r="AUS90" s="1"/>
      <c r="AUT90" s="1"/>
      <c r="AUU90" s="1"/>
      <c r="AUV90" s="1"/>
      <c r="AUW90" s="1"/>
      <c r="AUX90" s="1"/>
      <c r="AUY90" s="1"/>
      <c r="AUZ90" s="1"/>
      <c r="AVA90" s="1"/>
      <c r="AVB90" s="1"/>
      <c r="AVC90" s="1"/>
      <c r="AVD90" s="1"/>
      <c r="AVE90" s="1"/>
      <c r="AVF90" s="1"/>
      <c r="AVG90" s="1"/>
      <c r="AVH90" s="1"/>
      <c r="AVI90" s="1"/>
      <c r="AVJ90" s="1"/>
      <c r="AVK90" s="1"/>
      <c r="AVL90" s="1"/>
      <c r="AVM90" s="1"/>
      <c r="AVN90" s="1"/>
      <c r="AVO90" s="1"/>
      <c r="AVP90" s="1"/>
      <c r="AVQ90" s="1"/>
      <c r="AVR90" s="1"/>
      <c r="AVS90" s="1"/>
      <c r="AVT90" s="1"/>
      <c r="AVU90" s="1"/>
      <c r="AVV90" s="1"/>
      <c r="AVW90" s="1"/>
      <c r="AVX90" s="1"/>
      <c r="AVY90" s="1"/>
      <c r="AVZ90" s="1"/>
      <c r="AWA90" s="1"/>
      <c r="AWB90" s="1"/>
      <c r="AWC90" s="1"/>
      <c r="AWD90" s="1"/>
      <c r="AWE90" s="1"/>
      <c r="AWF90" s="1"/>
      <c r="AWG90" s="1"/>
      <c r="AWH90" s="1"/>
      <c r="AWI90" s="1"/>
      <c r="AWJ90" s="1"/>
      <c r="AWK90" s="1"/>
      <c r="AWL90" s="1"/>
      <c r="AWM90" s="1"/>
      <c r="AWN90" s="1"/>
      <c r="AWO90" s="1"/>
      <c r="AWP90" s="1"/>
      <c r="AWQ90" s="1"/>
      <c r="AWR90" s="1"/>
      <c r="AWS90" s="1"/>
      <c r="AWT90" s="1"/>
      <c r="AWU90" s="1"/>
      <c r="AWV90" s="1"/>
      <c r="AWW90" s="1"/>
      <c r="AWX90" s="1"/>
      <c r="AWY90" s="1"/>
      <c r="AWZ90" s="1"/>
      <c r="AXA90" s="1"/>
      <c r="AXB90" s="1"/>
      <c r="AXC90" s="1"/>
      <c r="AXD90" s="1"/>
      <c r="AXE90" s="1"/>
      <c r="AXF90" s="1"/>
      <c r="AXG90" s="1"/>
      <c r="AXH90" s="1"/>
      <c r="AXI90" s="1"/>
      <c r="AXJ90" s="1"/>
      <c r="AXK90" s="1"/>
      <c r="AXL90" s="1"/>
      <c r="AXM90" s="1"/>
      <c r="AXN90" s="1"/>
      <c r="AXO90" s="1"/>
      <c r="AXP90" s="1"/>
      <c r="AXQ90" s="1"/>
      <c r="AXR90" s="1"/>
      <c r="AXS90" s="1"/>
      <c r="AXT90" s="1"/>
      <c r="AXU90" s="1"/>
      <c r="AXV90" s="1"/>
      <c r="AXW90" s="1"/>
      <c r="AXX90" s="1"/>
      <c r="AXY90" s="1"/>
      <c r="AXZ90" s="1"/>
      <c r="AYA90" s="1"/>
      <c r="AYB90" s="1"/>
      <c r="AYC90" s="1"/>
      <c r="AYD90" s="1"/>
      <c r="AYE90" s="1"/>
      <c r="AYF90" s="1"/>
      <c r="AYG90" s="1"/>
      <c r="AYH90" s="1"/>
      <c r="AYI90" s="1"/>
      <c r="AYJ90" s="1"/>
      <c r="AYK90" s="1"/>
      <c r="AYL90" s="1"/>
      <c r="AYM90" s="1"/>
      <c r="AYN90" s="1"/>
      <c r="AYO90" s="1"/>
      <c r="AYP90" s="1"/>
      <c r="AYQ90" s="1"/>
      <c r="AYR90" s="1"/>
      <c r="AYS90" s="1"/>
      <c r="AYT90" s="1"/>
      <c r="AYU90" s="1"/>
      <c r="AYV90" s="1"/>
      <c r="AYW90" s="1"/>
      <c r="AYX90" s="1"/>
      <c r="AYY90" s="1"/>
      <c r="AYZ90" s="1"/>
      <c r="AZA90" s="1"/>
      <c r="AZB90" s="1"/>
      <c r="AZC90" s="1"/>
      <c r="AZD90" s="1"/>
      <c r="AZE90" s="1"/>
      <c r="AZF90" s="1"/>
      <c r="AZG90" s="1"/>
      <c r="AZH90" s="1"/>
      <c r="AZI90" s="1"/>
      <c r="AZJ90" s="1"/>
      <c r="AZK90" s="1"/>
      <c r="AZL90" s="1"/>
      <c r="AZM90" s="1"/>
      <c r="AZN90" s="1"/>
      <c r="AZO90" s="1"/>
      <c r="AZP90" s="1"/>
      <c r="AZQ90" s="1"/>
      <c r="AZR90" s="1"/>
      <c r="AZS90" s="1"/>
      <c r="AZT90" s="1"/>
      <c r="AZU90" s="1"/>
      <c r="AZV90" s="1"/>
      <c r="AZW90" s="1"/>
      <c r="AZX90" s="1"/>
      <c r="AZY90" s="1"/>
      <c r="AZZ90" s="1"/>
      <c r="BAA90" s="1"/>
      <c r="BAB90" s="1"/>
      <c r="BAC90" s="1"/>
      <c r="BAD90" s="1"/>
      <c r="BAE90" s="1"/>
      <c r="BAF90" s="1"/>
      <c r="BAG90" s="1"/>
      <c r="BAH90" s="1"/>
      <c r="BAI90" s="1"/>
      <c r="BAJ90" s="1"/>
      <c r="BAK90" s="1"/>
      <c r="BAL90" s="1"/>
      <c r="BAM90" s="1"/>
      <c r="BAN90" s="1"/>
      <c r="BAO90" s="1"/>
      <c r="BAP90" s="1"/>
      <c r="BAQ90" s="1"/>
      <c r="BAR90" s="1"/>
      <c r="BAS90" s="1"/>
      <c r="BAT90" s="1"/>
      <c r="BAU90" s="1"/>
      <c r="BAV90" s="1"/>
      <c r="BAW90" s="1"/>
      <c r="BAX90" s="1"/>
      <c r="BAY90" s="1"/>
      <c r="BAZ90" s="1"/>
      <c r="BBA90" s="1"/>
      <c r="BBB90" s="1"/>
      <c r="BBC90" s="1"/>
      <c r="BBD90" s="1"/>
      <c r="BBE90" s="1"/>
      <c r="BBF90" s="1"/>
      <c r="BBG90" s="1"/>
      <c r="BBH90" s="1"/>
      <c r="BBI90" s="1"/>
      <c r="BBJ90" s="1"/>
      <c r="BBK90" s="1"/>
      <c r="BBL90" s="1"/>
      <c r="BBM90" s="1"/>
      <c r="BBN90" s="1"/>
      <c r="BBO90" s="1"/>
      <c r="BBP90" s="1"/>
      <c r="BBQ90" s="1"/>
      <c r="BBR90" s="1"/>
      <c r="BBS90" s="1"/>
      <c r="BBT90" s="1"/>
      <c r="BBU90" s="1"/>
      <c r="BBV90" s="1"/>
      <c r="BBW90" s="1"/>
      <c r="BBX90" s="1"/>
      <c r="BBY90" s="1"/>
      <c r="BBZ90" s="1"/>
      <c r="BCA90" s="1"/>
      <c r="BCB90" s="1"/>
      <c r="BCC90" s="1"/>
      <c r="BCD90" s="1"/>
      <c r="BCE90" s="1"/>
      <c r="BCF90" s="1"/>
      <c r="BCG90" s="1"/>
      <c r="BCH90" s="1"/>
      <c r="BCI90" s="1"/>
      <c r="BCJ90" s="1"/>
      <c r="BCK90" s="1"/>
      <c r="BCL90" s="1"/>
      <c r="BCM90" s="1"/>
      <c r="BCN90" s="1"/>
      <c r="BCO90" s="1"/>
      <c r="BCP90" s="1"/>
      <c r="BCQ90" s="1"/>
      <c r="BCR90" s="1"/>
      <c r="BCS90" s="1"/>
      <c r="BCT90" s="1"/>
      <c r="BCU90" s="1"/>
      <c r="BCV90" s="1"/>
      <c r="BCW90" s="1"/>
      <c r="BCX90" s="1"/>
      <c r="BCY90" s="1"/>
      <c r="BCZ90" s="1"/>
      <c r="BDA90" s="1"/>
      <c r="BDB90" s="1"/>
      <c r="BDC90" s="1"/>
      <c r="BDD90" s="1"/>
      <c r="BDE90" s="1"/>
      <c r="BDF90" s="1"/>
      <c r="BDG90" s="1"/>
      <c r="BDH90" s="1"/>
      <c r="BDI90" s="1"/>
      <c r="BDJ90" s="1"/>
      <c r="BDK90" s="1"/>
      <c r="BDL90" s="1"/>
      <c r="BDM90" s="1"/>
      <c r="BDN90" s="1"/>
      <c r="BDO90" s="1"/>
      <c r="BDP90" s="1"/>
      <c r="BDQ90" s="1"/>
      <c r="BDR90" s="1"/>
      <c r="BDS90" s="1"/>
      <c r="BDT90" s="1"/>
      <c r="BDU90" s="1"/>
      <c r="BDV90" s="1"/>
      <c r="BDW90" s="1"/>
      <c r="BDX90" s="1"/>
      <c r="BDY90" s="1"/>
      <c r="BDZ90" s="1"/>
      <c r="BEA90" s="1"/>
      <c r="BEB90" s="1"/>
      <c r="BEC90" s="1"/>
      <c r="BED90" s="1"/>
      <c r="BEE90" s="1"/>
      <c r="BEF90" s="1"/>
      <c r="BEG90" s="1"/>
      <c r="BEH90" s="1"/>
      <c r="BEI90" s="1"/>
      <c r="BEJ90" s="1"/>
      <c r="BEK90" s="1"/>
      <c r="BEL90" s="1"/>
      <c r="BEM90" s="1"/>
      <c r="BEN90" s="1"/>
      <c r="BEO90" s="1"/>
      <c r="BEP90" s="1"/>
      <c r="BEQ90" s="1"/>
      <c r="BER90" s="1"/>
      <c r="BES90" s="1"/>
      <c r="BET90" s="1"/>
      <c r="BEU90" s="1"/>
      <c r="BEV90" s="1"/>
      <c r="BEW90" s="1"/>
      <c r="BEX90" s="1"/>
      <c r="BEY90" s="1"/>
      <c r="BEZ90" s="1"/>
      <c r="BFA90" s="1"/>
      <c r="BFB90" s="1"/>
      <c r="BFC90" s="1"/>
      <c r="BFD90" s="1"/>
      <c r="BFE90" s="1"/>
      <c r="BFF90" s="1"/>
      <c r="BFG90" s="1"/>
      <c r="BFH90" s="1"/>
      <c r="BFI90" s="1"/>
      <c r="BFJ90" s="1"/>
      <c r="BFK90" s="1"/>
      <c r="BFL90" s="1"/>
      <c r="BFM90" s="1"/>
      <c r="BFN90" s="1"/>
      <c r="BFO90" s="1"/>
      <c r="BFP90" s="1"/>
      <c r="BFQ90" s="1"/>
      <c r="BFR90" s="1"/>
      <c r="BFS90" s="1"/>
      <c r="BFT90" s="1"/>
      <c r="BFU90" s="1"/>
      <c r="BFV90" s="1"/>
      <c r="BFW90" s="1"/>
      <c r="BFX90" s="1"/>
      <c r="BFY90" s="1"/>
      <c r="BFZ90" s="1"/>
      <c r="BGA90" s="1"/>
      <c r="BGB90" s="1"/>
      <c r="BGC90" s="1"/>
      <c r="BGD90" s="1"/>
      <c r="BGE90" s="1"/>
      <c r="BGF90" s="1"/>
      <c r="BGG90" s="1"/>
      <c r="BGH90" s="1"/>
      <c r="BGI90" s="1"/>
      <c r="BGJ90" s="1"/>
      <c r="BGK90" s="1"/>
      <c r="BGL90" s="1"/>
      <c r="BGM90" s="1"/>
      <c r="BGN90" s="1"/>
      <c r="BGO90" s="1"/>
      <c r="BGP90" s="1"/>
      <c r="BGQ90" s="1"/>
      <c r="BGR90" s="1"/>
      <c r="BGS90" s="1"/>
      <c r="BGT90" s="1"/>
      <c r="BGU90" s="1"/>
      <c r="BGV90" s="1"/>
      <c r="BGW90" s="1"/>
      <c r="BGX90" s="1"/>
      <c r="BGY90" s="1"/>
      <c r="BGZ90" s="1"/>
      <c r="BHA90" s="1"/>
      <c r="BHB90" s="1"/>
      <c r="BHC90" s="1"/>
      <c r="BHD90" s="1"/>
      <c r="BHE90" s="1"/>
      <c r="BHF90" s="1"/>
      <c r="BHG90" s="1"/>
      <c r="BHH90" s="1"/>
      <c r="BHI90" s="1"/>
      <c r="BHJ90" s="1"/>
      <c r="BHK90" s="1"/>
      <c r="BHL90" s="1"/>
      <c r="BHM90" s="1"/>
      <c r="BHN90" s="1"/>
      <c r="BHO90" s="1"/>
      <c r="BHP90" s="1"/>
      <c r="BHQ90" s="1"/>
      <c r="BHR90" s="1"/>
      <c r="BHS90" s="1"/>
      <c r="BHT90" s="1"/>
      <c r="BHU90" s="1"/>
      <c r="BHV90" s="1"/>
      <c r="BHW90" s="1"/>
      <c r="BHX90" s="1"/>
      <c r="BHY90" s="1"/>
      <c r="BHZ90" s="1"/>
      <c r="BIA90" s="1"/>
      <c r="BIB90" s="1"/>
      <c r="BIC90" s="1"/>
      <c r="BID90" s="1"/>
      <c r="BIE90" s="1"/>
      <c r="BIF90" s="1"/>
      <c r="BIG90" s="1"/>
      <c r="BIH90" s="1"/>
      <c r="BII90" s="1"/>
      <c r="BIJ90" s="1"/>
      <c r="BIK90" s="1"/>
      <c r="BIL90" s="1"/>
      <c r="BIM90" s="1"/>
      <c r="BIN90" s="1"/>
      <c r="BIO90" s="1"/>
      <c r="BIP90" s="1"/>
      <c r="BIQ90" s="1"/>
      <c r="BIR90" s="1"/>
      <c r="BIS90" s="1"/>
      <c r="BIT90" s="1"/>
      <c r="BIU90" s="1"/>
      <c r="BIV90" s="1"/>
      <c r="BIW90" s="1"/>
      <c r="BIX90" s="1"/>
      <c r="BIY90" s="1"/>
      <c r="BIZ90" s="1"/>
      <c r="BJA90" s="1"/>
      <c r="BJB90" s="1"/>
      <c r="BJC90" s="1"/>
      <c r="BJD90" s="1"/>
      <c r="BJE90" s="1"/>
      <c r="BJF90" s="1"/>
      <c r="BJG90" s="1"/>
      <c r="BJH90" s="1"/>
      <c r="BJI90" s="1"/>
      <c r="BJJ90" s="1"/>
      <c r="BJK90" s="1"/>
      <c r="BJL90" s="1"/>
      <c r="BJM90" s="1"/>
      <c r="BJN90" s="1"/>
      <c r="BJO90" s="1"/>
      <c r="BJP90" s="1"/>
      <c r="BJQ90" s="1"/>
      <c r="BJR90" s="1"/>
      <c r="BJS90" s="1"/>
      <c r="BJT90" s="1"/>
      <c r="BJU90" s="1"/>
      <c r="BJV90" s="1"/>
      <c r="BJW90" s="1"/>
      <c r="BJX90" s="1"/>
      <c r="BJY90" s="1"/>
      <c r="BJZ90" s="1"/>
      <c r="BKA90" s="1"/>
      <c r="BKB90" s="1"/>
      <c r="BKC90" s="1"/>
      <c r="BKD90" s="1"/>
      <c r="BKE90" s="1"/>
      <c r="BKF90" s="1"/>
      <c r="BKG90" s="1"/>
      <c r="BKH90" s="1"/>
      <c r="BKI90" s="1"/>
      <c r="BKJ90" s="1"/>
      <c r="BKK90" s="1"/>
      <c r="BKL90" s="1"/>
      <c r="BKM90" s="1"/>
      <c r="BKN90" s="1"/>
      <c r="BKO90" s="1"/>
      <c r="BKP90" s="1"/>
      <c r="BKQ90" s="1"/>
      <c r="BKR90" s="1"/>
      <c r="BKS90" s="1"/>
      <c r="BKT90" s="1"/>
      <c r="BKU90" s="1"/>
      <c r="BKV90" s="1"/>
      <c r="BKW90" s="1"/>
      <c r="BKX90" s="1"/>
      <c r="BKY90" s="1"/>
      <c r="BKZ90" s="1"/>
      <c r="BLA90" s="1"/>
      <c r="BLB90" s="1"/>
      <c r="BLC90" s="1"/>
      <c r="BLD90" s="1"/>
      <c r="BLE90" s="1"/>
      <c r="BLF90" s="1"/>
      <c r="BLG90" s="1"/>
      <c r="BLH90" s="1"/>
      <c r="BLI90" s="1"/>
      <c r="BLJ90" s="1"/>
      <c r="BLK90" s="1"/>
      <c r="BLL90" s="1"/>
      <c r="BLM90" s="1"/>
      <c r="BLN90" s="1"/>
      <c r="BLO90" s="1"/>
      <c r="BLP90" s="1"/>
      <c r="BLQ90" s="1"/>
      <c r="BLR90" s="1"/>
      <c r="BLS90" s="1"/>
      <c r="BLT90" s="1"/>
      <c r="BLU90" s="1"/>
      <c r="BLV90" s="1"/>
      <c r="BLW90" s="1"/>
      <c r="BLX90" s="1"/>
      <c r="BLY90" s="1"/>
      <c r="BLZ90" s="1"/>
      <c r="BMA90" s="1"/>
      <c r="BMB90" s="1"/>
      <c r="BMC90" s="1"/>
      <c r="BMD90" s="1"/>
      <c r="BME90" s="1"/>
      <c r="BMF90" s="1"/>
      <c r="BMG90" s="1"/>
      <c r="BMH90" s="1"/>
      <c r="BMI90" s="1"/>
      <c r="BMJ90" s="1"/>
      <c r="BMK90" s="1"/>
      <c r="BML90" s="1"/>
      <c r="BMM90" s="1"/>
      <c r="BMN90" s="1"/>
      <c r="BMO90" s="1"/>
      <c r="BMP90" s="1"/>
      <c r="BMQ90" s="1"/>
      <c r="BMR90" s="1"/>
      <c r="BMS90" s="1"/>
      <c r="BMT90" s="1"/>
      <c r="BMU90" s="1"/>
      <c r="BMV90" s="1"/>
      <c r="BMW90" s="1"/>
      <c r="BMX90" s="1"/>
      <c r="BMY90" s="1"/>
      <c r="BMZ90" s="1"/>
      <c r="BNA90" s="1"/>
      <c r="BNB90" s="1"/>
      <c r="BNC90" s="1"/>
      <c r="BND90" s="1"/>
      <c r="BNE90" s="1"/>
      <c r="BNF90" s="1"/>
      <c r="BNG90" s="1"/>
      <c r="BNH90" s="1"/>
      <c r="BNI90" s="1"/>
      <c r="BNJ90" s="1"/>
      <c r="BNK90" s="1"/>
      <c r="BNL90" s="1"/>
      <c r="BNM90" s="1"/>
      <c r="BNN90" s="1"/>
      <c r="BNO90" s="1"/>
      <c r="BNP90" s="1"/>
      <c r="BNQ90" s="1"/>
      <c r="BNR90" s="1"/>
      <c r="BNS90" s="1"/>
      <c r="BNT90" s="1"/>
      <c r="BNU90" s="1"/>
      <c r="BNV90" s="1"/>
      <c r="BNW90" s="1"/>
      <c r="BNX90" s="1"/>
      <c r="BNY90" s="1"/>
      <c r="BNZ90" s="1"/>
      <c r="BOA90" s="1"/>
      <c r="BOB90" s="1"/>
      <c r="BOC90" s="1"/>
      <c r="BOD90" s="1"/>
      <c r="BOE90" s="1"/>
      <c r="BOF90" s="1"/>
      <c r="BOG90" s="1"/>
      <c r="BOH90" s="1"/>
      <c r="BOI90" s="1"/>
      <c r="BOJ90" s="1"/>
      <c r="BOK90" s="1"/>
      <c r="BOL90" s="1"/>
      <c r="BOM90" s="1"/>
      <c r="BON90" s="1"/>
      <c r="BOO90" s="1"/>
      <c r="BOP90" s="1"/>
      <c r="BOQ90" s="1"/>
      <c r="BOR90" s="1"/>
      <c r="BOS90" s="1"/>
      <c r="BOT90" s="1"/>
      <c r="BOU90" s="1"/>
      <c r="BOV90" s="1"/>
      <c r="BOW90" s="1"/>
      <c r="BOX90" s="1"/>
      <c r="BOY90" s="1"/>
      <c r="BOZ90" s="1"/>
      <c r="BPA90" s="1"/>
      <c r="BPB90" s="1"/>
      <c r="BPC90" s="1"/>
      <c r="BPD90" s="1"/>
      <c r="BPE90" s="1"/>
      <c r="BPF90" s="1"/>
      <c r="BPG90" s="1"/>
      <c r="BPH90" s="1"/>
      <c r="BPI90" s="1"/>
      <c r="BPJ90" s="1"/>
      <c r="BPK90" s="1"/>
      <c r="BPL90" s="1"/>
      <c r="BPM90" s="1"/>
      <c r="BPN90" s="1"/>
      <c r="BPO90" s="1"/>
      <c r="BPP90" s="1"/>
      <c r="BPQ90" s="1"/>
      <c r="BPR90" s="1"/>
      <c r="BPS90" s="1"/>
      <c r="BPT90" s="1"/>
      <c r="BPU90" s="1"/>
      <c r="BPV90" s="1"/>
      <c r="BPW90" s="1"/>
      <c r="BPX90" s="1"/>
      <c r="BPY90" s="1"/>
      <c r="BPZ90" s="1"/>
      <c r="BQA90" s="1"/>
      <c r="BQB90" s="1"/>
      <c r="BQC90" s="1"/>
      <c r="BQD90" s="1"/>
      <c r="BQE90" s="1"/>
      <c r="BQF90" s="1"/>
      <c r="BQG90" s="1"/>
      <c r="BQH90" s="1"/>
      <c r="BQI90" s="1"/>
      <c r="BQJ90" s="1"/>
      <c r="BQK90" s="1"/>
      <c r="BQL90" s="1"/>
      <c r="BQM90" s="1"/>
      <c r="BQN90" s="1"/>
      <c r="BQO90" s="1"/>
      <c r="BQP90" s="1"/>
      <c r="BQQ90" s="1"/>
      <c r="BQR90" s="1"/>
      <c r="BQS90" s="1"/>
      <c r="BQT90" s="1"/>
      <c r="BQU90" s="1"/>
      <c r="BQV90" s="1"/>
      <c r="BQW90" s="1"/>
      <c r="BQX90" s="1"/>
      <c r="BQY90" s="1"/>
      <c r="BQZ90" s="1"/>
      <c r="BRA90" s="1"/>
      <c r="BRB90" s="1"/>
      <c r="BRC90" s="1"/>
      <c r="BRD90" s="1"/>
      <c r="BRE90" s="1"/>
      <c r="BRF90" s="1"/>
      <c r="BRG90" s="1"/>
      <c r="BRH90" s="1"/>
      <c r="BRI90" s="1"/>
      <c r="BRJ90" s="1"/>
      <c r="BRK90" s="1"/>
      <c r="BRL90" s="1"/>
      <c r="BRM90" s="1"/>
      <c r="BRN90" s="1"/>
      <c r="BRO90" s="1"/>
      <c r="BRP90" s="1"/>
      <c r="BRQ90" s="1"/>
      <c r="BRR90" s="1"/>
      <c r="BRS90" s="1"/>
      <c r="BRT90" s="1"/>
      <c r="BRU90" s="1"/>
      <c r="BRV90" s="1"/>
      <c r="BRW90" s="1"/>
      <c r="BRX90" s="1"/>
      <c r="BRY90" s="1"/>
      <c r="BRZ90" s="1"/>
      <c r="BSA90" s="1"/>
      <c r="BSB90" s="1"/>
      <c r="BSC90" s="1"/>
      <c r="BSD90" s="1"/>
      <c r="BSE90" s="1"/>
      <c r="BSF90" s="1"/>
      <c r="BSG90" s="1"/>
      <c r="BSH90" s="1"/>
      <c r="BSI90" s="1"/>
      <c r="BSJ90" s="1"/>
      <c r="BSK90" s="1"/>
      <c r="BSL90" s="1"/>
      <c r="BSM90" s="1"/>
      <c r="BSN90" s="1"/>
      <c r="BSO90" s="1"/>
      <c r="BSP90" s="1"/>
      <c r="BSQ90" s="1"/>
      <c r="BSR90" s="1"/>
      <c r="BSS90" s="1"/>
      <c r="BST90" s="1"/>
      <c r="BSU90" s="1"/>
      <c r="BSV90" s="1"/>
      <c r="BSW90" s="1"/>
      <c r="BSX90" s="1"/>
      <c r="BSY90" s="1"/>
      <c r="BSZ90" s="1"/>
      <c r="BTA90" s="1"/>
      <c r="BTB90" s="1"/>
      <c r="BTC90" s="1"/>
      <c r="BTD90" s="1"/>
      <c r="BTE90" s="1"/>
      <c r="BTF90" s="1"/>
      <c r="BTG90" s="1"/>
      <c r="BTH90" s="1"/>
      <c r="BTI90" s="1"/>
      <c r="BTJ90" s="1"/>
      <c r="BTK90" s="1"/>
      <c r="BTL90" s="1"/>
      <c r="BTM90" s="1"/>
      <c r="BTN90" s="1"/>
      <c r="BTO90" s="1"/>
      <c r="BTP90" s="1"/>
      <c r="BTQ90" s="1"/>
      <c r="BTR90" s="1"/>
      <c r="BTS90" s="1"/>
      <c r="BTT90" s="1"/>
      <c r="BTU90" s="1"/>
      <c r="BTV90" s="1"/>
      <c r="BTW90" s="1"/>
      <c r="BTX90" s="1"/>
      <c r="BTY90" s="1"/>
      <c r="BTZ90" s="1"/>
      <c r="BUA90" s="1"/>
      <c r="BUB90" s="1"/>
      <c r="BUC90" s="1"/>
      <c r="BUD90" s="1"/>
      <c r="BUE90" s="1"/>
      <c r="BUF90" s="1"/>
      <c r="BUG90" s="1"/>
      <c r="BUH90" s="1"/>
      <c r="BUI90" s="1"/>
      <c r="BUJ90" s="1"/>
      <c r="BUK90" s="1"/>
      <c r="BUL90" s="1"/>
      <c r="BUM90" s="1"/>
      <c r="BUN90" s="1"/>
      <c r="BUO90" s="1"/>
      <c r="BUP90" s="1"/>
      <c r="BUQ90" s="1"/>
      <c r="BUR90" s="1"/>
      <c r="BUS90" s="1"/>
      <c r="BUT90" s="1"/>
      <c r="BUU90" s="1"/>
      <c r="BUV90" s="1"/>
      <c r="BUW90" s="1"/>
      <c r="BUX90" s="1"/>
      <c r="BUY90" s="1"/>
      <c r="BUZ90" s="1"/>
      <c r="BVA90" s="1"/>
      <c r="BVB90" s="1"/>
      <c r="BVC90" s="1"/>
      <c r="BVD90" s="1"/>
      <c r="BVE90" s="1"/>
      <c r="BVF90" s="1"/>
      <c r="BVG90" s="1"/>
      <c r="BVH90" s="1"/>
      <c r="BVI90" s="1"/>
      <c r="BVJ90" s="1"/>
      <c r="BVK90" s="1"/>
      <c r="BVL90" s="1"/>
      <c r="BVM90" s="1"/>
      <c r="BVN90" s="1"/>
      <c r="BVO90" s="1"/>
      <c r="BVP90" s="1"/>
      <c r="BVQ90" s="1"/>
      <c r="BVR90" s="1"/>
      <c r="BVS90" s="1"/>
      <c r="BVT90" s="1"/>
      <c r="BVU90" s="1"/>
      <c r="BVV90" s="1"/>
      <c r="BVW90" s="1"/>
      <c r="BVX90" s="1"/>
      <c r="BVY90" s="1"/>
      <c r="BVZ90" s="1"/>
      <c r="BWA90" s="1"/>
      <c r="BWB90" s="1"/>
      <c r="BWC90" s="1"/>
      <c r="BWD90" s="1"/>
      <c r="BWE90" s="1"/>
      <c r="BWF90" s="1"/>
      <c r="BWG90" s="1"/>
      <c r="BWH90" s="1"/>
      <c r="BWI90" s="1"/>
      <c r="BWJ90" s="1"/>
      <c r="BWK90" s="1"/>
      <c r="BWL90" s="1"/>
      <c r="BWM90" s="1"/>
      <c r="BWN90" s="1"/>
      <c r="BWO90" s="1"/>
      <c r="BWP90" s="1"/>
      <c r="BWQ90" s="1"/>
      <c r="BWR90" s="1"/>
      <c r="BWS90" s="1"/>
      <c r="BWT90" s="1"/>
      <c r="BWU90" s="1"/>
      <c r="BWV90" s="1"/>
      <c r="BWW90" s="1"/>
      <c r="BWX90" s="1"/>
      <c r="BWY90" s="1"/>
      <c r="BWZ90" s="1"/>
      <c r="BXA90" s="1"/>
      <c r="BXB90" s="1"/>
      <c r="BXC90" s="1"/>
      <c r="BXD90" s="1"/>
      <c r="BXE90" s="1"/>
      <c r="BXF90" s="1"/>
      <c r="BXG90" s="1"/>
      <c r="BXH90" s="1"/>
      <c r="BXI90" s="1"/>
      <c r="BXJ90" s="1"/>
      <c r="BXK90" s="1"/>
      <c r="BXL90" s="1"/>
      <c r="BXM90" s="1"/>
      <c r="BXN90" s="1"/>
      <c r="BXO90" s="1"/>
      <c r="BXP90" s="1"/>
      <c r="BXQ90" s="1"/>
      <c r="BXR90" s="1"/>
      <c r="BXS90" s="1"/>
      <c r="BXT90" s="1"/>
      <c r="BXU90" s="1"/>
      <c r="BXV90" s="1"/>
      <c r="BXW90" s="1"/>
      <c r="BXX90" s="1"/>
      <c r="BXY90" s="1"/>
      <c r="BXZ90" s="1"/>
      <c r="BYA90" s="1"/>
      <c r="BYB90" s="1"/>
      <c r="BYC90" s="1"/>
      <c r="BYD90" s="1"/>
      <c r="BYE90" s="1"/>
      <c r="BYF90" s="1"/>
      <c r="BYG90" s="1"/>
      <c r="BYH90" s="1"/>
      <c r="BYI90" s="1"/>
      <c r="BYJ90" s="1"/>
      <c r="BYK90" s="1"/>
      <c r="BYL90" s="1"/>
      <c r="BYM90" s="1"/>
      <c r="BYN90" s="1"/>
      <c r="BYO90" s="1"/>
      <c r="BYP90" s="1"/>
      <c r="BYQ90" s="1"/>
      <c r="BYR90" s="1"/>
      <c r="BYS90" s="1"/>
      <c r="BYT90" s="1"/>
      <c r="BYU90" s="1"/>
      <c r="BYV90" s="1"/>
      <c r="BYW90" s="1"/>
      <c r="BYX90" s="1"/>
      <c r="BYY90" s="1"/>
      <c r="BYZ90" s="1"/>
      <c r="BZA90" s="1"/>
      <c r="BZB90" s="1"/>
      <c r="BZC90" s="1"/>
      <c r="BZD90" s="1"/>
      <c r="BZE90" s="1"/>
      <c r="BZF90" s="1"/>
      <c r="BZG90" s="1"/>
      <c r="BZH90" s="1"/>
      <c r="BZI90" s="1"/>
      <c r="BZJ90" s="1"/>
      <c r="BZK90" s="1"/>
      <c r="BZL90" s="1"/>
      <c r="BZM90" s="1"/>
      <c r="BZN90" s="1"/>
      <c r="BZO90" s="1"/>
      <c r="BZP90" s="1"/>
      <c r="BZQ90" s="1"/>
      <c r="BZR90" s="1"/>
      <c r="BZS90" s="1"/>
      <c r="BZT90" s="1"/>
      <c r="BZU90" s="1"/>
      <c r="BZV90" s="1"/>
      <c r="BZW90" s="1"/>
      <c r="BZX90" s="1"/>
      <c r="BZY90" s="1"/>
      <c r="BZZ90" s="1"/>
      <c r="CAA90" s="1"/>
      <c r="CAB90" s="1"/>
      <c r="CAC90" s="1"/>
      <c r="CAD90" s="1"/>
      <c r="CAE90" s="1"/>
      <c r="CAF90" s="1"/>
      <c r="CAG90" s="1"/>
      <c r="CAH90" s="1"/>
      <c r="CAI90" s="1"/>
      <c r="CAJ90" s="1"/>
      <c r="CAK90" s="1"/>
      <c r="CAL90" s="1"/>
      <c r="CAM90" s="1"/>
      <c r="CAN90" s="1"/>
      <c r="CAO90" s="1"/>
      <c r="CAP90" s="1"/>
      <c r="CAQ90" s="1"/>
      <c r="CAR90" s="1"/>
      <c r="CAS90" s="1"/>
      <c r="CAT90" s="1"/>
      <c r="CAU90" s="1"/>
      <c r="CAV90" s="1"/>
      <c r="CAW90" s="1"/>
      <c r="CAX90" s="1"/>
      <c r="CAY90" s="1"/>
      <c r="CAZ90" s="1"/>
      <c r="CBA90" s="1"/>
      <c r="CBB90" s="1"/>
      <c r="CBC90" s="1"/>
      <c r="CBD90" s="1"/>
      <c r="CBE90" s="1"/>
      <c r="CBF90" s="1"/>
      <c r="CBG90" s="1"/>
      <c r="CBH90" s="1"/>
      <c r="CBI90" s="1"/>
      <c r="CBJ90" s="1"/>
      <c r="CBK90" s="1"/>
      <c r="CBL90" s="1"/>
      <c r="CBM90" s="1"/>
      <c r="CBN90" s="1"/>
      <c r="CBO90" s="1"/>
      <c r="CBP90" s="1"/>
      <c r="CBQ90" s="1"/>
      <c r="CBR90" s="1"/>
      <c r="CBS90" s="1"/>
      <c r="CBT90" s="1"/>
      <c r="CBU90" s="1"/>
      <c r="CBV90" s="1"/>
      <c r="CBW90" s="1"/>
      <c r="CBX90" s="1"/>
      <c r="CBY90" s="1"/>
      <c r="CBZ90" s="1"/>
      <c r="CCA90" s="1"/>
      <c r="CCB90" s="1"/>
      <c r="CCC90" s="1"/>
      <c r="CCD90" s="1"/>
      <c r="CCE90" s="1"/>
      <c r="CCF90" s="1"/>
      <c r="CCG90" s="1"/>
      <c r="CCH90" s="1"/>
      <c r="CCI90" s="1"/>
      <c r="CCJ90" s="1"/>
      <c r="CCK90" s="1"/>
      <c r="CCL90" s="1"/>
      <c r="CCM90" s="1"/>
      <c r="CCN90" s="1"/>
      <c r="CCO90" s="1"/>
      <c r="CCP90" s="1"/>
      <c r="CCQ90" s="1"/>
      <c r="CCR90" s="1"/>
      <c r="CCS90" s="1"/>
      <c r="CCT90" s="1"/>
      <c r="CCU90" s="1"/>
      <c r="CCV90" s="1"/>
      <c r="CCW90" s="1"/>
      <c r="CCX90" s="1"/>
      <c r="CCY90" s="1"/>
      <c r="CCZ90" s="1"/>
      <c r="CDA90" s="1"/>
      <c r="CDB90" s="1"/>
      <c r="CDC90" s="1"/>
      <c r="CDD90" s="1"/>
      <c r="CDE90" s="1"/>
      <c r="CDF90" s="1"/>
      <c r="CDG90" s="1"/>
      <c r="CDH90" s="1"/>
      <c r="CDI90" s="1"/>
      <c r="CDJ90" s="1"/>
      <c r="CDK90" s="1"/>
      <c r="CDL90" s="1"/>
      <c r="CDM90" s="1"/>
      <c r="CDN90" s="1"/>
      <c r="CDO90" s="1"/>
      <c r="CDP90" s="1"/>
      <c r="CDQ90" s="1"/>
      <c r="CDR90" s="1"/>
      <c r="CDS90" s="1"/>
      <c r="CDT90" s="1"/>
      <c r="CDU90" s="1"/>
      <c r="CDV90" s="1"/>
      <c r="CDW90" s="1"/>
      <c r="CDX90" s="1"/>
      <c r="CDY90" s="1"/>
      <c r="CDZ90" s="1"/>
      <c r="CEA90" s="1"/>
      <c r="CEB90" s="1"/>
      <c r="CEC90" s="1"/>
      <c r="CED90" s="1"/>
      <c r="CEE90" s="1"/>
      <c r="CEF90" s="1"/>
      <c r="CEG90" s="1"/>
      <c r="CEH90" s="1"/>
      <c r="CEI90" s="1"/>
      <c r="CEJ90" s="1"/>
      <c r="CEK90" s="1"/>
      <c r="CEL90" s="1"/>
      <c r="CEM90" s="1"/>
      <c r="CEN90" s="1"/>
      <c r="CEO90" s="1"/>
      <c r="CEP90" s="1"/>
      <c r="CEQ90" s="1"/>
      <c r="CER90" s="1"/>
      <c r="CES90" s="1"/>
      <c r="CET90" s="1"/>
      <c r="CEU90" s="1"/>
      <c r="CEV90" s="1"/>
      <c r="CEW90" s="1"/>
      <c r="CEX90" s="1"/>
      <c r="CEY90" s="1"/>
      <c r="CEZ90" s="1"/>
      <c r="CFA90" s="1"/>
      <c r="CFB90" s="1"/>
      <c r="CFC90" s="1"/>
      <c r="CFD90" s="1"/>
      <c r="CFE90" s="1"/>
      <c r="CFF90" s="1"/>
      <c r="CFG90" s="1"/>
      <c r="CFH90" s="1"/>
      <c r="CFI90" s="1"/>
      <c r="CFJ90" s="1"/>
      <c r="CFK90" s="1"/>
      <c r="CFL90" s="1"/>
      <c r="CFM90" s="1"/>
      <c r="CFN90" s="1"/>
      <c r="CFO90" s="1"/>
      <c r="CFP90" s="1"/>
      <c r="CFQ90" s="1"/>
      <c r="CFR90" s="1"/>
      <c r="CFS90" s="1"/>
      <c r="CFT90" s="1"/>
      <c r="CFU90" s="1"/>
      <c r="CFV90" s="1"/>
      <c r="CFW90" s="1"/>
      <c r="CFX90" s="1"/>
      <c r="CFY90" s="1"/>
      <c r="CFZ90" s="1"/>
      <c r="CGA90" s="1"/>
      <c r="CGB90" s="1"/>
      <c r="CGC90" s="1"/>
      <c r="CGD90" s="1"/>
      <c r="CGE90" s="1"/>
      <c r="CGF90" s="1"/>
      <c r="CGG90" s="1"/>
      <c r="CGH90" s="1"/>
      <c r="CGI90" s="1"/>
      <c r="CGJ90" s="1"/>
      <c r="CGK90" s="1"/>
      <c r="CGL90" s="1"/>
      <c r="CGM90" s="1"/>
      <c r="CGN90" s="1"/>
      <c r="CGO90" s="1"/>
      <c r="CGP90" s="1"/>
      <c r="CGQ90" s="1"/>
      <c r="CGR90" s="1"/>
      <c r="CGS90" s="1"/>
      <c r="CGT90" s="1"/>
      <c r="CGU90" s="1"/>
      <c r="CGV90" s="1"/>
      <c r="CGW90" s="1"/>
      <c r="CGX90" s="1"/>
      <c r="CGY90" s="1"/>
      <c r="CGZ90" s="1"/>
      <c r="CHA90" s="1"/>
      <c r="CHB90" s="1"/>
      <c r="CHC90" s="1"/>
      <c r="CHD90" s="1"/>
      <c r="CHE90" s="1"/>
      <c r="CHF90" s="1"/>
      <c r="CHG90" s="1"/>
      <c r="CHH90" s="1"/>
      <c r="CHI90" s="1"/>
      <c r="CHJ90" s="1"/>
      <c r="CHK90" s="1"/>
      <c r="CHL90" s="1"/>
      <c r="CHM90" s="1"/>
      <c r="CHN90" s="1"/>
      <c r="CHO90" s="1"/>
      <c r="CHP90" s="1"/>
      <c r="CHQ90" s="1"/>
      <c r="CHR90" s="1"/>
      <c r="CHS90" s="1"/>
      <c r="CHT90" s="1"/>
      <c r="CHU90" s="1"/>
      <c r="CHV90" s="1"/>
      <c r="CHW90" s="1"/>
      <c r="CHX90" s="1"/>
      <c r="CHY90" s="1"/>
      <c r="CHZ90" s="1"/>
      <c r="CIA90" s="1"/>
      <c r="CIB90" s="1"/>
      <c r="CIC90" s="1"/>
      <c r="CID90" s="1"/>
      <c r="CIE90" s="1"/>
      <c r="CIF90" s="1"/>
      <c r="CIG90" s="1"/>
      <c r="CIH90" s="1"/>
      <c r="CII90" s="1"/>
      <c r="CIJ90" s="1"/>
      <c r="CIK90" s="1"/>
      <c r="CIL90" s="1"/>
      <c r="CIM90" s="1"/>
      <c r="CIN90" s="1"/>
      <c r="CIO90" s="1"/>
      <c r="CIP90" s="1"/>
      <c r="CIQ90" s="1"/>
      <c r="CIR90" s="1"/>
      <c r="CIS90" s="1"/>
      <c r="CIT90" s="1"/>
      <c r="CIU90" s="1"/>
      <c r="CIV90" s="1"/>
      <c r="CIW90" s="1"/>
      <c r="CIX90" s="1"/>
      <c r="CIY90" s="1"/>
      <c r="CIZ90" s="1"/>
      <c r="CJA90" s="1"/>
      <c r="CJB90" s="1"/>
      <c r="CJC90" s="1"/>
      <c r="CJD90" s="1"/>
      <c r="CJE90" s="1"/>
      <c r="CJF90" s="1"/>
      <c r="CJG90" s="1"/>
      <c r="CJH90" s="1"/>
      <c r="CJI90" s="1"/>
      <c r="CJJ90" s="1"/>
      <c r="CJK90" s="1"/>
      <c r="CJL90" s="1"/>
      <c r="CJM90" s="1"/>
      <c r="CJN90" s="1"/>
      <c r="CJO90" s="1"/>
      <c r="CJP90" s="1"/>
      <c r="CJQ90" s="1"/>
      <c r="CJR90" s="1"/>
      <c r="CJS90" s="1"/>
      <c r="CJT90" s="1"/>
      <c r="CJU90" s="1"/>
      <c r="CJV90" s="1"/>
      <c r="CJW90" s="1"/>
      <c r="CJX90" s="1"/>
      <c r="CJY90" s="1"/>
      <c r="CJZ90" s="1"/>
      <c r="CKA90" s="1"/>
      <c r="CKB90" s="1"/>
      <c r="CKC90" s="1"/>
      <c r="CKD90" s="1"/>
      <c r="CKE90" s="1"/>
      <c r="CKF90" s="1"/>
      <c r="CKG90" s="1"/>
      <c r="CKH90" s="1"/>
      <c r="CKI90" s="1"/>
      <c r="CKJ90" s="1"/>
      <c r="CKK90" s="1"/>
      <c r="CKL90" s="1"/>
      <c r="CKM90" s="1"/>
      <c r="CKN90" s="1"/>
      <c r="CKO90" s="1"/>
      <c r="CKP90" s="1"/>
      <c r="CKQ90" s="1"/>
      <c r="CKR90" s="1"/>
      <c r="CKS90" s="1"/>
      <c r="CKT90" s="1"/>
      <c r="CKU90" s="1"/>
      <c r="CKV90" s="1"/>
      <c r="CKW90" s="1"/>
      <c r="CKX90" s="1"/>
      <c r="CKY90" s="1"/>
      <c r="CKZ90" s="1"/>
      <c r="CLA90" s="1"/>
      <c r="CLB90" s="1"/>
      <c r="CLC90" s="1"/>
      <c r="CLD90" s="1"/>
      <c r="CLE90" s="1"/>
      <c r="CLF90" s="1"/>
      <c r="CLG90" s="1"/>
      <c r="CLH90" s="1"/>
      <c r="CLI90" s="1"/>
      <c r="CLJ90" s="1"/>
      <c r="CLK90" s="1"/>
      <c r="CLL90" s="1"/>
      <c r="CLM90" s="1"/>
      <c r="CLN90" s="1"/>
      <c r="CLO90" s="1"/>
      <c r="CLP90" s="1"/>
      <c r="CLQ90" s="1"/>
      <c r="CLR90" s="1"/>
      <c r="CLS90" s="1"/>
      <c r="CLT90" s="1"/>
      <c r="CLU90" s="1"/>
      <c r="CLV90" s="1"/>
      <c r="CLW90" s="1"/>
      <c r="CLX90" s="1"/>
      <c r="CLY90" s="1"/>
      <c r="CLZ90" s="1"/>
      <c r="CMA90" s="1"/>
      <c r="CMB90" s="1"/>
      <c r="CMC90" s="1"/>
      <c r="CMD90" s="1"/>
      <c r="CME90" s="1"/>
      <c r="CMF90" s="1"/>
      <c r="CMG90" s="1"/>
      <c r="CMH90" s="1"/>
      <c r="CMI90" s="1"/>
      <c r="CMJ90" s="1"/>
      <c r="CMK90" s="1"/>
      <c r="CML90" s="1"/>
      <c r="CMM90" s="1"/>
      <c r="CMN90" s="1"/>
      <c r="CMO90" s="1"/>
      <c r="CMP90" s="1"/>
      <c r="CMQ90" s="1"/>
      <c r="CMR90" s="1"/>
      <c r="CMS90" s="1"/>
      <c r="CMT90" s="1"/>
      <c r="CMU90" s="1"/>
      <c r="CMV90" s="1"/>
      <c r="CMW90" s="1"/>
      <c r="CMX90" s="1"/>
      <c r="CMY90" s="1"/>
      <c r="CMZ90" s="1"/>
      <c r="CNA90" s="1"/>
      <c r="CNB90" s="1"/>
      <c r="CNC90" s="1"/>
      <c r="CND90" s="1"/>
      <c r="CNE90" s="1"/>
      <c r="CNF90" s="1"/>
      <c r="CNG90" s="1"/>
      <c r="CNH90" s="1"/>
      <c r="CNI90" s="1"/>
      <c r="CNJ90" s="1"/>
      <c r="CNK90" s="1"/>
      <c r="CNL90" s="1"/>
      <c r="CNM90" s="1"/>
      <c r="CNN90" s="1"/>
      <c r="CNO90" s="1"/>
      <c r="CNP90" s="1"/>
      <c r="CNQ90" s="1"/>
      <c r="CNR90" s="1"/>
      <c r="CNS90" s="1"/>
      <c r="CNT90" s="1"/>
      <c r="CNU90" s="1"/>
      <c r="CNV90" s="1"/>
      <c r="CNW90" s="1"/>
      <c r="CNX90" s="1"/>
      <c r="CNY90" s="1"/>
      <c r="CNZ90" s="1"/>
      <c r="COA90" s="1"/>
      <c r="COB90" s="1"/>
      <c r="COC90" s="1"/>
      <c r="COD90" s="1"/>
      <c r="COE90" s="1"/>
      <c r="COF90" s="1"/>
      <c r="COG90" s="1"/>
      <c r="COH90" s="1"/>
      <c r="COI90" s="1"/>
      <c r="COJ90" s="1"/>
      <c r="COK90" s="1"/>
      <c r="COL90" s="1"/>
      <c r="COM90" s="1"/>
      <c r="CON90" s="1"/>
      <c r="COO90" s="1"/>
      <c r="COP90" s="1"/>
      <c r="COQ90" s="1"/>
      <c r="COR90" s="1"/>
      <c r="COS90" s="1"/>
      <c r="COT90" s="1"/>
      <c r="COU90" s="1"/>
      <c r="COV90" s="1"/>
      <c r="COW90" s="1"/>
      <c r="COX90" s="1"/>
      <c r="COY90" s="1"/>
      <c r="COZ90" s="1"/>
      <c r="CPA90" s="1"/>
      <c r="CPB90" s="1"/>
      <c r="CPC90" s="1"/>
      <c r="CPD90" s="1"/>
      <c r="CPE90" s="1"/>
      <c r="CPF90" s="1"/>
      <c r="CPG90" s="1"/>
      <c r="CPH90" s="1"/>
      <c r="CPI90" s="1"/>
      <c r="CPJ90" s="1"/>
      <c r="CPK90" s="1"/>
      <c r="CPL90" s="1"/>
      <c r="CPM90" s="1"/>
      <c r="CPN90" s="1"/>
      <c r="CPO90" s="1"/>
      <c r="CPP90" s="1"/>
      <c r="CPQ90" s="1"/>
      <c r="CPR90" s="1"/>
      <c r="CPS90" s="1"/>
      <c r="CPT90" s="1"/>
      <c r="CPU90" s="1"/>
      <c r="CPV90" s="1"/>
      <c r="CPW90" s="1"/>
      <c r="CPX90" s="1"/>
      <c r="CPY90" s="1"/>
      <c r="CPZ90" s="1"/>
      <c r="CQA90" s="1"/>
      <c r="CQB90" s="1"/>
      <c r="CQC90" s="1"/>
      <c r="CQD90" s="1"/>
      <c r="CQE90" s="1"/>
      <c r="CQF90" s="1"/>
      <c r="CQG90" s="1"/>
      <c r="CQH90" s="1"/>
      <c r="CQI90" s="1"/>
      <c r="CQJ90" s="1"/>
      <c r="CQK90" s="1"/>
      <c r="CQL90" s="1"/>
      <c r="CQM90" s="1"/>
      <c r="CQN90" s="1"/>
      <c r="CQO90" s="1"/>
      <c r="CQP90" s="1"/>
      <c r="CQQ90" s="1"/>
      <c r="CQR90" s="1"/>
      <c r="CQS90" s="1"/>
      <c r="CQT90" s="1"/>
      <c r="CQU90" s="1"/>
      <c r="CQV90" s="1"/>
      <c r="CQW90" s="1"/>
      <c r="CQX90" s="1"/>
      <c r="CQY90" s="1"/>
      <c r="CQZ90" s="1"/>
      <c r="CRA90" s="1"/>
      <c r="CRB90" s="1"/>
      <c r="CRC90" s="1"/>
      <c r="CRD90" s="1"/>
      <c r="CRE90" s="1"/>
      <c r="CRF90" s="1"/>
      <c r="CRG90" s="1"/>
      <c r="CRH90" s="1"/>
      <c r="CRI90" s="1"/>
      <c r="CRJ90" s="1"/>
      <c r="CRK90" s="1"/>
      <c r="CRL90" s="1"/>
      <c r="CRM90" s="1"/>
      <c r="CRN90" s="1"/>
      <c r="CRO90" s="1"/>
      <c r="CRP90" s="1"/>
      <c r="CRQ90" s="1"/>
      <c r="CRR90" s="1"/>
      <c r="CRS90" s="1"/>
      <c r="CRT90" s="1"/>
      <c r="CRU90" s="1"/>
      <c r="CRV90" s="1"/>
      <c r="CRW90" s="1"/>
      <c r="CRX90" s="1"/>
      <c r="CRY90" s="1"/>
      <c r="CRZ90" s="1"/>
      <c r="CSA90" s="1"/>
      <c r="CSB90" s="1"/>
      <c r="CSC90" s="1"/>
      <c r="CSD90" s="1"/>
      <c r="CSE90" s="1"/>
      <c r="CSF90" s="1"/>
      <c r="CSG90" s="1"/>
      <c r="CSH90" s="1"/>
      <c r="CSI90" s="1"/>
      <c r="CSJ90" s="1"/>
      <c r="CSK90" s="1"/>
      <c r="CSL90" s="1"/>
      <c r="CSM90" s="1"/>
      <c r="CSN90" s="1"/>
      <c r="CSO90" s="1"/>
      <c r="CSP90" s="1"/>
      <c r="CSQ90" s="1"/>
      <c r="CSR90" s="1"/>
      <c r="CSS90" s="1"/>
      <c r="CST90" s="1"/>
      <c r="CSU90" s="1"/>
      <c r="CSV90" s="1"/>
      <c r="CSW90" s="1"/>
      <c r="CSX90" s="1"/>
      <c r="CSY90" s="1"/>
      <c r="CSZ90" s="1"/>
      <c r="CTA90" s="1"/>
      <c r="CTB90" s="1"/>
      <c r="CTC90" s="1"/>
      <c r="CTD90" s="1"/>
      <c r="CTE90" s="1"/>
      <c r="CTF90" s="1"/>
      <c r="CTG90" s="1"/>
      <c r="CTH90" s="1"/>
      <c r="CTI90" s="1"/>
      <c r="CTJ90" s="1"/>
      <c r="CTK90" s="1"/>
      <c r="CTL90" s="1"/>
      <c r="CTM90" s="1"/>
      <c r="CTN90" s="1"/>
      <c r="CTO90" s="1"/>
      <c r="CTP90" s="1"/>
      <c r="CTQ90" s="1"/>
      <c r="CTR90" s="1"/>
      <c r="CTS90" s="1"/>
      <c r="CTT90" s="1"/>
      <c r="CTU90" s="1"/>
      <c r="CTV90" s="1"/>
      <c r="CTW90" s="1"/>
      <c r="CTX90" s="1"/>
      <c r="CTY90" s="1"/>
      <c r="CTZ90" s="1"/>
      <c r="CUA90" s="1"/>
      <c r="CUB90" s="1"/>
      <c r="CUC90" s="1"/>
      <c r="CUD90" s="1"/>
      <c r="CUE90" s="1"/>
      <c r="CUF90" s="1"/>
      <c r="CUG90" s="1"/>
      <c r="CUH90" s="1"/>
      <c r="CUI90" s="1"/>
      <c r="CUJ90" s="1"/>
      <c r="CUK90" s="1"/>
      <c r="CUL90" s="1"/>
      <c r="CUM90" s="1"/>
      <c r="CUN90" s="1"/>
      <c r="CUO90" s="1"/>
      <c r="CUP90" s="1"/>
      <c r="CUQ90" s="1"/>
      <c r="CUR90" s="1"/>
      <c r="CUS90" s="1"/>
      <c r="CUT90" s="1"/>
      <c r="CUU90" s="1"/>
      <c r="CUV90" s="1"/>
      <c r="CUW90" s="1"/>
      <c r="CUX90" s="1"/>
      <c r="CUY90" s="1"/>
      <c r="CUZ90" s="1"/>
      <c r="CVA90" s="1"/>
      <c r="CVB90" s="1"/>
      <c r="CVC90" s="1"/>
      <c r="CVD90" s="1"/>
      <c r="CVE90" s="1"/>
      <c r="CVF90" s="1"/>
      <c r="CVG90" s="1"/>
      <c r="CVH90" s="1"/>
      <c r="CVI90" s="1"/>
      <c r="CVJ90" s="1"/>
      <c r="CVK90" s="1"/>
      <c r="CVL90" s="1"/>
      <c r="CVM90" s="1"/>
      <c r="CVN90" s="1"/>
      <c r="CVO90" s="1"/>
      <c r="CVP90" s="1"/>
      <c r="CVQ90" s="1"/>
      <c r="CVR90" s="1"/>
      <c r="CVS90" s="1"/>
      <c r="CVT90" s="1"/>
      <c r="CVU90" s="1"/>
      <c r="CVV90" s="1"/>
      <c r="CVW90" s="1"/>
      <c r="CVX90" s="1"/>
      <c r="CVY90" s="1"/>
      <c r="CVZ90" s="1"/>
      <c r="CWA90" s="1"/>
      <c r="CWB90" s="1"/>
      <c r="CWC90" s="1"/>
      <c r="CWD90" s="1"/>
      <c r="CWE90" s="1"/>
      <c r="CWF90" s="1"/>
      <c r="CWG90" s="1"/>
      <c r="CWH90" s="1"/>
      <c r="CWI90" s="1"/>
      <c r="CWJ90" s="1"/>
      <c r="CWK90" s="1"/>
      <c r="CWL90" s="1"/>
      <c r="CWM90" s="1"/>
      <c r="CWN90" s="1"/>
      <c r="CWO90" s="1"/>
      <c r="CWP90" s="1"/>
      <c r="CWQ90" s="1"/>
      <c r="CWR90" s="1"/>
      <c r="CWS90" s="1"/>
      <c r="CWT90" s="1"/>
      <c r="CWU90" s="1"/>
      <c r="CWV90" s="1"/>
      <c r="CWW90" s="1"/>
      <c r="CWX90" s="1"/>
      <c r="CWY90" s="1"/>
      <c r="CWZ90" s="1"/>
      <c r="CXA90" s="1"/>
      <c r="CXB90" s="1"/>
      <c r="CXC90" s="1"/>
      <c r="CXD90" s="1"/>
      <c r="CXE90" s="1"/>
      <c r="CXF90" s="1"/>
      <c r="CXG90" s="1"/>
      <c r="CXH90" s="1"/>
      <c r="CXI90" s="1"/>
      <c r="CXJ90" s="1"/>
      <c r="CXK90" s="1"/>
      <c r="CXL90" s="1"/>
      <c r="CXM90" s="1"/>
      <c r="CXN90" s="1"/>
      <c r="CXO90" s="1"/>
      <c r="CXP90" s="1"/>
      <c r="CXQ90" s="1"/>
      <c r="CXR90" s="1"/>
      <c r="CXS90" s="1"/>
      <c r="CXT90" s="1"/>
      <c r="CXU90" s="1"/>
      <c r="CXV90" s="1"/>
      <c r="CXW90" s="1"/>
      <c r="CXX90" s="1"/>
      <c r="CXY90" s="1"/>
      <c r="CXZ90" s="1"/>
      <c r="CYA90" s="1"/>
      <c r="CYB90" s="1"/>
      <c r="CYC90" s="1"/>
      <c r="CYD90" s="1"/>
      <c r="CYE90" s="1"/>
      <c r="CYF90" s="1"/>
      <c r="CYG90" s="1"/>
      <c r="CYH90" s="1"/>
      <c r="CYI90" s="1"/>
      <c r="CYJ90" s="1"/>
      <c r="CYK90" s="1"/>
      <c r="CYL90" s="1"/>
      <c r="CYM90" s="1"/>
      <c r="CYN90" s="1"/>
      <c r="CYO90" s="1"/>
      <c r="CYP90" s="1"/>
      <c r="CYQ90" s="1"/>
      <c r="CYR90" s="1"/>
      <c r="CYS90" s="1"/>
      <c r="CYT90" s="1"/>
      <c r="CYU90" s="1"/>
      <c r="CYV90" s="1"/>
      <c r="CYW90" s="1"/>
      <c r="CYX90" s="1"/>
      <c r="CYY90" s="1"/>
      <c r="CYZ90" s="1"/>
      <c r="CZA90" s="1"/>
      <c r="CZB90" s="1"/>
      <c r="CZC90" s="1"/>
      <c r="CZD90" s="1"/>
      <c r="CZE90" s="1"/>
      <c r="CZF90" s="1"/>
      <c r="CZG90" s="1"/>
      <c r="CZH90" s="1"/>
      <c r="CZI90" s="1"/>
      <c r="CZJ90" s="1"/>
      <c r="CZK90" s="1"/>
      <c r="CZL90" s="1"/>
      <c r="CZM90" s="1"/>
      <c r="CZN90" s="1"/>
      <c r="CZO90" s="1"/>
      <c r="CZP90" s="1"/>
      <c r="CZQ90" s="1"/>
      <c r="CZR90" s="1"/>
      <c r="CZS90" s="1"/>
      <c r="CZT90" s="1"/>
      <c r="CZU90" s="1"/>
      <c r="CZV90" s="1"/>
      <c r="CZW90" s="1"/>
      <c r="CZX90" s="1"/>
      <c r="CZY90" s="1"/>
      <c r="CZZ90" s="1"/>
      <c r="DAA90" s="1"/>
      <c r="DAB90" s="1"/>
      <c r="DAC90" s="1"/>
      <c r="DAD90" s="1"/>
      <c r="DAE90" s="1"/>
      <c r="DAF90" s="1"/>
      <c r="DAG90" s="1"/>
      <c r="DAH90" s="1"/>
      <c r="DAI90" s="1"/>
      <c r="DAJ90" s="1"/>
      <c r="DAK90" s="1"/>
      <c r="DAL90" s="1"/>
      <c r="DAM90" s="1"/>
      <c r="DAN90" s="1"/>
      <c r="DAO90" s="1"/>
      <c r="DAP90" s="1"/>
      <c r="DAQ90" s="1"/>
      <c r="DAR90" s="1"/>
      <c r="DAS90" s="1"/>
      <c r="DAT90" s="1"/>
      <c r="DAU90" s="1"/>
      <c r="DAV90" s="1"/>
      <c r="DAW90" s="1"/>
      <c r="DAX90" s="1"/>
      <c r="DAY90" s="1"/>
      <c r="DAZ90" s="1"/>
      <c r="DBA90" s="1"/>
      <c r="DBB90" s="1"/>
      <c r="DBC90" s="1"/>
      <c r="DBD90" s="1"/>
      <c r="DBE90" s="1"/>
      <c r="DBF90" s="1"/>
      <c r="DBG90" s="1"/>
      <c r="DBH90" s="1"/>
      <c r="DBI90" s="1"/>
      <c r="DBJ90" s="1"/>
      <c r="DBK90" s="1"/>
      <c r="DBL90" s="1"/>
      <c r="DBM90" s="1"/>
      <c r="DBN90" s="1"/>
      <c r="DBO90" s="1"/>
      <c r="DBP90" s="1"/>
      <c r="DBQ90" s="1"/>
      <c r="DBR90" s="1"/>
      <c r="DBS90" s="1"/>
      <c r="DBT90" s="1"/>
      <c r="DBU90" s="1"/>
      <c r="DBV90" s="1"/>
      <c r="DBW90" s="1"/>
      <c r="DBX90" s="1"/>
      <c r="DBY90" s="1"/>
      <c r="DBZ90" s="1"/>
      <c r="DCA90" s="1"/>
      <c r="DCB90" s="1"/>
      <c r="DCC90" s="1"/>
      <c r="DCD90" s="1"/>
      <c r="DCE90" s="1"/>
      <c r="DCF90" s="1"/>
      <c r="DCG90" s="1"/>
      <c r="DCH90" s="1"/>
      <c r="DCI90" s="1"/>
      <c r="DCJ90" s="1"/>
      <c r="DCK90" s="1"/>
      <c r="DCL90" s="1"/>
      <c r="DCM90" s="1"/>
      <c r="DCN90" s="1"/>
      <c r="DCO90" s="1"/>
      <c r="DCP90" s="1"/>
      <c r="DCQ90" s="1"/>
      <c r="DCR90" s="1"/>
      <c r="DCS90" s="1"/>
      <c r="DCT90" s="1"/>
      <c r="DCU90" s="1"/>
      <c r="DCV90" s="1"/>
      <c r="DCW90" s="1"/>
      <c r="DCX90" s="1"/>
      <c r="DCY90" s="1"/>
      <c r="DCZ90" s="1"/>
      <c r="DDA90" s="1"/>
      <c r="DDB90" s="1"/>
      <c r="DDC90" s="1"/>
      <c r="DDD90" s="1"/>
      <c r="DDE90" s="1"/>
      <c r="DDF90" s="1"/>
      <c r="DDG90" s="1"/>
      <c r="DDH90" s="1"/>
      <c r="DDI90" s="1"/>
      <c r="DDJ90" s="1"/>
      <c r="DDK90" s="1"/>
      <c r="DDL90" s="1"/>
      <c r="DDM90" s="1"/>
      <c r="DDN90" s="1"/>
      <c r="DDO90" s="1"/>
      <c r="DDP90" s="1"/>
      <c r="DDQ90" s="1"/>
      <c r="DDR90" s="1"/>
      <c r="DDS90" s="1"/>
      <c r="DDT90" s="1"/>
      <c r="DDU90" s="1"/>
      <c r="DDV90" s="1"/>
      <c r="DDW90" s="1"/>
      <c r="DDX90" s="1"/>
      <c r="DDY90" s="1"/>
      <c r="DDZ90" s="1"/>
      <c r="DEA90" s="1"/>
      <c r="DEB90" s="1"/>
      <c r="DEC90" s="1"/>
      <c r="DED90" s="1"/>
      <c r="DEE90" s="1"/>
      <c r="DEF90" s="1"/>
      <c r="DEG90" s="1"/>
      <c r="DEH90" s="1"/>
      <c r="DEI90" s="1"/>
      <c r="DEJ90" s="1"/>
      <c r="DEK90" s="1"/>
      <c r="DEL90" s="1"/>
      <c r="DEM90" s="1"/>
      <c r="DEN90" s="1"/>
      <c r="DEO90" s="1"/>
      <c r="DEP90" s="1"/>
      <c r="DEQ90" s="1"/>
      <c r="DER90" s="1"/>
      <c r="DES90" s="1"/>
      <c r="DET90" s="1"/>
      <c r="DEU90" s="1"/>
      <c r="DEV90" s="1"/>
      <c r="DEW90" s="1"/>
      <c r="DEX90" s="1"/>
      <c r="DEY90" s="1"/>
      <c r="DEZ90" s="1"/>
      <c r="DFA90" s="1"/>
      <c r="DFB90" s="1"/>
      <c r="DFC90" s="1"/>
      <c r="DFD90" s="1"/>
      <c r="DFE90" s="1"/>
      <c r="DFF90" s="1"/>
      <c r="DFG90" s="1"/>
      <c r="DFH90" s="1"/>
      <c r="DFI90" s="1"/>
      <c r="DFJ90" s="1"/>
      <c r="DFK90" s="1"/>
      <c r="DFL90" s="1"/>
      <c r="DFM90" s="1"/>
      <c r="DFN90" s="1"/>
      <c r="DFO90" s="1"/>
      <c r="DFP90" s="1"/>
      <c r="DFQ90" s="1"/>
      <c r="DFR90" s="1"/>
      <c r="DFS90" s="1"/>
      <c r="DFT90" s="1"/>
      <c r="DFU90" s="1"/>
      <c r="DFV90" s="1"/>
      <c r="DFW90" s="1"/>
      <c r="DFX90" s="1"/>
      <c r="DFY90" s="1"/>
      <c r="DFZ90" s="1"/>
      <c r="DGA90" s="1"/>
      <c r="DGB90" s="1"/>
      <c r="DGC90" s="1"/>
      <c r="DGD90" s="1"/>
      <c r="DGE90" s="1"/>
      <c r="DGF90" s="1"/>
      <c r="DGG90" s="1"/>
      <c r="DGH90" s="1"/>
      <c r="DGI90" s="1"/>
      <c r="DGJ90" s="1"/>
      <c r="DGK90" s="1"/>
      <c r="DGL90" s="1"/>
      <c r="DGM90" s="1"/>
      <c r="DGN90" s="1"/>
      <c r="DGO90" s="1"/>
      <c r="DGP90" s="1"/>
      <c r="DGQ90" s="1"/>
      <c r="DGR90" s="1"/>
      <c r="DGS90" s="1"/>
      <c r="DGT90" s="1"/>
      <c r="DGU90" s="1"/>
      <c r="DGV90" s="1"/>
      <c r="DGW90" s="1"/>
      <c r="DGX90" s="1"/>
      <c r="DGY90" s="1"/>
      <c r="DGZ90" s="1"/>
      <c r="DHA90" s="1"/>
      <c r="DHB90" s="1"/>
      <c r="DHC90" s="1"/>
      <c r="DHD90" s="1"/>
      <c r="DHE90" s="1"/>
      <c r="DHF90" s="1"/>
      <c r="DHG90" s="1"/>
      <c r="DHH90" s="1"/>
      <c r="DHI90" s="1"/>
      <c r="DHJ90" s="1"/>
      <c r="DHK90" s="1"/>
      <c r="DHL90" s="1"/>
      <c r="DHM90" s="1"/>
      <c r="DHN90" s="1"/>
      <c r="DHO90" s="1"/>
      <c r="DHP90" s="1"/>
      <c r="DHQ90" s="1"/>
      <c r="DHR90" s="1"/>
      <c r="DHS90" s="1"/>
      <c r="DHT90" s="1"/>
      <c r="DHU90" s="1"/>
      <c r="DHV90" s="1"/>
      <c r="DHW90" s="1"/>
      <c r="DHX90" s="1"/>
      <c r="DHY90" s="1"/>
      <c r="DHZ90" s="1"/>
      <c r="DIA90" s="1"/>
      <c r="DIB90" s="1"/>
      <c r="DIC90" s="1"/>
      <c r="DID90" s="1"/>
      <c r="DIE90" s="1"/>
      <c r="DIF90" s="1"/>
      <c r="DIG90" s="1"/>
      <c r="DIH90" s="1"/>
      <c r="DII90" s="1"/>
      <c r="DIJ90" s="1"/>
      <c r="DIK90" s="1"/>
      <c r="DIL90" s="1"/>
      <c r="DIM90" s="1"/>
      <c r="DIN90" s="1"/>
      <c r="DIO90" s="1"/>
      <c r="DIP90" s="1"/>
      <c r="DIQ90" s="1"/>
      <c r="DIR90" s="1"/>
      <c r="DIS90" s="1"/>
      <c r="DIT90" s="1"/>
      <c r="DIU90" s="1"/>
      <c r="DIV90" s="1"/>
      <c r="DIW90" s="1"/>
      <c r="DIX90" s="1"/>
      <c r="DIY90" s="1"/>
      <c r="DIZ90" s="1"/>
      <c r="DJA90" s="1"/>
      <c r="DJB90" s="1"/>
      <c r="DJC90" s="1"/>
      <c r="DJD90" s="1"/>
      <c r="DJE90" s="1"/>
      <c r="DJF90" s="1"/>
      <c r="DJG90" s="1"/>
      <c r="DJH90" s="1"/>
      <c r="DJI90" s="1"/>
      <c r="DJJ90" s="1"/>
      <c r="DJK90" s="1"/>
      <c r="DJL90" s="1"/>
      <c r="DJM90" s="1"/>
      <c r="DJN90" s="1"/>
      <c r="DJO90" s="1"/>
      <c r="DJP90" s="1"/>
      <c r="DJQ90" s="1"/>
      <c r="DJR90" s="1"/>
      <c r="DJS90" s="1"/>
      <c r="DJT90" s="1"/>
      <c r="DJU90" s="1"/>
      <c r="DJV90" s="1"/>
      <c r="DJW90" s="1"/>
      <c r="DJX90" s="1"/>
      <c r="DJY90" s="1"/>
      <c r="DJZ90" s="1"/>
      <c r="DKA90" s="1"/>
      <c r="DKB90" s="1"/>
      <c r="DKC90" s="1"/>
      <c r="DKD90" s="1"/>
      <c r="DKE90" s="1"/>
      <c r="DKF90" s="1"/>
      <c r="DKG90" s="1"/>
      <c r="DKH90" s="1"/>
      <c r="DKI90" s="1"/>
      <c r="DKJ90" s="1"/>
      <c r="DKK90" s="1"/>
      <c r="DKL90" s="1"/>
      <c r="DKM90" s="1"/>
      <c r="DKN90" s="1"/>
      <c r="DKO90" s="1"/>
      <c r="DKP90" s="1"/>
      <c r="DKQ90" s="1"/>
      <c r="DKR90" s="1"/>
      <c r="DKS90" s="1"/>
      <c r="DKT90" s="1"/>
      <c r="DKU90" s="1"/>
      <c r="DKV90" s="1"/>
      <c r="DKW90" s="1"/>
      <c r="DKX90" s="1"/>
      <c r="DKY90" s="1"/>
      <c r="DKZ90" s="1"/>
      <c r="DLA90" s="1"/>
      <c r="DLB90" s="1"/>
      <c r="DLC90" s="1"/>
      <c r="DLD90" s="1"/>
      <c r="DLE90" s="1"/>
      <c r="DLF90" s="1"/>
      <c r="DLG90" s="1"/>
      <c r="DLH90" s="1"/>
      <c r="DLI90" s="1"/>
      <c r="DLJ90" s="1"/>
      <c r="DLK90" s="1"/>
      <c r="DLL90" s="1"/>
      <c r="DLM90" s="1"/>
      <c r="DLN90" s="1"/>
      <c r="DLO90" s="1"/>
      <c r="DLP90" s="1"/>
      <c r="DLQ90" s="1"/>
      <c r="DLR90" s="1"/>
      <c r="DLS90" s="1"/>
      <c r="DLT90" s="1"/>
      <c r="DLU90" s="1"/>
      <c r="DLV90" s="1"/>
      <c r="DLW90" s="1"/>
      <c r="DLX90" s="1"/>
      <c r="DLY90" s="1"/>
      <c r="DLZ90" s="1"/>
      <c r="DMA90" s="1"/>
      <c r="DMB90" s="1"/>
      <c r="DMC90" s="1"/>
      <c r="DMD90" s="1"/>
      <c r="DME90" s="1"/>
      <c r="DMF90" s="1"/>
      <c r="DMG90" s="1"/>
      <c r="DMH90" s="1"/>
      <c r="DMI90" s="1"/>
      <c r="DMJ90" s="1"/>
      <c r="DMK90" s="1"/>
      <c r="DML90" s="1"/>
      <c r="DMM90" s="1"/>
      <c r="DMN90" s="1"/>
      <c r="DMO90" s="1"/>
      <c r="DMP90" s="1"/>
      <c r="DMQ90" s="1"/>
      <c r="DMR90" s="1"/>
      <c r="DMS90" s="1"/>
      <c r="DMT90" s="1"/>
      <c r="DMU90" s="1"/>
      <c r="DMV90" s="1"/>
      <c r="DMW90" s="1"/>
      <c r="DMX90" s="1"/>
      <c r="DMY90" s="1"/>
      <c r="DMZ90" s="1"/>
      <c r="DNA90" s="1"/>
      <c r="DNB90" s="1"/>
      <c r="DNC90" s="1"/>
      <c r="DND90" s="1"/>
      <c r="DNE90" s="1"/>
      <c r="DNF90" s="1"/>
      <c r="DNG90" s="1"/>
      <c r="DNH90" s="1"/>
      <c r="DNI90" s="1"/>
      <c r="DNJ90" s="1"/>
      <c r="DNK90" s="1"/>
      <c r="DNL90" s="1"/>
      <c r="DNM90" s="1"/>
      <c r="DNN90" s="1"/>
      <c r="DNO90" s="1"/>
      <c r="DNP90" s="1"/>
      <c r="DNQ90" s="1"/>
      <c r="DNR90" s="1"/>
      <c r="DNS90" s="1"/>
      <c r="DNT90" s="1"/>
      <c r="DNU90" s="1"/>
      <c r="DNV90" s="1"/>
      <c r="DNW90" s="1"/>
      <c r="DNX90" s="1"/>
      <c r="DNY90" s="1"/>
      <c r="DNZ90" s="1"/>
      <c r="DOA90" s="1"/>
      <c r="DOB90" s="1"/>
      <c r="DOC90" s="1"/>
      <c r="DOD90" s="1"/>
      <c r="DOE90" s="1"/>
      <c r="DOF90" s="1"/>
      <c r="DOG90" s="1"/>
      <c r="DOH90" s="1"/>
      <c r="DOI90" s="1"/>
      <c r="DOJ90" s="1"/>
      <c r="DOK90" s="1"/>
      <c r="DOL90" s="1"/>
      <c r="DOM90" s="1"/>
      <c r="DON90" s="1"/>
      <c r="DOO90" s="1"/>
      <c r="DOP90" s="1"/>
      <c r="DOQ90" s="1"/>
      <c r="DOR90" s="1"/>
      <c r="DOS90" s="1"/>
      <c r="DOT90" s="1"/>
      <c r="DOU90" s="1"/>
      <c r="DOV90" s="1"/>
      <c r="DOW90" s="1"/>
      <c r="DOX90" s="1"/>
      <c r="DOY90" s="1"/>
      <c r="DOZ90" s="1"/>
      <c r="DPA90" s="1"/>
      <c r="DPB90" s="1"/>
      <c r="DPC90" s="1"/>
      <c r="DPD90" s="1"/>
      <c r="DPE90" s="1"/>
      <c r="DPF90" s="1"/>
      <c r="DPG90" s="1"/>
      <c r="DPH90" s="1"/>
      <c r="DPI90" s="1"/>
      <c r="DPJ90" s="1"/>
      <c r="DPK90" s="1"/>
      <c r="DPL90" s="1"/>
      <c r="DPM90" s="1"/>
      <c r="DPN90" s="1"/>
      <c r="DPO90" s="1"/>
      <c r="DPP90" s="1"/>
      <c r="DPQ90" s="1"/>
      <c r="DPR90" s="1"/>
      <c r="DPS90" s="1"/>
      <c r="DPT90" s="1"/>
      <c r="DPU90" s="1"/>
      <c r="DPV90" s="1"/>
      <c r="DPW90" s="1"/>
      <c r="DPX90" s="1"/>
      <c r="DPY90" s="1"/>
      <c r="DPZ90" s="1"/>
      <c r="DQA90" s="1"/>
      <c r="DQB90" s="1"/>
      <c r="DQC90" s="1"/>
      <c r="DQD90" s="1"/>
      <c r="DQE90" s="1"/>
      <c r="DQF90" s="1"/>
      <c r="DQG90" s="1"/>
      <c r="DQH90" s="1"/>
      <c r="DQI90" s="1"/>
      <c r="DQJ90" s="1"/>
      <c r="DQK90" s="1"/>
      <c r="DQL90" s="1"/>
      <c r="DQM90" s="1"/>
      <c r="DQN90" s="1"/>
      <c r="DQO90" s="1"/>
      <c r="DQP90" s="1"/>
      <c r="DQQ90" s="1"/>
      <c r="DQR90" s="1"/>
      <c r="DQS90" s="1"/>
      <c r="DQT90" s="1"/>
      <c r="DQU90" s="1"/>
      <c r="DQV90" s="1"/>
      <c r="DQW90" s="1"/>
      <c r="DQX90" s="1"/>
      <c r="DQY90" s="1"/>
      <c r="DQZ90" s="1"/>
      <c r="DRA90" s="1"/>
      <c r="DRB90" s="1"/>
      <c r="DRC90" s="1"/>
      <c r="DRD90" s="1"/>
      <c r="DRE90" s="1"/>
      <c r="DRF90" s="1"/>
      <c r="DRG90" s="1"/>
      <c r="DRH90" s="1"/>
      <c r="DRI90" s="1"/>
      <c r="DRJ90" s="1"/>
      <c r="DRK90" s="1"/>
      <c r="DRL90" s="1"/>
      <c r="DRM90" s="1"/>
      <c r="DRN90" s="1"/>
      <c r="DRO90" s="1"/>
      <c r="DRP90" s="1"/>
      <c r="DRQ90" s="1"/>
      <c r="DRR90" s="1"/>
      <c r="DRS90" s="1"/>
      <c r="DRT90" s="1"/>
      <c r="DRU90" s="1"/>
      <c r="DRV90" s="1"/>
      <c r="DRW90" s="1"/>
      <c r="DRX90" s="1"/>
      <c r="DRY90" s="1"/>
      <c r="DRZ90" s="1"/>
      <c r="DSA90" s="1"/>
      <c r="DSB90" s="1"/>
      <c r="DSC90" s="1"/>
      <c r="DSD90" s="1"/>
      <c r="DSE90" s="1"/>
      <c r="DSF90" s="1"/>
      <c r="DSG90" s="1"/>
      <c r="DSH90" s="1"/>
      <c r="DSI90" s="1"/>
      <c r="DSJ90" s="1"/>
      <c r="DSK90" s="1"/>
      <c r="DSL90" s="1"/>
      <c r="DSM90" s="1"/>
      <c r="DSN90" s="1"/>
      <c r="DSO90" s="1"/>
      <c r="DSP90" s="1"/>
      <c r="DSQ90" s="1"/>
      <c r="DSR90" s="1"/>
      <c r="DSS90" s="1"/>
      <c r="DST90" s="1"/>
      <c r="DSU90" s="1"/>
      <c r="DSV90" s="1"/>
      <c r="DSW90" s="1"/>
      <c r="DSX90" s="1"/>
      <c r="DSY90" s="1"/>
      <c r="DSZ90" s="1"/>
      <c r="DTA90" s="1"/>
      <c r="DTB90" s="1"/>
      <c r="DTC90" s="1"/>
      <c r="DTD90" s="1"/>
      <c r="DTE90" s="1"/>
      <c r="DTF90" s="1"/>
      <c r="DTG90" s="1"/>
      <c r="DTH90" s="1"/>
      <c r="DTI90" s="1"/>
      <c r="DTJ90" s="1"/>
      <c r="DTK90" s="1"/>
      <c r="DTL90" s="1"/>
      <c r="DTM90" s="1"/>
      <c r="DTN90" s="1"/>
      <c r="DTO90" s="1"/>
      <c r="DTP90" s="1"/>
      <c r="DTQ90" s="1"/>
      <c r="DTR90" s="1"/>
      <c r="DTS90" s="1"/>
      <c r="DTT90" s="1"/>
      <c r="DTU90" s="1"/>
      <c r="DTV90" s="1"/>
      <c r="DTW90" s="1"/>
      <c r="DTX90" s="1"/>
      <c r="DTY90" s="1"/>
      <c r="DTZ90" s="1"/>
      <c r="DUA90" s="1"/>
      <c r="DUB90" s="1"/>
      <c r="DUC90" s="1"/>
      <c r="DUD90" s="1"/>
      <c r="DUE90" s="1"/>
      <c r="DUF90" s="1"/>
      <c r="DUG90" s="1"/>
      <c r="DUH90" s="1"/>
      <c r="DUI90" s="1"/>
      <c r="DUJ90" s="1"/>
      <c r="DUK90" s="1"/>
      <c r="DUL90" s="1"/>
      <c r="DUM90" s="1"/>
      <c r="DUN90" s="1"/>
      <c r="DUO90" s="1"/>
      <c r="DUP90" s="1"/>
      <c r="DUQ90" s="1"/>
      <c r="DUR90" s="1"/>
      <c r="DUS90" s="1"/>
      <c r="DUT90" s="1"/>
      <c r="DUU90" s="1"/>
      <c r="DUV90" s="1"/>
      <c r="DUW90" s="1"/>
      <c r="DUX90" s="1"/>
      <c r="DUY90" s="1"/>
      <c r="DUZ90" s="1"/>
      <c r="DVA90" s="1"/>
      <c r="DVB90" s="1"/>
      <c r="DVC90" s="1"/>
      <c r="DVD90" s="1"/>
      <c r="DVE90" s="1"/>
      <c r="DVF90" s="1"/>
      <c r="DVG90" s="1"/>
      <c r="DVH90" s="1"/>
      <c r="DVI90" s="1"/>
      <c r="DVJ90" s="1"/>
      <c r="DVK90" s="1"/>
      <c r="DVL90" s="1"/>
      <c r="DVM90" s="1"/>
      <c r="DVN90" s="1"/>
      <c r="DVO90" s="1"/>
      <c r="DVP90" s="1"/>
      <c r="DVQ90" s="1"/>
      <c r="DVR90" s="1"/>
      <c r="DVS90" s="1"/>
      <c r="DVT90" s="1"/>
      <c r="DVU90" s="1"/>
      <c r="DVV90" s="1"/>
      <c r="DVW90" s="1"/>
      <c r="DVX90" s="1"/>
      <c r="DVY90" s="1"/>
      <c r="DVZ90" s="1"/>
      <c r="DWA90" s="1"/>
      <c r="DWB90" s="1"/>
      <c r="DWC90" s="1"/>
      <c r="DWD90" s="1"/>
      <c r="DWE90" s="1"/>
      <c r="DWF90" s="1"/>
      <c r="DWG90" s="1"/>
      <c r="DWH90" s="1"/>
      <c r="DWI90" s="1"/>
      <c r="DWJ90" s="1"/>
      <c r="DWK90" s="1"/>
      <c r="DWL90" s="1"/>
      <c r="DWM90" s="1"/>
      <c r="DWN90" s="1"/>
      <c r="DWO90" s="1"/>
      <c r="DWP90" s="1"/>
      <c r="DWQ90" s="1"/>
      <c r="DWR90" s="1"/>
      <c r="DWS90" s="1"/>
      <c r="DWT90" s="1"/>
      <c r="DWU90" s="1"/>
      <c r="DWV90" s="1"/>
      <c r="DWW90" s="1"/>
      <c r="DWX90" s="1"/>
      <c r="DWY90" s="1"/>
      <c r="DWZ90" s="1"/>
      <c r="DXA90" s="1"/>
      <c r="DXB90" s="1"/>
      <c r="DXC90" s="1"/>
      <c r="DXD90" s="1"/>
      <c r="DXE90" s="1"/>
      <c r="DXF90" s="1"/>
      <c r="DXG90" s="1"/>
      <c r="DXH90" s="1"/>
      <c r="DXI90" s="1"/>
      <c r="DXJ90" s="1"/>
      <c r="DXK90" s="1"/>
      <c r="DXL90" s="1"/>
      <c r="DXM90" s="1"/>
      <c r="DXN90" s="1"/>
      <c r="DXO90" s="1"/>
      <c r="DXP90" s="1"/>
      <c r="DXQ90" s="1"/>
      <c r="DXR90" s="1"/>
      <c r="DXS90" s="1"/>
      <c r="DXT90" s="1"/>
      <c r="DXU90" s="1"/>
      <c r="DXV90" s="1"/>
      <c r="DXW90" s="1"/>
      <c r="DXX90" s="1"/>
      <c r="DXY90" s="1"/>
      <c r="DXZ90" s="1"/>
      <c r="DYA90" s="1"/>
      <c r="DYB90" s="1"/>
      <c r="DYC90" s="1"/>
      <c r="DYD90" s="1"/>
      <c r="DYE90" s="1"/>
      <c r="DYF90" s="1"/>
      <c r="DYG90" s="1"/>
      <c r="DYH90" s="1"/>
      <c r="DYI90" s="1"/>
      <c r="DYJ90" s="1"/>
      <c r="DYK90" s="1"/>
      <c r="DYL90" s="1"/>
      <c r="DYM90" s="1"/>
      <c r="DYN90" s="1"/>
      <c r="DYO90" s="1"/>
      <c r="DYP90" s="1"/>
      <c r="DYQ90" s="1"/>
      <c r="DYR90" s="1"/>
      <c r="DYS90" s="1"/>
      <c r="DYT90" s="1"/>
      <c r="DYU90" s="1"/>
      <c r="DYV90" s="1"/>
      <c r="DYW90" s="1"/>
      <c r="DYX90" s="1"/>
      <c r="DYY90" s="1"/>
      <c r="DYZ90" s="1"/>
      <c r="DZA90" s="1"/>
      <c r="DZB90" s="1"/>
      <c r="DZC90" s="1"/>
      <c r="DZD90" s="1"/>
      <c r="DZE90" s="1"/>
      <c r="DZF90" s="1"/>
      <c r="DZG90" s="1"/>
      <c r="DZH90" s="1"/>
      <c r="DZI90" s="1"/>
      <c r="DZJ90" s="1"/>
      <c r="DZK90" s="1"/>
      <c r="DZL90" s="1"/>
      <c r="DZM90" s="1"/>
      <c r="DZN90" s="1"/>
      <c r="DZO90" s="1"/>
      <c r="DZP90" s="1"/>
      <c r="DZQ90" s="1"/>
      <c r="DZR90" s="1"/>
      <c r="DZS90" s="1"/>
      <c r="DZT90" s="1"/>
      <c r="DZU90" s="1"/>
      <c r="DZV90" s="1"/>
      <c r="DZW90" s="1"/>
      <c r="DZX90" s="1"/>
      <c r="DZY90" s="1"/>
      <c r="DZZ90" s="1"/>
      <c r="EAA90" s="1"/>
      <c r="EAB90" s="1"/>
      <c r="EAC90" s="1"/>
      <c r="EAD90" s="1"/>
      <c r="EAE90" s="1"/>
      <c r="EAF90" s="1"/>
      <c r="EAG90" s="1"/>
      <c r="EAH90" s="1"/>
      <c r="EAI90" s="1"/>
      <c r="EAJ90" s="1"/>
      <c r="EAK90" s="1"/>
      <c r="EAL90" s="1"/>
      <c r="EAM90" s="1"/>
      <c r="EAN90" s="1"/>
      <c r="EAO90" s="1"/>
      <c r="EAP90" s="1"/>
      <c r="EAQ90" s="1"/>
      <c r="EAR90" s="1"/>
      <c r="EAS90" s="1"/>
      <c r="EAT90" s="1"/>
      <c r="EAU90" s="1"/>
      <c r="EAV90" s="1"/>
      <c r="EAW90" s="1"/>
      <c r="EAX90" s="1"/>
      <c r="EAY90" s="1"/>
      <c r="EAZ90" s="1"/>
      <c r="EBA90" s="1"/>
      <c r="EBB90" s="1"/>
      <c r="EBC90" s="1"/>
      <c r="EBD90" s="1"/>
      <c r="EBE90" s="1"/>
      <c r="EBF90" s="1"/>
      <c r="EBG90" s="1"/>
      <c r="EBH90" s="1"/>
      <c r="EBI90" s="1"/>
      <c r="EBJ90" s="1"/>
      <c r="EBK90" s="1"/>
      <c r="EBL90" s="1"/>
      <c r="EBM90" s="1"/>
      <c r="EBN90" s="1"/>
      <c r="EBO90" s="1"/>
      <c r="EBP90" s="1"/>
      <c r="EBQ90" s="1"/>
      <c r="EBR90" s="1"/>
      <c r="EBS90" s="1"/>
      <c r="EBT90" s="1"/>
      <c r="EBU90" s="1"/>
      <c r="EBV90" s="1"/>
      <c r="EBW90" s="1"/>
      <c r="EBX90" s="1"/>
      <c r="EBY90" s="1"/>
      <c r="EBZ90" s="1"/>
      <c r="ECA90" s="1"/>
      <c r="ECB90" s="1"/>
      <c r="ECC90" s="1"/>
      <c r="ECD90" s="1"/>
      <c r="ECE90" s="1"/>
      <c r="ECF90" s="1"/>
      <c r="ECG90" s="1"/>
      <c r="ECH90" s="1"/>
      <c r="ECI90" s="1"/>
      <c r="ECJ90" s="1"/>
      <c r="ECK90" s="1"/>
      <c r="ECL90" s="1"/>
      <c r="ECM90" s="1"/>
      <c r="ECN90" s="1"/>
      <c r="ECO90" s="1"/>
      <c r="ECP90" s="1"/>
      <c r="ECQ90" s="1"/>
      <c r="ECR90" s="1"/>
      <c r="ECS90" s="1"/>
      <c r="ECT90" s="1"/>
      <c r="ECU90" s="1"/>
      <c r="ECV90" s="1"/>
      <c r="ECW90" s="1"/>
      <c r="ECX90" s="1"/>
      <c r="ECY90" s="1"/>
      <c r="ECZ90" s="1"/>
      <c r="EDA90" s="1"/>
      <c r="EDB90" s="1"/>
      <c r="EDC90" s="1"/>
      <c r="EDD90" s="1"/>
      <c r="EDE90" s="1"/>
      <c r="EDF90" s="1"/>
      <c r="EDG90" s="1"/>
      <c r="EDH90" s="1"/>
      <c r="EDI90" s="1"/>
      <c r="EDJ90" s="1"/>
      <c r="EDK90" s="1"/>
      <c r="EDL90" s="1"/>
      <c r="EDM90" s="1"/>
      <c r="EDN90" s="1"/>
      <c r="EDO90" s="1"/>
      <c r="EDP90" s="1"/>
      <c r="EDQ90" s="1"/>
      <c r="EDR90" s="1"/>
      <c r="EDS90" s="1"/>
      <c r="EDT90" s="1"/>
      <c r="EDU90" s="1"/>
      <c r="EDV90" s="1"/>
      <c r="EDW90" s="1"/>
      <c r="EDX90" s="1"/>
      <c r="EDY90" s="1"/>
      <c r="EDZ90" s="1"/>
      <c r="EEA90" s="1"/>
      <c r="EEB90" s="1"/>
      <c r="EEC90" s="1"/>
      <c r="EED90" s="1"/>
      <c r="EEE90" s="1"/>
      <c r="EEF90" s="1"/>
      <c r="EEG90" s="1"/>
      <c r="EEH90" s="1"/>
      <c r="EEI90" s="1"/>
      <c r="EEJ90" s="1"/>
      <c r="EEK90" s="1"/>
      <c r="EEL90" s="1"/>
      <c r="EEM90" s="1"/>
      <c r="EEN90" s="1"/>
      <c r="EEO90" s="1"/>
      <c r="EEP90" s="1"/>
      <c r="EEQ90" s="1"/>
      <c r="EER90" s="1"/>
      <c r="EES90" s="1"/>
      <c r="EET90" s="1"/>
      <c r="EEU90" s="1"/>
      <c r="EEV90" s="1"/>
      <c r="EEW90" s="1"/>
      <c r="EEX90" s="1"/>
      <c r="EEY90" s="1"/>
      <c r="EEZ90" s="1"/>
      <c r="EFA90" s="1"/>
      <c r="EFB90" s="1"/>
      <c r="EFC90" s="1"/>
      <c r="EFD90" s="1"/>
      <c r="EFE90" s="1"/>
      <c r="EFF90" s="1"/>
      <c r="EFG90" s="1"/>
      <c r="EFH90" s="1"/>
      <c r="EFI90" s="1"/>
      <c r="EFJ90" s="1"/>
      <c r="EFK90" s="1"/>
      <c r="EFL90" s="1"/>
      <c r="EFM90" s="1"/>
      <c r="EFN90" s="1"/>
      <c r="EFO90" s="1"/>
      <c r="EFP90" s="1"/>
      <c r="EFQ90" s="1"/>
      <c r="EFR90" s="1"/>
      <c r="EFS90" s="1"/>
      <c r="EFT90" s="1"/>
      <c r="EFU90" s="1"/>
      <c r="EFV90" s="1"/>
      <c r="EFW90" s="1"/>
      <c r="EFX90" s="1"/>
      <c r="EFY90" s="1"/>
      <c r="EFZ90" s="1"/>
      <c r="EGA90" s="1"/>
      <c r="EGB90" s="1"/>
      <c r="EGC90" s="1"/>
      <c r="EGD90" s="1"/>
      <c r="EGE90" s="1"/>
      <c r="EGF90" s="1"/>
      <c r="EGG90" s="1"/>
      <c r="EGH90" s="1"/>
      <c r="EGI90" s="1"/>
      <c r="EGJ90" s="1"/>
      <c r="EGK90" s="1"/>
      <c r="EGL90" s="1"/>
      <c r="EGM90" s="1"/>
      <c r="EGN90" s="1"/>
      <c r="EGO90" s="1"/>
      <c r="EGP90" s="1"/>
      <c r="EGQ90" s="1"/>
      <c r="EGR90" s="1"/>
      <c r="EGS90" s="1"/>
      <c r="EGT90" s="1"/>
      <c r="EGU90" s="1"/>
      <c r="EGV90" s="1"/>
      <c r="EGW90" s="1"/>
      <c r="EGX90" s="1"/>
      <c r="EGY90" s="1"/>
      <c r="EGZ90" s="1"/>
      <c r="EHA90" s="1"/>
      <c r="EHB90" s="1"/>
      <c r="EHC90" s="1"/>
      <c r="EHD90" s="1"/>
      <c r="EHE90" s="1"/>
      <c r="EHF90" s="1"/>
      <c r="EHG90" s="1"/>
      <c r="EHH90" s="1"/>
      <c r="EHI90" s="1"/>
      <c r="EHJ90" s="1"/>
      <c r="EHK90" s="1"/>
      <c r="EHL90" s="1"/>
      <c r="EHM90" s="1"/>
      <c r="EHN90" s="1"/>
      <c r="EHO90" s="1"/>
      <c r="EHP90" s="1"/>
      <c r="EHQ90" s="1"/>
      <c r="EHR90" s="1"/>
      <c r="EHS90" s="1"/>
      <c r="EHT90" s="1"/>
      <c r="EHU90" s="1"/>
      <c r="EHV90" s="1"/>
      <c r="EHW90" s="1"/>
      <c r="EHX90" s="1"/>
      <c r="EHY90" s="1"/>
      <c r="EHZ90" s="1"/>
      <c r="EIA90" s="1"/>
      <c r="EIB90" s="1"/>
      <c r="EIC90" s="1"/>
      <c r="EID90" s="1"/>
      <c r="EIE90" s="1"/>
      <c r="EIF90" s="1"/>
      <c r="EIG90" s="1"/>
      <c r="EIH90" s="1"/>
      <c r="EII90" s="1"/>
      <c r="EIJ90" s="1"/>
      <c r="EIK90" s="1"/>
      <c r="EIL90" s="1"/>
      <c r="EIM90" s="1"/>
      <c r="EIN90" s="1"/>
      <c r="EIO90" s="1"/>
      <c r="EIP90" s="1"/>
      <c r="EIQ90" s="1"/>
      <c r="EIR90" s="1"/>
      <c r="EIS90" s="1"/>
      <c r="EIT90" s="1"/>
      <c r="EIU90" s="1"/>
      <c r="EIV90" s="1"/>
      <c r="EIW90" s="1"/>
      <c r="EIX90" s="1"/>
      <c r="EIY90" s="1"/>
      <c r="EIZ90" s="1"/>
      <c r="EJA90" s="1"/>
      <c r="EJB90" s="1"/>
      <c r="EJC90" s="1"/>
      <c r="EJD90" s="1"/>
      <c r="EJE90" s="1"/>
      <c r="EJF90" s="1"/>
      <c r="EJG90" s="1"/>
      <c r="EJH90" s="1"/>
      <c r="EJI90" s="1"/>
      <c r="EJJ90" s="1"/>
      <c r="EJK90" s="1"/>
      <c r="EJL90" s="1"/>
      <c r="EJM90" s="1"/>
      <c r="EJN90" s="1"/>
      <c r="EJO90" s="1"/>
      <c r="EJP90" s="1"/>
      <c r="EJQ90" s="1"/>
      <c r="EJR90" s="1"/>
      <c r="EJS90" s="1"/>
      <c r="EJT90" s="1"/>
      <c r="EJU90" s="1"/>
      <c r="EJV90" s="1"/>
      <c r="EJW90" s="1"/>
      <c r="EJX90" s="1"/>
      <c r="EJY90" s="1"/>
      <c r="EJZ90" s="1"/>
      <c r="EKA90" s="1"/>
      <c r="EKB90" s="1"/>
      <c r="EKC90" s="1"/>
      <c r="EKD90" s="1"/>
      <c r="EKE90" s="1"/>
      <c r="EKF90" s="1"/>
      <c r="EKG90" s="1"/>
      <c r="EKH90" s="1"/>
      <c r="EKI90" s="1"/>
      <c r="EKJ90" s="1"/>
      <c r="EKK90" s="1"/>
      <c r="EKL90" s="1"/>
      <c r="EKM90" s="1"/>
      <c r="EKN90" s="1"/>
      <c r="EKO90" s="1"/>
      <c r="EKP90" s="1"/>
      <c r="EKQ90" s="1"/>
      <c r="EKR90" s="1"/>
      <c r="EKS90" s="1"/>
      <c r="EKT90" s="1"/>
      <c r="EKU90" s="1"/>
      <c r="EKV90" s="1"/>
      <c r="EKW90" s="1"/>
      <c r="EKX90" s="1"/>
      <c r="EKY90" s="1"/>
      <c r="EKZ90" s="1"/>
      <c r="ELA90" s="1"/>
      <c r="ELB90" s="1"/>
      <c r="ELC90" s="1"/>
      <c r="ELD90" s="1"/>
      <c r="ELE90" s="1"/>
      <c r="ELF90" s="1"/>
      <c r="ELG90" s="1"/>
      <c r="ELH90" s="1"/>
      <c r="ELI90" s="1"/>
      <c r="ELJ90" s="1"/>
      <c r="ELK90" s="1"/>
      <c r="ELL90" s="1"/>
      <c r="ELM90" s="1"/>
      <c r="ELN90" s="1"/>
      <c r="ELO90" s="1"/>
      <c r="ELP90" s="1"/>
      <c r="ELQ90" s="1"/>
      <c r="ELR90" s="1"/>
      <c r="ELS90" s="1"/>
      <c r="ELT90" s="1"/>
      <c r="ELU90" s="1"/>
      <c r="ELV90" s="1"/>
      <c r="ELW90" s="1"/>
      <c r="ELX90" s="1"/>
      <c r="ELY90" s="1"/>
      <c r="ELZ90" s="1"/>
      <c r="EMA90" s="1"/>
      <c r="EMB90" s="1"/>
      <c r="EMC90" s="1"/>
      <c r="EMD90" s="1"/>
      <c r="EME90" s="1"/>
      <c r="EMF90" s="1"/>
      <c r="EMG90" s="1"/>
      <c r="EMH90" s="1"/>
      <c r="EMI90" s="1"/>
      <c r="EMJ90" s="1"/>
      <c r="EMK90" s="1"/>
      <c r="EML90" s="1"/>
      <c r="EMM90" s="1"/>
      <c r="EMN90" s="1"/>
      <c r="EMO90" s="1"/>
      <c r="EMP90" s="1"/>
      <c r="EMQ90" s="1"/>
      <c r="EMR90" s="1"/>
      <c r="EMS90" s="1"/>
      <c r="EMT90" s="1"/>
      <c r="EMU90" s="1"/>
      <c r="EMV90" s="1"/>
      <c r="EMW90" s="1"/>
      <c r="EMX90" s="1"/>
      <c r="EMY90" s="1"/>
      <c r="EMZ90" s="1"/>
      <c r="ENA90" s="1"/>
      <c r="ENB90" s="1"/>
      <c r="ENC90" s="1"/>
      <c r="END90" s="1"/>
      <c r="ENE90" s="1"/>
      <c r="ENF90" s="1"/>
      <c r="ENG90" s="1"/>
      <c r="ENH90" s="1"/>
      <c r="ENI90" s="1"/>
      <c r="ENJ90" s="1"/>
      <c r="ENK90" s="1"/>
      <c r="ENL90" s="1"/>
      <c r="ENM90" s="1"/>
      <c r="ENN90" s="1"/>
      <c r="ENO90" s="1"/>
      <c r="ENP90" s="1"/>
      <c r="ENQ90" s="1"/>
      <c r="ENR90" s="1"/>
      <c r="ENS90" s="1"/>
      <c r="ENT90" s="1"/>
      <c r="ENU90" s="1"/>
      <c r="ENV90" s="1"/>
      <c r="ENW90" s="1"/>
      <c r="ENX90" s="1"/>
      <c r="ENY90" s="1"/>
      <c r="ENZ90" s="1"/>
      <c r="EOA90" s="1"/>
      <c r="EOB90" s="1"/>
      <c r="EOC90" s="1"/>
      <c r="EOD90" s="1"/>
      <c r="EOE90" s="1"/>
      <c r="EOF90" s="1"/>
      <c r="EOG90" s="1"/>
      <c r="EOH90" s="1"/>
      <c r="EOI90" s="1"/>
      <c r="EOJ90" s="1"/>
      <c r="EOK90" s="1"/>
      <c r="EOL90" s="1"/>
      <c r="EOM90" s="1"/>
      <c r="EON90" s="1"/>
      <c r="EOO90" s="1"/>
      <c r="EOP90" s="1"/>
      <c r="EOQ90" s="1"/>
      <c r="EOR90" s="1"/>
      <c r="EOS90" s="1"/>
      <c r="EOT90" s="1"/>
      <c r="EOU90" s="1"/>
      <c r="EOV90" s="1"/>
      <c r="EOW90" s="1"/>
      <c r="EOX90" s="1"/>
      <c r="EOY90" s="1"/>
      <c r="EOZ90" s="1"/>
      <c r="EPA90" s="1"/>
      <c r="EPB90" s="1"/>
      <c r="EPC90" s="1"/>
      <c r="EPD90" s="1"/>
      <c r="EPE90" s="1"/>
      <c r="EPF90" s="1"/>
      <c r="EPG90" s="1"/>
      <c r="EPH90" s="1"/>
      <c r="EPI90" s="1"/>
      <c r="EPJ90" s="1"/>
      <c r="EPK90" s="1"/>
      <c r="EPL90" s="1"/>
      <c r="EPM90" s="1"/>
      <c r="EPN90" s="1"/>
      <c r="EPO90" s="1"/>
      <c r="EPP90" s="1"/>
      <c r="EPQ90" s="1"/>
      <c r="EPR90" s="1"/>
      <c r="EPS90" s="1"/>
      <c r="EPT90" s="1"/>
      <c r="EPU90" s="1"/>
      <c r="EPV90" s="1"/>
      <c r="EPW90" s="1"/>
      <c r="EPX90" s="1"/>
      <c r="EPY90" s="1"/>
      <c r="EPZ90" s="1"/>
      <c r="EQA90" s="1"/>
      <c r="EQB90" s="1"/>
      <c r="EQC90" s="1"/>
      <c r="EQD90" s="1"/>
      <c r="EQE90" s="1"/>
      <c r="EQF90" s="1"/>
      <c r="EQG90" s="1"/>
      <c r="EQH90" s="1"/>
      <c r="EQI90" s="1"/>
      <c r="EQJ90" s="1"/>
      <c r="EQK90" s="1"/>
      <c r="EQL90" s="1"/>
      <c r="EQM90" s="1"/>
      <c r="EQN90" s="1"/>
      <c r="EQO90" s="1"/>
      <c r="EQP90" s="1"/>
      <c r="EQQ90" s="1"/>
      <c r="EQR90" s="1"/>
      <c r="EQS90" s="1"/>
      <c r="EQT90" s="1"/>
      <c r="EQU90" s="1"/>
      <c r="EQV90" s="1"/>
      <c r="EQW90" s="1"/>
      <c r="EQX90" s="1"/>
      <c r="EQY90" s="1"/>
      <c r="EQZ90" s="1"/>
      <c r="ERA90" s="1"/>
      <c r="ERB90" s="1"/>
      <c r="ERC90" s="1"/>
      <c r="ERD90" s="1"/>
      <c r="ERE90" s="1"/>
      <c r="ERF90" s="1"/>
      <c r="ERG90" s="1"/>
      <c r="ERH90" s="1"/>
      <c r="ERI90" s="1"/>
      <c r="ERJ90" s="1"/>
      <c r="ERK90" s="1"/>
      <c r="ERL90" s="1"/>
      <c r="ERM90" s="1"/>
      <c r="ERN90" s="1"/>
      <c r="ERO90" s="1"/>
      <c r="ERP90" s="1"/>
      <c r="ERQ90" s="1"/>
      <c r="ERR90" s="1"/>
      <c r="ERS90" s="1"/>
      <c r="ERT90" s="1"/>
      <c r="ERU90" s="1"/>
      <c r="ERV90" s="1"/>
      <c r="ERW90" s="1"/>
      <c r="ERX90" s="1"/>
      <c r="ERY90" s="1"/>
      <c r="ERZ90" s="1"/>
      <c r="ESA90" s="1"/>
      <c r="ESB90" s="1"/>
      <c r="ESC90" s="1"/>
      <c r="ESD90" s="1"/>
      <c r="ESE90" s="1"/>
      <c r="ESF90" s="1"/>
      <c r="ESG90" s="1"/>
      <c r="ESH90" s="1"/>
      <c r="ESI90" s="1"/>
      <c r="ESJ90" s="1"/>
      <c r="ESK90" s="1"/>
      <c r="ESL90" s="1"/>
      <c r="ESM90" s="1"/>
      <c r="ESN90" s="1"/>
      <c r="ESO90" s="1"/>
      <c r="ESP90" s="1"/>
      <c r="ESQ90" s="1"/>
      <c r="ESR90" s="1"/>
      <c r="ESS90" s="1"/>
      <c r="EST90" s="1"/>
      <c r="ESU90" s="1"/>
      <c r="ESV90" s="1"/>
      <c r="ESW90" s="1"/>
      <c r="ESX90" s="1"/>
      <c r="ESY90" s="1"/>
      <c r="ESZ90" s="1"/>
      <c r="ETA90" s="1"/>
      <c r="ETB90" s="1"/>
      <c r="ETC90" s="1"/>
      <c r="ETD90" s="1"/>
      <c r="ETE90" s="1"/>
      <c r="ETF90" s="1"/>
      <c r="ETG90" s="1"/>
      <c r="ETH90" s="1"/>
      <c r="ETI90" s="1"/>
      <c r="ETJ90" s="1"/>
      <c r="ETK90" s="1"/>
      <c r="ETL90" s="1"/>
      <c r="ETM90" s="1"/>
      <c r="ETN90" s="1"/>
      <c r="ETO90" s="1"/>
      <c r="ETP90" s="1"/>
      <c r="ETQ90" s="1"/>
      <c r="ETR90" s="1"/>
      <c r="ETS90" s="1"/>
      <c r="ETT90" s="1"/>
      <c r="ETU90" s="1"/>
      <c r="ETV90" s="1"/>
      <c r="ETW90" s="1"/>
      <c r="ETX90" s="1"/>
      <c r="ETY90" s="1"/>
      <c r="ETZ90" s="1"/>
      <c r="EUA90" s="1"/>
      <c r="EUB90" s="1"/>
      <c r="EUC90" s="1"/>
      <c r="EUD90" s="1"/>
      <c r="EUE90" s="1"/>
      <c r="EUF90" s="1"/>
      <c r="EUG90" s="1"/>
      <c r="EUH90" s="1"/>
      <c r="EUI90" s="1"/>
      <c r="EUJ90" s="1"/>
      <c r="EUK90" s="1"/>
      <c r="EUL90" s="1"/>
      <c r="EUM90" s="1"/>
      <c r="EUN90" s="1"/>
      <c r="EUO90" s="1"/>
      <c r="EUP90" s="1"/>
      <c r="EUQ90" s="1"/>
      <c r="EUR90" s="1"/>
      <c r="EUS90" s="1"/>
      <c r="EUT90" s="1"/>
      <c r="EUU90" s="1"/>
      <c r="EUV90" s="1"/>
      <c r="EUW90" s="1"/>
      <c r="EUX90" s="1"/>
      <c r="EUY90" s="1"/>
      <c r="EUZ90" s="1"/>
      <c r="EVA90" s="1"/>
      <c r="EVB90" s="1"/>
      <c r="EVC90" s="1"/>
      <c r="EVD90" s="1"/>
      <c r="EVE90" s="1"/>
      <c r="EVF90" s="1"/>
      <c r="EVG90" s="1"/>
      <c r="EVH90" s="1"/>
      <c r="EVI90" s="1"/>
      <c r="EVJ90" s="1"/>
      <c r="EVK90" s="1"/>
      <c r="EVL90" s="1"/>
      <c r="EVM90" s="1"/>
      <c r="EVN90" s="1"/>
      <c r="EVO90" s="1"/>
      <c r="EVP90" s="1"/>
      <c r="EVQ90" s="1"/>
      <c r="EVR90" s="1"/>
      <c r="EVS90" s="1"/>
      <c r="EVT90" s="1"/>
      <c r="EVU90" s="1"/>
      <c r="EVV90" s="1"/>
      <c r="EVW90" s="1"/>
      <c r="EVX90" s="1"/>
      <c r="EVY90" s="1"/>
      <c r="EVZ90" s="1"/>
      <c r="EWA90" s="1"/>
      <c r="EWB90" s="1"/>
      <c r="EWC90" s="1"/>
      <c r="EWD90" s="1"/>
      <c r="EWE90" s="1"/>
      <c r="EWF90" s="1"/>
      <c r="EWG90" s="1"/>
      <c r="EWH90" s="1"/>
      <c r="EWI90" s="1"/>
      <c r="EWJ90" s="1"/>
      <c r="EWK90" s="1"/>
      <c r="EWL90" s="1"/>
      <c r="EWM90" s="1"/>
      <c r="EWN90" s="1"/>
      <c r="EWO90" s="1"/>
      <c r="EWP90" s="1"/>
      <c r="EWQ90" s="1"/>
      <c r="EWR90" s="1"/>
      <c r="EWS90" s="1"/>
      <c r="EWT90" s="1"/>
      <c r="EWU90" s="1"/>
      <c r="EWV90" s="1"/>
      <c r="EWW90" s="1"/>
      <c r="EWX90" s="1"/>
      <c r="EWY90" s="1"/>
      <c r="EWZ90" s="1"/>
      <c r="EXA90" s="1"/>
      <c r="EXB90" s="1"/>
      <c r="EXC90" s="1"/>
      <c r="EXD90" s="1"/>
      <c r="EXE90" s="1"/>
      <c r="EXF90" s="1"/>
      <c r="EXG90" s="1"/>
      <c r="EXH90" s="1"/>
      <c r="EXI90" s="1"/>
      <c r="EXJ90" s="1"/>
      <c r="EXK90" s="1"/>
      <c r="EXL90" s="1"/>
      <c r="EXM90" s="1"/>
      <c r="EXN90" s="1"/>
      <c r="EXO90" s="1"/>
      <c r="EXP90" s="1"/>
      <c r="EXQ90" s="1"/>
      <c r="EXR90" s="1"/>
      <c r="EXS90" s="1"/>
      <c r="EXT90" s="1"/>
      <c r="EXU90" s="1"/>
      <c r="EXV90" s="1"/>
      <c r="EXW90" s="1"/>
      <c r="EXX90" s="1"/>
      <c r="EXY90" s="1"/>
      <c r="EXZ90" s="1"/>
      <c r="EYA90" s="1"/>
      <c r="EYB90" s="1"/>
      <c r="EYC90" s="1"/>
      <c r="EYD90" s="1"/>
      <c r="EYE90" s="1"/>
      <c r="EYF90" s="1"/>
      <c r="EYG90" s="1"/>
      <c r="EYH90" s="1"/>
      <c r="EYI90" s="1"/>
      <c r="EYJ90" s="1"/>
      <c r="EYK90" s="1"/>
      <c r="EYL90" s="1"/>
      <c r="EYM90" s="1"/>
      <c r="EYN90" s="1"/>
      <c r="EYO90" s="1"/>
      <c r="EYP90" s="1"/>
      <c r="EYQ90" s="1"/>
      <c r="EYR90" s="1"/>
      <c r="EYS90" s="1"/>
      <c r="EYT90" s="1"/>
      <c r="EYU90" s="1"/>
      <c r="EYV90" s="1"/>
      <c r="EYW90" s="1"/>
      <c r="EYX90" s="1"/>
      <c r="EYY90" s="1"/>
      <c r="EYZ90" s="1"/>
      <c r="EZA90" s="1"/>
      <c r="EZB90" s="1"/>
      <c r="EZC90" s="1"/>
      <c r="EZD90" s="1"/>
      <c r="EZE90" s="1"/>
      <c r="EZF90" s="1"/>
      <c r="EZG90" s="1"/>
      <c r="EZH90" s="1"/>
      <c r="EZI90" s="1"/>
      <c r="EZJ90" s="1"/>
      <c r="EZK90" s="1"/>
      <c r="EZL90" s="1"/>
      <c r="EZM90" s="1"/>
      <c r="EZN90" s="1"/>
      <c r="EZO90" s="1"/>
      <c r="EZP90" s="1"/>
      <c r="EZQ90" s="1"/>
      <c r="EZR90" s="1"/>
      <c r="EZS90" s="1"/>
      <c r="EZT90" s="1"/>
      <c r="EZU90" s="1"/>
      <c r="EZV90" s="1"/>
      <c r="EZW90" s="1"/>
      <c r="EZX90" s="1"/>
      <c r="EZY90" s="1"/>
      <c r="EZZ90" s="1"/>
      <c r="FAA90" s="1"/>
      <c r="FAB90" s="1"/>
      <c r="FAC90" s="1"/>
      <c r="FAD90" s="1"/>
      <c r="FAE90" s="1"/>
      <c r="FAF90" s="1"/>
      <c r="FAG90" s="1"/>
      <c r="FAH90" s="1"/>
      <c r="FAI90" s="1"/>
      <c r="FAJ90" s="1"/>
      <c r="FAK90" s="1"/>
      <c r="FAL90" s="1"/>
      <c r="FAM90" s="1"/>
      <c r="FAN90" s="1"/>
      <c r="FAO90" s="1"/>
      <c r="FAP90" s="1"/>
      <c r="FAQ90" s="1"/>
      <c r="FAR90" s="1"/>
      <c r="FAS90" s="1"/>
      <c r="FAT90" s="1"/>
      <c r="FAU90" s="1"/>
      <c r="FAV90" s="1"/>
      <c r="FAW90" s="1"/>
      <c r="FAX90" s="1"/>
      <c r="FAY90" s="1"/>
      <c r="FAZ90" s="1"/>
      <c r="FBA90" s="1"/>
      <c r="FBB90" s="1"/>
      <c r="FBC90" s="1"/>
      <c r="FBD90" s="1"/>
      <c r="FBE90" s="1"/>
      <c r="FBF90" s="1"/>
      <c r="FBG90" s="1"/>
      <c r="FBH90" s="1"/>
      <c r="FBI90" s="1"/>
      <c r="FBJ90" s="1"/>
      <c r="FBK90" s="1"/>
      <c r="FBL90" s="1"/>
      <c r="FBM90" s="1"/>
      <c r="FBN90" s="1"/>
      <c r="FBO90" s="1"/>
      <c r="FBP90" s="1"/>
      <c r="FBQ90" s="1"/>
      <c r="FBR90" s="1"/>
      <c r="FBS90" s="1"/>
      <c r="FBT90" s="1"/>
      <c r="FBU90" s="1"/>
      <c r="FBV90" s="1"/>
      <c r="FBW90" s="1"/>
      <c r="FBX90" s="1"/>
      <c r="FBY90" s="1"/>
      <c r="FBZ90" s="1"/>
      <c r="FCA90" s="1"/>
      <c r="FCB90" s="1"/>
      <c r="FCC90" s="1"/>
      <c r="FCD90" s="1"/>
      <c r="FCE90" s="1"/>
      <c r="FCF90" s="1"/>
      <c r="FCG90" s="1"/>
      <c r="FCH90" s="1"/>
      <c r="FCI90" s="1"/>
      <c r="FCJ90" s="1"/>
      <c r="FCK90" s="1"/>
      <c r="FCL90" s="1"/>
      <c r="FCM90" s="1"/>
      <c r="FCN90" s="1"/>
      <c r="FCO90" s="1"/>
      <c r="FCP90" s="1"/>
      <c r="FCQ90" s="1"/>
      <c r="FCR90" s="1"/>
      <c r="FCS90" s="1"/>
      <c r="FCT90" s="1"/>
      <c r="FCU90" s="1"/>
      <c r="FCV90" s="1"/>
      <c r="FCW90" s="1"/>
      <c r="FCX90" s="1"/>
      <c r="FCY90" s="1"/>
      <c r="FCZ90" s="1"/>
      <c r="FDA90" s="1"/>
      <c r="FDB90" s="1"/>
      <c r="FDC90" s="1"/>
      <c r="FDD90" s="1"/>
      <c r="FDE90" s="1"/>
      <c r="FDF90" s="1"/>
      <c r="FDG90" s="1"/>
      <c r="FDH90" s="1"/>
      <c r="FDI90" s="1"/>
      <c r="FDJ90" s="1"/>
      <c r="FDK90" s="1"/>
      <c r="FDL90" s="1"/>
      <c r="FDM90" s="1"/>
      <c r="FDN90" s="1"/>
      <c r="FDO90" s="1"/>
      <c r="FDP90" s="1"/>
      <c r="FDQ90" s="1"/>
      <c r="FDR90" s="1"/>
      <c r="FDS90" s="1"/>
      <c r="FDT90" s="1"/>
      <c r="FDU90" s="1"/>
      <c r="FDV90" s="1"/>
      <c r="FDW90" s="1"/>
      <c r="FDX90" s="1"/>
      <c r="FDY90" s="1"/>
      <c r="FDZ90" s="1"/>
      <c r="FEA90" s="1"/>
      <c r="FEB90" s="1"/>
      <c r="FEC90" s="1"/>
      <c r="FED90" s="1"/>
      <c r="FEE90" s="1"/>
      <c r="FEF90" s="1"/>
      <c r="FEG90" s="1"/>
      <c r="FEH90" s="1"/>
      <c r="FEI90" s="1"/>
      <c r="FEJ90" s="1"/>
      <c r="FEK90" s="1"/>
      <c r="FEL90" s="1"/>
      <c r="FEM90" s="1"/>
      <c r="FEN90" s="1"/>
      <c r="FEO90" s="1"/>
      <c r="FEP90" s="1"/>
      <c r="FEQ90" s="1"/>
      <c r="FER90" s="1"/>
      <c r="FES90" s="1"/>
      <c r="FET90" s="1"/>
      <c r="FEU90" s="1"/>
      <c r="FEV90" s="1"/>
      <c r="FEW90" s="1"/>
      <c r="FEX90" s="1"/>
      <c r="FEY90" s="1"/>
      <c r="FEZ90" s="1"/>
      <c r="FFA90" s="1"/>
      <c r="FFB90" s="1"/>
      <c r="FFC90" s="1"/>
      <c r="FFD90" s="1"/>
      <c r="FFE90" s="1"/>
      <c r="FFF90" s="1"/>
      <c r="FFG90" s="1"/>
      <c r="FFH90" s="1"/>
      <c r="FFI90" s="1"/>
      <c r="FFJ90" s="1"/>
      <c r="FFK90" s="1"/>
      <c r="FFL90" s="1"/>
      <c r="FFM90" s="1"/>
      <c r="FFN90" s="1"/>
      <c r="FFO90" s="1"/>
      <c r="FFP90" s="1"/>
      <c r="FFQ90" s="1"/>
      <c r="FFR90" s="1"/>
      <c r="FFS90" s="1"/>
      <c r="FFT90" s="1"/>
      <c r="FFU90" s="1"/>
      <c r="FFV90" s="1"/>
      <c r="FFW90" s="1"/>
      <c r="FFX90" s="1"/>
      <c r="FFY90" s="1"/>
      <c r="FFZ90" s="1"/>
      <c r="FGA90" s="1"/>
      <c r="FGB90" s="1"/>
      <c r="FGC90" s="1"/>
      <c r="FGD90" s="1"/>
      <c r="FGE90" s="1"/>
      <c r="FGF90" s="1"/>
      <c r="FGG90" s="1"/>
      <c r="FGH90" s="1"/>
      <c r="FGI90" s="1"/>
      <c r="FGJ90" s="1"/>
      <c r="FGK90" s="1"/>
      <c r="FGL90" s="1"/>
      <c r="FGM90" s="1"/>
      <c r="FGN90" s="1"/>
      <c r="FGO90" s="1"/>
      <c r="FGP90" s="1"/>
      <c r="FGQ90" s="1"/>
      <c r="FGR90" s="1"/>
      <c r="FGS90" s="1"/>
      <c r="FGT90" s="1"/>
      <c r="FGU90" s="1"/>
      <c r="FGV90" s="1"/>
      <c r="FGW90" s="1"/>
      <c r="FGX90" s="1"/>
      <c r="FGY90" s="1"/>
      <c r="FGZ90" s="1"/>
      <c r="FHA90" s="1"/>
      <c r="FHB90" s="1"/>
      <c r="FHC90" s="1"/>
      <c r="FHD90" s="1"/>
      <c r="FHE90" s="1"/>
      <c r="FHF90" s="1"/>
      <c r="FHG90" s="1"/>
      <c r="FHH90" s="1"/>
      <c r="FHI90" s="1"/>
      <c r="FHJ90" s="1"/>
      <c r="FHK90" s="1"/>
      <c r="FHL90" s="1"/>
      <c r="FHM90" s="1"/>
      <c r="FHN90" s="1"/>
      <c r="FHO90" s="1"/>
      <c r="FHP90" s="1"/>
      <c r="FHQ90" s="1"/>
      <c r="FHR90" s="1"/>
      <c r="FHS90" s="1"/>
      <c r="FHT90" s="1"/>
      <c r="FHU90" s="1"/>
      <c r="FHV90" s="1"/>
      <c r="FHW90" s="1"/>
      <c r="FHX90" s="1"/>
      <c r="FHY90" s="1"/>
      <c r="FHZ90" s="1"/>
      <c r="FIA90" s="1"/>
      <c r="FIB90" s="1"/>
      <c r="FIC90" s="1"/>
      <c r="FID90" s="1"/>
      <c r="FIE90" s="1"/>
      <c r="FIF90" s="1"/>
      <c r="FIG90" s="1"/>
      <c r="FIH90" s="1"/>
      <c r="FII90" s="1"/>
      <c r="FIJ90" s="1"/>
      <c r="FIK90" s="1"/>
      <c r="FIL90" s="1"/>
      <c r="FIM90" s="1"/>
      <c r="FIN90" s="1"/>
      <c r="FIO90" s="1"/>
      <c r="FIP90" s="1"/>
      <c r="FIQ90" s="1"/>
      <c r="FIR90" s="1"/>
      <c r="FIS90" s="1"/>
      <c r="FIT90" s="1"/>
      <c r="FIU90" s="1"/>
      <c r="FIV90" s="1"/>
      <c r="FIW90" s="1"/>
      <c r="FIX90" s="1"/>
      <c r="FIY90" s="1"/>
      <c r="FIZ90" s="1"/>
      <c r="FJA90" s="1"/>
      <c r="FJB90" s="1"/>
      <c r="FJC90" s="1"/>
      <c r="FJD90" s="1"/>
      <c r="FJE90" s="1"/>
      <c r="FJF90" s="1"/>
      <c r="FJG90" s="1"/>
      <c r="FJH90" s="1"/>
      <c r="FJI90" s="1"/>
      <c r="FJJ90" s="1"/>
      <c r="FJK90" s="1"/>
      <c r="FJL90" s="1"/>
      <c r="FJM90" s="1"/>
      <c r="FJN90" s="1"/>
      <c r="FJO90" s="1"/>
      <c r="FJP90" s="1"/>
      <c r="FJQ90" s="1"/>
      <c r="FJR90" s="1"/>
      <c r="FJS90" s="1"/>
      <c r="FJT90" s="1"/>
      <c r="FJU90" s="1"/>
      <c r="FJV90" s="1"/>
      <c r="FJW90" s="1"/>
      <c r="FJX90" s="1"/>
      <c r="FJY90" s="1"/>
      <c r="FJZ90" s="1"/>
      <c r="FKA90" s="1"/>
      <c r="FKB90" s="1"/>
      <c r="FKC90" s="1"/>
      <c r="FKD90" s="1"/>
      <c r="FKE90" s="1"/>
      <c r="FKF90" s="1"/>
      <c r="FKG90" s="1"/>
      <c r="FKH90" s="1"/>
      <c r="FKI90" s="1"/>
      <c r="FKJ90" s="1"/>
      <c r="FKK90" s="1"/>
      <c r="FKL90" s="1"/>
      <c r="FKM90" s="1"/>
      <c r="FKN90" s="1"/>
      <c r="FKO90" s="1"/>
      <c r="FKP90" s="1"/>
      <c r="FKQ90" s="1"/>
      <c r="FKR90" s="1"/>
      <c r="FKS90" s="1"/>
      <c r="FKT90" s="1"/>
      <c r="FKU90" s="1"/>
      <c r="FKV90" s="1"/>
      <c r="FKW90" s="1"/>
      <c r="FKX90" s="1"/>
      <c r="FKY90" s="1"/>
      <c r="FKZ90" s="1"/>
      <c r="FLA90" s="1"/>
      <c r="FLB90" s="1"/>
      <c r="FLC90" s="1"/>
      <c r="FLD90" s="1"/>
      <c r="FLE90" s="1"/>
      <c r="FLF90" s="1"/>
      <c r="FLG90" s="1"/>
      <c r="FLH90" s="1"/>
      <c r="FLI90" s="1"/>
      <c r="FLJ90" s="1"/>
      <c r="FLK90" s="1"/>
      <c r="FLL90" s="1"/>
      <c r="FLM90" s="1"/>
      <c r="FLN90" s="1"/>
      <c r="FLO90" s="1"/>
      <c r="FLP90" s="1"/>
      <c r="FLQ90" s="1"/>
      <c r="FLR90" s="1"/>
      <c r="FLS90" s="1"/>
      <c r="FLT90" s="1"/>
      <c r="FLU90" s="1"/>
      <c r="FLV90" s="1"/>
      <c r="FLW90" s="1"/>
      <c r="FLX90" s="1"/>
      <c r="FLY90" s="1"/>
      <c r="FLZ90" s="1"/>
      <c r="FMA90" s="1"/>
      <c r="FMB90" s="1"/>
      <c r="FMC90" s="1"/>
      <c r="FMD90" s="1"/>
      <c r="FME90" s="1"/>
      <c r="FMF90" s="1"/>
      <c r="FMG90" s="1"/>
      <c r="FMH90" s="1"/>
      <c r="FMI90" s="1"/>
      <c r="FMJ90" s="1"/>
      <c r="FMK90" s="1"/>
      <c r="FML90" s="1"/>
      <c r="FMM90" s="1"/>
      <c r="FMN90" s="1"/>
      <c r="FMO90" s="1"/>
      <c r="FMP90" s="1"/>
      <c r="FMQ90" s="1"/>
      <c r="FMR90" s="1"/>
      <c r="FMS90" s="1"/>
      <c r="FMT90" s="1"/>
      <c r="FMU90" s="1"/>
      <c r="FMV90" s="1"/>
      <c r="FMW90" s="1"/>
      <c r="FMX90" s="1"/>
      <c r="FMY90" s="1"/>
      <c r="FMZ90" s="1"/>
      <c r="FNA90" s="1"/>
      <c r="FNB90" s="1"/>
      <c r="FNC90" s="1"/>
      <c r="FND90" s="1"/>
      <c r="FNE90" s="1"/>
      <c r="FNF90" s="1"/>
      <c r="FNG90" s="1"/>
      <c r="FNH90" s="1"/>
      <c r="FNI90" s="1"/>
      <c r="FNJ90" s="1"/>
      <c r="FNK90" s="1"/>
      <c r="FNL90" s="1"/>
      <c r="FNM90" s="1"/>
      <c r="FNN90" s="1"/>
      <c r="FNO90" s="1"/>
      <c r="FNP90" s="1"/>
      <c r="FNQ90" s="1"/>
      <c r="FNR90" s="1"/>
      <c r="FNS90" s="1"/>
      <c r="FNT90" s="1"/>
      <c r="FNU90" s="1"/>
      <c r="FNV90" s="1"/>
      <c r="FNW90" s="1"/>
      <c r="FNX90" s="1"/>
      <c r="FNY90" s="1"/>
      <c r="FNZ90" s="1"/>
      <c r="FOA90" s="1"/>
      <c r="FOB90" s="1"/>
      <c r="FOC90" s="1"/>
      <c r="FOD90" s="1"/>
      <c r="FOE90" s="1"/>
      <c r="FOF90" s="1"/>
      <c r="FOG90" s="1"/>
      <c r="FOH90" s="1"/>
      <c r="FOI90" s="1"/>
      <c r="FOJ90" s="1"/>
      <c r="FOK90" s="1"/>
      <c r="FOL90" s="1"/>
      <c r="FOM90" s="1"/>
      <c r="FON90" s="1"/>
      <c r="FOO90" s="1"/>
      <c r="FOP90" s="1"/>
      <c r="FOQ90" s="1"/>
      <c r="FOR90" s="1"/>
      <c r="FOS90" s="1"/>
      <c r="FOT90" s="1"/>
      <c r="FOU90" s="1"/>
      <c r="FOV90" s="1"/>
      <c r="FOW90" s="1"/>
      <c r="FOX90" s="1"/>
      <c r="FOY90" s="1"/>
      <c r="FOZ90" s="1"/>
      <c r="FPA90" s="1"/>
      <c r="FPB90" s="1"/>
      <c r="FPC90" s="1"/>
      <c r="FPD90" s="1"/>
      <c r="FPE90" s="1"/>
      <c r="FPF90" s="1"/>
      <c r="FPG90" s="1"/>
      <c r="FPH90" s="1"/>
      <c r="FPI90" s="1"/>
      <c r="FPJ90" s="1"/>
      <c r="FPK90" s="1"/>
      <c r="FPL90" s="1"/>
      <c r="FPM90" s="1"/>
      <c r="FPN90" s="1"/>
      <c r="FPO90" s="1"/>
      <c r="FPP90" s="1"/>
      <c r="FPQ90" s="1"/>
      <c r="FPR90" s="1"/>
      <c r="FPS90" s="1"/>
      <c r="FPT90" s="1"/>
      <c r="FPU90" s="1"/>
      <c r="FPV90" s="1"/>
      <c r="FPW90" s="1"/>
      <c r="FPX90" s="1"/>
      <c r="FPY90" s="1"/>
      <c r="FPZ90" s="1"/>
      <c r="FQA90" s="1"/>
      <c r="FQB90" s="1"/>
      <c r="FQC90" s="1"/>
      <c r="FQD90" s="1"/>
      <c r="FQE90" s="1"/>
      <c r="FQF90" s="1"/>
      <c r="FQG90" s="1"/>
      <c r="FQH90" s="1"/>
      <c r="FQI90" s="1"/>
      <c r="FQJ90" s="1"/>
      <c r="FQK90" s="1"/>
      <c r="FQL90" s="1"/>
      <c r="FQM90" s="1"/>
      <c r="FQN90" s="1"/>
      <c r="FQO90" s="1"/>
      <c r="FQP90" s="1"/>
      <c r="FQQ90" s="1"/>
      <c r="FQR90" s="1"/>
      <c r="FQS90" s="1"/>
      <c r="FQT90" s="1"/>
      <c r="FQU90" s="1"/>
      <c r="FQV90" s="1"/>
      <c r="FQW90" s="1"/>
      <c r="FQX90" s="1"/>
      <c r="FQY90" s="1"/>
      <c r="FQZ90" s="1"/>
      <c r="FRA90" s="1"/>
      <c r="FRB90" s="1"/>
      <c r="FRC90" s="1"/>
      <c r="FRD90" s="1"/>
      <c r="FRE90" s="1"/>
      <c r="FRF90" s="1"/>
      <c r="FRG90" s="1"/>
      <c r="FRH90" s="1"/>
      <c r="FRI90" s="1"/>
      <c r="FRJ90" s="1"/>
      <c r="FRK90" s="1"/>
      <c r="FRL90" s="1"/>
      <c r="FRM90" s="1"/>
      <c r="FRN90" s="1"/>
      <c r="FRO90" s="1"/>
      <c r="FRP90" s="1"/>
      <c r="FRQ90" s="1"/>
      <c r="FRR90" s="1"/>
      <c r="FRS90" s="1"/>
      <c r="FRT90" s="1"/>
      <c r="FRU90" s="1"/>
      <c r="FRV90" s="1"/>
      <c r="FRW90" s="1"/>
      <c r="FRX90" s="1"/>
      <c r="FRY90" s="1"/>
      <c r="FRZ90" s="1"/>
      <c r="FSA90" s="1"/>
      <c r="FSB90" s="1"/>
      <c r="FSC90" s="1"/>
      <c r="FSD90" s="1"/>
      <c r="FSE90" s="1"/>
      <c r="FSF90" s="1"/>
      <c r="FSG90" s="1"/>
      <c r="FSH90" s="1"/>
      <c r="FSI90" s="1"/>
      <c r="FSJ90" s="1"/>
      <c r="FSK90" s="1"/>
      <c r="FSL90" s="1"/>
      <c r="FSM90" s="1"/>
      <c r="FSN90" s="1"/>
      <c r="FSO90" s="1"/>
      <c r="FSP90" s="1"/>
      <c r="FSQ90" s="1"/>
      <c r="FSR90" s="1"/>
      <c r="FSS90" s="1"/>
      <c r="FST90" s="1"/>
      <c r="FSU90" s="1"/>
      <c r="FSV90" s="1"/>
      <c r="FSW90" s="1"/>
      <c r="FSX90" s="1"/>
      <c r="FSY90" s="1"/>
      <c r="FSZ90" s="1"/>
      <c r="FTA90" s="1"/>
      <c r="FTB90" s="1"/>
      <c r="FTC90" s="1"/>
      <c r="FTD90" s="1"/>
      <c r="FTE90" s="1"/>
      <c r="FTF90" s="1"/>
      <c r="FTG90" s="1"/>
      <c r="FTH90" s="1"/>
      <c r="FTI90" s="1"/>
      <c r="FTJ90" s="1"/>
      <c r="FTK90" s="1"/>
      <c r="FTL90" s="1"/>
      <c r="FTM90" s="1"/>
      <c r="FTN90" s="1"/>
      <c r="FTO90" s="1"/>
      <c r="FTP90" s="1"/>
      <c r="FTQ90" s="1"/>
      <c r="FTR90" s="1"/>
      <c r="FTS90" s="1"/>
      <c r="FTT90" s="1"/>
      <c r="FTU90" s="1"/>
      <c r="FTV90" s="1"/>
      <c r="FTW90" s="1"/>
      <c r="FTX90" s="1"/>
      <c r="FTY90" s="1"/>
      <c r="FTZ90" s="1"/>
      <c r="FUA90" s="1"/>
      <c r="FUB90" s="1"/>
      <c r="FUC90" s="1"/>
      <c r="FUD90" s="1"/>
      <c r="FUE90" s="1"/>
      <c r="FUF90" s="1"/>
      <c r="FUG90" s="1"/>
      <c r="FUH90" s="1"/>
      <c r="FUI90" s="1"/>
      <c r="FUJ90" s="1"/>
      <c r="FUK90" s="1"/>
      <c r="FUL90" s="1"/>
      <c r="FUM90" s="1"/>
      <c r="FUN90" s="1"/>
      <c r="FUO90" s="1"/>
      <c r="FUP90" s="1"/>
      <c r="FUQ90" s="1"/>
      <c r="FUR90" s="1"/>
      <c r="FUS90" s="1"/>
      <c r="FUT90" s="1"/>
      <c r="FUU90" s="1"/>
      <c r="FUV90" s="1"/>
      <c r="FUW90" s="1"/>
      <c r="FUX90" s="1"/>
      <c r="FUY90" s="1"/>
      <c r="FUZ90" s="1"/>
      <c r="FVA90" s="1"/>
      <c r="FVB90" s="1"/>
      <c r="FVC90" s="1"/>
      <c r="FVD90" s="1"/>
      <c r="FVE90" s="1"/>
      <c r="FVF90" s="1"/>
      <c r="FVG90" s="1"/>
      <c r="FVH90" s="1"/>
      <c r="FVI90" s="1"/>
      <c r="FVJ90" s="1"/>
      <c r="FVK90" s="1"/>
      <c r="FVL90" s="1"/>
      <c r="FVM90" s="1"/>
      <c r="FVN90" s="1"/>
      <c r="FVO90" s="1"/>
      <c r="FVP90" s="1"/>
      <c r="FVQ90" s="1"/>
      <c r="FVR90" s="1"/>
      <c r="FVS90" s="1"/>
      <c r="FVT90" s="1"/>
      <c r="FVU90" s="1"/>
      <c r="FVV90" s="1"/>
      <c r="FVW90" s="1"/>
      <c r="FVX90" s="1"/>
      <c r="FVY90" s="1"/>
      <c r="FVZ90" s="1"/>
      <c r="FWA90" s="1"/>
      <c r="FWB90" s="1"/>
      <c r="FWC90" s="1"/>
      <c r="FWD90" s="1"/>
      <c r="FWE90" s="1"/>
      <c r="FWF90" s="1"/>
      <c r="FWG90" s="1"/>
      <c r="FWH90" s="1"/>
      <c r="FWI90" s="1"/>
      <c r="FWJ90" s="1"/>
      <c r="FWK90" s="1"/>
      <c r="FWL90" s="1"/>
      <c r="FWM90" s="1"/>
      <c r="FWN90" s="1"/>
      <c r="FWO90" s="1"/>
      <c r="FWP90" s="1"/>
      <c r="FWQ90" s="1"/>
      <c r="FWR90" s="1"/>
      <c r="FWS90" s="1"/>
      <c r="FWT90" s="1"/>
      <c r="FWU90" s="1"/>
      <c r="FWV90" s="1"/>
      <c r="FWW90" s="1"/>
      <c r="FWX90" s="1"/>
      <c r="FWY90" s="1"/>
      <c r="FWZ90" s="1"/>
      <c r="FXA90" s="1"/>
      <c r="FXB90" s="1"/>
      <c r="FXC90" s="1"/>
      <c r="FXD90" s="1"/>
      <c r="FXE90" s="1"/>
      <c r="FXF90" s="1"/>
      <c r="FXG90" s="1"/>
      <c r="FXH90" s="1"/>
      <c r="FXI90" s="1"/>
      <c r="FXJ90" s="1"/>
      <c r="FXK90" s="1"/>
      <c r="FXL90" s="1"/>
      <c r="FXM90" s="1"/>
      <c r="FXN90" s="1"/>
      <c r="FXO90" s="1"/>
      <c r="FXP90" s="1"/>
      <c r="FXQ90" s="1"/>
      <c r="FXR90" s="1"/>
      <c r="FXS90" s="1"/>
      <c r="FXT90" s="1"/>
      <c r="FXU90" s="1"/>
      <c r="FXV90" s="1"/>
      <c r="FXW90" s="1"/>
      <c r="FXX90" s="1"/>
      <c r="FXY90" s="1"/>
      <c r="FXZ90" s="1"/>
      <c r="FYA90" s="1"/>
      <c r="FYB90" s="1"/>
      <c r="FYC90" s="1"/>
      <c r="FYD90" s="1"/>
      <c r="FYE90" s="1"/>
      <c r="FYF90" s="1"/>
      <c r="FYG90" s="1"/>
      <c r="FYH90" s="1"/>
      <c r="FYI90" s="1"/>
      <c r="FYJ90" s="1"/>
      <c r="FYK90" s="1"/>
      <c r="FYL90" s="1"/>
      <c r="FYM90" s="1"/>
      <c r="FYN90" s="1"/>
      <c r="FYO90" s="1"/>
      <c r="FYP90" s="1"/>
      <c r="FYQ90" s="1"/>
      <c r="FYR90" s="1"/>
      <c r="FYS90" s="1"/>
      <c r="FYT90" s="1"/>
      <c r="FYU90" s="1"/>
      <c r="FYV90" s="1"/>
      <c r="FYW90" s="1"/>
      <c r="FYX90" s="1"/>
      <c r="FYY90" s="1"/>
      <c r="FYZ90" s="1"/>
      <c r="FZA90" s="1"/>
      <c r="FZB90" s="1"/>
      <c r="FZC90" s="1"/>
      <c r="FZD90" s="1"/>
      <c r="FZE90" s="1"/>
      <c r="FZF90" s="1"/>
      <c r="FZG90" s="1"/>
      <c r="FZH90" s="1"/>
      <c r="FZI90" s="1"/>
      <c r="FZJ90" s="1"/>
      <c r="FZK90" s="1"/>
      <c r="FZL90" s="1"/>
      <c r="FZM90" s="1"/>
      <c r="FZN90" s="1"/>
      <c r="FZO90" s="1"/>
      <c r="FZP90" s="1"/>
      <c r="FZQ90" s="1"/>
      <c r="FZR90" s="1"/>
      <c r="FZS90" s="1"/>
      <c r="FZT90" s="1"/>
      <c r="FZU90" s="1"/>
      <c r="FZV90" s="1"/>
      <c r="FZW90" s="1"/>
      <c r="FZX90" s="1"/>
      <c r="FZY90" s="1"/>
      <c r="FZZ90" s="1"/>
      <c r="GAA90" s="1"/>
      <c r="GAB90" s="1"/>
      <c r="GAC90" s="1"/>
      <c r="GAD90" s="1"/>
      <c r="GAE90" s="1"/>
      <c r="GAF90" s="1"/>
      <c r="GAG90" s="1"/>
      <c r="GAH90" s="1"/>
      <c r="GAI90" s="1"/>
      <c r="GAJ90" s="1"/>
      <c r="GAK90" s="1"/>
      <c r="GAL90" s="1"/>
      <c r="GAM90" s="1"/>
      <c r="GAN90" s="1"/>
      <c r="GAO90" s="1"/>
      <c r="GAP90" s="1"/>
      <c r="GAQ90" s="1"/>
      <c r="GAR90" s="1"/>
      <c r="GAS90" s="1"/>
      <c r="GAT90" s="1"/>
      <c r="GAU90" s="1"/>
      <c r="GAV90" s="1"/>
      <c r="GAW90" s="1"/>
      <c r="GAX90" s="1"/>
      <c r="GAY90" s="1"/>
      <c r="GAZ90" s="1"/>
      <c r="GBA90" s="1"/>
      <c r="GBB90" s="1"/>
      <c r="GBC90" s="1"/>
      <c r="GBD90" s="1"/>
      <c r="GBE90" s="1"/>
      <c r="GBF90" s="1"/>
      <c r="GBG90" s="1"/>
      <c r="GBH90" s="1"/>
      <c r="GBI90" s="1"/>
      <c r="GBJ90" s="1"/>
      <c r="GBK90" s="1"/>
      <c r="GBL90" s="1"/>
      <c r="GBM90" s="1"/>
      <c r="GBN90" s="1"/>
      <c r="GBO90" s="1"/>
      <c r="GBP90" s="1"/>
      <c r="GBQ90" s="1"/>
      <c r="GBR90" s="1"/>
      <c r="GBS90" s="1"/>
      <c r="GBT90" s="1"/>
      <c r="GBU90" s="1"/>
      <c r="GBV90" s="1"/>
      <c r="GBW90" s="1"/>
      <c r="GBX90" s="1"/>
      <c r="GBY90" s="1"/>
      <c r="GBZ90" s="1"/>
      <c r="GCA90" s="1"/>
      <c r="GCB90" s="1"/>
      <c r="GCC90" s="1"/>
      <c r="GCD90" s="1"/>
      <c r="GCE90" s="1"/>
      <c r="GCF90" s="1"/>
      <c r="GCG90" s="1"/>
      <c r="GCH90" s="1"/>
      <c r="GCI90" s="1"/>
      <c r="GCJ90" s="1"/>
      <c r="GCK90" s="1"/>
      <c r="GCL90" s="1"/>
      <c r="GCM90" s="1"/>
      <c r="GCN90" s="1"/>
      <c r="GCO90" s="1"/>
      <c r="GCP90" s="1"/>
      <c r="GCQ90" s="1"/>
      <c r="GCR90" s="1"/>
      <c r="GCS90" s="1"/>
      <c r="GCT90" s="1"/>
      <c r="GCU90" s="1"/>
      <c r="GCV90" s="1"/>
      <c r="GCW90" s="1"/>
      <c r="GCX90" s="1"/>
      <c r="GCY90" s="1"/>
      <c r="GCZ90" s="1"/>
      <c r="GDA90" s="1"/>
      <c r="GDB90" s="1"/>
      <c r="GDC90" s="1"/>
      <c r="GDD90" s="1"/>
      <c r="GDE90" s="1"/>
      <c r="GDF90" s="1"/>
      <c r="GDG90" s="1"/>
      <c r="GDH90" s="1"/>
      <c r="GDI90" s="1"/>
      <c r="GDJ90" s="1"/>
      <c r="GDK90" s="1"/>
      <c r="GDL90" s="1"/>
      <c r="GDM90" s="1"/>
      <c r="GDN90" s="1"/>
      <c r="GDO90" s="1"/>
      <c r="GDP90" s="1"/>
      <c r="GDQ90" s="1"/>
      <c r="GDR90" s="1"/>
      <c r="GDS90" s="1"/>
      <c r="GDT90" s="1"/>
      <c r="GDU90" s="1"/>
      <c r="GDV90" s="1"/>
      <c r="GDW90" s="1"/>
      <c r="GDX90" s="1"/>
      <c r="GDY90" s="1"/>
      <c r="GDZ90" s="1"/>
      <c r="GEA90" s="1"/>
      <c r="GEB90" s="1"/>
      <c r="GEC90" s="1"/>
      <c r="GED90" s="1"/>
      <c r="GEE90" s="1"/>
      <c r="GEF90" s="1"/>
      <c r="GEG90" s="1"/>
      <c r="GEH90" s="1"/>
      <c r="GEI90" s="1"/>
      <c r="GEJ90" s="1"/>
      <c r="GEK90" s="1"/>
      <c r="GEL90" s="1"/>
      <c r="GEM90" s="1"/>
      <c r="GEN90" s="1"/>
      <c r="GEO90" s="1"/>
      <c r="GEP90" s="1"/>
      <c r="GEQ90" s="1"/>
      <c r="GER90" s="1"/>
      <c r="GES90" s="1"/>
      <c r="GET90" s="1"/>
      <c r="GEU90" s="1"/>
      <c r="GEV90" s="1"/>
      <c r="GEW90" s="1"/>
      <c r="GEX90" s="1"/>
      <c r="GEY90" s="1"/>
      <c r="GEZ90" s="1"/>
      <c r="GFA90" s="1"/>
      <c r="GFB90" s="1"/>
      <c r="GFC90" s="1"/>
      <c r="GFD90" s="1"/>
      <c r="GFE90" s="1"/>
      <c r="GFF90" s="1"/>
      <c r="GFG90" s="1"/>
      <c r="GFH90" s="1"/>
      <c r="GFI90" s="1"/>
      <c r="GFJ90" s="1"/>
      <c r="GFK90" s="1"/>
      <c r="GFL90" s="1"/>
      <c r="GFM90" s="1"/>
      <c r="GFN90" s="1"/>
      <c r="GFO90" s="1"/>
      <c r="GFP90" s="1"/>
      <c r="GFQ90" s="1"/>
      <c r="GFR90" s="1"/>
      <c r="GFS90" s="1"/>
      <c r="GFT90" s="1"/>
      <c r="GFU90" s="1"/>
      <c r="GFV90" s="1"/>
      <c r="GFW90" s="1"/>
      <c r="GFX90" s="1"/>
      <c r="GFY90" s="1"/>
      <c r="GFZ90" s="1"/>
      <c r="GGA90" s="1"/>
      <c r="GGB90" s="1"/>
      <c r="GGC90" s="1"/>
      <c r="GGD90" s="1"/>
      <c r="GGE90" s="1"/>
      <c r="GGF90" s="1"/>
      <c r="GGG90" s="1"/>
      <c r="GGH90" s="1"/>
      <c r="GGI90" s="1"/>
      <c r="GGJ90" s="1"/>
      <c r="GGK90" s="1"/>
      <c r="GGL90" s="1"/>
      <c r="GGM90" s="1"/>
      <c r="GGN90" s="1"/>
      <c r="GGO90" s="1"/>
      <c r="GGP90" s="1"/>
      <c r="GGQ90" s="1"/>
      <c r="GGR90" s="1"/>
      <c r="GGS90" s="1"/>
      <c r="GGT90" s="1"/>
      <c r="GGU90" s="1"/>
      <c r="GGV90" s="1"/>
      <c r="GGW90" s="1"/>
      <c r="GGX90" s="1"/>
      <c r="GGY90" s="1"/>
      <c r="GGZ90" s="1"/>
      <c r="GHA90" s="1"/>
      <c r="GHB90" s="1"/>
      <c r="GHC90" s="1"/>
      <c r="GHD90" s="1"/>
      <c r="GHE90" s="1"/>
      <c r="GHF90" s="1"/>
      <c r="GHG90" s="1"/>
      <c r="GHH90" s="1"/>
      <c r="GHI90" s="1"/>
      <c r="GHJ90" s="1"/>
      <c r="GHK90" s="1"/>
      <c r="GHL90" s="1"/>
      <c r="GHM90" s="1"/>
      <c r="GHN90" s="1"/>
      <c r="GHO90" s="1"/>
      <c r="GHP90" s="1"/>
      <c r="GHQ90" s="1"/>
      <c r="GHR90" s="1"/>
      <c r="GHS90" s="1"/>
      <c r="GHT90" s="1"/>
      <c r="GHU90" s="1"/>
      <c r="GHV90" s="1"/>
      <c r="GHW90" s="1"/>
      <c r="GHX90" s="1"/>
      <c r="GHY90" s="1"/>
      <c r="GHZ90" s="1"/>
      <c r="GIA90" s="1"/>
      <c r="GIB90" s="1"/>
      <c r="GIC90" s="1"/>
      <c r="GID90" s="1"/>
      <c r="GIE90" s="1"/>
      <c r="GIF90" s="1"/>
      <c r="GIG90" s="1"/>
      <c r="GIH90" s="1"/>
      <c r="GII90" s="1"/>
      <c r="GIJ90" s="1"/>
      <c r="GIK90" s="1"/>
      <c r="GIL90" s="1"/>
      <c r="GIM90" s="1"/>
      <c r="GIN90" s="1"/>
      <c r="GIO90" s="1"/>
      <c r="GIP90" s="1"/>
      <c r="GIQ90" s="1"/>
      <c r="GIR90" s="1"/>
      <c r="GIS90" s="1"/>
      <c r="GIT90" s="1"/>
      <c r="GIU90" s="1"/>
      <c r="GIV90" s="1"/>
      <c r="GIW90" s="1"/>
      <c r="GIX90" s="1"/>
      <c r="GIY90" s="1"/>
      <c r="GIZ90" s="1"/>
      <c r="GJA90" s="1"/>
      <c r="GJB90" s="1"/>
      <c r="GJC90" s="1"/>
      <c r="GJD90" s="1"/>
      <c r="GJE90" s="1"/>
      <c r="GJF90" s="1"/>
      <c r="GJG90" s="1"/>
      <c r="GJH90" s="1"/>
      <c r="GJI90" s="1"/>
      <c r="GJJ90" s="1"/>
      <c r="GJK90" s="1"/>
      <c r="GJL90" s="1"/>
      <c r="GJM90" s="1"/>
      <c r="GJN90" s="1"/>
      <c r="GJO90" s="1"/>
      <c r="GJP90" s="1"/>
      <c r="GJQ90" s="1"/>
      <c r="GJR90" s="1"/>
      <c r="GJS90" s="1"/>
      <c r="GJT90" s="1"/>
      <c r="GJU90" s="1"/>
      <c r="GJV90" s="1"/>
      <c r="GJW90" s="1"/>
      <c r="GJX90" s="1"/>
      <c r="GJY90" s="1"/>
      <c r="GJZ90" s="1"/>
      <c r="GKA90" s="1"/>
      <c r="GKB90" s="1"/>
      <c r="GKC90" s="1"/>
      <c r="GKD90" s="1"/>
      <c r="GKE90" s="1"/>
      <c r="GKF90" s="1"/>
      <c r="GKG90" s="1"/>
      <c r="GKH90" s="1"/>
      <c r="GKI90" s="1"/>
      <c r="GKJ90" s="1"/>
      <c r="GKK90" s="1"/>
      <c r="GKL90" s="1"/>
      <c r="GKM90" s="1"/>
      <c r="GKN90" s="1"/>
      <c r="GKO90" s="1"/>
      <c r="GKP90" s="1"/>
      <c r="GKQ90" s="1"/>
      <c r="GKR90" s="1"/>
      <c r="GKS90" s="1"/>
      <c r="GKT90" s="1"/>
      <c r="GKU90" s="1"/>
      <c r="GKV90" s="1"/>
      <c r="GKW90" s="1"/>
      <c r="GKX90" s="1"/>
      <c r="GKY90" s="1"/>
      <c r="GKZ90" s="1"/>
      <c r="GLA90" s="1"/>
      <c r="GLB90" s="1"/>
      <c r="GLC90" s="1"/>
      <c r="GLD90" s="1"/>
      <c r="GLE90" s="1"/>
      <c r="GLF90" s="1"/>
      <c r="GLG90" s="1"/>
      <c r="GLH90" s="1"/>
      <c r="GLI90" s="1"/>
      <c r="GLJ90" s="1"/>
      <c r="GLK90" s="1"/>
      <c r="GLL90" s="1"/>
      <c r="GLM90" s="1"/>
      <c r="GLN90" s="1"/>
      <c r="GLO90" s="1"/>
      <c r="GLP90" s="1"/>
      <c r="GLQ90" s="1"/>
      <c r="GLR90" s="1"/>
      <c r="GLS90" s="1"/>
      <c r="GLT90" s="1"/>
      <c r="GLU90" s="1"/>
      <c r="GLV90" s="1"/>
      <c r="GLW90" s="1"/>
      <c r="GLX90" s="1"/>
      <c r="GLY90" s="1"/>
      <c r="GLZ90" s="1"/>
      <c r="GMA90" s="1"/>
      <c r="GMB90" s="1"/>
      <c r="GMC90" s="1"/>
      <c r="GMD90" s="1"/>
      <c r="GME90" s="1"/>
      <c r="GMF90" s="1"/>
      <c r="GMG90" s="1"/>
      <c r="GMH90" s="1"/>
      <c r="GMI90" s="1"/>
      <c r="GMJ90" s="1"/>
      <c r="GMK90" s="1"/>
      <c r="GML90" s="1"/>
      <c r="GMM90" s="1"/>
      <c r="GMN90" s="1"/>
      <c r="GMO90" s="1"/>
      <c r="GMP90" s="1"/>
      <c r="GMQ90" s="1"/>
      <c r="GMR90" s="1"/>
      <c r="GMS90" s="1"/>
      <c r="GMT90" s="1"/>
      <c r="GMU90" s="1"/>
      <c r="GMV90" s="1"/>
      <c r="GMW90" s="1"/>
      <c r="GMX90" s="1"/>
      <c r="GMY90" s="1"/>
      <c r="GMZ90" s="1"/>
      <c r="GNA90" s="1"/>
      <c r="GNB90" s="1"/>
      <c r="GNC90" s="1"/>
      <c r="GND90" s="1"/>
      <c r="GNE90" s="1"/>
      <c r="GNF90" s="1"/>
      <c r="GNG90" s="1"/>
      <c r="GNH90" s="1"/>
      <c r="GNI90" s="1"/>
      <c r="GNJ90" s="1"/>
      <c r="GNK90" s="1"/>
      <c r="GNL90" s="1"/>
      <c r="GNM90" s="1"/>
      <c r="GNN90" s="1"/>
      <c r="GNO90" s="1"/>
      <c r="GNP90" s="1"/>
      <c r="GNQ90" s="1"/>
      <c r="GNR90" s="1"/>
      <c r="GNS90" s="1"/>
      <c r="GNT90" s="1"/>
      <c r="GNU90" s="1"/>
      <c r="GNV90" s="1"/>
      <c r="GNW90" s="1"/>
      <c r="GNX90" s="1"/>
      <c r="GNY90" s="1"/>
      <c r="GNZ90" s="1"/>
      <c r="GOA90" s="1"/>
      <c r="GOB90" s="1"/>
      <c r="GOC90" s="1"/>
      <c r="GOD90" s="1"/>
      <c r="GOE90" s="1"/>
      <c r="GOF90" s="1"/>
      <c r="GOG90" s="1"/>
      <c r="GOH90" s="1"/>
      <c r="GOI90" s="1"/>
      <c r="GOJ90" s="1"/>
      <c r="GOK90" s="1"/>
      <c r="GOL90" s="1"/>
      <c r="GOM90" s="1"/>
      <c r="GON90" s="1"/>
      <c r="GOO90" s="1"/>
      <c r="GOP90" s="1"/>
      <c r="GOQ90" s="1"/>
      <c r="GOR90" s="1"/>
      <c r="GOS90" s="1"/>
      <c r="GOT90" s="1"/>
      <c r="GOU90" s="1"/>
      <c r="GOV90" s="1"/>
      <c r="GOW90" s="1"/>
      <c r="GOX90" s="1"/>
      <c r="GOY90" s="1"/>
      <c r="GOZ90" s="1"/>
      <c r="GPA90" s="1"/>
      <c r="GPB90" s="1"/>
      <c r="GPC90" s="1"/>
      <c r="GPD90" s="1"/>
      <c r="GPE90" s="1"/>
      <c r="GPF90" s="1"/>
      <c r="GPG90" s="1"/>
      <c r="GPH90" s="1"/>
      <c r="GPI90" s="1"/>
      <c r="GPJ90" s="1"/>
      <c r="GPK90" s="1"/>
      <c r="GPL90" s="1"/>
      <c r="GPM90" s="1"/>
      <c r="GPN90" s="1"/>
      <c r="GPO90" s="1"/>
      <c r="GPP90" s="1"/>
      <c r="GPQ90" s="1"/>
      <c r="GPR90" s="1"/>
      <c r="GPS90" s="1"/>
      <c r="GPT90" s="1"/>
      <c r="GPU90" s="1"/>
      <c r="GPV90" s="1"/>
      <c r="GPW90" s="1"/>
      <c r="GPX90" s="1"/>
      <c r="GPY90" s="1"/>
      <c r="GPZ90" s="1"/>
      <c r="GQA90" s="1"/>
      <c r="GQB90" s="1"/>
      <c r="GQC90" s="1"/>
      <c r="GQD90" s="1"/>
      <c r="GQE90" s="1"/>
      <c r="GQF90" s="1"/>
      <c r="GQG90" s="1"/>
      <c r="GQH90" s="1"/>
      <c r="GQI90" s="1"/>
      <c r="GQJ90" s="1"/>
      <c r="GQK90" s="1"/>
      <c r="GQL90" s="1"/>
      <c r="GQM90" s="1"/>
      <c r="GQN90" s="1"/>
      <c r="GQO90" s="1"/>
      <c r="GQP90" s="1"/>
      <c r="GQQ90" s="1"/>
      <c r="GQR90" s="1"/>
      <c r="GQS90" s="1"/>
      <c r="GQT90" s="1"/>
      <c r="GQU90" s="1"/>
      <c r="GQV90" s="1"/>
      <c r="GQW90" s="1"/>
      <c r="GQX90" s="1"/>
      <c r="GQY90" s="1"/>
      <c r="GQZ90" s="1"/>
      <c r="GRA90" s="1"/>
      <c r="GRB90" s="1"/>
      <c r="GRC90" s="1"/>
      <c r="GRD90" s="1"/>
      <c r="GRE90" s="1"/>
      <c r="GRF90" s="1"/>
      <c r="GRG90" s="1"/>
      <c r="GRH90" s="1"/>
      <c r="GRI90" s="1"/>
      <c r="GRJ90" s="1"/>
      <c r="GRK90" s="1"/>
      <c r="GRL90" s="1"/>
      <c r="GRM90" s="1"/>
      <c r="GRN90" s="1"/>
      <c r="GRO90" s="1"/>
      <c r="GRP90" s="1"/>
      <c r="GRQ90" s="1"/>
      <c r="GRR90" s="1"/>
      <c r="GRS90" s="1"/>
      <c r="GRT90" s="1"/>
      <c r="GRU90" s="1"/>
      <c r="GRV90" s="1"/>
      <c r="GRW90" s="1"/>
      <c r="GRX90" s="1"/>
      <c r="GRY90" s="1"/>
      <c r="GRZ90" s="1"/>
      <c r="GSA90" s="1"/>
      <c r="GSB90" s="1"/>
      <c r="GSC90" s="1"/>
      <c r="GSD90" s="1"/>
      <c r="GSE90" s="1"/>
      <c r="GSF90" s="1"/>
      <c r="GSG90" s="1"/>
      <c r="GSH90" s="1"/>
      <c r="GSI90" s="1"/>
      <c r="GSJ90" s="1"/>
      <c r="GSK90" s="1"/>
      <c r="GSL90" s="1"/>
      <c r="GSM90" s="1"/>
      <c r="GSN90" s="1"/>
      <c r="GSO90" s="1"/>
      <c r="GSP90" s="1"/>
      <c r="GSQ90" s="1"/>
      <c r="GSR90" s="1"/>
      <c r="GSS90" s="1"/>
      <c r="GST90" s="1"/>
      <c r="GSU90" s="1"/>
      <c r="GSV90" s="1"/>
      <c r="GSW90" s="1"/>
      <c r="GSX90" s="1"/>
      <c r="GSY90" s="1"/>
      <c r="GSZ90" s="1"/>
      <c r="GTA90" s="1"/>
      <c r="GTB90" s="1"/>
      <c r="GTC90" s="1"/>
      <c r="GTD90" s="1"/>
      <c r="GTE90" s="1"/>
      <c r="GTF90" s="1"/>
      <c r="GTG90" s="1"/>
      <c r="GTH90" s="1"/>
      <c r="GTI90" s="1"/>
      <c r="GTJ90" s="1"/>
      <c r="GTK90" s="1"/>
      <c r="GTL90" s="1"/>
      <c r="GTM90" s="1"/>
      <c r="GTN90" s="1"/>
      <c r="GTO90" s="1"/>
      <c r="GTP90" s="1"/>
      <c r="GTQ90" s="1"/>
      <c r="GTR90" s="1"/>
      <c r="GTS90" s="1"/>
      <c r="GTT90" s="1"/>
      <c r="GTU90" s="1"/>
      <c r="GTV90" s="1"/>
      <c r="GTW90" s="1"/>
      <c r="GTX90" s="1"/>
      <c r="GTY90" s="1"/>
      <c r="GTZ90" s="1"/>
      <c r="GUA90" s="1"/>
      <c r="GUB90" s="1"/>
      <c r="GUC90" s="1"/>
      <c r="GUD90" s="1"/>
      <c r="GUE90" s="1"/>
      <c r="GUF90" s="1"/>
      <c r="GUG90" s="1"/>
      <c r="GUH90" s="1"/>
      <c r="GUI90" s="1"/>
      <c r="GUJ90" s="1"/>
      <c r="GUK90" s="1"/>
      <c r="GUL90" s="1"/>
      <c r="GUM90" s="1"/>
      <c r="GUN90" s="1"/>
      <c r="GUO90" s="1"/>
      <c r="GUP90" s="1"/>
      <c r="GUQ90" s="1"/>
      <c r="GUR90" s="1"/>
      <c r="GUS90" s="1"/>
      <c r="GUT90" s="1"/>
      <c r="GUU90" s="1"/>
      <c r="GUV90" s="1"/>
      <c r="GUW90" s="1"/>
      <c r="GUX90" s="1"/>
      <c r="GUY90" s="1"/>
      <c r="GUZ90" s="1"/>
      <c r="GVA90" s="1"/>
      <c r="GVB90" s="1"/>
      <c r="GVC90" s="1"/>
      <c r="GVD90" s="1"/>
      <c r="GVE90" s="1"/>
      <c r="GVF90" s="1"/>
      <c r="GVG90" s="1"/>
      <c r="GVH90" s="1"/>
      <c r="GVI90" s="1"/>
      <c r="GVJ90" s="1"/>
      <c r="GVK90" s="1"/>
      <c r="GVL90" s="1"/>
      <c r="GVM90" s="1"/>
      <c r="GVN90" s="1"/>
      <c r="GVO90" s="1"/>
      <c r="GVP90" s="1"/>
      <c r="GVQ90" s="1"/>
      <c r="GVR90" s="1"/>
      <c r="GVS90" s="1"/>
      <c r="GVT90" s="1"/>
      <c r="GVU90" s="1"/>
      <c r="GVV90" s="1"/>
      <c r="GVW90" s="1"/>
      <c r="GVX90" s="1"/>
      <c r="GVY90" s="1"/>
      <c r="GVZ90" s="1"/>
      <c r="GWA90" s="1"/>
      <c r="GWB90" s="1"/>
      <c r="GWC90" s="1"/>
      <c r="GWD90" s="1"/>
      <c r="GWE90" s="1"/>
      <c r="GWF90" s="1"/>
      <c r="GWG90" s="1"/>
      <c r="GWH90" s="1"/>
      <c r="GWI90" s="1"/>
      <c r="GWJ90" s="1"/>
      <c r="GWK90" s="1"/>
      <c r="GWL90" s="1"/>
      <c r="GWM90" s="1"/>
      <c r="GWN90" s="1"/>
      <c r="GWO90" s="1"/>
      <c r="GWP90" s="1"/>
      <c r="GWQ90" s="1"/>
      <c r="GWR90" s="1"/>
      <c r="GWS90" s="1"/>
      <c r="GWT90" s="1"/>
      <c r="GWU90" s="1"/>
      <c r="GWV90" s="1"/>
      <c r="GWW90" s="1"/>
      <c r="GWX90" s="1"/>
      <c r="GWY90" s="1"/>
      <c r="GWZ90" s="1"/>
      <c r="GXA90" s="1"/>
      <c r="GXB90" s="1"/>
      <c r="GXC90" s="1"/>
      <c r="GXD90" s="1"/>
      <c r="GXE90" s="1"/>
      <c r="GXF90" s="1"/>
      <c r="GXG90" s="1"/>
      <c r="GXH90" s="1"/>
      <c r="GXI90" s="1"/>
      <c r="GXJ90" s="1"/>
      <c r="GXK90" s="1"/>
      <c r="GXL90" s="1"/>
      <c r="GXM90" s="1"/>
      <c r="GXN90" s="1"/>
      <c r="GXO90" s="1"/>
      <c r="GXP90" s="1"/>
      <c r="GXQ90" s="1"/>
      <c r="GXR90" s="1"/>
      <c r="GXS90" s="1"/>
      <c r="GXT90" s="1"/>
      <c r="GXU90" s="1"/>
      <c r="GXV90" s="1"/>
      <c r="GXW90" s="1"/>
      <c r="GXX90" s="1"/>
      <c r="GXY90" s="1"/>
      <c r="GXZ90" s="1"/>
      <c r="GYA90" s="1"/>
      <c r="GYB90" s="1"/>
      <c r="GYC90" s="1"/>
      <c r="GYD90" s="1"/>
      <c r="GYE90" s="1"/>
      <c r="GYF90" s="1"/>
      <c r="GYG90" s="1"/>
      <c r="GYH90" s="1"/>
      <c r="GYI90" s="1"/>
      <c r="GYJ90" s="1"/>
      <c r="GYK90" s="1"/>
      <c r="GYL90" s="1"/>
      <c r="GYM90" s="1"/>
      <c r="GYN90" s="1"/>
      <c r="GYO90" s="1"/>
      <c r="GYP90" s="1"/>
      <c r="GYQ90" s="1"/>
      <c r="GYR90" s="1"/>
      <c r="GYS90" s="1"/>
      <c r="GYT90" s="1"/>
      <c r="GYU90" s="1"/>
      <c r="GYV90" s="1"/>
      <c r="GYW90" s="1"/>
      <c r="GYX90" s="1"/>
      <c r="GYY90" s="1"/>
      <c r="GYZ90" s="1"/>
      <c r="GZA90" s="1"/>
      <c r="GZB90" s="1"/>
      <c r="GZC90" s="1"/>
      <c r="GZD90" s="1"/>
      <c r="GZE90" s="1"/>
      <c r="GZF90" s="1"/>
      <c r="GZG90" s="1"/>
      <c r="GZH90" s="1"/>
      <c r="GZI90" s="1"/>
      <c r="GZJ90" s="1"/>
      <c r="GZK90" s="1"/>
      <c r="GZL90" s="1"/>
      <c r="GZM90" s="1"/>
      <c r="GZN90" s="1"/>
      <c r="GZO90" s="1"/>
      <c r="GZP90" s="1"/>
      <c r="GZQ90" s="1"/>
      <c r="GZR90" s="1"/>
      <c r="GZS90" s="1"/>
      <c r="GZT90" s="1"/>
      <c r="GZU90" s="1"/>
      <c r="GZV90" s="1"/>
      <c r="GZW90" s="1"/>
      <c r="GZX90" s="1"/>
      <c r="GZY90" s="1"/>
      <c r="GZZ90" s="1"/>
      <c r="HAA90" s="1"/>
      <c r="HAB90" s="1"/>
      <c r="HAC90" s="1"/>
      <c r="HAD90" s="1"/>
      <c r="HAE90" s="1"/>
      <c r="HAF90" s="1"/>
      <c r="HAG90" s="1"/>
      <c r="HAH90" s="1"/>
      <c r="HAI90" s="1"/>
      <c r="HAJ90" s="1"/>
      <c r="HAK90" s="1"/>
      <c r="HAL90" s="1"/>
      <c r="HAM90" s="1"/>
      <c r="HAN90" s="1"/>
      <c r="HAO90" s="1"/>
      <c r="HAP90" s="1"/>
      <c r="HAQ90" s="1"/>
      <c r="HAR90" s="1"/>
      <c r="HAS90" s="1"/>
      <c r="HAT90" s="1"/>
      <c r="HAU90" s="1"/>
      <c r="HAV90" s="1"/>
      <c r="HAW90" s="1"/>
      <c r="HAX90" s="1"/>
      <c r="HAY90" s="1"/>
      <c r="HAZ90" s="1"/>
      <c r="HBA90" s="1"/>
      <c r="HBB90" s="1"/>
      <c r="HBC90" s="1"/>
      <c r="HBD90" s="1"/>
      <c r="HBE90" s="1"/>
      <c r="HBF90" s="1"/>
      <c r="HBG90" s="1"/>
      <c r="HBH90" s="1"/>
      <c r="HBI90" s="1"/>
      <c r="HBJ90" s="1"/>
      <c r="HBK90" s="1"/>
      <c r="HBL90" s="1"/>
      <c r="HBM90" s="1"/>
      <c r="HBN90" s="1"/>
      <c r="HBO90" s="1"/>
      <c r="HBP90" s="1"/>
      <c r="HBQ90" s="1"/>
      <c r="HBR90" s="1"/>
      <c r="HBS90" s="1"/>
      <c r="HBT90" s="1"/>
      <c r="HBU90" s="1"/>
      <c r="HBV90" s="1"/>
      <c r="HBW90" s="1"/>
      <c r="HBX90" s="1"/>
      <c r="HBY90" s="1"/>
      <c r="HBZ90" s="1"/>
      <c r="HCA90" s="1"/>
      <c r="HCB90" s="1"/>
      <c r="HCC90" s="1"/>
      <c r="HCD90" s="1"/>
      <c r="HCE90" s="1"/>
      <c r="HCF90" s="1"/>
      <c r="HCG90" s="1"/>
      <c r="HCH90" s="1"/>
      <c r="HCI90" s="1"/>
      <c r="HCJ90" s="1"/>
      <c r="HCK90" s="1"/>
      <c r="HCL90" s="1"/>
      <c r="HCM90" s="1"/>
      <c r="HCN90" s="1"/>
      <c r="HCO90" s="1"/>
      <c r="HCP90" s="1"/>
      <c r="HCQ90" s="1"/>
      <c r="HCR90" s="1"/>
      <c r="HCS90" s="1"/>
      <c r="HCT90" s="1"/>
      <c r="HCU90" s="1"/>
      <c r="HCV90" s="1"/>
      <c r="HCW90" s="1"/>
      <c r="HCX90" s="1"/>
      <c r="HCY90" s="1"/>
      <c r="HCZ90" s="1"/>
      <c r="HDA90" s="1"/>
      <c r="HDB90" s="1"/>
      <c r="HDC90" s="1"/>
      <c r="HDD90" s="1"/>
      <c r="HDE90" s="1"/>
      <c r="HDF90" s="1"/>
      <c r="HDG90" s="1"/>
      <c r="HDH90" s="1"/>
      <c r="HDI90" s="1"/>
      <c r="HDJ90" s="1"/>
      <c r="HDK90" s="1"/>
      <c r="HDL90" s="1"/>
      <c r="HDM90" s="1"/>
      <c r="HDN90" s="1"/>
      <c r="HDO90" s="1"/>
      <c r="HDP90" s="1"/>
      <c r="HDQ90" s="1"/>
      <c r="HDR90" s="1"/>
      <c r="HDS90" s="1"/>
      <c r="HDT90" s="1"/>
      <c r="HDU90" s="1"/>
      <c r="HDV90" s="1"/>
      <c r="HDW90" s="1"/>
      <c r="HDX90" s="1"/>
      <c r="HDY90" s="1"/>
      <c r="HDZ90" s="1"/>
      <c r="HEA90" s="1"/>
      <c r="HEB90" s="1"/>
      <c r="HEC90" s="1"/>
      <c r="HED90" s="1"/>
      <c r="HEE90" s="1"/>
      <c r="HEF90" s="1"/>
      <c r="HEG90" s="1"/>
      <c r="HEH90" s="1"/>
      <c r="HEI90" s="1"/>
      <c r="HEJ90" s="1"/>
      <c r="HEK90" s="1"/>
      <c r="HEL90" s="1"/>
      <c r="HEM90" s="1"/>
      <c r="HEN90" s="1"/>
      <c r="HEO90" s="1"/>
      <c r="HEP90" s="1"/>
      <c r="HEQ90" s="1"/>
      <c r="HER90" s="1"/>
      <c r="HES90" s="1"/>
      <c r="HET90" s="1"/>
      <c r="HEU90" s="1"/>
      <c r="HEV90" s="1"/>
      <c r="HEW90" s="1"/>
      <c r="HEX90" s="1"/>
      <c r="HEY90" s="1"/>
      <c r="HEZ90" s="1"/>
      <c r="HFA90" s="1"/>
      <c r="HFB90" s="1"/>
      <c r="HFC90" s="1"/>
      <c r="HFD90" s="1"/>
      <c r="HFE90" s="1"/>
      <c r="HFF90" s="1"/>
      <c r="HFG90" s="1"/>
      <c r="HFH90" s="1"/>
      <c r="HFI90" s="1"/>
      <c r="HFJ90" s="1"/>
      <c r="HFK90" s="1"/>
      <c r="HFL90" s="1"/>
      <c r="HFM90" s="1"/>
      <c r="HFN90" s="1"/>
      <c r="HFO90" s="1"/>
      <c r="HFP90" s="1"/>
      <c r="HFQ90" s="1"/>
      <c r="HFR90" s="1"/>
      <c r="HFS90" s="1"/>
      <c r="HFT90" s="1"/>
      <c r="HFU90" s="1"/>
      <c r="HFV90" s="1"/>
      <c r="HFW90" s="1"/>
      <c r="HFX90" s="1"/>
      <c r="HFY90" s="1"/>
      <c r="HFZ90" s="1"/>
      <c r="HGA90" s="1"/>
      <c r="HGB90" s="1"/>
      <c r="HGC90" s="1"/>
      <c r="HGD90" s="1"/>
      <c r="HGE90" s="1"/>
      <c r="HGF90" s="1"/>
      <c r="HGG90" s="1"/>
      <c r="HGH90" s="1"/>
      <c r="HGI90" s="1"/>
      <c r="HGJ90" s="1"/>
      <c r="HGK90" s="1"/>
      <c r="HGL90" s="1"/>
      <c r="HGM90" s="1"/>
      <c r="HGN90" s="1"/>
      <c r="HGO90" s="1"/>
      <c r="HGP90" s="1"/>
      <c r="HGQ90" s="1"/>
      <c r="HGR90" s="1"/>
      <c r="HGS90" s="1"/>
      <c r="HGT90" s="1"/>
      <c r="HGU90" s="1"/>
      <c r="HGV90" s="1"/>
      <c r="HGW90" s="1"/>
      <c r="HGX90" s="1"/>
      <c r="HGY90" s="1"/>
      <c r="HGZ90" s="1"/>
      <c r="HHA90" s="1"/>
      <c r="HHB90" s="1"/>
      <c r="HHC90" s="1"/>
      <c r="HHD90" s="1"/>
      <c r="HHE90" s="1"/>
      <c r="HHF90" s="1"/>
      <c r="HHG90" s="1"/>
      <c r="HHH90" s="1"/>
      <c r="HHI90" s="1"/>
      <c r="HHJ90" s="1"/>
      <c r="HHK90" s="1"/>
      <c r="HHL90" s="1"/>
      <c r="HHM90" s="1"/>
      <c r="HHN90" s="1"/>
      <c r="HHO90" s="1"/>
      <c r="HHP90" s="1"/>
      <c r="HHQ90" s="1"/>
      <c r="HHR90" s="1"/>
      <c r="HHS90" s="1"/>
      <c r="HHT90" s="1"/>
      <c r="HHU90" s="1"/>
      <c r="HHV90" s="1"/>
      <c r="HHW90" s="1"/>
      <c r="HHX90" s="1"/>
      <c r="HHY90" s="1"/>
      <c r="HHZ90" s="1"/>
      <c r="HIA90" s="1"/>
      <c r="HIB90" s="1"/>
      <c r="HIC90" s="1"/>
      <c r="HID90" s="1"/>
      <c r="HIE90" s="1"/>
      <c r="HIF90" s="1"/>
      <c r="HIG90" s="1"/>
      <c r="HIH90" s="1"/>
      <c r="HII90" s="1"/>
      <c r="HIJ90" s="1"/>
      <c r="HIK90" s="1"/>
      <c r="HIL90" s="1"/>
      <c r="HIM90" s="1"/>
      <c r="HIN90" s="1"/>
      <c r="HIO90" s="1"/>
      <c r="HIP90" s="1"/>
      <c r="HIQ90" s="1"/>
      <c r="HIR90" s="1"/>
      <c r="HIS90" s="1"/>
      <c r="HIT90" s="1"/>
      <c r="HIU90" s="1"/>
      <c r="HIV90" s="1"/>
      <c r="HIW90" s="1"/>
      <c r="HIX90" s="1"/>
      <c r="HIY90" s="1"/>
      <c r="HIZ90" s="1"/>
      <c r="HJA90" s="1"/>
      <c r="HJB90" s="1"/>
      <c r="HJC90" s="1"/>
      <c r="HJD90" s="1"/>
      <c r="HJE90" s="1"/>
      <c r="HJF90" s="1"/>
      <c r="HJG90" s="1"/>
      <c r="HJH90" s="1"/>
      <c r="HJI90" s="1"/>
      <c r="HJJ90" s="1"/>
      <c r="HJK90" s="1"/>
      <c r="HJL90" s="1"/>
      <c r="HJM90" s="1"/>
      <c r="HJN90" s="1"/>
      <c r="HJO90" s="1"/>
      <c r="HJP90" s="1"/>
      <c r="HJQ90" s="1"/>
      <c r="HJR90" s="1"/>
      <c r="HJS90" s="1"/>
      <c r="HJT90" s="1"/>
      <c r="HJU90" s="1"/>
      <c r="HJV90" s="1"/>
      <c r="HJW90" s="1"/>
      <c r="HJX90" s="1"/>
      <c r="HJY90" s="1"/>
      <c r="HJZ90" s="1"/>
      <c r="HKA90" s="1"/>
      <c r="HKB90" s="1"/>
      <c r="HKC90" s="1"/>
      <c r="HKD90" s="1"/>
      <c r="HKE90" s="1"/>
      <c r="HKF90" s="1"/>
      <c r="HKG90" s="1"/>
      <c r="HKH90" s="1"/>
      <c r="HKI90" s="1"/>
      <c r="HKJ90" s="1"/>
      <c r="HKK90" s="1"/>
      <c r="HKL90" s="1"/>
      <c r="HKM90" s="1"/>
      <c r="HKN90" s="1"/>
      <c r="HKO90" s="1"/>
      <c r="HKP90" s="1"/>
      <c r="HKQ90" s="1"/>
      <c r="HKR90" s="1"/>
      <c r="HKS90" s="1"/>
      <c r="HKT90" s="1"/>
      <c r="HKU90" s="1"/>
      <c r="HKV90" s="1"/>
      <c r="HKW90" s="1"/>
      <c r="HKX90" s="1"/>
      <c r="HKY90" s="1"/>
      <c r="HKZ90" s="1"/>
      <c r="HLA90" s="1"/>
      <c r="HLB90" s="1"/>
      <c r="HLC90" s="1"/>
      <c r="HLD90" s="1"/>
      <c r="HLE90" s="1"/>
      <c r="HLF90" s="1"/>
      <c r="HLG90" s="1"/>
      <c r="HLH90" s="1"/>
      <c r="HLI90" s="1"/>
      <c r="HLJ90" s="1"/>
      <c r="HLK90" s="1"/>
      <c r="HLL90" s="1"/>
      <c r="HLM90" s="1"/>
      <c r="HLN90" s="1"/>
      <c r="HLO90" s="1"/>
      <c r="HLP90" s="1"/>
      <c r="HLQ90" s="1"/>
      <c r="HLR90" s="1"/>
      <c r="HLS90" s="1"/>
      <c r="HLT90" s="1"/>
      <c r="HLU90" s="1"/>
      <c r="HLV90" s="1"/>
      <c r="HLW90" s="1"/>
      <c r="HLX90" s="1"/>
      <c r="HLY90" s="1"/>
      <c r="HLZ90" s="1"/>
      <c r="HMA90" s="1"/>
      <c r="HMB90" s="1"/>
      <c r="HMC90" s="1"/>
      <c r="HMD90" s="1"/>
      <c r="HME90" s="1"/>
      <c r="HMF90" s="1"/>
      <c r="HMG90" s="1"/>
      <c r="HMH90" s="1"/>
      <c r="HMI90" s="1"/>
      <c r="HMJ90" s="1"/>
      <c r="HMK90" s="1"/>
      <c r="HML90" s="1"/>
      <c r="HMM90" s="1"/>
      <c r="HMN90" s="1"/>
      <c r="HMO90" s="1"/>
      <c r="HMP90" s="1"/>
      <c r="HMQ90" s="1"/>
      <c r="HMR90" s="1"/>
      <c r="HMS90" s="1"/>
      <c r="HMT90" s="1"/>
      <c r="HMU90" s="1"/>
      <c r="HMV90" s="1"/>
      <c r="HMW90" s="1"/>
      <c r="HMX90" s="1"/>
      <c r="HMY90" s="1"/>
      <c r="HMZ90" s="1"/>
      <c r="HNA90" s="1"/>
      <c r="HNB90" s="1"/>
      <c r="HNC90" s="1"/>
      <c r="HND90" s="1"/>
      <c r="HNE90" s="1"/>
      <c r="HNF90" s="1"/>
      <c r="HNG90" s="1"/>
      <c r="HNH90" s="1"/>
      <c r="HNI90" s="1"/>
      <c r="HNJ90" s="1"/>
      <c r="HNK90" s="1"/>
      <c r="HNL90" s="1"/>
      <c r="HNM90" s="1"/>
      <c r="HNN90" s="1"/>
      <c r="HNO90" s="1"/>
      <c r="HNP90" s="1"/>
      <c r="HNQ90" s="1"/>
      <c r="HNR90" s="1"/>
      <c r="HNS90" s="1"/>
      <c r="HNT90" s="1"/>
      <c r="HNU90" s="1"/>
      <c r="HNV90" s="1"/>
      <c r="HNW90" s="1"/>
      <c r="HNX90" s="1"/>
      <c r="HNY90" s="1"/>
      <c r="HNZ90" s="1"/>
      <c r="HOA90" s="1"/>
      <c r="HOB90" s="1"/>
      <c r="HOC90" s="1"/>
      <c r="HOD90" s="1"/>
      <c r="HOE90" s="1"/>
      <c r="HOF90" s="1"/>
      <c r="HOG90" s="1"/>
      <c r="HOH90" s="1"/>
      <c r="HOI90" s="1"/>
      <c r="HOJ90" s="1"/>
      <c r="HOK90" s="1"/>
      <c r="HOL90" s="1"/>
      <c r="HOM90" s="1"/>
      <c r="HON90" s="1"/>
      <c r="HOO90" s="1"/>
      <c r="HOP90" s="1"/>
      <c r="HOQ90" s="1"/>
      <c r="HOR90" s="1"/>
      <c r="HOS90" s="1"/>
      <c r="HOT90" s="1"/>
      <c r="HOU90" s="1"/>
      <c r="HOV90" s="1"/>
      <c r="HOW90" s="1"/>
      <c r="HOX90" s="1"/>
      <c r="HOY90" s="1"/>
      <c r="HOZ90" s="1"/>
      <c r="HPA90" s="1"/>
      <c r="HPB90" s="1"/>
      <c r="HPC90" s="1"/>
      <c r="HPD90" s="1"/>
      <c r="HPE90" s="1"/>
      <c r="HPF90" s="1"/>
      <c r="HPG90" s="1"/>
      <c r="HPH90" s="1"/>
      <c r="HPI90" s="1"/>
      <c r="HPJ90" s="1"/>
      <c r="HPK90" s="1"/>
      <c r="HPL90" s="1"/>
      <c r="HPM90" s="1"/>
      <c r="HPN90" s="1"/>
      <c r="HPO90" s="1"/>
      <c r="HPP90" s="1"/>
      <c r="HPQ90" s="1"/>
      <c r="HPR90" s="1"/>
      <c r="HPS90" s="1"/>
      <c r="HPT90" s="1"/>
      <c r="HPU90" s="1"/>
      <c r="HPV90" s="1"/>
      <c r="HPW90" s="1"/>
      <c r="HPX90" s="1"/>
      <c r="HPY90" s="1"/>
      <c r="HPZ90" s="1"/>
      <c r="HQA90" s="1"/>
      <c r="HQB90" s="1"/>
      <c r="HQC90" s="1"/>
      <c r="HQD90" s="1"/>
      <c r="HQE90" s="1"/>
      <c r="HQF90" s="1"/>
      <c r="HQG90" s="1"/>
      <c r="HQH90" s="1"/>
      <c r="HQI90" s="1"/>
      <c r="HQJ90" s="1"/>
      <c r="HQK90" s="1"/>
      <c r="HQL90" s="1"/>
      <c r="HQM90" s="1"/>
      <c r="HQN90" s="1"/>
      <c r="HQO90" s="1"/>
      <c r="HQP90" s="1"/>
      <c r="HQQ90" s="1"/>
      <c r="HQR90" s="1"/>
      <c r="HQS90" s="1"/>
      <c r="HQT90" s="1"/>
      <c r="HQU90" s="1"/>
      <c r="HQV90" s="1"/>
      <c r="HQW90" s="1"/>
      <c r="HQX90" s="1"/>
      <c r="HQY90" s="1"/>
      <c r="HQZ90" s="1"/>
      <c r="HRA90" s="1"/>
      <c r="HRB90" s="1"/>
      <c r="HRC90" s="1"/>
      <c r="HRD90" s="1"/>
      <c r="HRE90" s="1"/>
      <c r="HRF90" s="1"/>
      <c r="HRG90" s="1"/>
      <c r="HRH90" s="1"/>
      <c r="HRI90" s="1"/>
      <c r="HRJ90" s="1"/>
      <c r="HRK90" s="1"/>
      <c r="HRL90" s="1"/>
      <c r="HRM90" s="1"/>
      <c r="HRN90" s="1"/>
      <c r="HRO90" s="1"/>
      <c r="HRP90" s="1"/>
      <c r="HRQ90" s="1"/>
      <c r="HRR90" s="1"/>
      <c r="HRS90" s="1"/>
      <c r="HRT90" s="1"/>
      <c r="HRU90" s="1"/>
      <c r="HRV90" s="1"/>
      <c r="HRW90" s="1"/>
      <c r="HRX90" s="1"/>
      <c r="HRY90" s="1"/>
      <c r="HRZ90" s="1"/>
      <c r="HSA90" s="1"/>
      <c r="HSB90" s="1"/>
      <c r="HSC90" s="1"/>
      <c r="HSD90" s="1"/>
      <c r="HSE90" s="1"/>
      <c r="HSF90" s="1"/>
      <c r="HSG90" s="1"/>
      <c r="HSH90" s="1"/>
      <c r="HSI90" s="1"/>
      <c r="HSJ90" s="1"/>
      <c r="HSK90" s="1"/>
      <c r="HSL90" s="1"/>
      <c r="HSM90" s="1"/>
      <c r="HSN90" s="1"/>
      <c r="HSO90" s="1"/>
      <c r="HSP90" s="1"/>
      <c r="HSQ90" s="1"/>
      <c r="HSR90" s="1"/>
      <c r="HSS90" s="1"/>
      <c r="HST90" s="1"/>
      <c r="HSU90" s="1"/>
      <c r="HSV90" s="1"/>
      <c r="HSW90" s="1"/>
      <c r="HSX90" s="1"/>
      <c r="HSY90" s="1"/>
      <c r="HSZ90" s="1"/>
      <c r="HTA90" s="1"/>
      <c r="HTB90" s="1"/>
      <c r="HTC90" s="1"/>
      <c r="HTD90" s="1"/>
      <c r="HTE90" s="1"/>
      <c r="HTF90" s="1"/>
      <c r="HTG90" s="1"/>
      <c r="HTH90" s="1"/>
      <c r="HTI90" s="1"/>
      <c r="HTJ90" s="1"/>
      <c r="HTK90" s="1"/>
      <c r="HTL90" s="1"/>
      <c r="HTM90" s="1"/>
      <c r="HTN90" s="1"/>
      <c r="HTO90" s="1"/>
      <c r="HTP90" s="1"/>
      <c r="HTQ90" s="1"/>
      <c r="HTR90" s="1"/>
      <c r="HTS90" s="1"/>
      <c r="HTT90" s="1"/>
      <c r="HTU90" s="1"/>
      <c r="HTV90" s="1"/>
      <c r="HTW90" s="1"/>
      <c r="HTX90" s="1"/>
      <c r="HTY90" s="1"/>
      <c r="HTZ90" s="1"/>
      <c r="HUA90" s="1"/>
      <c r="HUB90" s="1"/>
      <c r="HUC90" s="1"/>
      <c r="HUD90" s="1"/>
      <c r="HUE90" s="1"/>
      <c r="HUF90" s="1"/>
      <c r="HUG90" s="1"/>
      <c r="HUH90" s="1"/>
      <c r="HUI90" s="1"/>
      <c r="HUJ90" s="1"/>
      <c r="HUK90" s="1"/>
      <c r="HUL90" s="1"/>
      <c r="HUM90" s="1"/>
      <c r="HUN90" s="1"/>
      <c r="HUO90" s="1"/>
      <c r="HUP90" s="1"/>
      <c r="HUQ90" s="1"/>
      <c r="HUR90" s="1"/>
      <c r="HUS90" s="1"/>
      <c r="HUT90" s="1"/>
      <c r="HUU90" s="1"/>
      <c r="HUV90" s="1"/>
      <c r="HUW90" s="1"/>
      <c r="HUX90" s="1"/>
      <c r="HUY90" s="1"/>
      <c r="HUZ90" s="1"/>
      <c r="HVA90" s="1"/>
      <c r="HVB90" s="1"/>
      <c r="HVC90" s="1"/>
      <c r="HVD90" s="1"/>
      <c r="HVE90" s="1"/>
      <c r="HVF90" s="1"/>
      <c r="HVG90" s="1"/>
      <c r="HVH90" s="1"/>
      <c r="HVI90" s="1"/>
      <c r="HVJ90" s="1"/>
      <c r="HVK90" s="1"/>
      <c r="HVL90" s="1"/>
      <c r="HVM90" s="1"/>
      <c r="HVN90" s="1"/>
      <c r="HVO90" s="1"/>
      <c r="HVP90" s="1"/>
      <c r="HVQ90" s="1"/>
      <c r="HVR90" s="1"/>
      <c r="HVS90" s="1"/>
      <c r="HVT90" s="1"/>
      <c r="HVU90" s="1"/>
      <c r="HVV90" s="1"/>
      <c r="HVW90" s="1"/>
      <c r="HVX90" s="1"/>
      <c r="HVY90" s="1"/>
      <c r="HVZ90" s="1"/>
      <c r="HWA90" s="1"/>
      <c r="HWB90" s="1"/>
      <c r="HWC90" s="1"/>
      <c r="HWD90" s="1"/>
      <c r="HWE90" s="1"/>
      <c r="HWF90" s="1"/>
      <c r="HWG90" s="1"/>
      <c r="HWH90" s="1"/>
      <c r="HWI90" s="1"/>
      <c r="HWJ90" s="1"/>
      <c r="HWK90" s="1"/>
      <c r="HWL90" s="1"/>
      <c r="HWM90" s="1"/>
      <c r="HWN90" s="1"/>
      <c r="HWO90" s="1"/>
      <c r="HWP90" s="1"/>
      <c r="HWQ90" s="1"/>
      <c r="HWR90" s="1"/>
      <c r="HWS90" s="1"/>
      <c r="HWT90" s="1"/>
      <c r="HWU90" s="1"/>
      <c r="HWV90" s="1"/>
      <c r="HWW90" s="1"/>
      <c r="HWX90" s="1"/>
      <c r="HWY90" s="1"/>
      <c r="HWZ90" s="1"/>
      <c r="HXA90" s="1"/>
      <c r="HXB90" s="1"/>
      <c r="HXC90" s="1"/>
      <c r="HXD90" s="1"/>
      <c r="HXE90" s="1"/>
      <c r="HXF90" s="1"/>
      <c r="HXG90" s="1"/>
      <c r="HXH90" s="1"/>
      <c r="HXI90" s="1"/>
      <c r="HXJ90" s="1"/>
      <c r="HXK90" s="1"/>
      <c r="HXL90" s="1"/>
      <c r="HXM90" s="1"/>
      <c r="HXN90" s="1"/>
      <c r="HXO90" s="1"/>
      <c r="HXP90" s="1"/>
      <c r="HXQ90" s="1"/>
      <c r="HXR90" s="1"/>
      <c r="HXS90" s="1"/>
      <c r="HXT90" s="1"/>
      <c r="HXU90" s="1"/>
      <c r="HXV90" s="1"/>
      <c r="HXW90" s="1"/>
      <c r="HXX90" s="1"/>
      <c r="HXY90" s="1"/>
      <c r="HXZ90" s="1"/>
      <c r="HYA90" s="1"/>
      <c r="HYB90" s="1"/>
      <c r="HYC90" s="1"/>
      <c r="HYD90" s="1"/>
      <c r="HYE90" s="1"/>
      <c r="HYF90" s="1"/>
      <c r="HYG90" s="1"/>
      <c r="HYH90" s="1"/>
      <c r="HYI90" s="1"/>
      <c r="HYJ90" s="1"/>
      <c r="HYK90" s="1"/>
      <c r="HYL90" s="1"/>
      <c r="HYM90" s="1"/>
      <c r="HYN90" s="1"/>
      <c r="HYO90" s="1"/>
      <c r="HYP90" s="1"/>
      <c r="HYQ90" s="1"/>
      <c r="HYR90" s="1"/>
      <c r="HYS90" s="1"/>
      <c r="HYT90" s="1"/>
      <c r="HYU90" s="1"/>
      <c r="HYV90" s="1"/>
      <c r="HYW90" s="1"/>
      <c r="HYX90" s="1"/>
      <c r="HYY90" s="1"/>
      <c r="HYZ90" s="1"/>
      <c r="HZA90" s="1"/>
      <c r="HZB90" s="1"/>
      <c r="HZC90" s="1"/>
      <c r="HZD90" s="1"/>
      <c r="HZE90" s="1"/>
      <c r="HZF90" s="1"/>
      <c r="HZG90" s="1"/>
      <c r="HZH90" s="1"/>
      <c r="HZI90" s="1"/>
      <c r="HZJ90" s="1"/>
      <c r="HZK90" s="1"/>
      <c r="HZL90" s="1"/>
      <c r="HZM90" s="1"/>
      <c r="HZN90" s="1"/>
      <c r="HZO90" s="1"/>
      <c r="HZP90" s="1"/>
      <c r="HZQ90" s="1"/>
      <c r="HZR90" s="1"/>
      <c r="HZS90" s="1"/>
      <c r="HZT90" s="1"/>
      <c r="HZU90" s="1"/>
      <c r="HZV90" s="1"/>
      <c r="HZW90" s="1"/>
      <c r="HZX90" s="1"/>
      <c r="HZY90" s="1"/>
      <c r="HZZ90" s="1"/>
      <c r="IAA90" s="1"/>
      <c r="IAB90" s="1"/>
      <c r="IAC90" s="1"/>
      <c r="IAD90" s="1"/>
      <c r="IAE90" s="1"/>
      <c r="IAF90" s="1"/>
      <c r="IAG90" s="1"/>
      <c r="IAH90" s="1"/>
      <c r="IAI90" s="1"/>
      <c r="IAJ90" s="1"/>
      <c r="IAK90" s="1"/>
      <c r="IAL90" s="1"/>
      <c r="IAM90" s="1"/>
      <c r="IAN90" s="1"/>
      <c r="IAO90" s="1"/>
      <c r="IAP90" s="1"/>
      <c r="IAQ90" s="1"/>
      <c r="IAR90" s="1"/>
      <c r="IAS90" s="1"/>
      <c r="IAT90" s="1"/>
      <c r="IAU90" s="1"/>
      <c r="IAV90" s="1"/>
      <c r="IAW90" s="1"/>
      <c r="IAX90" s="1"/>
      <c r="IAY90" s="1"/>
      <c r="IAZ90" s="1"/>
      <c r="IBA90" s="1"/>
      <c r="IBB90" s="1"/>
      <c r="IBC90" s="1"/>
      <c r="IBD90" s="1"/>
      <c r="IBE90" s="1"/>
      <c r="IBF90" s="1"/>
      <c r="IBG90" s="1"/>
      <c r="IBH90" s="1"/>
      <c r="IBI90" s="1"/>
      <c r="IBJ90" s="1"/>
      <c r="IBK90" s="1"/>
      <c r="IBL90" s="1"/>
      <c r="IBM90" s="1"/>
      <c r="IBN90" s="1"/>
      <c r="IBO90" s="1"/>
      <c r="IBP90" s="1"/>
      <c r="IBQ90" s="1"/>
      <c r="IBR90" s="1"/>
      <c r="IBS90" s="1"/>
      <c r="IBT90" s="1"/>
      <c r="IBU90" s="1"/>
      <c r="IBV90" s="1"/>
      <c r="IBW90" s="1"/>
      <c r="IBX90" s="1"/>
      <c r="IBY90" s="1"/>
      <c r="IBZ90" s="1"/>
      <c r="ICA90" s="1"/>
      <c r="ICB90" s="1"/>
      <c r="ICC90" s="1"/>
      <c r="ICD90" s="1"/>
      <c r="ICE90" s="1"/>
      <c r="ICF90" s="1"/>
      <c r="ICG90" s="1"/>
      <c r="ICH90" s="1"/>
      <c r="ICI90" s="1"/>
      <c r="ICJ90" s="1"/>
      <c r="ICK90" s="1"/>
      <c r="ICL90" s="1"/>
      <c r="ICM90" s="1"/>
      <c r="ICN90" s="1"/>
      <c r="ICO90" s="1"/>
      <c r="ICP90" s="1"/>
      <c r="ICQ90" s="1"/>
      <c r="ICR90" s="1"/>
      <c r="ICS90" s="1"/>
      <c r="ICT90" s="1"/>
      <c r="ICU90" s="1"/>
      <c r="ICV90" s="1"/>
      <c r="ICW90" s="1"/>
      <c r="ICX90" s="1"/>
      <c r="ICY90" s="1"/>
      <c r="ICZ90" s="1"/>
      <c r="IDA90" s="1"/>
      <c r="IDB90" s="1"/>
      <c r="IDC90" s="1"/>
      <c r="IDD90" s="1"/>
      <c r="IDE90" s="1"/>
      <c r="IDF90" s="1"/>
      <c r="IDG90" s="1"/>
      <c r="IDH90" s="1"/>
      <c r="IDI90" s="1"/>
      <c r="IDJ90" s="1"/>
      <c r="IDK90" s="1"/>
      <c r="IDL90" s="1"/>
      <c r="IDM90" s="1"/>
      <c r="IDN90" s="1"/>
      <c r="IDO90" s="1"/>
      <c r="IDP90" s="1"/>
      <c r="IDQ90" s="1"/>
      <c r="IDR90" s="1"/>
      <c r="IDS90" s="1"/>
      <c r="IDT90" s="1"/>
      <c r="IDU90" s="1"/>
      <c r="IDV90" s="1"/>
      <c r="IDW90" s="1"/>
      <c r="IDX90" s="1"/>
      <c r="IDY90" s="1"/>
      <c r="IDZ90" s="1"/>
      <c r="IEA90" s="1"/>
      <c r="IEB90" s="1"/>
      <c r="IEC90" s="1"/>
      <c r="IED90" s="1"/>
      <c r="IEE90" s="1"/>
      <c r="IEF90" s="1"/>
      <c r="IEG90" s="1"/>
      <c r="IEH90" s="1"/>
      <c r="IEI90" s="1"/>
      <c r="IEJ90" s="1"/>
      <c r="IEK90" s="1"/>
      <c r="IEL90" s="1"/>
      <c r="IEM90" s="1"/>
      <c r="IEN90" s="1"/>
      <c r="IEO90" s="1"/>
      <c r="IEP90" s="1"/>
      <c r="IEQ90" s="1"/>
      <c r="IER90" s="1"/>
      <c r="IES90" s="1"/>
      <c r="IET90" s="1"/>
      <c r="IEU90" s="1"/>
      <c r="IEV90" s="1"/>
      <c r="IEW90" s="1"/>
      <c r="IEX90" s="1"/>
      <c r="IEY90" s="1"/>
      <c r="IEZ90" s="1"/>
      <c r="IFA90" s="1"/>
      <c r="IFB90" s="1"/>
      <c r="IFC90" s="1"/>
      <c r="IFD90" s="1"/>
      <c r="IFE90" s="1"/>
      <c r="IFF90" s="1"/>
      <c r="IFG90" s="1"/>
      <c r="IFH90" s="1"/>
      <c r="IFI90" s="1"/>
      <c r="IFJ90" s="1"/>
      <c r="IFK90" s="1"/>
      <c r="IFL90" s="1"/>
      <c r="IFM90" s="1"/>
      <c r="IFN90" s="1"/>
      <c r="IFO90" s="1"/>
      <c r="IFP90" s="1"/>
      <c r="IFQ90" s="1"/>
      <c r="IFR90" s="1"/>
      <c r="IFS90" s="1"/>
      <c r="IFT90" s="1"/>
      <c r="IFU90" s="1"/>
      <c r="IFV90" s="1"/>
      <c r="IFW90" s="1"/>
      <c r="IFX90" s="1"/>
      <c r="IFY90" s="1"/>
      <c r="IFZ90" s="1"/>
      <c r="IGA90" s="1"/>
      <c r="IGB90" s="1"/>
      <c r="IGC90" s="1"/>
      <c r="IGD90" s="1"/>
      <c r="IGE90" s="1"/>
      <c r="IGF90" s="1"/>
      <c r="IGG90" s="1"/>
      <c r="IGH90" s="1"/>
      <c r="IGI90" s="1"/>
      <c r="IGJ90" s="1"/>
      <c r="IGK90" s="1"/>
      <c r="IGL90" s="1"/>
      <c r="IGM90" s="1"/>
      <c r="IGN90" s="1"/>
      <c r="IGO90" s="1"/>
      <c r="IGP90" s="1"/>
      <c r="IGQ90" s="1"/>
      <c r="IGR90" s="1"/>
      <c r="IGS90" s="1"/>
      <c r="IGT90" s="1"/>
      <c r="IGU90" s="1"/>
      <c r="IGV90" s="1"/>
      <c r="IGW90" s="1"/>
      <c r="IGX90" s="1"/>
      <c r="IGY90" s="1"/>
      <c r="IGZ90" s="1"/>
      <c r="IHA90" s="1"/>
      <c r="IHB90" s="1"/>
      <c r="IHC90" s="1"/>
      <c r="IHD90" s="1"/>
      <c r="IHE90" s="1"/>
      <c r="IHF90" s="1"/>
      <c r="IHG90" s="1"/>
      <c r="IHH90" s="1"/>
      <c r="IHI90" s="1"/>
      <c r="IHJ90" s="1"/>
      <c r="IHK90" s="1"/>
      <c r="IHL90" s="1"/>
      <c r="IHM90" s="1"/>
      <c r="IHN90" s="1"/>
      <c r="IHO90" s="1"/>
      <c r="IHP90" s="1"/>
      <c r="IHQ90" s="1"/>
      <c r="IHR90" s="1"/>
      <c r="IHS90" s="1"/>
      <c r="IHT90" s="1"/>
      <c r="IHU90" s="1"/>
      <c r="IHV90" s="1"/>
      <c r="IHW90" s="1"/>
      <c r="IHX90" s="1"/>
      <c r="IHY90" s="1"/>
      <c r="IHZ90" s="1"/>
      <c r="IIA90" s="1"/>
      <c r="IIB90" s="1"/>
      <c r="IIC90" s="1"/>
      <c r="IID90" s="1"/>
      <c r="IIE90" s="1"/>
      <c r="IIF90" s="1"/>
      <c r="IIG90" s="1"/>
      <c r="IIH90" s="1"/>
      <c r="III90" s="1"/>
      <c r="IIJ90" s="1"/>
      <c r="IIK90" s="1"/>
      <c r="IIL90" s="1"/>
      <c r="IIM90" s="1"/>
      <c r="IIN90" s="1"/>
      <c r="IIO90" s="1"/>
      <c r="IIP90" s="1"/>
      <c r="IIQ90" s="1"/>
      <c r="IIR90" s="1"/>
      <c r="IIS90" s="1"/>
      <c r="IIT90" s="1"/>
      <c r="IIU90" s="1"/>
      <c r="IIV90" s="1"/>
      <c r="IIW90" s="1"/>
      <c r="IIX90" s="1"/>
      <c r="IIY90" s="1"/>
      <c r="IIZ90" s="1"/>
      <c r="IJA90" s="1"/>
      <c r="IJB90" s="1"/>
      <c r="IJC90" s="1"/>
      <c r="IJD90" s="1"/>
      <c r="IJE90" s="1"/>
      <c r="IJF90" s="1"/>
      <c r="IJG90" s="1"/>
      <c r="IJH90" s="1"/>
      <c r="IJI90" s="1"/>
      <c r="IJJ90" s="1"/>
      <c r="IJK90" s="1"/>
      <c r="IJL90" s="1"/>
      <c r="IJM90" s="1"/>
      <c r="IJN90" s="1"/>
      <c r="IJO90" s="1"/>
      <c r="IJP90" s="1"/>
      <c r="IJQ90" s="1"/>
      <c r="IJR90" s="1"/>
      <c r="IJS90" s="1"/>
      <c r="IJT90" s="1"/>
      <c r="IJU90" s="1"/>
      <c r="IJV90" s="1"/>
      <c r="IJW90" s="1"/>
      <c r="IJX90" s="1"/>
      <c r="IJY90" s="1"/>
      <c r="IJZ90" s="1"/>
      <c r="IKA90" s="1"/>
      <c r="IKB90" s="1"/>
      <c r="IKC90" s="1"/>
      <c r="IKD90" s="1"/>
      <c r="IKE90" s="1"/>
      <c r="IKF90" s="1"/>
      <c r="IKG90" s="1"/>
      <c r="IKH90" s="1"/>
      <c r="IKI90" s="1"/>
      <c r="IKJ90" s="1"/>
      <c r="IKK90" s="1"/>
      <c r="IKL90" s="1"/>
      <c r="IKM90" s="1"/>
      <c r="IKN90" s="1"/>
      <c r="IKO90" s="1"/>
      <c r="IKP90" s="1"/>
      <c r="IKQ90" s="1"/>
      <c r="IKR90" s="1"/>
      <c r="IKS90" s="1"/>
      <c r="IKT90" s="1"/>
      <c r="IKU90" s="1"/>
      <c r="IKV90" s="1"/>
      <c r="IKW90" s="1"/>
      <c r="IKX90" s="1"/>
      <c r="IKY90" s="1"/>
      <c r="IKZ90" s="1"/>
      <c r="ILA90" s="1"/>
      <c r="ILB90" s="1"/>
      <c r="ILC90" s="1"/>
      <c r="ILD90" s="1"/>
      <c r="ILE90" s="1"/>
      <c r="ILF90" s="1"/>
      <c r="ILG90" s="1"/>
      <c r="ILH90" s="1"/>
      <c r="ILI90" s="1"/>
      <c r="ILJ90" s="1"/>
      <c r="ILK90" s="1"/>
      <c r="ILL90" s="1"/>
      <c r="ILM90" s="1"/>
      <c r="ILN90" s="1"/>
      <c r="ILO90" s="1"/>
      <c r="ILP90" s="1"/>
      <c r="ILQ90" s="1"/>
      <c r="ILR90" s="1"/>
      <c r="ILS90" s="1"/>
      <c r="ILT90" s="1"/>
      <c r="ILU90" s="1"/>
      <c r="ILV90" s="1"/>
      <c r="ILW90" s="1"/>
      <c r="ILX90" s="1"/>
      <c r="ILY90" s="1"/>
      <c r="ILZ90" s="1"/>
      <c r="IMA90" s="1"/>
      <c r="IMB90" s="1"/>
      <c r="IMC90" s="1"/>
      <c r="IMD90" s="1"/>
      <c r="IME90" s="1"/>
      <c r="IMF90" s="1"/>
      <c r="IMG90" s="1"/>
      <c r="IMH90" s="1"/>
      <c r="IMI90" s="1"/>
      <c r="IMJ90" s="1"/>
      <c r="IMK90" s="1"/>
      <c r="IML90" s="1"/>
      <c r="IMM90" s="1"/>
      <c r="IMN90" s="1"/>
      <c r="IMO90" s="1"/>
      <c r="IMP90" s="1"/>
      <c r="IMQ90" s="1"/>
      <c r="IMR90" s="1"/>
      <c r="IMS90" s="1"/>
      <c r="IMT90" s="1"/>
      <c r="IMU90" s="1"/>
      <c r="IMV90" s="1"/>
      <c r="IMW90" s="1"/>
      <c r="IMX90" s="1"/>
      <c r="IMY90" s="1"/>
      <c r="IMZ90" s="1"/>
      <c r="INA90" s="1"/>
      <c r="INB90" s="1"/>
      <c r="INC90" s="1"/>
      <c r="IND90" s="1"/>
      <c r="INE90" s="1"/>
      <c r="INF90" s="1"/>
      <c r="ING90" s="1"/>
      <c r="INH90" s="1"/>
      <c r="INI90" s="1"/>
      <c r="INJ90" s="1"/>
      <c r="INK90" s="1"/>
      <c r="INL90" s="1"/>
      <c r="INM90" s="1"/>
      <c r="INN90" s="1"/>
      <c r="INO90" s="1"/>
      <c r="INP90" s="1"/>
      <c r="INQ90" s="1"/>
      <c r="INR90" s="1"/>
      <c r="INS90" s="1"/>
      <c r="INT90" s="1"/>
      <c r="INU90" s="1"/>
      <c r="INV90" s="1"/>
      <c r="INW90" s="1"/>
      <c r="INX90" s="1"/>
      <c r="INY90" s="1"/>
      <c r="INZ90" s="1"/>
      <c r="IOA90" s="1"/>
      <c r="IOB90" s="1"/>
      <c r="IOC90" s="1"/>
      <c r="IOD90" s="1"/>
      <c r="IOE90" s="1"/>
      <c r="IOF90" s="1"/>
      <c r="IOG90" s="1"/>
      <c r="IOH90" s="1"/>
      <c r="IOI90" s="1"/>
      <c r="IOJ90" s="1"/>
      <c r="IOK90" s="1"/>
      <c r="IOL90" s="1"/>
      <c r="IOM90" s="1"/>
      <c r="ION90" s="1"/>
      <c r="IOO90" s="1"/>
      <c r="IOP90" s="1"/>
      <c r="IOQ90" s="1"/>
      <c r="IOR90" s="1"/>
      <c r="IOS90" s="1"/>
      <c r="IOT90" s="1"/>
      <c r="IOU90" s="1"/>
      <c r="IOV90" s="1"/>
      <c r="IOW90" s="1"/>
      <c r="IOX90" s="1"/>
      <c r="IOY90" s="1"/>
      <c r="IOZ90" s="1"/>
      <c r="IPA90" s="1"/>
      <c r="IPB90" s="1"/>
      <c r="IPC90" s="1"/>
      <c r="IPD90" s="1"/>
      <c r="IPE90" s="1"/>
      <c r="IPF90" s="1"/>
      <c r="IPG90" s="1"/>
      <c r="IPH90" s="1"/>
      <c r="IPI90" s="1"/>
      <c r="IPJ90" s="1"/>
      <c r="IPK90" s="1"/>
      <c r="IPL90" s="1"/>
      <c r="IPM90" s="1"/>
      <c r="IPN90" s="1"/>
      <c r="IPO90" s="1"/>
      <c r="IPP90" s="1"/>
      <c r="IPQ90" s="1"/>
      <c r="IPR90" s="1"/>
      <c r="IPS90" s="1"/>
      <c r="IPT90" s="1"/>
      <c r="IPU90" s="1"/>
      <c r="IPV90" s="1"/>
      <c r="IPW90" s="1"/>
      <c r="IPX90" s="1"/>
      <c r="IPY90" s="1"/>
      <c r="IPZ90" s="1"/>
      <c r="IQA90" s="1"/>
      <c r="IQB90" s="1"/>
      <c r="IQC90" s="1"/>
      <c r="IQD90" s="1"/>
      <c r="IQE90" s="1"/>
      <c r="IQF90" s="1"/>
      <c r="IQG90" s="1"/>
      <c r="IQH90" s="1"/>
      <c r="IQI90" s="1"/>
      <c r="IQJ90" s="1"/>
      <c r="IQK90" s="1"/>
      <c r="IQL90" s="1"/>
      <c r="IQM90" s="1"/>
      <c r="IQN90" s="1"/>
      <c r="IQO90" s="1"/>
      <c r="IQP90" s="1"/>
      <c r="IQQ90" s="1"/>
      <c r="IQR90" s="1"/>
      <c r="IQS90" s="1"/>
      <c r="IQT90" s="1"/>
      <c r="IQU90" s="1"/>
      <c r="IQV90" s="1"/>
      <c r="IQW90" s="1"/>
      <c r="IQX90" s="1"/>
      <c r="IQY90" s="1"/>
      <c r="IQZ90" s="1"/>
      <c r="IRA90" s="1"/>
      <c r="IRB90" s="1"/>
      <c r="IRC90" s="1"/>
      <c r="IRD90" s="1"/>
      <c r="IRE90" s="1"/>
      <c r="IRF90" s="1"/>
      <c r="IRG90" s="1"/>
      <c r="IRH90" s="1"/>
      <c r="IRI90" s="1"/>
      <c r="IRJ90" s="1"/>
      <c r="IRK90" s="1"/>
      <c r="IRL90" s="1"/>
      <c r="IRM90" s="1"/>
      <c r="IRN90" s="1"/>
      <c r="IRO90" s="1"/>
      <c r="IRP90" s="1"/>
      <c r="IRQ90" s="1"/>
      <c r="IRR90" s="1"/>
      <c r="IRS90" s="1"/>
      <c r="IRT90" s="1"/>
      <c r="IRU90" s="1"/>
      <c r="IRV90" s="1"/>
      <c r="IRW90" s="1"/>
      <c r="IRX90" s="1"/>
      <c r="IRY90" s="1"/>
      <c r="IRZ90" s="1"/>
      <c r="ISA90" s="1"/>
      <c r="ISB90" s="1"/>
      <c r="ISC90" s="1"/>
      <c r="ISD90" s="1"/>
      <c r="ISE90" s="1"/>
      <c r="ISF90" s="1"/>
      <c r="ISG90" s="1"/>
      <c r="ISH90" s="1"/>
      <c r="ISI90" s="1"/>
      <c r="ISJ90" s="1"/>
      <c r="ISK90" s="1"/>
      <c r="ISL90" s="1"/>
      <c r="ISM90" s="1"/>
      <c r="ISN90" s="1"/>
      <c r="ISO90" s="1"/>
      <c r="ISP90" s="1"/>
      <c r="ISQ90" s="1"/>
      <c r="ISR90" s="1"/>
      <c r="ISS90" s="1"/>
      <c r="IST90" s="1"/>
      <c r="ISU90" s="1"/>
      <c r="ISV90" s="1"/>
      <c r="ISW90" s="1"/>
      <c r="ISX90" s="1"/>
      <c r="ISY90" s="1"/>
      <c r="ISZ90" s="1"/>
      <c r="ITA90" s="1"/>
      <c r="ITB90" s="1"/>
      <c r="ITC90" s="1"/>
      <c r="ITD90" s="1"/>
      <c r="ITE90" s="1"/>
      <c r="ITF90" s="1"/>
      <c r="ITG90" s="1"/>
      <c r="ITH90" s="1"/>
      <c r="ITI90" s="1"/>
      <c r="ITJ90" s="1"/>
      <c r="ITK90" s="1"/>
      <c r="ITL90" s="1"/>
      <c r="ITM90" s="1"/>
      <c r="ITN90" s="1"/>
      <c r="ITO90" s="1"/>
      <c r="ITP90" s="1"/>
      <c r="ITQ90" s="1"/>
      <c r="ITR90" s="1"/>
      <c r="ITS90" s="1"/>
      <c r="ITT90" s="1"/>
      <c r="ITU90" s="1"/>
      <c r="ITV90" s="1"/>
      <c r="ITW90" s="1"/>
      <c r="ITX90" s="1"/>
      <c r="ITY90" s="1"/>
      <c r="ITZ90" s="1"/>
      <c r="IUA90" s="1"/>
      <c r="IUB90" s="1"/>
      <c r="IUC90" s="1"/>
      <c r="IUD90" s="1"/>
      <c r="IUE90" s="1"/>
      <c r="IUF90" s="1"/>
      <c r="IUG90" s="1"/>
      <c r="IUH90" s="1"/>
      <c r="IUI90" s="1"/>
      <c r="IUJ90" s="1"/>
      <c r="IUK90" s="1"/>
      <c r="IUL90" s="1"/>
      <c r="IUM90" s="1"/>
      <c r="IUN90" s="1"/>
      <c r="IUO90" s="1"/>
      <c r="IUP90" s="1"/>
      <c r="IUQ90" s="1"/>
      <c r="IUR90" s="1"/>
      <c r="IUS90" s="1"/>
      <c r="IUT90" s="1"/>
      <c r="IUU90" s="1"/>
      <c r="IUV90" s="1"/>
      <c r="IUW90" s="1"/>
      <c r="IUX90" s="1"/>
      <c r="IUY90" s="1"/>
      <c r="IUZ90" s="1"/>
      <c r="IVA90" s="1"/>
      <c r="IVB90" s="1"/>
      <c r="IVC90" s="1"/>
      <c r="IVD90" s="1"/>
      <c r="IVE90" s="1"/>
      <c r="IVF90" s="1"/>
      <c r="IVG90" s="1"/>
      <c r="IVH90" s="1"/>
      <c r="IVI90" s="1"/>
      <c r="IVJ90" s="1"/>
      <c r="IVK90" s="1"/>
      <c r="IVL90" s="1"/>
      <c r="IVM90" s="1"/>
      <c r="IVN90" s="1"/>
      <c r="IVO90" s="1"/>
      <c r="IVP90" s="1"/>
      <c r="IVQ90" s="1"/>
      <c r="IVR90" s="1"/>
      <c r="IVS90" s="1"/>
      <c r="IVT90" s="1"/>
      <c r="IVU90" s="1"/>
      <c r="IVV90" s="1"/>
      <c r="IVW90" s="1"/>
      <c r="IVX90" s="1"/>
      <c r="IVY90" s="1"/>
      <c r="IVZ90" s="1"/>
      <c r="IWA90" s="1"/>
      <c r="IWB90" s="1"/>
      <c r="IWC90" s="1"/>
      <c r="IWD90" s="1"/>
      <c r="IWE90" s="1"/>
      <c r="IWF90" s="1"/>
      <c r="IWG90" s="1"/>
      <c r="IWH90" s="1"/>
      <c r="IWI90" s="1"/>
      <c r="IWJ90" s="1"/>
      <c r="IWK90" s="1"/>
      <c r="IWL90" s="1"/>
      <c r="IWM90" s="1"/>
      <c r="IWN90" s="1"/>
      <c r="IWO90" s="1"/>
      <c r="IWP90" s="1"/>
      <c r="IWQ90" s="1"/>
      <c r="IWR90" s="1"/>
      <c r="IWS90" s="1"/>
      <c r="IWT90" s="1"/>
      <c r="IWU90" s="1"/>
      <c r="IWV90" s="1"/>
      <c r="IWW90" s="1"/>
      <c r="IWX90" s="1"/>
      <c r="IWY90" s="1"/>
      <c r="IWZ90" s="1"/>
      <c r="IXA90" s="1"/>
      <c r="IXB90" s="1"/>
      <c r="IXC90" s="1"/>
      <c r="IXD90" s="1"/>
      <c r="IXE90" s="1"/>
      <c r="IXF90" s="1"/>
      <c r="IXG90" s="1"/>
      <c r="IXH90" s="1"/>
      <c r="IXI90" s="1"/>
      <c r="IXJ90" s="1"/>
      <c r="IXK90" s="1"/>
      <c r="IXL90" s="1"/>
      <c r="IXM90" s="1"/>
      <c r="IXN90" s="1"/>
      <c r="IXO90" s="1"/>
      <c r="IXP90" s="1"/>
      <c r="IXQ90" s="1"/>
      <c r="IXR90" s="1"/>
      <c r="IXS90" s="1"/>
      <c r="IXT90" s="1"/>
      <c r="IXU90" s="1"/>
      <c r="IXV90" s="1"/>
      <c r="IXW90" s="1"/>
      <c r="IXX90" s="1"/>
      <c r="IXY90" s="1"/>
      <c r="IXZ90" s="1"/>
      <c r="IYA90" s="1"/>
      <c r="IYB90" s="1"/>
      <c r="IYC90" s="1"/>
      <c r="IYD90" s="1"/>
      <c r="IYE90" s="1"/>
      <c r="IYF90" s="1"/>
      <c r="IYG90" s="1"/>
      <c r="IYH90" s="1"/>
      <c r="IYI90" s="1"/>
      <c r="IYJ90" s="1"/>
      <c r="IYK90" s="1"/>
      <c r="IYL90" s="1"/>
      <c r="IYM90" s="1"/>
      <c r="IYN90" s="1"/>
      <c r="IYO90" s="1"/>
      <c r="IYP90" s="1"/>
      <c r="IYQ90" s="1"/>
      <c r="IYR90" s="1"/>
      <c r="IYS90" s="1"/>
      <c r="IYT90" s="1"/>
      <c r="IYU90" s="1"/>
      <c r="IYV90" s="1"/>
      <c r="IYW90" s="1"/>
      <c r="IYX90" s="1"/>
      <c r="IYY90" s="1"/>
      <c r="IYZ90" s="1"/>
      <c r="IZA90" s="1"/>
      <c r="IZB90" s="1"/>
      <c r="IZC90" s="1"/>
      <c r="IZD90" s="1"/>
      <c r="IZE90" s="1"/>
      <c r="IZF90" s="1"/>
      <c r="IZG90" s="1"/>
      <c r="IZH90" s="1"/>
      <c r="IZI90" s="1"/>
      <c r="IZJ90" s="1"/>
      <c r="IZK90" s="1"/>
      <c r="IZL90" s="1"/>
      <c r="IZM90" s="1"/>
      <c r="IZN90" s="1"/>
      <c r="IZO90" s="1"/>
      <c r="IZP90" s="1"/>
      <c r="IZQ90" s="1"/>
      <c r="IZR90" s="1"/>
      <c r="IZS90" s="1"/>
      <c r="IZT90" s="1"/>
      <c r="IZU90" s="1"/>
      <c r="IZV90" s="1"/>
      <c r="IZW90" s="1"/>
      <c r="IZX90" s="1"/>
      <c r="IZY90" s="1"/>
      <c r="IZZ90" s="1"/>
      <c r="JAA90" s="1"/>
      <c r="JAB90" s="1"/>
      <c r="JAC90" s="1"/>
      <c r="JAD90" s="1"/>
      <c r="JAE90" s="1"/>
      <c r="JAF90" s="1"/>
      <c r="JAG90" s="1"/>
      <c r="JAH90" s="1"/>
      <c r="JAI90" s="1"/>
      <c r="JAJ90" s="1"/>
      <c r="JAK90" s="1"/>
      <c r="JAL90" s="1"/>
      <c r="JAM90" s="1"/>
      <c r="JAN90" s="1"/>
      <c r="JAO90" s="1"/>
      <c r="JAP90" s="1"/>
      <c r="JAQ90" s="1"/>
      <c r="JAR90" s="1"/>
      <c r="JAS90" s="1"/>
      <c r="JAT90" s="1"/>
      <c r="JAU90" s="1"/>
      <c r="JAV90" s="1"/>
      <c r="JAW90" s="1"/>
      <c r="JAX90" s="1"/>
      <c r="JAY90" s="1"/>
      <c r="JAZ90" s="1"/>
      <c r="JBA90" s="1"/>
      <c r="JBB90" s="1"/>
      <c r="JBC90" s="1"/>
      <c r="JBD90" s="1"/>
      <c r="JBE90" s="1"/>
      <c r="JBF90" s="1"/>
      <c r="JBG90" s="1"/>
      <c r="JBH90" s="1"/>
      <c r="JBI90" s="1"/>
      <c r="JBJ90" s="1"/>
      <c r="JBK90" s="1"/>
      <c r="JBL90" s="1"/>
      <c r="JBM90" s="1"/>
      <c r="JBN90" s="1"/>
      <c r="JBO90" s="1"/>
      <c r="JBP90" s="1"/>
      <c r="JBQ90" s="1"/>
      <c r="JBR90" s="1"/>
      <c r="JBS90" s="1"/>
      <c r="JBT90" s="1"/>
      <c r="JBU90" s="1"/>
      <c r="JBV90" s="1"/>
      <c r="JBW90" s="1"/>
      <c r="JBX90" s="1"/>
      <c r="JBY90" s="1"/>
      <c r="JBZ90" s="1"/>
      <c r="JCA90" s="1"/>
      <c r="JCB90" s="1"/>
      <c r="JCC90" s="1"/>
      <c r="JCD90" s="1"/>
      <c r="JCE90" s="1"/>
      <c r="JCF90" s="1"/>
      <c r="JCG90" s="1"/>
      <c r="JCH90" s="1"/>
      <c r="JCI90" s="1"/>
      <c r="JCJ90" s="1"/>
      <c r="JCK90" s="1"/>
      <c r="JCL90" s="1"/>
      <c r="JCM90" s="1"/>
      <c r="JCN90" s="1"/>
      <c r="JCO90" s="1"/>
      <c r="JCP90" s="1"/>
      <c r="JCQ90" s="1"/>
      <c r="JCR90" s="1"/>
      <c r="JCS90" s="1"/>
      <c r="JCT90" s="1"/>
      <c r="JCU90" s="1"/>
      <c r="JCV90" s="1"/>
      <c r="JCW90" s="1"/>
      <c r="JCX90" s="1"/>
      <c r="JCY90" s="1"/>
      <c r="JCZ90" s="1"/>
      <c r="JDA90" s="1"/>
      <c r="JDB90" s="1"/>
      <c r="JDC90" s="1"/>
      <c r="JDD90" s="1"/>
      <c r="JDE90" s="1"/>
      <c r="JDF90" s="1"/>
      <c r="JDG90" s="1"/>
      <c r="JDH90" s="1"/>
      <c r="JDI90" s="1"/>
      <c r="JDJ90" s="1"/>
      <c r="JDK90" s="1"/>
      <c r="JDL90" s="1"/>
      <c r="JDM90" s="1"/>
      <c r="JDN90" s="1"/>
      <c r="JDO90" s="1"/>
      <c r="JDP90" s="1"/>
      <c r="JDQ90" s="1"/>
      <c r="JDR90" s="1"/>
      <c r="JDS90" s="1"/>
      <c r="JDT90" s="1"/>
      <c r="JDU90" s="1"/>
      <c r="JDV90" s="1"/>
      <c r="JDW90" s="1"/>
      <c r="JDX90" s="1"/>
      <c r="JDY90" s="1"/>
      <c r="JDZ90" s="1"/>
      <c r="JEA90" s="1"/>
      <c r="JEB90" s="1"/>
      <c r="JEC90" s="1"/>
      <c r="JED90" s="1"/>
      <c r="JEE90" s="1"/>
      <c r="JEF90" s="1"/>
      <c r="JEG90" s="1"/>
      <c r="JEH90" s="1"/>
      <c r="JEI90" s="1"/>
      <c r="JEJ90" s="1"/>
      <c r="JEK90" s="1"/>
      <c r="JEL90" s="1"/>
      <c r="JEM90" s="1"/>
      <c r="JEN90" s="1"/>
      <c r="JEO90" s="1"/>
      <c r="JEP90" s="1"/>
      <c r="JEQ90" s="1"/>
      <c r="JER90" s="1"/>
      <c r="JES90" s="1"/>
      <c r="JET90" s="1"/>
      <c r="JEU90" s="1"/>
      <c r="JEV90" s="1"/>
      <c r="JEW90" s="1"/>
      <c r="JEX90" s="1"/>
      <c r="JEY90" s="1"/>
      <c r="JEZ90" s="1"/>
      <c r="JFA90" s="1"/>
      <c r="JFB90" s="1"/>
      <c r="JFC90" s="1"/>
      <c r="JFD90" s="1"/>
      <c r="JFE90" s="1"/>
      <c r="JFF90" s="1"/>
      <c r="JFG90" s="1"/>
      <c r="JFH90" s="1"/>
      <c r="JFI90" s="1"/>
      <c r="JFJ90" s="1"/>
      <c r="JFK90" s="1"/>
      <c r="JFL90" s="1"/>
      <c r="JFM90" s="1"/>
      <c r="JFN90" s="1"/>
      <c r="JFO90" s="1"/>
      <c r="JFP90" s="1"/>
      <c r="JFQ90" s="1"/>
      <c r="JFR90" s="1"/>
      <c r="JFS90" s="1"/>
      <c r="JFT90" s="1"/>
      <c r="JFU90" s="1"/>
      <c r="JFV90" s="1"/>
      <c r="JFW90" s="1"/>
      <c r="JFX90" s="1"/>
      <c r="JFY90" s="1"/>
      <c r="JFZ90" s="1"/>
      <c r="JGA90" s="1"/>
      <c r="JGB90" s="1"/>
      <c r="JGC90" s="1"/>
      <c r="JGD90" s="1"/>
      <c r="JGE90" s="1"/>
      <c r="JGF90" s="1"/>
      <c r="JGG90" s="1"/>
      <c r="JGH90" s="1"/>
      <c r="JGI90" s="1"/>
      <c r="JGJ90" s="1"/>
      <c r="JGK90" s="1"/>
      <c r="JGL90" s="1"/>
      <c r="JGM90" s="1"/>
      <c r="JGN90" s="1"/>
      <c r="JGO90" s="1"/>
      <c r="JGP90" s="1"/>
      <c r="JGQ90" s="1"/>
      <c r="JGR90" s="1"/>
      <c r="JGS90" s="1"/>
      <c r="JGT90" s="1"/>
      <c r="JGU90" s="1"/>
      <c r="JGV90" s="1"/>
      <c r="JGW90" s="1"/>
      <c r="JGX90" s="1"/>
      <c r="JGY90" s="1"/>
      <c r="JGZ90" s="1"/>
      <c r="JHA90" s="1"/>
      <c r="JHB90" s="1"/>
      <c r="JHC90" s="1"/>
      <c r="JHD90" s="1"/>
      <c r="JHE90" s="1"/>
      <c r="JHF90" s="1"/>
      <c r="JHG90" s="1"/>
      <c r="JHH90" s="1"/>
      <c r="JHI90" s="1"/>
      <c r="JHJ90" s="1"/>
      <c r="JHK90" s="1"/>
      <c r="JHL90" s="1"/>
      <c r="JHM90" s="1"/>
      <c r="JHN90" s="1"/>
      <c r="JHO90" s="1"/>
      <c r="JHP90" s="1"/>
      <c r="JHQ90" s="1"/>
      <c r="JHR90" s="1"/>
      <c r="JHS90" s="1"/>
      <c r="JHT90" s="1"/>
      <c r="JHU90" s="1"/>
      <c r="JHV90" s="1"/>
      <c r="JHW90" s="1"/>
      <c r="JHX90" s="1"/>
      <c r="JHY90" s="1"/>
      <c r="JHZ90" s="1"/>
      <c r="JIA90" s="1"/>
      <c r="JIB90" s="1"/>
      <c r="JIC90" s="1"/>
      <c r="JID90" s="1"/>
      <c r="JIE90" s="1"/>
      <c r="JIF90" s="1"/>
      <c r="JIG90" s="1"/>
      <c r="JIH90" s="1"/>
      <c r="JII90" s="1"/>
      <c r="JIJ90" s="1"/>
      <c r="JIK90" s="1"/>
      <c r="JIL90" s="1"/>
      <c r="JIM90" s="1"/>
      <c r="JIN90" s="1"/>
      <c r="JIO90" s="1"/>
      <c r="JIP90" s="1"/>
      <c r="JIQ90" s="1"/>
      <c r="JIR90" s="1"/>
      <c r="JIS90" s="1"/>
      <c r="JIT90" s="1"/>
      <c r="JIU90" s="1"/>
      <c r="JIV90" s="1"/>
      <c r="JIW90" s="1"/>
      <c r="JIX90" s="1"/>
      <c r="JIY90" s="1"/>
      <c r="JIZ90" s="1"/>
      <c r="JJA90" s="1"/>
      <c r="JJB90" s="1"/>
      <c r="JJC90" s="1"/>
      <c r="JJD90" s="1"/>
      <c r="JJE90" s="1"/>
      <c r="JJF90" s="1"/>
      <c r="JJG90" s="1"/>
      <c r="JJH90" s="1"/>
      <c r="JJI90" s="1"/>
      <c r="JJJ90" s="1"/>
      <c r="JJK90" s="1"/>
      <c r="JJL90" s="1"/>
      <c r="JJM90" s="1"/>
      <c r="JJN90" s="1"/>
      <c r="JJO90" s="1"/>
      <c r="JJP90" s="1"/>
      <c r="JJQ90" s="1"/>
      <c r="JJR90" s="1"/>
      <c r="JJS90" s="1"/>
      <c r="JJT90" s="1"/>
      <c r="JJU90" s="1"/>
      <c r="JJV90" s="1"/>
      <c r="JJW90" s="1"/>
      <c r="JJX90" s="1"/>
      <c r="JJY90" s="1"/>
      <c r="JJZ90" s="1"/>
      <c r="JKA90" s="1"/>
      <c r="JKB90" s="1"/>
      <c r="JKC90" s="1"/>
      <c r="JKD90" s="1"/>
      <c r="JKE90" s="1"/>
      <c r="JKF90" s="1"/>
      <c r="JKG90" s="1"/>
      <c r="JKH90" s="1"/>
      <c r="JKI90" s="1"/>
      <c r="JKJ90" s="1"/>
      <c r="JKK90" s="1"/>
      <c r="JKL90" s="1"/>
      <c r="JKM90" s="1"/>
      <c r="JKN90" s="1"/>
      <c r="JKO90" s="1"/>
      <c r="JKP90" s="1"/>
      <c r="JKQ90" s="1"/>
      <c r="JKR90" s="1"/>
      <c r="JKS90" s="1"/>
      <c r="JKT90" s="1"/>
      <c r="JKU90" s="1"/>
      <c r="JKV90" s="1"/>
      <c r="JKW90" s="1"/>
      <c r="JKX90" s="1"/>
      <c r="JKY90" s="1"/>
      <c r="JKZ90" s="1"/>
      <c r="JLA90" s="1"/>
      <c r="JLB90" s="1"/>
      <c r="JLC90" s="1"/>
      <c r="JLD90" s="1"/>
      <c r="JLE90" s="1"/>
      <c r="JLF90" s="1"/>
      <c r="JLG90" s="1"/>
      <c r="JLH90" s="1"/>
      <c r="JLI90" s="1"/>
      <c r="JLJ90" s="1"/>
      <c r="JLK90" s="1"/>
      <c r="JLL90" s="1"/>
      <c r="JLM90" s="1"/>
      <c r="JLN90" s="1"/>
      <c r="JLO90" s="1"/>
      <c r="JLP90" s="1"/>
      <c r="JLQ90" s="1"/>
      <c r="JLR90" s="1"/>
      <c r="JLS90" s="1"/>
      <c r="JLT90" s="1"/>
      <c r="JLU90" s="1"/>
      <c r="JLV90" s="1"/>
      <c r="JLW90" s="1"/>
      <c r="JLX90" s="1"/>
      <c r="JLY90" s="1"/>
      <c r="JLZ90" s="1"/>
      <c r="JMA90" s="1"/>
      <c r="JMB90" s="1"/>
      <c r="JMC90" s="1"/>
      <c r="JMD90" s="1"/>
      <c r="JME90" s="1"/>
      <c r="JMF90" s="1"/>
      <c r="JMG90" s="1"/>
      <c r="JMH90" s="1"/>
      <c r="JMI90" s="1"/>
      <c r="JMJ90" s="1"/>
      <c r="JMK90" s="1"/>
      <c r="JML90" s="1"/>
      <c r="JMM90" s="1"/>
      <c r="JMN90" s="1"/>
      <c r="JMO90" s="1"/>
      <c r="JMP90" s="1"/>
      <c r="JMQ90" s="1"/>
      <c r="JMR90" s="1"/>
      <c r="JMS90" s="1"/>
      <c r="JMT90" s="1"/>
      <c r="JMU90" s="1"/>
      <c r="JMV90" s="1"/>
      <c r="JMW90" s="1"/>
      <c r="JMX90" s="1"/>
      <c r="JMY90" s="1"/>
      <c r="JMZ90" s="1"/>
      <c r="JNA90" s="1"/>
      <c r="JNB90" s="1"/>
      <c r="JNC90" s="1"/>
      <c r="JND90" s="1"/>
      <c r="JNE90" s="1"/>
      <c r="JNF90" s="1"/>
      <c r="JNG90" s="1"/>
      <c r="JNH90" s="1"/>
      <c r="JNI90" s="1"/>
      <c r="JNJ90" s="1"/>
      <c r="JNK90" s="1"/>
      <c r="JNL90" s="1"/>
      <c r="JNM90" s="1"/>
      <c r="JNN90" s="1"/>
      <c r="JNO90" s="1"/>
      <c r="JNP90" s="1"/>
      <c r="JNQ90" s="1"/>
      <c r="JNR90" s="1"/>
      <c r="JNS90" s="1"/>
      <c r="JNT90" s="1"/>
      <c r="JNU90" s="1"/>
      <c r="JNV90" s="1"/>
      <c r="JNW90" s="1"/>
      <c r="JNX90" s="1"/>
      <c r="JNY90" s="1"/>
      <c r="JNZ90" s="1"/>
      <c r="JOA90" s="1"/>
      <c r="JOB90" s="1"/>
      <c r="JOC90" s="1"/>
      <c r="JOD90" s="1"/>
      <c r="JOE90" s="1"/>
      <c r="JOF90" s="1"/>
      <c r="JOG90" s="1"/>
      <c r="JOH90" s="1"/>
      <c r="JOI90" s="1"/>
      <c r="JOJ90" s="1"/>
      <c r="JOK90" s="1"/>
      <c r="JOL90" s="1"/>
      <c r="JOM90" s="1"/>
      <c r="JON90" s="1"/>
      <c r="JOO90" s="1"/>
      <c r="JOP90" s="1"/>
      <c r="JOQ90" s="1"/>
      <c r="JOR90" s="1"/>
      <c r="JOS90" s="1"/>
      <c r="JOT90" s="1"/>
      <c r="JOU90" s="1"/>
      <c r="JOV90" s="1"/>
      <c r="JOW90" s="1"/>
      <c r="JOX90" s="1"/>
      <c r="JOY90" s="1"/>
      <c r="JOZ90" s="1"/>
      <c r="JPA90" s="1"/>
      <c r="JPB90" s="1"/>
      <c r="JPC90" s="1"/>
      <c r="JPD90" s="1"/>
      <c r="JPE90" s="1"/>
      <c r="JPF90" s="1"/>
      <c r="JPG90" s="1"/>
      <c r="JPH90" s="1"/>
      <c r="JPI90" s="1"/>
      <c r="JPJ90" s="1"/>
      <c r="JPK90" s="1"/>
      <c r="JPL90" s="1"/>
      <c r="JPM90" s="1"/>
      <c r="JPN90" s="1"/>
      <c r="JPO90" s="1"/>
      <c r="JPP90" s="1"/>
      <c r="JPQ90" s="1"/>
      <c r="JPR90" s="1"/>
      <c r="JPS90" s="1"/>
      <c r="JPT90" s="1"/>
      <c r="JPU90" s="1"/>
      <c r="JPV90" s="1"/>
      <c r="JPW90" s="1"/>
      <c r="JPX90" s="1"/>
      <c r="JPY90" s="1"/>
      <c r="JPZ90" s="1"/>
      <c r="JQA90" s="1"/>
      <c r="JQB90" s="1"/>
      <c r="JQC90" s="1"/>
      <c r="JQD90" s="1"/>
      <c r="JQE90" s="1"/>
      <c r="JQF90" s="1"/>
      <c r="JQG90" s="1"/>
      <c r="JQH90" s="1"/>
      <c r="JQI90" s="1"/>
      <c r="JQJ90" s="1"/>
      <c r="JQK90" s="1"/>
      <c r="JQL90" s="1"/>
      <c r="JQM90" s="1"/>
      <c r="JQN90" s="1"/>
      <c r="JQO90" s="1"/>
      <c r="JQP90" s="1"/>
      <c r="JQQ90" s="1"/>
      <c r="JQR90" s="1"/>
      <c r="JQS90" s="1"/>
      <c r="JQT90" s="1"/>
      <c r="JQU90" s="1"/>
      <c r="JQV90" s="1"/>
      <c r="JQW90" s="1"/>
      <c r="JQX90" s="1"/>
      <c r="JQY90" s="1"/>
      <c r="JQZ90" s="1"/>
      <c r="JRA90" s="1"/>
      <c r="JRB90" s="1"/>
      <c r="JRC90" s="1"/>
      <c r="JRD90" s="1"/>
      <c r="JRE90" s="1"/>
      <c r="JRF90" s="1"/>
      <c r="JRG90" s="1"/>
      <c r="JRH90" s="1"/>
      <c r="JRI90" s="1"/>
      <c r="JRJ90" s="1"/>
      <c r="JRK90" s="1"/>
      <c r="JRL90" s="1"/>
      <c r="JRM90" s="1"/>
      <c r="JRN90" s="1"/>
      <c r="JRO90" s="1"/>
      <c r="JRP90" s="1"/>
      <c r="JRQ90" s="1"/>
      <c r="JRR90" s="1"/>
      <c r="JRS90" s="1"/>
      <c r="JRT90" s="1"/>
      <c r="JRU90" s="1"/>
      <c r="JRV90" s="1"/>
      <c r="JRW90" s="1"/>
      <c r="JRX90" s="1"/>
      <c r="JRY90" s="1"/>
      <c r="JRZ90" s="1"/>
      <c r="JSA90" s="1"/>
      <c r="JSB90" s="1"/>
      <c r="JSC90" s="1"/>
      <c r="JSD90" s="1"/>
      <c r="JSE90" s="1"/>
      <c r="JSF90" s="1"/>
      <c r="JSG90" s="1"/>
      <c r="JSH90" s="1"/>
      <c r="JSI90" s="1"/>
      <c r="JSJ90" s="1"/>
      <c r="JSK90" s="1"/>
      <c r="JSL90" s="1"/>
      <c r="JSM90" s="1"/>
      <c r="JSN90" s="1"/>
      <c r="JSO90" s="1"/>
      <c r="JSP90" s="1"/>
      <c r="JSQ90" s="1"/>
      <c r="JSR90" s="1"/>
      <c r="JSS90" s="1"/>
      <c r="JST90" s="1"/>
      <c r="JSU90" s="1"/>
      <c r="JSV90" s="1"/>
      <c r="JSW90" s="1"/>
      <c r="JSX90" s="1"/>
      <c r="JSY90" s="1"/>
      <c r="JSZ90" s="1"/>
      <c r="JTA90" s="1"/>
      <c r="JTB90" s="1"/>
      <c r="JTC90" s="1"/>
      <c r="JTD90" s="1"/>
      <c r="JTE90" s="1"/>
      <c r="JTF90" s="1"/>
      <c r="JTG90" s="1"/>
      <c r="JTH90" s="1"/>
      <c r="JTI90" s="1"/>
      <c r="JTJ90" s="1"/>
      <c r="JTK90" s="1"/>
      <c r="JTL90" s="1"/>
      <c r="JTM90" s="1"/>
      <c r="JTN90" s="1"/>
      <c r="JTO90" s="1"/>
      <c r="JTP90" s="1"/>
      <c r="JTQ90" s="1"/>
      <c r="JTR90" s="1"/>
      <c r="JTS90" s="1"/>
      <c r="JTT90" s="1"/>
      <c r="JTU90" s="1"/>
      <c r="JTV90" s="1"/>
      <c r="JTW90" s="1"/>
      <c r="JTX90" s="1"/>
      <c r="JTY90" s="1"/>
      <c r="JTZ90" s="1"/>
      <c r="JUA90" s="1"/>
      <c r="JUB90" s="1"/>
      <c r="JUC90" s="1"/>
      <c r="JUD90" s="1"/>
      <c r="JUE90" s="1"/>
      <c r="JUF90" s="1"/>
      <c r="JUG90" s="1"/>
      <c r="JUH90" s="1"/>
      <c r="JUI90" s="1"/>
      <c r="JUJ90" s="1"/>
      <c r="JUK90" s="1"/>
      <c r="JUL90" s="1"/>
      <c r="JUM90" s="1"/>
      <c r="JUN90" s="1"/>
      <c r="JUO90" s="1"/>
      <c r="JUP90" s="1"/>
      <c r="JUQ90" s="1"/>
      <c r="JUR90" s="1"/>
      <c r="JUS90" s="1"/>
      <c r="JUT90" s="1"/>
      <c r="JUU90" s="1"/>
      <c r="JUV90" s="1"/>
      <c r="JUW90" s="1"/>
      <c r="JUX90" s="1"/>
      <c r="JUY90" s="1"/>
      <c r="JUZ90" s="1"/>
      <c r="JVA90" s="1"/>
      <c r="JVB90" s="1"/>
      <c r="JVC90" s="1"/>
      <c r="JVD90" s="1"/>
      <c r="JVE90" s="1"/>
      <c r="JVF90" s="1"/>
      <c r="JVG90" s="1"/>
      <c r="JVH90" s="1"/>
      <c r="JVI90" s="1"/>
      <c r="JVJ90" s="1"/>
      <c r="JVK90" s="1"/>
      <c r="JVL90" s="1"/>
      <c r="JVM90" s="1"/>
      <c r="JVN90" s="1"/>
      <c r="JVO90" s="1"/>
      <c r="JVP90" s="1"/>
      <c r="JVQ90" s="1"/>
      <c r="JVR90" s="1"/>
      <c r="JVS90" s="1"/>
      <c r="JVT90" s="1"/>
      <c r="JVU90" s="1"/>
      <c r="JVV90" s="1"/>
      <c r="JVW90" s="1"/>
      <c r="JVX90" s="1"/>
      <c r="JVY90" s="1"/>
      <c r="JVZ90" s="1"/>
      <c r="JWA90" s="1"/>
      <c r="JWB90" s="1"/>
      <c r="JWC90" s="1"/>
      <c r="JWD90" s="1"/>
      <c r="JWE90" s="1"/>
      <c r="JWF90" s="1"/>
      <c r="JWG90" s="1"/>
      <c r="JWH90" s="1"/>
      <c r="JWI90" s="1"/>
      <c r="JWJ90" s="1"/>
      <c r="JWK90" s="1"/>
      <c r="JWL90" s="1"/>
      <c r="JWM90" s="1"/>
      <c r="JWN90" s="1"/>
      <c r="JWO90" s="1"/>
      <c r="JWP90" s="1"/>
      <c r="JWQ90" s="1"/>
      <c r="JWR90" s="1"/>
      <c r="JWS90" s="1"/>
      <c r="JWT90" s="1"/>
      <c r="JWU90" s="1"/>
      <c r="JWV90" s="1"/>
      <c r="JWW90" s="1"/>
      <c r="JWX90" s="1"/>
      <c r="JWY90" s="1"/>
      <c r="JWZ90" s="1"/>
      <c r="JXA90" s="1"/>
      <c r="JXB90" s="1"/>
      <c r="JXC90" s="1"/>
      <c r="JXD90" s="1"/>
      <c r="JXE90" s="1"/>
      <c r="JXF90" s="1"/>
      <c r="JXG90" s="1"/>
      <c r="JXH90" s="1"/>
      <c r="JXI90" s="1"/>
      <c r="JXJ90" s="1"/>
      <c r="JXK90" s="1"/>
      <c r="JXL90" s="1"/>
      <c r="JXM90" s="1"/>
      <c r="JXN90" s="1"/>
      <c r="JXO90" s="1"/>
      <c r="JXP90" s="1"/>
      <c r="JXQ90" s="1"/>
      <c r="JXR90" s="1"/>
      <c r="JXS90" s="1"/>
      <c r="JXT90" s="1"/>
      <c r="JXU90" s="1"/>
      <c r="JXV90" s="1"/>
      <c r="JXW90" s="1"/>
      <c r="JXX90" s="1"/>
      <c r="JXY90" s="1"/>
      <c r="JXZ90" s="1"/>
      <c r="JYA90" s="1"/>
      <c r="JYB90" s="1"/>
      <c r="JYC90" s="1"/>
      <c r="JYD90" s="1"/>
      <c r="JYE90" s="1"/>
      <c r="JYF90" s="1"/>
      <c r="JYG90" s="1"/>
      <c r="JYH90" s="1"/>
      <c r="JYI90" s="1"/>
      <c r="JYJ90" s="1"/>
      <c r="JYK90" s="1"/>
      <c r="JYL90" s="1"/>
      <c r="JYM90" s="1"/>
      <c r="JYN90" s="1"/>
      <c r="JYO90" s="1"/>
      <c r="JYP90" s="1"/>
      <c r="JYQ90" s="1"/>
      <c r="JYR90" s="1"/>
      <c r="JYS90" s="1"/>
      <c r="JYT90" s="1"/>
      <c r="JYU90" s="1"/>
      <c r="JYV90" s="1"/>
      <c r="JYW90" s="1"/>
      <c r="JYX90" s="1"/>
      <c r="JYY90" s="1"/>
      <c r="JYZ90" s="1"/>
      <c r="JZA90" s="1"/>
      <c r="JZB90" s="1"/>
      <c r="JZC90" s="1"/>
      <c r="JZD90" s="1"/>
      <c r="JZE90" s="1"/>
      <c r="JZF90" s="1"/>
      <c r="JZG90" s="1"/>
      <c r="JZH90" s="1"/>
      <c r="JZI90" s="1"/>
      <c r="JZJ90" s="1"/>
      <c r="JZK90" s="1"/>
      <c r="JZL90" s="1"/>
      <c r="JZM90" s="1"/>
      <c r="JZN90" s="1"/>
      <c r="JZO90" s="1"/>
      <c r="JZP90" s="1"/>
      <c r="JZQ90" s="1"/>
      <c r="JZR90" s="1"/>
      <c r="JZS90" s="1"/>
      <c r="JZT90" s="1"/>
      <c r="JZU90" s="1"/>
      <c r="JZV90" s="1"/>
      <c r="JZW90" s="1"/>
      <c r="JZX90" s="1"/>
      <c r="JZY90" s="1"/>
      <c r="JZZ90" s="1"/>
      <c r="KAA90" s="1"/>
      <c r="KAB90" s="1"/>
      <c r="KAC90" s="1"/>
      <c r="KAD90" s="1"/>
      <c r="KAE90" s="1"/>
      <c r="KAF90" s="1"/>
      <c r="KAG90" s="1"/>
      <c r="KAH90" s="1"/>
      <c r="KAI90" s="1"/>
      <c r="KAJ90" s="1"/>
      <c r="KAK90" s="1"/>
      <c r="KAL90" s="1"/>
      <c r="KAM90" s="1"/>
      <c r="KAN90" s="1"/>
      <c r="KAO90" s="1"/>
      <c r="KAP90" s="1"/>
      <c r="KAQ90" s="1"/>
      <c r="KAR90" s="1"/>
      <c r="KAS90" s="1"/>
      <c r="KAT90" s="1"/>
      <c r="KAU90" s="1"/>
      <c r="KAV90" s="1"/>
      <c r="KAW90" s="1"/>
      <c r="KAX90" s="1"/>
      <c r="KAY90" s="1"/>
      <c r="KAZ90" s="1"/>
      <c r="KBA90" s="1"/>
      <c r="KBB90" s="1"/>
      <c r="KBC90" s="1"/>
      <c r="KBD90" s="1"/>
      <c r="KBE90" s="1"/>
      <c r="KBF90" s="1"/>
      <c r="KBG90" s="1"/>
      <c r="KBH90" s="1"/>
      <c r="KBI90" s="1"/>
      <c r="KBJ90" s="1"/>
      <c r="KBK90" s="1"/>
      <c r="KBL90" s="1"/>
      <c r="KBM90" s="1"/>
      <c r="KBN90" s="1"/>
      <c r="KBO90" s="1"/>
      <c r="KBP90" s="1"/>
      <c r="KBQ90" s="1"/>
      <c r="KBR90" s="1"/>
      <c r="KBS90" s="1"/>
      <c r="KBT90" s="1"/>
      <c r="KBU90" s="1"/>
      <c r="KBV90" s="1"/>
      <c r="KBW90" s="1"/>
      <c r="KBX90" s="1"/>
      <c r="KBY90" s="1"/>
      <c r="KBZ90" s="1"/>
      <c r="KCA90" s="1"/>
      <c r="KCB90" s="1"/>
      <c r="KCC90" s="1"/>
      <c r="KCD90" s="1"/>
      <c r="KCE90" s="1"/>
      <c r="KCF90" s="1"/>
      <c r="KCG90" s="1"/>
      <c r="KCH90" s="1"/>
      <c r="KCI90" s="1"/>
      <c r="KCJ90" s="1"/>
      <c r="KCK90" s="1"/>
      <c r="KCL90" s="1"/>
      <c r="KCM90" s="1"/>
      <c r="KCN90" s="1"/>
      <c r="KCO90" s="1"/>
      <c r="KCP90" s="1"/>
      <c r="KCQ90" s="1"/>
      <c r="KCR90" s="1"/>
      <c r="KCS90" s="1"/>
      <c r="KCT90" s="1"/>
      <c r="KCU90" s="1"/>
      <c r="KCV90" s="1"/>
      <c r="KCW90" s="1"/>
      <c r="KCX90" s="1"/>
      <c r="KCY90" s="1"/>
      <c r="KCZ90" s="1"/>
      <c r="KDA90" s="1"/>
      <c r="KDB90" s="1"/>
      <c r="KDC90" s="1"/>
      <c r="KDD90" s="1"/>
      <c r="KDE90" s="1"/>
      <c r="KDF90" s="1"/>
      <c r="KDG90" s="1"/>
      <c r="KDH90" s="1"/>
      <c r="KDI90" s="1"/>
      <c r="KDJ90" s="1"/>
      <c r="KDK90" s="1"/>
      <c r="KDL90" s="1"/>
      <c r="KDM90" s="1"/>
      <c r="KDN90" s="1"/>
      <c r="KDO90" s="1"/>
      <c r="KDP90" s="1"/>
      <c r="KDQ90" s="1"/>
      <c r="KDR90" s="1"/>
      <c r="KDS90" s="1"/>
      <c r="KDT90" s="1"/>
      <c r="KDU90" s="1"/>
      <c r="KDV90" s="1"/>
      <c r="KDW90" s="1"/>
      <c r="KDX90" s="1"/>
      <c r="KDY90" s="1"/>
      <c r="KDZ90" s="1"/>
      <c r="KEA90" s="1"/>
      <c r="KEB90" s="1"/>
      <c r="KEC90" s="1"/>
      <c r="KED90" s="1"/>
      <c r="KEE90" s="1"/>
      <c r="KEF90" s="1"/>
      <c r="KEG90" s="1"/>
      <c r="KEH90" s="1"/>
      <c r="KEI90" s="1"/>
      <c r="KEJ90" s="1"/>
      <c r="KEK90" s="1"/>
      <c r="KEL90" s="1"/>
      <c r="KEM90" s="1"/>
      <c r="KEN90" s="1"/>
      <c r="KEO90" s="1"/>
      <c r="KEP90" s="1"/>
      <c r="KEQ90" s="1"/>
      <c r="KER90" s="1"/>
      <c r="KES90" s="1"/>
      <c r="KET90" s="1"/>
      <c r="KEU90" s="1"/>
      <c r="KEV90" s="1"/>
      <c r="KEW90" s="1"/>
      <c r="KEX90" s="1"/>
      <c r="KEY90" s="1"/>
      <c r="KEZ90" s="1"/>
      <c r="KFA90" s="1"/>
      <c r="KFB90" s="1"/>
      <c r="KFC90" s="1"/>
      <c r="KFD90" s="1"/>
      <c r="KFE90" s="1"/>
      <c r="KFF90" s="1"/>
      <c r="KFG90" s="1"/>
      <c r="KFH90" s="1"/>
      <c r="KFI90" s="1"/>
      <c r="KFJ90" s="1"/>
      <c r="KFK90" s="1"/>
      <c r="KFL90" s="1"/>
      <c r="KFM90" s="1"/>
      <c r="KFN90" s="1"/>
      <c r="KFO90" s="1"/>
      <c r="KFP90" s="1"/>
      <c r="KFQ90" s="1"/>
      <c r="KFR90" s="1"/>
      <c r="KFS90" s="1"/>
      <c r="KFT90" s="1"/>
      <c r="KFU90" s="1"/>
      <c r="KFV90" s="1"/>
      <c r="KFW90" s="1"/>
      <c r="KFX90" s="1"/>
      <c r="KFY90" s="1"/>
      <c r="KFZ90" s="1"/>
      <c r="KGA90" s="1"/>
      <c r="KGB90" s="1"/>
      <c r="KGC90" s="1"/>
      <c r="KGD90" s="1"/>
      <c r="KGE90" s="1"/>
      <c r="KGF90" s="1"/>
      <c r="KGG90" s="1"/>
      <c r="KGH90" s="1"/>
      <c r="KGI90" s="1"/>
      <c r="KGJ90" s="1"/>
      <c r="KGK90" s="1"/>
      <c r="KGL90" s="1"/>
      <c r="KGM90" s="1"/>
      <c r="KGN90" s="1"/>
      <c r="KGO90" s="1"/>
      <c r="KGP90" s="1"/>
      <c r="KGQ90" s="1"/>
      <c r="KGR90" s="1"/>
      <c r="KGS90" s="1"/>
      <c r="KGT90" s="1"/>
      <c r="KGU90" s="1"/>
      <c r="KGV90" s="1"/>
      <c r="KGW90" s="1"/>
      <c r="KGX90" s="1"/>
      <c r="KGY90" s="1"/>
      <c r="KGZ90" s="1"/>
      <c r="KHA90" s="1"/>
      <c r="KHB90" s="1"/>
      <c r="KHC90" s="1"/>
      <c r="KHD90" s="1"/>
      <c r="KHE90" s="1"/>
      <c r="KHF90" s="1"/>
      <c r="KHG90" s="1"/>
      <c r="KHH90" s="1"/>
      <c r="KHI90" s="1"/>
      <c r="KHJ90" s="1"/>
      <c r="KHK90" s="1"/>
      <c r="KHL90" s="1"/>
      <c r="KHM90" s="1"/>
      <c r="KHN90" s="1"/>
      <c r="KHO90" s="1"/>
      <c r="KHP90" s="1"/>
      <c r="KHQ90" s="1"/>
      <c r="KHR90" s="1"/>
      <c r="KHS90" s="1"/>
      <c r="KHT90" s="1"/>
      <c r="KHU90" s="1"/>
      <c r="KHV90" s="1"/>
      <c r="KHW90" s="1"/>
      <c r="KHX90" s="1"/>
      <c r="KHY90" s="1"/>
      <c r="KHZ90" s="1"/>
      <c r="KIA90" s="1"/>
      <c r="KIB90" s="1"/>
      <c r="KIC90" s="1"/>
      <c r="KID90" s="1"/>
      <c r="KIE90" s="1"/>
      <c r="KIF90" s="1"/>
      <c r="KIG90" s="1"/>
      <c r="KIH90" s="1"/>
      <c r="KII90" s="1"/>
      <c r="KIJ90" s="1"/>
      <c r="KIK90" s="1"/>
      <c r="KIL90" s="1"/>
      <c r="KIM90" s="1"/>
      <c r="KIN90" s="1"/>
      <c r="KIO90" s="1"/>
      <c r="KIP90" s="1"/>
      <c r="KIQ90" s="1"/>
      <c r="KIR90" s="1"/>
      <c r="KIS90" s="1"/>
      <c r="KIT90" s="1"/>
      <c r="KIU90" s="1"/>
      <c r="KIV90" s="1"/>
      <c r="KIW90" s="1"/>
      <c r="KIX90" s="1"/>
      <c r="KIY90" s="1"/>
      <c r="KIZ90" s="1"/>
      <c r="KJA90" s="1"/>
      <c r="KJB90" s="1"/>
      <c r="KJC90" s="1"/>
      <c r="KJD90" s="1"/>
      <c r="KJE90" s="1"/>
      <c r="KJF90" s="1"/>
      <c r="KJG90" s="1"/>
      <c r="KJH90" s="1"/>
      <c r="KJI90" s="1"/>
      <c r="KJJ90" s="1"/>
      <c r="KJK90" s="1"/>
      <c r="KJL90" s="1"/>
      <c r="KJM90" s="1"/>
      <c r="KJN90" s="1"/>
      <c r="KJO90" s="1"/>
      <c r="KJP90" s="1"/>
      <c r="KJQ90" s="1"/>
      <c r="KJR90" s="1"/>
      <c r="KJS90" s="1"/>
      <c r="KJT90" s="1"/>
      <c r="KJU90" s="1"/>
      <c r="KJV90" s="1"/>
      <c r="KJW90" s="1"/>
      <c r="KJX90" s="1"/>
      <c r="KJY90" s="1"/>
      <c r="KJZ90" s="1"/>
      <c r="KKA90" s="1"/>
      <c r="KKB90" s="1"/>
      <c r="KKC90" s="1"/>
      <c r="KKD90" s="1"/>
      <c r="KKE90" s="1"/>
      <c r="KKF90" s="1"/>
      <c r="KKG90" s="1"/>
      <c r="KKH90" s="1"/>
      <c r="KKI90" s="1"/>
      <c r="KKJ90" s="1"/>
      <c r="KKK90" s="1"/>
      <c r="KKL90" s="1"/>
      <c r="KKM90" s="1"/>
      <c r="KKN90" s="1"/>
      <c r="KKO90" s="1"/>
      <c r="KKP90" s="1"/>
      <c r="KKQ90" s="1"/>
      <c r="KKR90" s="1"/>
      <c r="KKS90" s="1"/>
      <c r="KKT90" s="1"/>
      <c r="KKU90" s="1"/>
      <c r="KKV90" s="1"/>
      <c r="KKW90" s="1"/>
      <c r="KKX90" s="1"/>
      <c r="KKY90" s="1"/>
      <c r="KKZ90" s="1"/>
      <c r="KLA90" s="1"/>
      <c r="KLB90" s="1"/>
      <c r="KLC90" s="1"/>
      <c r="KLD90" s="1"/>
      <c r="KLE90" s="1"/>
      <c r="KLF90" s="1"/>
      <c r="KLG90" s="1"/>
      <c r="KLH90" s="1"/>
      <c r="KLI90" s="1"/>
      <c r="KLJ90" s="1"/>
      <c r="KLK90" s="1"/>
      <c r="KLL90" s="1"/>
      <c r="KLM90" s="1"/>
      <c r="KLN90" s="1"/>
      <c r="KLO90" s="1"/>
      <c r="KLP90" s="1"/>
      <c r="KLQ90" s="1"/>
      <c r="KLR90" s="1"/>
      <c r="KLS90" s="1"/>
      <c r="KLT90" s="1"/>
      <c r="KLU90" s="1"/>
      <c r="KLV90" s="1"/>
      <c r="KLW90" s="1"/>
      <c r="KLX90" s="1"/>
      <c r="KLY90" s="1"/>
      <c r="KLZ90" s="1"/>
      <c r="KMA90" s="1"/>
      <c r="KMB90" s="1"/>
      <c r="KMC90" s="1"/>
      <c r="KMD90" s="1"/>
      <c r="KME90" s="1"/>
      <c r="KMF90" s="1"/>
      <c r="KMG90" s="1"/>
      <c r="KMH90" s="1"/>
      <c r="KMI90" s="1"/>
      <c r="KMJ90" s="1"/>
      <c r="KMK90" s="1"/>
      <c r="KML90" s="1"/>
      <c r="KMM90" s="1"/>
      <c r="KMN90" s="1"/>
      <c r="KMO90" s="1"/>
      <c r="KMP90" s="1"/>
      <c r="KMQ90" s="1"/>
      <c r="KMR90" s="1"/>
      <c r="KMS90" s="1"/>
      <c r="KMT90" s="1"/>
      <c r="KMU90" s="1"/>
      <c r="KMV90" s="1"/>
      <c r="KMW90" s="1"/>
      <c r="KMX90" s="1"/>
      <c r="KMY90" s="1"/>
      <c r="KMZ90" s="1"/>
      <c r="KNA90" s="1"/>
      <c r="KNB90" s="1"/>
      <c r="KNC90" s="1"/>
      <c r="KND90" s="1"/>
      <c r="KNE90" s="1"/>
      <c r="KNF90" s="1"/>
      <c r="KNG90" s="1"/>
      <c r="KNH90" s="1"/>
      <c r="KNI90" s="1"/>
      <c r="KNJ90" s="1"/>
      <c r="KNK90" s="1"/>
      <c r="KNL90" s="1"/>
      <c r="KNM90" s="1"/>
      <c r="KNN90" s="1"/>
      <c r="KNO90" s="1"/>
      <c r="KNP90" s="1"/>
      <c r="KNQ90" s="1"/>
      <c r="KNR90" s="1"/>
      <c r="KNS90" s="1"/>
      <c r="KNT90" s="1"/>
      <c r="KNU90" s="1"/>
      <c r="KNV90" s="1"/>
      <c r="KNW90" s="1"/>
      <c r="KNX90" s="1"/>
      <c r="KNY90" s="1"/>
      <c r="KNZ90" s="1"/>
      <c r="KOA90" s="1"/>
      <c r="KOB90" s="1"/>
      <c r="KOC90" s="1"/>
      <c r="KOD90" s="1"/>
      <c r="KOE90" s="1"/>
      <c r="KOF90" s="1"/>
      <c r="KOG90" s="1"/>
      <c r="KOH90" s="1"/>
      <c r="KOI90" s="1"/>
      <c r="KOJ90" s="1"/>
      <c r="KOK90" s="1"/>
      <c r="KOL90" s="1"/>
      <c r="KOM90" s="1"/>
      <c r="KON90" s="1"/>
      <c r="KOO90" s="1"/>
      <c r="KOP90" s="1"/>
      <c r="KOQ90" s="1"/>
      <c r="KOR90" s="1"/>
      <c r="KOS90" s="1"/>
      <c r="KOT90" s="1"/>
      <c r="KOU90" s="1"/>
      <c r="KOV90" s="1"/>
      <c r="KOW90" s="1"/>
      <c r="KOX90" s="1"/>
      <c r="KOY90" s="1"/>
      <c r="KOZ90" s="1"/>
      <c r="KPA90" s="1"/>
      <c r="KPB90" s="1"/>
      <c r="KPC90" s="1"/>
      <c r="KPD90" s="1"/>
      <c r="KPE90" s="1"/>
      <c r="KPF90" s="1"/>
      <c r="KPG90" s="1"/>
      <c r="KPH90" s="1"/>
      <c r="KPI90" s="1"/>
      <c r="KPJ90" s="1"/>
      <c r="KPK90" s="1"/>
      <c r="KPL90" s="1"/>
      <c r="KPM90" s="1"/>
      <c r="KPN90" s="1"/>
      <c r="KPO90" s="1"/>
      <c r="KPP90" s="1"/>
      <c r="KPQ90" s="1"/>
      <c r="KPR90" s="1"/>
      <c r="KPS90" s="1"/>
      <c r="KPT90" s="1"/>
      <c r="KPU90" s="1"/>
      <c r="KPV90" s="1"/>
      <c r="KPW90" s="1"/>
      <c r="KPX90" s="1"/>
      <c r="KPY90" s="1"/>
      <c r="KPZ90" s="1"/>
      <c r="KQA90" s="1"/>
      <c r="KQB90" s="1"/>
      <c r="KQC90" s="1"/>
      <c r="KQD90" s="1"/>
      <c r="KQE90" s="1"/>
      <c r="KQF90" s="1"/>
      <c r="KQG90" s="1"/>
      <c r="KQH90" s="1"/>
      <c r="KQI90" s="1"/>
      <c r="KQJ90" s="1"/>
      <c r="KQK90" s="1"/>
      <c r="KQL90" s="1"/>
      <c r="KQM90" s="1"/>
      <c r="KQN90" s="1"/>
      <c r="KQO90" s="1"/>
      <c r="KQP90" s="1"/>
      <c r="KQQ90" s="1"/>
      <c r="KQR90" s="1"/>
      <c r="KQS90" s="1"/>
      <c r="KQT90" s="1"/>
      <c r="KQU90" s="1"/>
      <c r="KQV90" s="1"/>
      <c r="KQW90" s="1"/>
      <c r="KQX90" s="1"/>
      <c r="KQY90" s="1"/>
      <c r="KQZ90" s="1"/>
      <c r="KRA90" s="1"/>
      <c r="KRB90" s="1"/>
      <c r="KRC90" s="1"/>
      <c r="KRD90" s="1"/>
      <c r="KRE90" s="1"/>
      <c r="KRF90" s="1"/>
      <c r="KRG90" s="1"/>
      <c r="KRH90" s="1"/>
      <c r="KRI90" s="1"/>
      <c r="KRJ90" s="1"/>
      <c r="KRK90" s="1"/>
      <c r="KRL90" s="1"/>
      <c r="KRM90" s="1"/>
      <c r="KRN90" s="1"/>
      <c r="KRO90" s="1"/>
      <c r="KRP90" s="1"/>
      <c r="KRQ90" s="1"/>
      <c r="KRR90" s="1"/>
      <c r="KRS90" s="1"/>
      <c r="KRT90" s="1"/>
      <c r="KRU90" s="1"/>
      <c r="KRV90" s="1"/>
      <c r="KRW90" s="1"/>
      <c r="KRX90" s="1"/>
      <c r="KRY90" s="1"/>
      <c r="KRZ90" s="1"/>
      <c r="KSA90" s="1"/>
      <c r="KSB90" s="1"/>
      <c r="KSC90" s="1"/>
      <c r="KSD90" s="1"/>
      <c r="KSE90" s="1"/>
      <c r="KSF90" s="1"/>
      <c r="KSG90" s="1"/>
      <c r="KSH90" s="1"/>
      <c r="KSI90" s="1"/>
      <c r="KSJ90" s="1"/>
      <c r="KSK90" s="1"/>
      <c r="KSL90" s="1"/>
      <c r="KSM90" s="1"/>
      <c r="KSN90" s="1"/>
      <c r="KSO90" s="1"/>
      <c r="KSP90" s="1"/>
      <c r="KSQ90" s="1"/>
      <c r="KSR90" s="1"/>
      <c r="KSS90" s="1"/>
      <c r="KST90" s="1"/>
      <c r="KSU90" s="1"/>
      <c r="KSV90" s="1"/>
      <c r="KSW90" s="1"/>
      <c r="KSX90" s="1"/>
      <c r="KSY90" s="1"/>
      <c r="KSZ90" s="1"/>
      <c r="KTA90" s="1"/>
      <c r="KTB90" s="1"/>
      <c r="KTC90" s="1"/>
      <c r="KTD90" s="1"/>
      <c r="KTE90" s="1"/>
      <c r="KTF90" s="1"/>
      <c r="KTG90" s="1"/>
      <c r="KTH90" s="1"/>
      <c r="KTI90" s="1"/>
      <c r="KTJ90" s="1"/>
      <c r="KTK90" s="1"/>
      <c r="KTL90" s="1"/>
      <c r="KTM90" s="1"/>
      <c r="KTN90" s="1"/>
      <c r="KTO90" s="1"/>
      <c r="KTP90" s="1"/>
      <c r="KTQ90" s="1"/>
      <c r="KTR90" s="1"/>
      <c r="KTS90" s="1"/>
      <c r="KTT90" s="1"/>
      <c r="KTU90" s="1"/>
      <c r="KTV90" s="1"/>
      <c r="KTW90" s="1"/>
      <c r="KTX90" s="1"/>
      <c r="KTY90" s="1"/>
      <c r="KTZ90" s="1"/>
      <c r="KUA90" s="1"/>
      <c r="KUB90" s="1"/>
      <c r="KUC90" s="1"/>
      <c r="KUD90" s="1"/>
      <c r="KUE90" s="1"/>
      <c r="KUF90" s="1"/>
      <c r="KUG90" s="1"/>
      <c r="KUH90" s="1"/>
      <c r="KUI90" s="1"/>
      <c r="KUJ90" s="1"/>
      <c r="KUK90" s="1"/>
      <c r="KUL90" s="1"/>
      <c r="KUM90" s="1"/>
      <c r="KUN90" s="1"/>
      <c r="KUO90" s="1"/>
      <c r="KUP90" s="1"/>
      <c r="KUQ90" s="1"/>
      <c r="KUR90" s="1"/>
      <c r="KUS90" s="1"/>
      <c r="KUT90" s="1"/>
      <c r="KUU90" s="1"/>
      <c r="KUV90" s="1"/>
      <c r="KUW90" s="1"/>
      <c r="KUX90" s="1"/>
      <c r="KUY90" s="1"/>
      <c r="KUZ90" s="1"/>
      <c r="KVA90" s="1"/>
      <c r="KVB90" s="1"/>
      <c r="KVC90" s="1"/>
      <c r="KVD90" s="1"/>
      <c r="KVE90" s="1"/>
      <c r="KVF90" s="1"/>
      <c r="KVG90" s="1"/>
      <c r="KVH90" s="1"/>
      <c r="KVI90" s="1"/>
      <c r="KVJ90" s="1"/>
      <c r="KVK90" s="1"/>
      <c r="KVL90" s="1"/>
      <c r="KVM90" s="1"/>
      <c r="KVN90" s="1"/>
      <c r="KVO90" s="1"/>
      <c r="KVP90" s="1"/>
      <c r="KVQ90" s="1"/>
      <c r="KVR90" s="1"/>
      <c r="KVS90" s="1"/>
      <c r="KVT90" s="1"/>
      <c r="KVU90" s="1"/>
      <c r="KVV90" s="1"/>
      <c r="KVW90" s="1"/>
      <c r="KVX90" s="1"/>
      <c r="KVY90" s="1"/>
      <c r="KVZ90" s="1"/>
      <c r="KWA90" s="1"/>
      <c r="KWB90" s="1"/>
      <c r="KWC90" s="1"/>
      <c r="KWD90" s="1"/>
      <c r="KWE90" s="1"/>
      <c r="KWF90" s="1"/>
      <c r="KWG90" s="1"/>
      <c r="KWH90" s="1"/>
      <c r="KWI90" s="1"/>
      <c r="KWJ90" s="1"/>
      <c r="KWK90" s="1"/>
      <c r="KWL90" s="1"/>
      <c r="KWM90" s="1"/>
      <c r="KWN90" s="1"/>
      <c r="KWO90" s="1"/>
      <c r="KWP90" s="1"/>
      <c r="KWQ90" s="1"/>
      <c r="KWR90" s="1"/>
      <c r="KWS90" s="1"/>
      <c r="KWT90" s="1"/>
      <c r="KWU90" s="1"/>
      <c r="KWV90" s="1"/>
      <c r="KWW90" s="1"/>
      <c r="KWX90" s="1"/>
      <c r="KWY90" s="1"/>
      <c r="KWZ90" s="1"/>
      <c r="KXA90" s="1"/>
      <c r="KXB90" s="1"/>
      <c r="KXC90" s="1"/>
      <c r="KXD90" s="1"/>
      <c r="KXE90" s="1"/>
      <c r="KXF90" s="1"/>
      <c r="KXG90" s="1"/>
      <c r="KXH90" s="1"/>
      <c r="KXI90" s="1"/>
      <c r="KXJ90" s="1"/>
      <c r="KXK90" s="1"/>
      <c r="KXL90" s="1"/>
      <c r="KXM90" s="1"/>
      <c r="KXN90" s="1"/>
      <c r="KXO90" s="1"/>
      <c r="KXP90" s="1"/>
      <c r="KXQ90" s="1"/>
      <c r="KXR90" s="1"/>
      <c r="KXS90" s="1"/>
      <c r="KXT90" s="1"/>
      <c r="KXU90" s="1"/>
      <c r="KXV90" s="1"/>
      <c r="KXW90" s="1"/>
      <c r="KXX90" s="1"/>
      <c r="KXY90" s="1"/>
      <c r="KXZ90" s="1"/>
      <c r="KYA90" s="1"/>
      <c r="KYB90" s="1"/>
      <c r="KYC90" s="1"/>
      <c r="KYD90" s="1"/>
      <c r="KYE90" s="1"/>
      <c r="KYF90" s="1"/>
      <c r="KYG90" s="1"/>
      <c r="KYH90" s="1"/>
      <c r="KYI90" s="1"/>
      <c r="KYJ90" s="1"/>
      <c r="KYK90" s="1"/>
      <c r="KYL90" s="1"/>
      <c r="KYM90" s="1"/>
      <c r="KYN90" s="1"/>
      <c r="KYO90" s="1"/>
      <c r="KYP90" s="1"/>
      <c r="KYQ90" s="1"/>
      <c r="KYR90" s="1"/>
      <c r="KYS90" s="1"/>
      <c r="KYT90" s="1"/>
      <c r="KYU90" s="1"/>
      <c r="KYV90" s="1"/>
      <c r="KYW90" s="1"/>
      <c r="KYX90" s="1"/>
      <c r="KYY90" s="1"/>
      <c r="KYZ90" s="1"/>
      <c r="KZA90" s="1"/>
      <c r="KZB90" s="1"/>
      <c r="KZC90" s="1"/>
      <c r="KZD90" s="1"/>
      <c r="KZE90" s="1"/>
      <c r="KZF90" s="1"/>
      <c r="KZG90" s="1"/>
      <c r="KZH90" s="1"/>
      <c r="KZI90" s="1"/>
      <c r="KZJ90" s="1"/>
      <c r="KZK90" s="1"/>
      <c r="KZL90" s="1"/>
      <c r="KZM90" s="1"/>
      <c r="KZN90" s="1"/>
      <c r="KZO90" s="1"/>
      <c r="KZP90" s="1"/>
      <c r="KZQ90" s="1"/>
      <c r="KZR90" s="1"/>
      <c r="KZS90" s="1"/>
      <c r="KZT90" s="1"/>
      <c r="KZU90" s="1"/>
      <c r="KZV90" s="1"/>
      <c r="KZW90" s="1"/>
      <c r="KZX90" s="1"/>
      <c r="KZY90" s="1"/>
      <c r="KZZ90" s="1"/>
      <c r="LAA90" s="1"/>
      <c r="LAB90" s="1"/>
      <c r="LAC90" s="1"/>
      <c r="LAD90" s="1"/>
      <c r="LAE90" s="1"/>
      <c r="LAF90" s="1"/>
      <c r="LAG90" s="1"/>
      <c r="LAH90" s="1"/>
      <c r="LAI90" s="1"/>
      <c r="LAJ90" s="1"/>
      <c r="LAK90" s="1"/>
      <c r="LAL90" s="1"/>
      <c r="LAM90" s="1"/>
      <c r="LAN90" s="1"/>
      <c r="LAO90" s="1"/>
      <c r="LAP90" s="1"/>
      <c r="LAQ90" s="1"/>
      <c r="LAR90" s="1"/>
      <c r="LAS90" s="1"/>
      <c r="LAT90" s="1"/>
      <c r="LAU90" s="1"/>
      <c r="LAV90" s="1"/>
      <c r="LAW90" s="1"/>
      <c r="LAX90" s="1"/>
      <c r="LAY90" s="1"/>
      <c r="LAZ90" s="1"/>
      <c r="LBA90" s="1"/>
      <c r="LBB90" s="1"/>
      <c r="LBC90" s="1"/>
      <c r="LBD90" s="1"/>
      <c r="LBE90" s="1"/>
      <c r="LBF90" s="1"/>
      <c r="LBG90" s="1"/>
      <c r="LBH90" s="1"/>
      <c r="LBI90" s="1"/>
      <c r="LBJ90" s="1"/>
      <c r="LBK90" s="1"/>
      <c r="LBL90" s="1"/>
      <c r="LBM90" s="1"/>
      <c r="LBN90" s="1"/>
      <c r="LBO90" s="1"/>
      <c r="LBP90" s="1"/>
      <c r="LBQ90" s="1"/>
      <c r="LBR90" s="1"/>
      <c r="LBS90" s="1"/>
      <c r="LBT90" s="1"/>
      <c r="LBU90" s="1"/>
      <c r="LBV90" s="1"/>
      <c r="LBW90" s="1"/>
      <c r="LBX90" s="1"/>
      <c r="LBY90" s="1"/>
      <c r="LBZ90" s="1"/>
      <c r="LCA90" s="1"/>
      <c r="LCB90" s="1"/>
      <c r="LCC90" s="1"/>
      <c r="LCD90" s="1"/>
      <c r="LCE90" s="1"/>
      <c r="LCF90" s="1"/>
      <c r="LCG90" s="1"/>
      <c r="LCH90" s="1"/>
      <c r="LCI90" s="1"/>
      <c r="LCJ90" s="1"/>
      <c r="LCK90" s="1"/>
      <c r="LCL90" s="1"/>
      <c r="LCM90" s="1"/>
      <c r="LCN90" s="1"/>
      <c r="LCO90" s="1"/>
      <c r="LCP90" s="1"/>
      <c r="LCQ90" s="1"/>
      <c r="LCR90" s="1"/>
      <c r="LCS90" s="1"/>
      <c r="LCT90" s="1"/>
      <c r="LCU90" s="1"/>
      <c r="LCV90" s="1"/>
      <c r="LCW90" s="1"/>
      <c r="LCX90" s="1"/>
      <c r="LCY90" s="1"/>
      <c r="LCZ90" s="1"/>
      <c r="LDA90" s="1"/>
      <c r="LDB90" s="1"/>
      <c r="LDC90" s="1"/>
      <c r="LDD90" s="1"/>
      <c r="LDE90" s="1"/>
      <c r="LDF90" s="1"/>
      <c r="LDG90" s="1"/>
      <c r="LDH90" s="1"/>
      <c r="LDI90" s="1"/>
      <c r="LDJ90" s="1"/>
      <c r="LDK90" s="1"/>
      <c r="LDL90" s="1"/>
      <c r="LDM90" s="1"/>
      <c r="LDN90" s="1"/>
      <c r="LDO90" s="1"/>
      <c r="LDP90" s="1"/>
      <c r="LDQ90" s="1"/>
      <c r="LDR90" s="1"/>
      <c r="LDS90" s="1"/>
      <c r="LDT90" s="1"/>
      <c r="LDU90" s="1"/>
      <c r="LDV90" s="1"/>
      <c r="LDW90" s="1"/>
      <c r="LDX90" s="1"/>
      <c r="LDY90" s="1"/>
      <c r="LDZ90" s="1"/>
      <c r="LEA90" s="1"/>
      <c r="LEB90" s="1"/>
      <c r="LEC90" s="1"/>
      <c r="LED90" s="1"/>
      <c r="LEE90" s="1"/>
      <c r="LEF90" s="1"/>
      <c r="LEG90" s="1"/>
      <c r="LEH90" s="1"/>
      <c r="LEI90" s="1"/>
      <c r="LEJ90" s="1"/>
      <c r="LEK90" s="1"/>
      <c r="LEL90" s="1"/>
      <c r="LEM90" s="1"/>
      <c r="LEN90" s="1"/>
      <c r="LEO90" s="1"/>
      <c r="LEP90" s="1"/>
      <c r="LEQ90" s="1"/>
      <c r="LER90" s="1"/>
      <c r="LES90" s="1"/>
      <c r="LET90" s="1"/>
      <c r="LEU90" s="1"/>
      <c r="LEV90" s="1"/>
      <c r="LEW90" s="1"/>
      <c r="LEX90" s="1"/>
      <c r="LEY90" s="1"/>
      <c r="LEZ90" s="1"/>
      <c r="LFA90" s="1"/>
      <c r="LFB90" s="1"/>
      <c r="LFC90" s="1"/>
      <c r="LFD90" s="1"/>
      <c r="LFE90" s="1"/>
      <c r="LFF90" s="1"/>
      <c r="LFG90" s="1"/>
      <c r="LFH90" s="1"/>
      <c r="LFI90" s="1"/>
      <c r="LFJ90" s="1"/>
      <c r="LFK90" s="1"/>
      <c r="LFL90" s="1"/>
      <c r="LFM90" s="1"/>
      <c r="LFN90" s="1"/>
      <c r="LFO90" s="1"/>
      <c r="LFP90" s="1"/>
      <c r="LFQ90" s="1"/>
      <c r="LFR90" s="1"/>
      <c r="LFS90" s="1"/>
      <c r="LFT90" s="1"/>
      <c r="LFU90" s="1"/>
      <c r="LFV90" s="1"/>
      <c r="LFW90" s="1"/>
      <c r="LFX90" s="1"/>
      <c r="LFY90" s="1"/>
      <c r="LFZ90" s="1"/>
      <c r="LGA90" s="1"/>
      <c r="LGB90" s="1"/>
      <c r="LGC90" s="1"/>
      <c r="LGD90" s="1"/>
      <c r="LGE90" s="1"/>
      <c r="LGF90" s="1"/>
      <c r="LGG90" s="1"/>
      <c r="LGH90" s="1"/>
      <c r="LGI90" s="1"/>
      <c r="LGJ90" s="1"/>
      <c r="LGK90" s="1"/>
      <c r="LGL90" s="1"/>
      <c r="LGM90" s="1"/>
      <c r="LGN90" s="1"/>
      <c r="LGO90" s="1"/>
      <c r="LGP90" s="1"/>
      <c r="LGQ90" s="1"/>
      <c r="LGR90" s="1"/>
      <c r="LGS90" s="1"/>
      <c r="LGT90" s="1"/>
      <c r="LGU90" s="1"/>
      <c r="LGV90" s="1"/>
      <c r="LGW90" s="1"/>
      <c r="LGX90" s="1"/>
      <c r="LGY90" s="1"/>
      <c r="LGZ90" s="1"/>
      <c r="LHA90" s="1"/>
      <c r="LHB90" s="1"/>
      <c r="LHC90" s="1"/>
      <c r="LHD90" s="1"/>
      <c r="LHE90" s="1"/>
      <c r="LHF90" s="1"/>
      <c r="LHG90" s="1"/>
      <c r="LHH90" s="1"/>
      <c r="LHI90" s="1"/>
      <c r="LHJ90" s="1"/>
      <c r="LHK90" s="1"/>
      <c r="LHL90" s="1"/>
      <c r="LHM90" s="1"/>
      <c r="LHN90" s="1"/>
      <c r="LHO90" s="1"/>
      <c r="LHP90" s="1"/>
      <c r="LHQ90" s="1"/>
      <c r="LHR90" s="1"/>
      <c r="LHS90" s="1"/>
      <c r="LHT90" s="1"/>
      <c r="LHU90" s="1"/>
      <c r="LHV90" s="1"/>
      <c r="LHW90" s="1"/>
      <c r="LHX90" s="1"/>
      <c r="LHY90" s="1"/>
      <c r="LHZ90" s="1"/>
      <c r="LIA90" s="1"/>
      <c r="LIB90" s="1"/>
      <c r="LIC90" s="1"/>
      <c r="LID90" s="1"/>
      <c r="LIE90" s="1"/>
      <c r="LIF90" s="1"/>
      <c r="LIG90" s="1"/>
      <c r="LIH90" s="1"/>
      <c r="LII90" s="1"/>
      <c r="LIJ90" s="1"/>
      <c r="LIK90" s="1"/>
      <c r="LIL90" s="1"/>
      <c r="LIM90" s="1"/>
      <c r="LIN90" s="1"/>
      <c r="LIO90" s="1"/>
      <c r="LIP90" s="1"/>
      <c r="LIQ90" s="1"/>
      <c r="LIR90" s="1"/>
      <c r="LIS90" s="1"/>
      <c r="LIT90" s="1"/>
      <c r="LIU90" s="1"/>
      <c r="LIV90" s="1"/>
      <c r="LIW90" s="1"/>
      <c r="LIX90" s="1"/>
      <c r="LIY90" s="1"/>
      <c r="LIZ90" s="1"/>
      <c r="LJA90" s="1"/>
      <c r="LJB90" s="1"/>
      <c r="LJC90" s="1"/>
      <c r="LJD90" s="1"/>
      <c r="LJE90" s="1"/>
      <c r="LJF90" s="1"/>
      <c r="LJG90" s="1"/>
      <c r="LJH90" s="1"/>
      <c r="LJI90" s="1"/>
      <c r="LJJ90" s="1"/>
      <c r="LJK90" s="1"/>
      <c r="LJL90" s="1"/>
      <c r="LJM90" s="1"/>
      <c r="LJN90" s="1"/>
      <c r="LJO90" s="1"/>
      <c r="LJP90" s="1"/>
      <c r="LJQ90" s="1"/>
      <c r="LJR90" s="1"/>
      <c r="LJS90" s="1"/>
      <c r="LJT90" s="1"/>
      <c r="LJU90" s="1"/>
      <c r="LJV90" s="1"/>
      <c r="LJW90" s="1"/>
      <c r="LJX90" s="1"/>
      <c r="LJY90" s="1"/>
      <c r="LJZ90" s="1"/>
      <c r="LKA90" s="1"/>
      <c r="LKB90" s="1"/>
      <c r="LKC90" s="1"/>
      <c r="LKD90" s="1"/>
      <c r="LKE90" s="1"/>
      <c r="LKF90" s="1"/>
      <c r="LKG90" s="1"/>
      <c r="LKH90" s="1"/>
      <c r="LKI90" s="1"/>
      <c r="LKJ90" s="1"/>
      <c r="LKK90" s="1"/>
      <c r="LKL90" s="1"/>
      <c r="LKM90" s="1"/>
      <c r="LKN90" s="1"/>
      <c r="LKO90" s="1"/>
      <c r="LKP90" s="1"/>
      <c r="LKQ90" s="1"/>
      <c r="LKR90" s="1"/>
      <c r="LKS90" s="1"/>
      <c r="LKT90" s="1"/>
      <c r="LKU90" s="1"/>
      <c r="LKV90" s="1"/>
      <c r="LKW90" s="1"/>
      <c r="LKX90" s="1"/>
      <c r="LKY90" s="1"/>
      <c r="LKZ90" s="1"/>
      <c r="LLA90" s="1"/>
      <c r="LLB90" s="1"/>
      <c r="LLC90" s="1"/>
      <c r="LLD90" s="1"/>
      <c r="LLE90" s="1"/>
      <c r="LLF90" s="1"/>
      <c r="LLG90" s="1"/>
      <c r="LLH90" s="1"/>
      <c r="LLI90" s="1"/>
      <c r="LLJ90" s="1"/>
      <c r="LLK90" s="1"/>
      <c r="LLL90" s="1"/>
      <c r="LLM90" s="1"/>
      <c r="LLN90" s="1"/>
      <c r="LLO90" s="1"/>
      <c r="LLP90" s="1"/>
      <c r="LLQ90" s="1"/>
      <c r="LLR90" s="1"/>
      <c r="LLS90" s="1"/>
      <c r="LLT90" s="1"/>
      <c r="LLU90" s="1"/>
      <c r="LLV90" s="1"/>
      <c r="LLW90" s="1"/>
      <c r="LLX90" s="1"/>
      <c r="LLY90" s="1"/>
      <c r="LLZ90" s="1"/>
      <c r="LMA90" s="1"/>
      <c r="LMB90" s="1"/>
      <c r="LMC90" s="1"/>
      <c r="LMD90" s="1"/>
      <c r="LME90" s="1"/>
      <c r="LMF90" s="1"/>
      <c r="LMG90" s="1"/>
      <c r="LMH90" s="1"/>
      <c r="LMI90" s="1"/>
      <c r="LMJ90" s="1"/>
      <c r="LMK90" s="1"/>
      <c r="LML90" s="1"/>
      <c r="LMM90" s="1"/>
      <c r="LMN90" s="1"/>
      <c r="LMO90" s="1"/>
      <c r="LMP90" s="1"/>
      <c r="LMQ90" s="1"/>
      <c r="LMR90" s="1"/>
      <c r="LMS90" s="1"/>
      <c r="LMT90" s="1"/>
      <c r="LMU90" s="1"/>
      <c r="LMV90" s="1"/>
      <c r="LMW90" s="1"/>
      <c r="LMX90" s="1"/>
      <c r="LMY90" s="1"/>
      <c r="LMZ90" s="1"/>
      <c r="LNA90" s="1"/>
      <c r="LNB90" s="1"/>
      <c r="LNC90" s="1"/>
      <c r="LND90" s="1"/>
      <c r="LNE90" s="1"/>
      <c r="LNF90" s="1"/>
      <c r="LNG90" s="1"/>
      <c r="LNH90" s="1"/>
      <c r="LNI90" s="1"/>
      <c r="LNJ90" s="1"/>
      <c r="LNK90" s="1"/>
      <c r="LNL90" s="1"/>
      <c r="LNM90" s="1"/>
      <c r="LNN90" s="1"/>
      <c r="LNO90" s="1"/>
      <c r="LNP90" s="1"/>
      <c r="LNQ90" s="1"/>
      <c r="LNR90" s="1"/>
      <c r="LNS90" s="1"/>
      <c r="LNT90" s="1"/>
      <c r="LNU90" s="1"/>
      <c r="LNV90" s="1"/>
      <c r="LNW90" s="1"/>
      <c r="LNX90" s="1"/>
      <c r="LNY90" s="1"/>
      <c r="LNZ90" s="1"/>
      <c r="LOA90" s="1"/>
      <c r="LOB90" s="1"/>
      <c r="LOC90" s="1"/>
      <c r="LOD90" s="1"/>
      <c r="LOE90" s="1"/>
      <c r="LOF90" s="1"/>
      <c r="LOG90" s="1"/>
      <c r="LOH90" s="1"/>
      <c r="LOI90" s="1"/>
      <c r="LOJ90" s="1"/>
      <c r="LOK90" s="1"/>
      <c r="LOL90" s="1"/>
      <c r="LOM90" s="1"/>
      <c r="LON90" s="1"/>
      <c r="LOO90" s="1"/>
      <c r="LOP90" s="1"/>
      <c r="LOQ90" s="1"/>
      <c r="LOR90" s="1"/>
      <c r="LOS90" s="1"/>
      <c r="LOT90" s="1"/>
      <c r="LOU90" s="1"/>
      <c r="LOV90" s="1"/>
      <c r="LOW90" s="1"/>
      <c r="LOX90" s="1"/>
      <c r="LOY90" s="1"/>
      <c r="LOZ90" s="1"/>
      <c r="LPA90" s="1"/>
      <c r="LPB90" s="1"/>
      <c r="LPC90" s="1"/>
      <c r="LPD90" s="1"/>
      <c r="LPE90" s="1"/>
      <c r="LPF90" s="1"/>
      <c r="LPG90" s="1"/>
      <c r="LPH90" s="1"/>
      <c r="LPI90" s="1"/>
      <c r="LPJ90" s="1"/>
      <c r="LPK90" s="1"/>
      <c r="LPL90" s="1"/>
      <c r="LPM90" s="1"/>
      <c r="LPN90" s="1"/>
      <c r="LPO90" s="1"/>
      <c r="LPP90" s="1"/>
      <c r="LPQ90" s="1"/>
      <c r="LPR90" s="1"/>
      <c r="LPS90" s="1"/>
      <c r="LPT90" s="1"/>
      <c r="LPU90" s="1"/>
      <c r="LPV90" s="1"/>
      <c r="LPW90" s="1"/>
      <c r="LPX90" s="1"/>
      <c r="LPY90" s="1"/>
      <c r="LPZ90" s="1"/>
      <c r="LQA90" s="1"/>
      <c r="LQB90" s="1"/>
      <c r="LQC90" s="1"/>
      <c r="LQD90" s="1"/>
      <c r="LQE90" s="1"/>
      <c r="LQF90" s="1"/>
      <c r="LQG90" s="1"/>
      <c r="LQH90" s="1"/>
      <c r="LQI90" s="1"/>
      <c r="LQJ90" s="1"/>
      <c r="LQK90" s="1"/>
      <c r="LQL90" s="1"/>
      <c r="LQM90" s="1"/>
      <c r="LQN90" s="1"/>
      <c r="LQO90" s="1"/>
      <c r="LQP90" s="1"/>
      <c r="LQQ90" s="1"/>
      <c r="LQR90" s="1"/>
      <c r="LQS90" s="1"/>
      <c r="LQT90" s="1"/>
      <c r="LQU90" s="1"/>
      <c r="LQV90" s="1"/>
      <c r="LQW90" s="1"/>
      <c r="LQX90" s="1"/>
      <c r="LQY90" s="1"/>
      <c r="LQZ90" s="1"/>
      <c r="LRA90" s="1"/>
      <c r="LRB90" s="1"/>
      <c r="LRC90" s="1"/>
      <c r="LRD90" s="1"/>
      <c r="LRE90" s="1"/>
      <c r="LRF90" s="1"/>
      <c r="LRG90" s="1"/>
      <c r="LRH90" s="1"/>
      <c r="LRI90" s="1"/>
      <c r="LRJ90" s="1"/>
      <c r="LRK90" s="1"/>
      <c r="LRL90" s="1"/>
      <c r="LRM90" s="1"/>
      <c r="LRN90" s="1"/>
      <c r="LRO90" s="1"/>
      <c r="LRP90" s="1"/>
      <c r="LRQ90" s="1"/>
      <c r="LRR90" s="1"/>
      <c r="LRS90" s="1"/>
      <c r="LRT90" s="1"/>
      <c r="LRU90" s="1"/>
      <c r="LRV90" s="1"/>
      <c r="LRW90" s="1"/>
      <c r="LRX90" s="1"/>
      <c r="LRY90" s="1"/>
      <c r="LRZ90" s="1"/>
      <c r="LSA90" s="1"/>
      <c r="LSB90" s="1"/>
      <c r="LSC90" s="1"/>
      <c r="LSD90" s="1"/>
      <c r="LSE90" s="1"/>
      <c r="LSF90" s="1"/>
      <c r="LSG90" s="1"/>
      <c r="LSH90" s="1"/>
      <c r="LSI90" s="1"/>
      <c r="LSJ90" s="1"/>
      <c r="LSK90" s="1"/>
      <c r="LSL90" s="1"/>
      <c r="LSM90" s="1"/>
      <c r="LSN90" s="1"/>
      <c r="LSO90" s="1"/>
      <c r="LSP90" s="1"/>
      <c r="LSQ90" s="1"/>
      <c r="LSR90" s="1"/>
      <c r="LSS90" s="1"/>
      <c r="LST90" s="1"/>
      <c r="LSU90" s="1"/>
      <c r="LSV90" s="1"/>
      <c r="LSW90" s="1"/>
      <c r="LSX90" s="1"/>
      <c r="LSY90" s="1"/>
      <c r="LSZ90" s="1"/>
      <c r="LTA90" s="1"/>
      <c r="LTB90" s="1"/>
      <c r="LTC90" s="1"/>
      <c r="LTD90" s="1"/>
      <c r="LTE90" s="1"/>
      <c r="LTF90" s="1"/>
      <c r="LTG90" s="1"/>
      <c r="LTH90" s="1"/>
      <c r="LTI90" s="1"/>
      <c r="LTJ90" s="1"/>
      <c r="LTK90" s="1"/>
      <c r="LTL90" s="1"/>
      <c r="LTM90" s="1"/>
      <c r="LTN90" s="1"/>
      <c r="LTO90" s="1"/>
      <c r="LTP90" s="1"/>
      <c r="LTQ90" s="1"/>
      <c r="LTR90" s="1"/>
      <c r="LTS90" s="1"/>
      <c r="LTT90" s="1"/>
      <c r="LTU90" s="1"/>
      <c r="LTV90" s="1"/>
      <c r="LTW90" s="1"/>
      <c r="LTX90" s="1"/>
      <c r="LTY90" s="1"/>
      <c r="LTZ90" s="1"/>
      <c r="LUA90" s="1"/>
      <c r="LUB90" s="1"/>
      <c r="LUC90" s="1"/>
      <c r="LUD90" s="1"/>
      <c r="LUE90" s="1"/>
      <c r="LUF90" s="1"/>
      <c r="LUG90" s="1"/>
      <c r="LUH90" s="1"/>
      <c r="LUI90" s="1"/>
      <c r="LUJ90" s="1"/>
      <c r="LUK90" s="1"/>
      <c r="LUL90" s="1"/>
      <c r="LUM90" s="1"/>
      <c r="LUN90" s="1"/>
      <c r="LUO90" s="1"/>
      <c r="LUP90" s="1"/>
      <c r="LUQ90" s="1"/>
      <c r="LUR90" s="1"/>
      <c r="LUS90" s="1"/>
      <c r="LUT90" s="1"/>
      <c r="LUU90" s="1"/>
      <c r="LUV90" s="1"/>
      <c r="LUW90" s="1"/>
      <c r="LUX90" s="1"/>
      <c r="LUY90" s="1"/>
      <c r="LUZ90" s="1"/>
      <c r="LVA90" s="1"/>
      <c r="LVB90" s="1"/>
      <c r="LVC90" s="1"/>
      <c r="LVD90" s="1"/>
      <c r="LVE90" s="1"/>
      <c r="LVF90" s="1"/>
      <c r="LVG90" s="1"/>
      <c r="LVH90" s="1"/>
      <c r="LVI90" s="1"/>
      <c r="LVJ90" s="1"/>
      <c r="LVK90" s="1"/>
      <c r="LVL90" s="1"/>
      <c r="LVM90" s="1"/>
      <c r="LVN90" s="1"/>
      <c r="LVO90" s="1"/>
      <c r="LVP90" s="1"/>
      <c r="LVQ90" s="1"/>
      <c r="LVR90" s="1"/>
      <c r="LVS90" s="1"/>
      <c r="LVT90" s="1"/>
      <c r="LVU90" s="1"/>
      <c r="LVV90" s="1"/>
      <c r="LVW90" s="1"/>
      <c r="LVX90" s="1"/>
      <c r="LVY90" s="1"/>
      <c r="LVZ90" s="1"/>
      <c r="LWA90" s="1"/>
      <c r="LWB90" s="1"/>
      <c r="LWC90" s="1"/>
      <c r="LWD90" s="1"/>
      <c r="LWE90" s="1"/>
      <c r="LWF90" s="1"/>
      <c r="LWG90" s="1"/>
      <c r="LWH90" s="1"/>
      <c r="LWI90" s="1"/>
      <c r="LWJ90" s="1"/>
      <c r="LWK90" s="1"/>
      <c r="LWL90" s="1"/>
      <c r="LWM90" s="1"/>
      <c r="LWN90" s="1"/>
      <c r="LWO90" s="1"/>
      <c r="LWP90" s="1"/>
      <c r="LWQ90" s="1"/>
      <c r="LWR90" s="1"/>
      <c r="LWS90" s="1"/>
      <c r="LWT90" s="1"/>
      <c r="LWU90" s="1"/>
      <c r="LWV90" s="1"/>
      <c r="LWW90" s="1"/>
      <c r="LWX90" s="1"/>
      <c r="LWY90" s="1"/>
      <c r="LWZ90" s="1"/>
      <c r="LXA90" s="1"/>
      <c r="LXB90" s="1"/>
      <c r="LXC90" s="1"/>
      <c r="LXD90" s="1"/>
      <c r="LXE90" s="1"/>
      <c r="LXF90" s="1"/>
      <c r="LXG90" s="1"/>
      <c r="LXH90" s="1"/>
      <c r="LXI90" s="1"/>
      <c r="LXJ90" s="1"/>
      <c r="LXK90" s="1"/>
      <c r="LXL90" s="1"/>
      <c r="LXM90" s="1"/>
      <c r="LXN90" s="1"/>
      <c r="LXO90" s="1"/>
      <c r="LXP90" s="1"/>
      <c r="LXQ90" s="1"/>
      <c r="LXR90" s="1"/>
      <c r="LXS90" s="1"/>
      <c r="LXT90" s="1"/>
      <c r="LXU90" s="1"/>
      <c r="LXV90" s="1"/>
      <c r="LXW90" s="1"/>
      <c r="LXX90" s="1"/>
      <c r="LXY90" s="1"/>
      <c r="LXZ90" s="1"/>
      <c r="LYA90" s="1"/>
      <c r="LYB90" s="1"/>
      <c r="LYC90" s="1"/>
      <c r="LYD90" s="1"/>
      <c r="LYE90" s="1"/>
      <c r="LYF90" s="1"/>
      <c r="LYG90" s="1"/>
      <c r="LYH90" s="1"/>
      <c r="LYI90" s="1"/>
      <c r="LYJ90" s="1"/>
      <c r="LYK90" s="1"/>
      <c r="LYL90" s="1"/>
      <c r="LYM90" s="1"/>
      <c r="LYN90" s="1"/>
      <c r="LYO90" s="1"/>
      <c r="LYP90" s="1"/>
      <c r="LYQ90" s="1"/>
      <c r="LYR90" s="1"/>
      <c r="LYS90" s="1"/>
      <c r="LYT90" s="1"/>
      <c r="LYU90" s="1"/>
      <c r="LYV90" s="1"/>
      <c r="LYW90" s="1"/>
      <c r="LYX90" s="1"/>
      <c r="LYY90" s="1"/>
      <c r="LYZ90" s="1"/>
      <c r="LZA90" s="1"/>
      <c r="LZB90" s="1"/>
      <c r="LZC90" s="1"/>
      <c r="LZD90" s="1"/>
      <c r="LZE90" s="1"/>
      <c r="LZF90" s="1"/>
      <c r="LZG90" s="1"/>
      <c r="LZH90" s="1"/>
      <c r="LZI90" s="1"/>
      <c r="LZJ90" s="1"/>
      <c r="LZK90" s="1"/>
      <c r="LZL90" s="1"/>
      <c r="LZM90" s="1"/>
      <c r="LZN90" s="1"/>
      <c r="LZO90" s="1"/>
      <c r="LZP90" s="1"/>
      <c r="LZQ90" s="1"/>
      <c r="LZR90" s="1"/>
      <c r="LZS90" s="1"/>
      <c r="LZT90" s="1"/>
      <c r="LZU90" s="1"/>
      <c r="LZV90" s="1"/>
      <c r="LZW90" s="1"/>
      <c r="LZX90" s="1"/>
      <c r="LZY90" s="1"/>
      <c r="LZZ90" s="1"/>
      <c r="MAA90" s="1"/>
      <c r="MAB90" s="1"/>
      <c r="MAC90" s="1"/>
      <c r="MAD90" s="1"/>
      <c r="MAE90" s="1"/>
      <c r="MAF90" s="1"/>
      <c r="MAG90" s="1"/>
      <c r="MAH90" s="1"/>
      <c r="MAI90" s="1"/>
      <c r="MAJ90" s="1"/>
      <c r="MAK90" s="1"/>
      <c r="MAL90" s="1"/>
      <c r="MAM90" s="1"/>
      <c r="MAN90" s="1"/>
      <c r="MAO90" s="1"/>
      <c r="MAP90" s="1"/>
      <c r="MAQ90" s="1"/>
      <c r="MAR90" s="1"/>
      <c r="MAS90" s="1"/>
      <c r="MAT90" s="1"/>
      <c r="MAU90" s="1"/>
      <c r="MAV90" s="1"/>
      <c r="MAW90" s="1"/>
      <c r="MAX90" s="1"/>
      <c r="MAY90" s="1"/>
      <c r="MAZ90" s="1"/>
      <c r="MBA90" s="1"/>
      <c r="MBB90" s="1"/>
      <c r="MBC90" s="1"/>
      <c r="MBD90" s="1"/>
      <c r="MBE90" s="1"/>
      <c r="MBF90" s="1"/>
      <c r="MBG90" s="1"/>
      <c r="MBH90" s="1"/>
      <c r="MBI90" s="1"/>
      <c r="MBJ90" s="1"/>
      <c r="MBK90" s="1"/>
      <c r="MBL90" s="1"/>
      <c r="MBM90" s="1"/>
      <c r="MBN90" s="1"/>
      <c r="MBO90" s="1"/>
      <c r="MBP90" s="1"/>
      <c r="MBQ90" s="1"/>
      <c r="MBR90" s="1"/>
      <c r="MBS90" s="1"/>
      <c r="MBT90" s="1"/>
      <c r="MBU90" s="1"/>
      <c r="MBV90" s="1"/>
      <c r="MBW90" s="1"/>
      <c r="MBX90" s="1"/>
      <c r="MBY90" s="1"/>
      <c r="MBZ90" s="1"/>
      <c r="MCA90" s="1"/>
      <c r="MCB90" s="1"/>
      <c r="MCC90" s="1"/>
      <c r="MCD90" s="1"/>
      <c r="MCE90" s="1"/>
      <c r="MCF90" s="1"/>
      <c r="MCG90" s="1"/>
      <c r="MCH90" s="1"/>
      <c r="MCI90" s="1"/>
      <c r="MCJ90" s="1"/>
      <c r="MCK90" s="1"/>
      <c r="MCL90" s="1"/>
      <c r="MCM90" s="1"/>
      <c r="MCN90" s="1"/>
      <c r="MCO90" s="1"/>
      <c r="MCP90" s="1"/>
      <c r="MCQ90" s="1"/>
      <c r="MCR90" s="1"/>
      <c r="MCS90" s="1"/>
      <c r="MCT90" s="1"/>
      <c r="MCU90" s="1"/>
      <c r="MCV90" s="1"/>
      <c r="MCW90" s="1"/>
      <c r="MCX90" s="1"/>
      <c r="MCY90" s="1"/>
      <c r="MCZ90" s="1"/>
      <c r="MDA90" s="1"/>
      <c r="MDB90" s="1"/>
      <c r="MDC90" s="1"/>
      <c r="MDD90" s="1"/>
      <c r="MDE90" s="1"/>
      <c r="MDF90" s="1"/>
      <c r="MDG90" s="1"/>
      <c r="MDH90" s="1"/>
      <c r="MDI90" s="1"/>
      <c r="MDJ90" s="1"/>
      <c r="MDK90" s="1"/>
      <c r="MDL90" s="1"/>
      <c r="MDM90" s="1"/>
      <c r="MDN90" s="1"/>
      <c r="MDO90" s="1"/>
      <c r="MDP90" s="1"/>
      <c r="MDQ90" s="1"/>
      <c r="MDR90" s="1"/>
      <c r="MDS90" s="1"/>
      <c r="MDT90" s="1"/>
      <c r="MDU90" s="1"/>
      <c r="MDV90" s="1"/>
      <c r="MDW90" s="1"/>
      <c r="MDX90" s="1"/>
      <c r="MDY90" s="1"/>
      <c r="MDZ90" s="1"/>
      <c r="MEA90" s="1"/>
      <c r="MEB90" s="1"/>
      <c r="MEC90" s="1"/>
      <c r="MED90" s="1"/>
      <c r="MEE90" s="1"/>
      <c r="MEF90" s="1"/>
      <c r="MEG90" s="1"/>
      <c r="MEH90" s="1"/>
      <c r="MEI90" s="1"/>
      <c r="MEJ90" s="1"/>
      <c r="MEK90" s="1"/>
      <c r="MEL90" s="1"/>
      <c r="MEM90" s="1"/>
      <c r="MEN90" s="1"/>
      <c r="MEO90" s="1"/>
      <c r="MEP90" s="1"/>
      <c r="MEQ90" s="1"/>
      <c r="MER90" s="1"/>
      <c r="MES90" s="1"/>
      <c r="MET90" s="1"/>
      <c r="MEU90" s="1"/>
      <c r="MEV90" s="1"/>
      <c r="MEW90" s="1"/>
      <c r="MEX90" s="1"/>
      <c r="MEY90" s="1"/>
      <c r="MEZ90" s="1"/>
      <c r="MFA90" s="1"/>
      <c r="MFB90" s="1"/>
      <c r="MFC90" s="1"/>
      <c r="MFD90" s="1"/>
      <c r="MFE90" s="1"/>
      <c r="MFF90" s="1"/>
      <c r="MFG90" s="1"/>
      <c r="MFH90" s="1"/>
      <c r="MFI90" s="1"/>
      <c r="MFJ90" s="1"/>
      <c r="MFK90" s="1"/>
      <c r="MFL90" s="1"/>
      <c r="MFM90" s="1"/>
      <c r="MFN90" s="1"/>
      <c r="MFO90" s="1"/>
      <c r="MFP90" s="1"/>
      <c r="MFQ90" s="1"/>
      <c r="MFR90" s="1"/>
      <c r="MFS90" s="1"/>
      <c r="MFT90" s="1"/>
      <c r="MFU90" s="1"/>
      <c r="MFV90" s="1"/>
      <c r="MFW90" s="1"/>
      <c r="MFX90" s="1"/>
      <c r="MFY90" s="1"/>
      <c r="MFZ90" s="1"/>
      <c r="MGA90" s="1"/>
      <c r="MGB90" s="1"/>
      <c r="MGC90" s="1"/>
      <c r="MGD90" s="1"/>
      <c r="MGE90" s="1"/>
      <c r="MGF90" s="1"/>
      <c r="MGG90" s="1"/>
      <c r="MGH90" s="1"/>
      <c r="MGI90" s="1"/>
      <c r="MGJ90" s="1"/>
      <c r="MGK90" s="1"/>
      <c r="MGL90" s="1"/>
      <c r="MGM90" s="1"/>
      <c r="MGN90" s="1"/>
      <c r="MGO90" s="1"/>
      <c r="MGP90" s="1"/>
      <c r="MGQ90" s="1"/>
      <c r="MGR90" s="1"/>
      <c r="MGS90" s="1"/>
      <c r="MGT90" s="1"/>
      <c r="MGU90" s="1"/>
      <c r="MGV90" s="1"/>
      <c r="MGW90" s="1"/>
      <c r="MGX90" s="1"/>
      <c r="MGY90" s="1"/>
      <c r="MGZ90" s="1"/>
      <c r="MHA90" s="1"/>
      <c r="MHB90" s="1"/>
      <c r="MHC90" s="1"/>
      <c r="MHD90" s="1"/>
      <c r="MHE90" s="1"/>
      <c r="MHF90" s="1"/>
      <c r="MHG90" s="1"/>
      <c r="MHH90" s="1"/>
      <c r="MHI90" s="1"/>
      <c r="MHJ90" s="1"/>
      <c r="MHK90" s="1"/>
      <c r="MHL90" s="1"/>
      <c r="MHM90" s="1"/>
      <c r="MHN90" s="1"/>
      <c r="MHO90" s="1"/>
      <c r="MHP90" s="1"/>
      <c r="MHQ90" s="1"/>
      <c r="MHR90" s="1"/>
      <c r="MHS90" s="1"/>
      <c r="MHT90" s="1"/>
      <c r="MHU90" s="1"/>
      <c r="MHV90" s="1"/>
      <c r="MHW90" s="1"/>
      <c r="MHX90" s="1"/>
      <c r="MHY90" s="1"/>
      <c r="MHZ90" s="1"/>
      <c r="MIA90" s="1"/>
      <c r="MIB90" s="1"/>
      <c r="MIC90" s="1"/>
      <c r="MID90" s="1"/>
      <c r="MIE90" s="1"/>
      <c r="MIF90" s="1"/>
      <c r="MIG90" s="1"/>
      <c r="MIH90" s="1"/>
      <c r="MII90" s="1"/>
      <c r="MIJ90" s="1"/>
      <c r="MIK90" s="1"/>
      <c r="MIL90" s="1"/>
      <c r="MIM90" s="1"/>
      <c r="MIN90" s="1"/>
      <c r="MIO90" s="1"/>
      <c r="MIP90" s="1"/>
      <c r="MIQ90" s="1"/>
      <c r="MIR90" s="1"/>
      <c r="MIS90" s="1"/>
      <c r="MIT90" s="1"/>
      <c r="MIU90" s="1"/>
      <c r="MIV90" s="1"/>
      <c r="MIW90" s="1"/>
      <c r="MIX90" s="1"/>
      <c r="MIY90" s="1"/>
      <c r="MIZ90" s="1"/>
      <c r="MJA90" s="1"/>
      <c r="MJB90" s="1"/>
      <c r="MJC90" s="1"/>
      <c r="MJD90" s="1"/>
      <c r="MJE90" s="1"/>
      <c r="MJF90" s="1"/>
      <c r="MJG90" s="1"/>
      <c r="MJH90" s="1"/>
      <c r="MJI90" s="1"/>
      <c r="MJJ90" s="1"/>
      <c r="MJK90" s="1"/>
      <c r="MJL90" s="1"/>
      <c r="MJM90" s="1"/>
      <c r="MJN90" s="1"/>
      <c r="MJO90" s="1"/>
      <c r="MJP90" s="1"/>
      <c r="MJQ90" s="1"/>
      <c r="MJR90" s="1"/>
      <c r="MJS90" s="1"/>
      <c r="MJT90" s="1"/>
      <c r="MJU90" s="1"/>
      <c r="MJV90" s="1"/>
      <c r="MJW90" s="1"/>
      <c r="MJX90" s="1"/>
      <c r="MJY90" s="1"/>
      <c r="MJZ90" s="1"/>
      <c r="MKA90" s="1"/>
      <c r="MKB90" s="1"/>
      <c r="MKC90" s="1"/>
      <c r="MKD90" s="1"/>
      <c r="MKE90" s="1"/>
      <c r="MKF90" s="1"/>
      <c r="MKG90" s="1"/>
      <c r="MKH90" s="1"/>
      <c r="MKI90" s="1"/>
      <c r="MKJ90" s="1"/>
      <c r="MKK90" s="1"/>
      <c r="MKL90" s="1"/>
      <c r="MKM90" s="1"/>
      <c r="MKN90" s="1"/>
      <c r="MKO90" s="1"/>
      <c r="MKP90" s="1"/>
      <c r="MKQ90" s="1"/>
      <c r="MKR90" s="1"/>
      <c r="MKS90" s="1"/>
      <c r="MKT90" s="1"/>
      <c r="MKU90" s="1"/>
      <c r="MKV90" s="1"/>
      <c r="MKW90" s="1"/>
      <c r="MKX90" s="1"/>
      <c r="MKY90" s="1"/>
      <c r="MKZ90" s="1"/>
      <c r="MLA90" s="1"/>
      <c r="MLB90" s="1"/>
      <c r="MLC90" s="1"/>
      <c r="MLD90" s="1"/>
      <c r="MLE90" s="1"/>
      <c r="MLF90" s="1"/>
      <c r="MLG90" s="1"/>
      <c r="MLH90" s="1"/>
      <c r="MLI90" s="1"/>
      <c r="MLJ90" s="1"/>
      <c r="MLK90" s="1"/>
      <c r="MLL90" s="1"/>
      <c r="MLM90" s="1"/>
      <c r="MLN90" s="1"/>
      <c r="MLO90" s="1"/>
      <c r="MLP90" s="1"/>
      <c r="MLQ90" s="1"/>
      <c r="MLR90" s="1"/>
      <c r="MLS90" s="1"/>
      <c r="MLT90" s="1"/>
      <c r="MLU90" s="1"/>
      <c r="MLV90" s="1"/>
      <c r="MLW90" s="1"/>
      <c r="MLX90" s="1"/>
      <c r="MLY90" s="1"/>
      <c r="MLZ90" s="1"/>
      <c r="MMA90" s="1"/>
      <c r="MMB90" s="1"/>
      <c r="MMC90" s="1"/>
      <c r="MMD90" s="1"/>
      <c r="MME90" s="1"/>
      <c r="MMF90" s="1"/>
      <c r="MMG90" s="1"/>
      <c r="MMH90" s="1"/>
      <c r="MMI90" s="1"/>
      <c r="MMJ90" s="1"/>
      <c r="MMK90" s="1"/>
      <c r="MML90" s="1"/>
      <c r="MMM90" s="1"/>
      <c r="MMN90" s="1"/>
      <c r="MMO90" s="1"/>
      <c r="MMP90" s="1"/>
      <c r="MMQ90" s="1"/>
      <c r="MMR90" s="1"/>
      <c r="MMS90" s="1"/>
      <c r="MMT90" s="1"/>
      <c r="MMU90" s="1"/>
      <c r="MMV90" s="1"/>
      <c r="MMW90" s="1"/>
      <c r="MMX90" s="1"/>
      <c r="MMY90" s="1"/>
      <c r="MMZ90" s="1"/>
      <c r="MNA90" s="1"/>
      <c r="MNB90" s="1"/>
      <c r="MNC90" s="1"/>
      <c r="MND90" s="1"/>
      <c r="MNE90" s="1"/>
      <c r="MNF90" s="1"/>
      <c r="MNG90" s="1"/>
      <c r="MNH90" s="1"/>
      <c r="MNI90" s="1"/>
      <c r="MNJ90" s="1"/>
      <c r="MNK90" s="1"/>
      <c r="MNL90" s="1"/>
      <c r="MNM90" s="1"/>
      <c r="MNN90" s="1"/>
      <c r="MNO90" s="1"/>
      <c r="MNP90" s="1"/>
      <c r="MNQ90" s="1"/>
      <c r="MNR90" s="1"/>
      <c r="MNS90" s="1"/>
      <c r="MNT90" s="1"/>
      <c r="MNU90" s="1"/>
      <c r="MNV90" s="1"/>
      <c r="MNW90" s="1"/>
      <c r="MNX90" s="1"/>
      <c r="MNY90" s="1"/>
      <c r="MNZ90" s="1"/>
      <c r="MOA90" s="1"/>
      <c r="MOB90" s="1"/>
      <c r="MOC90" s="1"/>
      <c r="MOD90" s="1"/>
      <c r="MOE90" s="1"/>
      <c r="MOF90" s="1"/>
      <c r="MOG90" s="1"/>
      <c r="MOH90" s="1"/>
      <c r="MOI90" s="1"/>
      <c r="MOJ90" s="1"/>
      <c r="MOK90" s="1"/>
      <c r="MOL90" s="1"/>
      <c r="MOM90" s="1"/>
      <c r="MON90" s="1"/>
      <c r="MOO90" s="1"/>
      <c r="MOP90" s="1"/>
      <c r="MOQ90" s="1"/>
      <c r="MOR90" s="1"/>
      <c r="MOS90" s="1"/>
      <c r="MOT90" s="1"/>
      <c r="MOU90" s="1"/>
      <c r="MOV90" s="1"/>
      <c r="MOW90" s="1"/>
      <c r="MOX90" s="1"/>
      <c r="MOY90" s="1"/>
      <c r="MOZ90" s="1"/>
      <c r="MPA90" s="1"/>
      <c r="MPB90" s="1"/>
      <c r="MPC90" s="1"/>
      <c r="MPD90" s="1"/>
      <c r="MPE90" s="1"/>
      <c r="MPF90" s="1"/>
      <c r="MPG90" s="1"/>
      <c r="MPH90" s="1"/>
      <c r="MPI90" s="1"/>
      <c r="MPJ90" s="1"/>
      <c r="MPK90" s="1"/>
      <c r="MPL90" s="1"/>
      <c r="MPM90" s="1"/>
      <c r="MPN90" s="1"/>
      <c r="MPO90" s="1"/>
      <c r="MPP90" s="1"/>
      <c r="MPQ90" s="1"/>
      <c r="MPR90" s="1"/>
      <c r="MPS90" s="1"/>
      <c r="MPT90" s="1"/>
      <c r="MPU90" s="1"/>
      <c r="MPV90" s="1"/>
      <c r="MPW90" s="1"/>
      <c r="MPX90" s="1"/>
      <c r="MPY90" s="1"/>
      <c r="MPZ90" s="1"/>
      <c r="MQA90" s="1"/>
      <c r="MQB90" s="1"/>
      <c r="MQC90" s="1"/>
      <c r="MQD90" s="1"/>
      <c r="MQE90" s="1"/>
      <c r="MQF90" s="1"/>
      <c r="MQG90" s="1"/>
      <c r="MQH90" s="1"/>
      <c r="MQI90" s="1"/>
      <c r="MQJ90" s="1"/>
      <c r="MQK90" s="1"/>
      <c r="MQL90" s="1"/>
      <c r="MQM90" s="1"/>
      <c r="MQN90" s="1"/>
      <c r="MQO90" s="1"/>
      <c r="MQP90" s="1"/>
      <c r="MQQ90" s="1"/>
      <c r="MQR90" s="1"/>
      <c r="MQS90" s="1"/>
      <c r="MQT90" s="1"/>
      <c r="MQU90" s="1"/>
      <c r="MQV90" s="1"/>
      <c r="MQW90" s="1"/>
      <c r="MQX90" s="1"/>
      <c r="MQY90" s="1"/>
      <c r="MQZ90" s="1"/>
      <c r="MRA90" s="1"/>
      <c r="MRB90" s="1"/>
      <c r="MRC90" s="1"/>
      <c r="MRD90" s="1"/>
      <c r="MRE90" s="1"/>
      <c r="MRF90" s="1"/>
      <c r="MRG90" s="1"/>
      <c r="MRH90" s="1"/>
      <c r="MRI90" s="1"/>
      <c r="MRJ90" s="1"/>
      <c r="MRK90" s="1"/>
      <c r="MRL90" s="1"/>
      <c r="MRM90" s="1"/>
      <c r="MRN90" s="1"/>
      <c r="MRO90" s="1"/>
      <c r="MRP90" s="1"/>
      <c r="MRQ90" s="1"/>
      <c r="MRR90" s="1"/>
      <c r="MRS90" s="1"/>
      <c r="MRT90" s="1"/>
      <c r="MRU90" s="1"/>
      <c r="MRV90" s="1"/>
      <c r="MRW90" s="1"/>
      <c r="MRX90" s="1"/>
      <c r="MRY90" s="1"/>
      <c r="MRZ90" s="1"/>
      <c r="MSA90" s="1"/>
      <c r="MSB90" s="1"/>
      <c r="MSC90" s="1"/>
      <c r="MSD90" s="1"/>
      <c r="MSE90" s="1"/>
      <c r="MSF90" s="1"/>
      <c r="MSG90" s="1"/>
      <c r="MSH90" s="1"/>
      <c r="MSI90" s="1"/>
      <c r="MSJ90" s="1"/>
      <c r="MSK90" s="1"/>
      <c r="MSL90" s="1"/>
      <c r="MSM90" s="1"/>
      <c r="MSN90" s="1"/>
      <c r="MSO90" s="1"/>
      <c r="MSP90" s="1"/>
      <c r="MSQ90" s="1"/>
      <c r="MSR90" s="1"/>
      <c r="MSS90" s="1"/>
      <c r="MST90" s="1"/>
      <c r="MSU90" s="1"/>
      <c r="MSV90" s="1"/>
      <c r="MSW90" s="1"/>
      <c r="MSX90" s="1"/>
      <c r="MSY90" s="1"/>
      <c r="MSZ90" s="1"/>
      <c r="MTA90" s="1"/>
      <c r="MTB90" s="1"/>
      <c r="MTC90" s="1"/>
      <c r="MTD90" s="1"/>
      <c r="MTE90" s="1"/>
      <c r="MTF90" s="1"/>
      <c r="MTG90" s="1"/>
      <c r="MTH90" s="1"/>
      <c r="MTI90" s="1"/>
      <c r="MTJ90" s="1"/>
      <c r="MTK90" s="1"/>
      <c r="MTL90" s="1"/>
      <c r="MTM90" s="1"/>
      <c r="MTN90" s="1"/>
      <c r="MTO90" s="1"/>
      <c r="MTP90" s="1"/>
      <c r="MTQ90" s="1"/>
      <c r="MTR90" s="1"/>
      <c r="MTS90" s="1"/>
      <c r="MTT90" s="1"/>
      <c r="MTU90" s="1"/>
      <c r="MTV90" s="1"/>
      <c r="MTW90" s="1"/>
      <c r="MTX90" s="1"/>
      <c r="MTY90" s="1"/>
      <c r="MTZ90" s="1"/>
      <c r="MUA90" s="1"/>
      <c r="MUB90" s="1"/>
      <c r="MUC90" s="1"/>
      <c r="MUD90" s="1"/>
      <c r="MUE90" s="1"/>
      <c r="MUF90" s="1"/>
      <c r="MUG90" s="1"/>
      <c r="MUH90" s="1"/>
      <c r="MUI90" s="1"/>
      <c r="MUJ90" s="1"/>
      <c r="MUK90" s="1"/>
      <c r="MUL90" s="1"/>
      <c r="MUM90" s="1"/>
      <c r="MUN90" s="1"/>
      <c r="MUO90" s="1"/>
      <c r="MUP90" s="1"/>
      <c r="MUQ90" s="1"/>
      <c r="MUR90" s="1"/>
      <c r="MUS90" s="1"/>
      <c r="MUT90" s="1"/>
      <c r="MUU90" s="1"/>
      <c r="MUV90" s="1"/>
      <c r="MUW90" s="1"/>
      <c r="MUX90" s="1"/>
      <c r="MUY90" s="1"/>
      <c r="MUZ90" s="1"/>
      <c r="MVA90" s="1"/>
      <c r="MVB90" s="1"/>
      <c r="MVC90" s="1"/>
      <c r="MVD90" s="1"/>
      <c r="MVE90" s="1"/>
      <c r="MVF90" s="1"/>
      <c r="MVG90" s="1"/>
      <c r="MVH90" s="1"/>
      <c r="MVI90" s="1"/>
      <c r="MVJ90" s="1"/>
      <c r="MVK90" s="1"/>
      <c r="MVL90" s="1"/>
      <c r="MVM90" s="1"/>
      <c r="MVN90" s="1"/>
      <c r="MVO90" s="1"/>
      <c r="MVP90" s="1"/>
      <c r="MVQ90" s="1"/>
      <c r="MVR90" s="1"/>
      <c r="MVS90" s="1"/>
      <c r="MVT90" s="1"/>
      <c r="MVU90" s="1"/>
      <c r="MVV90" s="1"/>
      <c r="MVW90" s="1"/>
      <c r="MVX90" s="1"/>
      <c r="MVY90" s="1"/>
      <c r="MVZ90" s="1"/>
      <c r="MWA90" s="1"/>
      <c r="MWB90" s="1"/>
      <c r="MWC90" s="1"/>
      <c r="MWD90" s="1"/>
      <c r="MWE90" s="1"/>
      <c r="MWF90" s="1"/>
      <c r="MWG90" s="1"/>
      <c r="MWH90" s="1"/>
      <c r="MWI90" s="1"/>
      <c r="MWJ90" s="1"/>
      <c r="MWK90" s="1"/>
      <c r="MWL90" s="1"/>
      <c r="MWM90" s="1"/>
      <c r="MWN90" s="1"/>
      <c r="MWO90" s="1"/>
      <c r="MWP90" s="1"/>
      <c r="MWQ90" s="1"/>
      <c r="MWR90" s="1"/>
      <c r="MWS90" s="1"/>
      <c r="MWT90" s="1"/>
      <c r="MWU90" s="1"/>
      <c r="MWV90" s="1"/>
      <c r="MWW90" s="1"/>
      <c r="MWX90" s="1"/>
      <c r="MWY90" s="1"/>
      <c r="MWZ90" s="1"/>
      <c r="MXA90" s="1"/>
      <c r="MXB90" s="1"/>
      <c r="MXC90" s="1"/>
      <c r="MXD90" s="1"/>
      <c r="MXE90" s="1"/>
      <c r="MXF90" s="1"/>
      <c r="MXG90" s="1"/>
      <c r="MXH90" s="1"/>
      <c r="MXI90" s="1"/>
      <c r="MXJ90" s="1"/>
      <c r="MXK90" s="1"/>
      <c r="MXL90" s="1"/>
      <c r="MXM90" s="1"/>
      <c r="MXN90" s="1"/>
      <c r="MXO90" s="1"/>
      <c r="MXP90" s="1"/>
      <c r="MXQ90" s="1"/>
      <c r="MXR90" s="1"/>
      <c r="MXS90" s="1"/>
      <c r="MXT90" s="1"/>
      <c r="MXU90" s="1"/>
      <c r="MXV90" s="1"/>
      <c r="MXW90" s="1"/>
      <c r="MXX90" s="1"/>
      <c r="MXY90" s="1"/>
      <c r="MXZ90" s="1"/>
      <c r="MYA90" s="1"/>
      <c r="MYB90" s="1"/>
      <c r="MYC90" s="1"/>
      <c r="MYD90" s="1"/>
      <c r="MYE90" s="1"/>
      <c r="MYF90" s="1"/>
      <c r="MYG90" s="1"/>
      <c r="MYH90" s="1"/>
      <c r="MYI90" s="1"/>
      <c r="MYJ90" s="1"/>
      <c r="MYK90" s="1"/>
      <c r="MYL90" s="1"/>
      <c r="MYM90" s="1"/>
      <c r="MYN90" s="1"/>
      <c r="MYO90" s="1"/>
      <c r="MYP90" s="1"/>
      <c r="MYQ90" s="1"/>
      <c r="MYR90" s="1"/>
      <c r="MYS90" s="1"/>
      <c r="MYT90" s="1"/>
      <c r="MYU90" s="1"/>
      <c r="MYV90" s="1"/>
      <c r="MYW90" s="1"/>
      <c r="MYX90" s="1"/>
      <c r="MYY90" s="1"/>
      <c r="MYZ90" s="1"/>
      <c r="MZA90" s="1"/>
      <c r="MZB90" s="1"/>
      <c r="MZC90" s="1"/>
      <c r="MZD90" s="1"/>
      <c r="MZE90" s="1"/>
      <c r="MZF90" s="1"/>
      <c r="MZG90" s="1"/>
      <c r="MZH90" s="1"/>
      <c r="MZI90" s="1"/>
      <c r="MZJ90" s="1"/>
      <c r="MZK90" s="1"/>
      <c r="MZL90" s="1"/>
      <c r="MZM90" s="1"/>
      <c r="MZN90" s="1"/>
      <c r="MZO90" s="1"/>
      <c r="MZP90" s="1"/>
      <c r="MZQ90" s="1"/>
      <c r="MZR90" s="1"/>
      <c r="MZS90" s="1"/>
      <c r="MZT90" s="1"/>
      <c r="MZU90" s="1"/>
      <c r="MZV90" s="1"/>
      <c r="MZW90" s="1"/>
      <c r="MZX90" s="1"/>
      <c r="MZY90" s="1"/>
      <c r="MZZ90" s="1"/>
      <c r="NAA90" s="1"/>
      <c r="NAB90" s="1"/>
      <c r="NAC90" s="1"/>
      <c r="NAD90" s="1"/>
      <c r="NAE90" s="1"/>
      <c r="NAF90" s="1"/>
      <c r="NAG90" s="1"/>
      <c r="NAH90" s="1"/>
      <c r="NAI90" s="1"/>
      <c r="NAJ90" s="1"/>
      <c r="NAK90" s="1"/>
      <c r="NAL90" s="1"/>
      <c r="NAM90" s="1"/>
      <c r="NAN90" s="1"/>
      <c r="NAO90" s="1"/>
      <c r="NAP90" s="1"/>
      <c r="NAQ90" s="1"/>
      <c r="NAR90" s="1"/>
      <c r="NAS90" s="1"/>
      <c r="NAT90" s="1"/>
      <c r="NAU90" s="1"/>
      <c r="NAV90" s="1"/>
      <c r="NAW90" s="1"/>
      <c r="NAX90" s="1"/>
      <c r="NAY90" s="1"/>
      <c r="NAZ90" s="1"/>
      <c r="NBA90" s="1"/>
      <c r="NBB90" s="1"/>
      <c r="NBC90" s="1"/>
      <c r="NBD90" s="1"/>
      <c r="NBE90" s="1"/>
      <c r="NBF90" s="1"/>
      <c r="NBG90" s="1"/>
      <c r="NBH90" s="1"/>
      <c r="NBI90" s="1"/>
      <c r="NBJ90" s="1"/>
      <c r="NBK90" s="1"/>
      <c r="NBL90" s="1"/>
      <c r="NBM90" s="1"/>
      <c r="NBN90" s="1"/>
      <c r="NBO90" s="1"/>
      <c r="NBP90" s="1"/>
      <c r="NBQ90" s="1"/>
      <c r="NBR90" s="1"/>
      <c r="NBS90" s="1"/>
      <c r="NBT90" s="1"/>
      <c r="NBU90" s="1"/>
      <c r="NBV90" s="1"/>
      <c r="NBW90" s="1"/>
      <c r="NBX90" s="1"/>
      <c r="NBY90" s="1"/>
      <c r="NBZ90" s="1"/>
      <c r="NCA90" s="1"/>
      <c r="NCB90" s="1"/>
      <c r="NCC90" s="1"/>
      <c r="NCD90" s="1"/>
      <c r="NCE90" s="1"/>
      <c r="NCF90" s="1"/>
      <c r="NCG90" s="1"/>
      <c r="NCH90" s="1"/>
      <c r="NCI90" s="1"/>
      <c r="NCJ90" s="1"/>
      <c r="NCK90" s="1"/>
      <c r="NCL90" s="1"/>
      <c r="NCM90" s="1"/>
      <c r="NCN90" s="1"/>
      <c r="NCO90" s="1"/>
      <c r="NCP90" s="1"/>
      <c r="NCQ90" s="1"/>
      <c r="NCR90" s="1"/>
      <c r="NCS90" s="1"/>
      <c r="NCT90" s="1"/>
      <c r="NCU90" s="1"/>
      <c r="NCV90" s="1"/>
      <c r="NCW90" s="1"/>
      <c r="NCX90" s="1"/>
      <c r="NCY90" s="1"/>
      <c r="NCZ90" s="1"/>
      <c r="NDA90" s="1"/>
      <c r="NDB90" s="1"/>
      <c r="NDC90" s="1"/>
      <c r="NDD90" s="1"/>
      <c r="NDE90" s="1"/>
      <c r="NDF90" s="1"/>
      <c r="NDG90" s="1"/>
      <c r="NDH90" s="1"/>
      <c r="NDI90" s="1"/>
      <c r="NDJ90" s="1"/>
      <c r="NDK90" s="1"/>
      <c r="NDL90" s="1"/>
      <c r="NDM90" s="1"/>
      <c r="NDN90" s="1"/>
      <c r="NDO90" s="1"/>
      <c r="NDP90" s="1"/>
      <c r="NDQ90" s="1"/>
      <c r="NDR90" s="1"/>
      <c r="NDS90" s="1"/>
      <c r="NDT90" s="1"/>
      <c r="NDU90" s="1"/>
      <c r="NDV90" s="1"/>
      <c r="NDW90" s="1"/>
      <c r="NDX90" s="1"/>
      <c r="NDY90" s="1"/>
      <c r="NDZ90" s="1"/>
      <c r="NEA90" s="1"/>
      <c r="NEB90" s="1"/>
      <c r="NEC90" s="1"/>
      <c r="NED90" s="1"/>
      <c r="NEE90" s="1"/>
      <c r="NEF90" s="1"/>
      <c r="NEG90" s="1"/>
      <c r="NEH90" s="1"/>
      <c r="NEI90" s="1"/>
      <c r="NEJ90" s="1"/>
      <c r="NEK90" s="1"/>
      <c r="NEL90" s="1"/>
      <c r="NEM90" s="1"/>
      <c r="NEN90" s="1"/>
      <c r="NEO90" s="1"/>
      <c r="NEP90" s="1"/>
      <c r="NEQ90" s="1"/>
      <c r="NER90" s="1"/>
      <c r="NES90" s="1"/>
      <c r="NET90" s="1"/>
      <c r="NEU90" s="1"/>
      <c r="NEV90" s="1"/>
      <c r="NEW90" s="1"/>
      <c r="NEX90" s="1"/>
      <c r="NEY90" s="1"/>
      <c r="NEZ90" s="1"/>
      <c r="NFA90" s="1"/>
      <c r="NFB90" s="1"/>
      <c r="NFC90" s="1"/>
      <c r="NFD90" s="1"/>
      <c r="NFE90" s="1"/>
      <c r="NFF90" s="1"/>
      <c r="NFG90" s="1"/>
      <c r="NFH90" s="1"/>
      <c r="NFI90" s="1"/>
      <c r="NFJ90" s="1"/>
      <c r="NFK90" s="1"/>
      <c r="NFL90" s="1"/>
      <c r="NFM90" s="1"/>
      <c r="NFN90" s="1"/>
      <c r="NFO90" s="1"/>
      <c r="NFP90" s="1"/>
      <c r="NFQ90" s="1"/>
      <c r="NFR90" s="1"/>
      <c r="NFS90" s="1"/>
      <c r="NFT90" s="1"/>
      <c r="NFU90" s="1"/>
      <c r="NFV90" s="1"/>
      <c r="NFW90" s="1"/>
      <c r="NFX90" s="1"/>
      <c r="NFY90" s="1"/>
      <c r="NFZ90" s="1"/>
      <c r="NGA90" s="1"/>
      <c r="NGB90" s="1"/>
      <c r="NGC90" s="1"/>
      <c r="NGD90" s="1"/>
      <c r="NGE90" s="1"/>
      <c r="NGF90" s="1"/>
      <c r="NGG90" s="1"/>
      <c r="NGH90" s="1"/>
      <c r="NGI90" s="1"/>
      <c r="NGJ90" s="1"/>
      <c r="NGK90" s="1"/>
      <c r="NGL90" s="1"/>
      <c r="NGM90" s="1"/>
      <c r="NGN90" s="1"/>
      <c r="NGO90" s="1"/>
      <c r="NGP90" s="1"/>
      <c r="NGQ90" s="1"/>
      <c r="NGR90" s="1"/>
      <c r="NGS90" s="1"/>
      <c r="NGT90" s="1"/>
      <c r="NGU90" s="1"/>
      <c r="NGV90" s="1"/>
      <c r="NGW90" s="1"/>
      <c r="NGX90" s="1"/>
      <c r="NGY90" s="1"/>
      <c r="NGZ90" s="1"/>
      <c r="NHA90" s="1"/>
      <c r="NHB90" s="1"/>
      <c r="NHC90" s="1"/>
      <c r="NHD90" s="1"/>
      <c r="NHE90" s="1"/>
      <c r="NHF90" s="1"/>
      <c r="NHG90" s="1"/>
      <c r="NHH90" s="1"/>
      <c r="NHI90" s="1"/>
      <c r="NHJ90" s="1"/>
      <c r="NHK90" s="1"/>
      <c r="NHL90" s="1"/>
      <c r="NHM90" s="1"/>
      <c r="NHN90" s="1"/>
      <c r="NHO90" s="1"/>
      <c r="NHP90" s="1"/>
      <c r="NHQ90" s="1"/>
      <c r="NHR90" s="1"/>
      <c r="NHS90" s="1"/>
      <c r="NHT90" s="1"/>
      <c r="NHU90" s="1"/>
      <c r="NHV90" s="1"/>
      <c r="NHW90" s="1"/>
      <c r="NHX90" s="1"/>
      <c r="NHY90" s="1"/>
      <c r="NHZ90" s="1"/>
      <c r="NIA90" s="1"/>
      <c r="NIB90" s="1"/>
      <c r="NIC90" s="1"/>
      <c r="NID90" s="1"/>
      <c r="NIE90" s="1"/>
      <c r="NIF90" s="1"/>
      <c r="NIG90" s="1"/>
      <c r="NIH90" s="1"/>
      <c r="NII90" s="1"/>
      <c r="NIJ90" s="1"/>
      <c r="NIK90" s="1"/>
      <c r="NIL90" s="1"/>
      <c r="NIM90" s="1"/>
      <c r="NIN90" s="1"/>
      <c r="NIO90" s="1"/>
      <c r="NIP90" s="1"/>
      <c r="NIQ90" s="1"/>
      <c r="NIR90" s="1"/>
      <c r="NIS90" s="1"/>
      <c r="NIT90" s="1"/>
      <c r="NIU90" s="1"/>
      <c r="NIV90" s="1"/>
      <c r="NIW90" s="1"/>
      <c r="NIX90" s="1"/>
      <c r="NIY90" s="1"/>
      <c r="NIZ90" s="1"/>
      <c r="NJA90" s="1"/>
      <c r="NJB90" s="1"/>
      <c r="NJC90" s="1"/>
      <c r="NJD90" s="1"/>
      <c r="NJE90" s="1"/>
      <c r="NJF90" s="1"/>
      <c r="NJG90" s="1"/>
      <c r="NJH90" s="1"/>
      <c r="NJI90" s="1"/>
      <c r="NJJ90" s="1"/>
      <c r="NJK90" s="1"/>
      <c r="NJL90" s="1"/>
      <c r="NJM90" s="1"/>
      <c r="NJN90" s="1"/>
      <c r="NJO90" s="1"/>
      <c r="NJP90" s="1"/>
      <c r="NJQ90" s="1"/>
      <c r="NJR90" s="1"/>
      <c r="NJS90" s="1"/>
      <c r="NJT90" s="1"/>
      <c r="NJU90" s="1"/>
      <c r="NJV90" s="1"/>
      <c r="NJW90" s="1"/>
      <c r="NJX90" s="1"/>
      <c r="NJY90" s="1"/>
      <c r="NJZ90" s="1"/>
      <c r="NKA90" s="1"/>
      <c r="NKB90" s="1"/>
      <c r="NKC90" s="1"/>
      <c r="NKD90" s="1"/>
      <c r="NKE90" s="1"/>
      <c r="NKF90" s="1"/>
      <c r="NKG90" s="1"/>
      <c r="NKH90" s="1"/>
      <c r="NKI90" s="1"/>
      <c r="NKJ90" s="1"/>
      <c r="NKK90" s="1"/>
      <c r="NKL90" s="1"/>
      <c r="NKM90" s="1"/>
      <c r="NKN90" s="1"/>
      <c r="NKO90" s="1"/>
      <c r="NKP90" s="1"/>
      <c r="NKQ90" s="1"/>
      <c r="NKR90" s="1"/>
      <c r="NKS90" s="1"/>
      <c r="NKT90" s="1"/>
      <c r="NKU90" s="1"/>
      <c r="NKV90" s="1"/>
      <c r="NKW90" s="1"/>
      <c r="NKX90" s="1"/>
      <c r="NKY90" s="1"/>
      <c r="NKZ90" s="1"/>
      <c r="NLA90" s="1"/>
      <c r="NLB90" s="1"/>
      <c r="NLC90" s="1"/>
      <c r="NLD90" s="1"/>
      <c r="NLE90" s="1"/>
      <c r="NLF90" s="1"/>
      <c r="NLG90" s="1"/>
      <c r="NLH90" s="1"/>
      <c r="NLI90" s="1"/>
      <c r="NLJ90" s="1"/>
      <c r="NLK90" s="1"/>
      <c r="NLL90" s="1"/>
      <c r="NLM90" s="1"/>
      <c r="NLN90" s="1"/>
      <c r="NLO90" s="1"/>
      <c r="NLP90" s="1"/>
      <c r="NLQ90" s="1"/>
      <c r="NLR90" s="1"/>
      <c r="NLS90" s="1"/>
      <c r="NLT90" s="1"/>
      <c r="NLU90" s="1"/>
      <c r="NLV90" s="1"/>
      <c r="NLW90" s="1"/>
      <c r="NLX90" s="1"/>
      <c r="NLY90" s="1"/>
      <c r="NLZ90" s="1"/>
      <c r="NMA90" s="1"/>
      <c r="NMB90" s="1"/>
      <c r="NMC90" s="1"/>
      <c r="NMD90" s="1"/>
      <c r="NME90" s="1"/>
      <c r="NMF90" s="1"/>
      <c r="NMG90" s="1"/>
      <c r="NMH90" s="1"/>
      <c r="NMI90" s="1"/>
      <c r="NMJ90" s="1"/>
      <c r="NMK90" s="1"/>
      <c r="NML90" s="1"/>
      <c r="NMM90" s="1"/>
      <c r="NMN90" s="1"/>
      <c r="NMO90" s="1"/>
      <c r="NMP90" s="1"/>
      <c r="NMQ90" s="1"/>
      <c r="NMR90" s="1"/>
      <c r="NMS90" s="1"/>
      <c r="NMT90" s="1"/>
      <c r="NMU90" s="1"/>
      <c r="NMV90" s="1"/>
      <c r="NMW90" s="1"/>
      <c r="NMX90" s="1"/>
      <c r="NMY90" s="1"/>
      <c r="NMZ90" s="1"/>
      <c r="NNA90" s="1"/>
      <c r="NNB90" s="1"/>
      <c r="NNC90" s="1"/>
      <c r="NND90" s="1"/>
      <c r="NNE90" s="1"/>
      <c r="NNF90" s="1"/>
      <c r="NNG90" s="1"/>
      <c r="NNH90" s="1"/>
      <c r="NNI90" s="1"/>
      <c r="NNJ90" s="1"/>
      <c r="NNK90" s="1"/>
      <c r="NNL90" s="1"/>
      <c r="NNM90" s="1"/>
      <c r="NNN90" s="1"/>
      <c r="NNO90" s="1"/>
      <c r="NNP90" s="1"/>
      <c r="NNQ90" s="1"/>
      <c r="NNR90" s="1"/>
      <c r="NNS90" s="1"/>
      <c r="NNT90" s="1"/>
      <c r="NNU90" s="1"/>
      <c r="NNV90" s="1"/>
      <c r="NNW90" s="1"/>
      <c r="NNX90" s="1"/>
      <c r="NNY90" s="1"/>
      <c r="NNZ90" s="1"/>
      <c r="NOA90" s="1"/>
      <c r="NOB90" s="1"/>
      <c r="NOC90" s="1"/>
      <c r="NOD90" s="1"/>
      <c r="NOE90" s="1"/>
      <c r="NOF90" s="1"/>
      <c r="NOG90" s="1"/>
      <c r="NOH90" s="1"/>
      <c r="NOI90" s="1"/>
      <c r="NOJ90" s="1"/>
      <c r="NOK90" s="1"/>
      <c r="NOL90" s="1"/>
      <c r="NOM90" s="1"/>
      <c r="NON90" s="1"/>
      <c r="NOO90" s="1"/>
      <c r="NOP90" s="1"/>
      <c r="NOQ90" s="1"/>
      <c r="NOR90" s="1"/>
      <c r="NOS90" s="1"/>
      <c r="NOT90" s="1"/>
      <c r="NOU90" s="1"/>
      <c r="NOV90" s="1"/>
      <c r="NOW90" s="1"/>
      <c r="NOX90" s="1"/>
      <c r="NOY90" s="1"/>
      <c r="NOZ90" s="1"/>
      <c r="NPA90" s="1"/>
      <c r="NPB90" s="1"/>
      <c r="NPC90" s="1"/>
      <c r="NPD90" s="1"/>
      <c r="NPE90" s="1"/>
      <c r="NPF90" s="1"/>
      <c r="NPG90" s="1"/>
      <c r="NPH90" s="1"/>
      <c r="NPI90" s="1"/>
      <c r="NPJ90" s="1"/>
      <c r="NPK90" s="1"/>
      <c r="NPL90" s="1"/>
      <c r="NPM90" s="1"/>
      <c r="NPN90" s="1"/>
      <c r="NPO90" s="1"/>
      <c r="NPP90" s="1"/>
      <c r="NPQ90" s="1"/>
      <c r="NPR90" s="1"/>
      <c r="NPS90" s="1"/>
      <c r="NPT90" s="1"/>
      <c r="NPU90" s="1"/>
      <c r="NPV90" s="1"/>
      <c r="NPW90" s="1"/>
      <c r="NPX90" s="1"/>
      <c r="NPY90" s="1"/>
      <c r="NPZ90" s="1"/>
      <c r="NQA90" s="1"/>
      <c r="NQB90" s="1"/>
      <c r="NQC90" s="1"/>
      <c r="NQD90" s="1"/>
      <c r="NQE90" s="1"/>
      <c r="NQF90" s="1"/>
      <c r="NQG90" s="1"/>
      <c r="NQH90" s="1"/>
      <c r="NQI90" s="1"/>
      <c r="NQJ90" s="1"/>
      <c r="NQK90" s="1"/>
      <c r="NQL90" s="1"/>
      <c r="NQM90" s="1"/>
      <c r="NQN90" s="1"/>
      <c r="NQO90" s="1"/>
      <c r="NQP90" s="1"/>
      <c r="NQQ90" s="1"/>
      <c r="NQR90" s="1"/>
      <c r="NQS90" s="1"/>
      <c r="NQT90" s="1"/>
      <c r="NQU90" s="1"/>
      <c r="NQV90" s="1"/>
      <c r="NQW90" s="1"/>
      <c r="NQX90" s="1"/>
      <c r="NQY90" s="1"/>
      <c r="NQZ90" s="1"/>
      <c r="NRA90" s="1"/>
      <c r="NRB90" s="1"/>
      <c r="NRC90" s="1"/>
      <c r="NRD90" s="1"/>
      <c r="NRE90" s="1"/>
      <c r="NRF90" s="1"/>
      <c r="NRG90" s="1"/>
      <c r="NRH90" s="1"/>
      <c r="NRI90" s="1"/>
      <c r="NRJ90" s="1"/>
      <c r="NRK90" s="1"/>
      <c r="NRL90" s="1"/>
      <c r="NRM90" s="1"/>
      <c r="NRN90" s="1"/>
      <c r="NRO90" s="1"/>
      <c r="NRP90" s="1"/>
      <c r="NRQ90" s="1"/>
      <c r="NRR90" s="1"/>
      <c r="NRS90" s="1"/>
      <c r="NRT90" s="1"/>
      <c r="NRU90" s="1"/>
      <c r="NRV90" s="1"/>
      <c r="NRW90" s="1"/>
      <c r="NRX90" s="1"/>
      <c r="NRY90" s="1"/>
      <c r="NRZ90" s="1"/>
      <c r="NSA90" s="1"/>
      <c r="NSB90" s="1"/>
      <c r="NSC90" s="1"/>
      <c r="NSD90" s="1"/>
      <c r="NSE90" s="1"/>
      <c r="NSF90" s="1"/>
      <c r="NSG90" s="1"/>
      <c r="NSH90" s="1"/>
      <c r="NSI90" s="1"/>
      <c r="NSJ90" s="1"/>
      <c r="NSK90" s="1"/>
      <c r="NSL90" s="1"/>
      <c r="NSM90" s="1"/>
      <c r="NSN90" s="1"/>
      <c r="NSO90" s="1"/>
      <c r="NSP90" s="1"/>
      <c r="NSQ90" s="1"/>
      <c r="NSR90" s="1"/>
      <c r="NSS90" s="1"/>
      <c r="NST90" s="1"/>
      <c r="NSU90" s="1"/>
      <c r="NSV90" s="1"/>
      <c r="NSW90" s="1"/>
      <c r="NSX90" s="1"/>
      <c r="NSY90" s="1"/>
      <c r="NSZ90" s="1"/>
      <c r="NTA90" s="1"/>
      <c r="NTB90" s="1"/>
      <c r="NTC90" s="1"/>
      <c r="NTD90" s="1"/>
      <c r="NTE90" s="1"/>
      <c r="NTF90" s="1"/>
      <c r="NTG90" s="1"/>
      <c r="NTH90" s="1"/>
      <c r="NTI90" s="1"/>
      <c r="NTJ90" s="1"/>
      <c r="NTK90" s="1"/>
      <c r="NTL90" s="1"/>
      <c r="NTM90" s="1"/>
      <c r="NTN90" s="1"/>
      <c r="NTO90" s="1"/>
      <c r="NTP90" s="1"/>
      <c r="NTQ90" s="1"/>
      <c r="NTR90" s="1"/>
      <c r="NTS90" s="1"/>
      <c r="NTT90" s="1"/>
      <c r="NTU90" s="1"/>
      <c r="NTV90" s="1"/>
      <c r="NTW90" s="1"/>
      <c r="NTX90" s="1"/>
      <c r="NTY90" s="1"/>
      <c r="NTZ90" s="1"/>
      <c r="NUA90" s="1"/>
      <c r="NUB90" s="1"/>
      <c r="NUC90" s="1"/>
      <c r="NUD90" s="1"/>
      <c r="NUE90" s="1"/>
      <c r="NUF90" s="1"/>
      <c r="NUG90" s="1"/>
      <c r="NUH90" s="1"/>
      <c r="NUI90" s="1"/>
      <c r="NUJ90" s="1"/>
      <c r="NUK90" s="1"/>
      <c r="NUL90" s="1"/>
      <c r="NUM90" s="1"/>
      <c r="NUN90" s="1"/>
      <c r="NUO90" s="1"/>
      <c r="NUP90" s="1"/>
      <c r="NUQ90" s="1"/>
      <c r="NUR90" s="1"/>
      <c r="NUS90" s="1"/>
      <c r="NUT90" s="1"/>
      <c r="NUU90" s="1"/>
      <c r="NUV90" s="1"/>
      <c r="NUW90" s="1"/>
      <c r="NUX90" s="1"/>
      <c r="NUY90" s="1"/>
      <c r="NUZ90" s="1"/>
      <c r="NVA90" s="1"/>
      <c r="NVB90" s="1"/>
      <c r="NVC90" s="1"/>
      <c r="NVD90" s="1"/>
      <c r="NVE90" s="1"/>
      <c r="NVF90" s="1"/>
      <c r="NVG90" s="1"/>
      <c r="NVH90" s="1"/>
      <c r="NVI90" s="1"/>
      <c r="NVJ90" s="1"/>
      <c r="NVK90" s="1"/>
      <c r="NVL90" s="1"/>
      <c r="NVM90" s="1"/>
      <c r="NVN90" s="1"/>
      <c r="NVO90" s="1"/>
      <c r="NVP90" s="1"/>
      <c r="NVQ90" s="1"/>
      <c r="NVR90" s="1"/>
      <c r="NVS90" s="1"/>
      <c r="NVT90" s="1"/>
      <c r="NVU90" s="1"/>
      <c r="NVV90" s="1"/>
      <c r="NVW90" s="1"/>
      <c r="NVX90" s="1"/>
      <c r="NVY90" s="1"/>
      <c r="NVZ90" s="1"/>
      <c r="NWA90" s="1"/>
      <c r="NWB90" s="1"/>
      <c r="NWC90" s="1"/>
      <c r="NWD90" s="1"/>
      <c r="NWE90" s="1"/>
      <c r="NWF90" s="1"/>
      <c r="NWG90" s="1"/>
      <c r="NWH90" s="1"/>
      <c r="NWI90" s="1"/>
      <c r="NWJ90" s="1"/>
      <c r="NWK90" s="1"/>
      <c r="NWL90" s="1"/>
      <c r="NWM90" s="1"/>
      <c r="NWN90" s="1"/>
      <c r="NWO90" s="1"/>
      <c r="NWP90" s="1"/>
      <c r="NWQ90" s="1"/>
      <c r="NWR90" s="1"/>
      <c r="NWS90" s="1"/>
      <c r="NWT90" s="1"/>
      <c r="NWU90" s="1"/>
      <c r="NWV90" s="1"/>
      <c r="NWW90" s="1"/>
      <c r="NWX90" s="1"/>
      <c r="NWY90" s="1"/>
      <c r="NWZ90" s="1"/>
      <c r="NXA90" s="1"/>
      <c r="NXB90" s="1"/>
      <c r="NXC90" s="1"/>
      <c r="NXD90" s="1"/>
      <c r="NXE90" s="1"/>
      <c r="NXF90" s="1"/>
      <c r="NXG90" s="1"/>
      <c r="NXH90" s="1"/>
      <c r="NXI90" s="1"/>
      <c r="NXJ90" s="1"/>
      <c r="NXK90" s="1"/>
      <c r="NXL90" s="1"/>
      <c r="NXM90" s="1"/>
      <c r="NXN90" s="1"/>
      <c r="NXO90" s="1"/>
      <c r="NXP90" s="1"/>
      <c r="NXQ90" s="1"/>
      <c r="NXR90" s="1"/>
      <c r="NXS90" s="1"/>
      <c r="NXT90" s="1"/>
      <c r="NXU90" s="1"/>
      <c r="NXV90" s="1"/>
      <c r="NXW90" s="1"/>
      <c r="NXX90" s="1"/>
      <c r="NXY90" s="1"/>
      <c r="NXZ90" s="1"/>
      <c r="NYA90" s="1"/>
      <c r="NYB90" s="1"/>
      <c r="NYC90" s="1"/>
      <c r="NYD90" s="1"/>
      <c r="NYE90" s="1"/>
      <c r="NYF90" s="1"/>
      <c r="NYG90" s="1"/>
      <c r="NYH90" s="1"/>
      <c r="NYI90" s="1"/>
      <c r="NYJ90" s="1"/>
      <c r="NYK90" s="1"/>
      <c r="NYL90" s="1"/>
      <c r="NYM90" s="1"/>
      <c r="NYN90" s="1"/>
      <c r="NYO90" s="1"/>
      <c r="NYP90" s="1"/>
      <c r="NYQ90" s="1"/>
      <c r="NYR90" s="1"/>
      <c r="NYS90" s="1"/>
      <c r="NYT90" s="1"/>
      <c r="NYU90" s="1"/>
      <c r="NYV90" s="1"/>
      <c r="NYW90" s="1"/>
      <c r="NYX90" s="1"/>
      <c r="NYY90" s="1"/>
      <c r="NYZ90" s="1"/>
      <c r="NZA90" s="1"/>
      <c r="NZB90" s="1"/>
      <c r="NZC90" s="1"/>
      <c r="NZD90" s="1"/>
      <c r="NZE90" s="1"/>
      <c r="NZF90" s="1"/>
      <c r="NZG90" s="1"/>
      <c r="NZH90" s="1"/>
      <c r="NZI90" s="1"/>
      <c r="NZJ90" s="1"/>
      <c r="NZK90" s="1"/>
      <c r="NZL90" s="1"/>
      <c r="NZM90" s="1"/>
      <c r="NZN90" s="1"/>
      <c r="NZO90" s="1"/>
      <c r="NZP90" s="1"/>
      <c r="NZQ90" s="1"/>
      <c r="NZR90" s="1"/>
      <c r="NZS90" s="1"/>
      <c r="NZT90" s="1"/>
      <c r="NZU90" s="1"/>
      <c r="NZV90" s="1"/>
      <c r="NZW90" s="1"/>
      <c r="NZX90" s="1"/>
      <c r="NZY90" s="1"/>
      <c r="NZZ90" s="1"/>
      <c r="OAA90" s="1"/>
      <c r="OAB90" s="1"/>
      <c r="OAC90" s="1"/>
      <c r="OAD90" s="1"/>
      <c r="OAE90" s="1"/>
      <c r="OAF90" s="1"/>
      <c r="OAG90" s="1"/>
      <c r="OAH90" s="1"/>
      <c r="OAI90" s="1"/>
      <c r="OAJ90" s="1"/>
      <c r="OAK90" s="1"/>
      <c r="OAL90" s="1"/>
      <c r="OAM90" s="1"/>
      <c r="OAN90" s="1"/>
      <c r="OAO90" s="1"/>
      <c r="OAP90" s="1"/>
      <c r="OAQ90" s="1"/>
      <c r="OAR90" s="1"/>
      <c r="OAS90" s="1"/>
      <c r="OAT90" s="1"/>
      <c r="OAU90" s="1"/>
      <c r="OAV90" s="1"/>
      <c r="OAW90" s="1"/>
      <c r="OAX90" s="1"/>
      <c r="OAY90" s="1"/>
      <c r="OAZ90" s="1"/>
      <c r="OBA90" s="1"/>
      <c r="OBB90" s="1"/>
      <c r="OBC90" s="1"/>
      <c r="OBD90" s="1"/>
      <c r="OBE90" s="1"/>
      <c r="OBF90" s="1"/>
      <c r="OBG90" s="1"/>
      <c r="OBH90" s="1"/>
      <c r="OBI90" s="1"/>
      <c r="OBJ90" s="1"/>
      <c r="OBK90" s="1"/>
      <c r="OBL90" s="1"/>
      <c r="OBM90" s="1"/>
      <c r="OBN90" s="1"/>
      <c r="OBO90" s="1"/>
      <c r="OBP90" s="1"/>
      <c r="OBQ90" s="1"/>
      <c r="OBR90" s="1"/>
      <c r="OBS90" s="1"/>
      <c r="OBT90" s="1"/>
      <c r="OBU90" s="1"/>
      <c r="OBV90" s="1"/>
      <c r="OBW90" s="1"/>
      <c r="OBX90" s="1"/>
      <c r="OBY90" s="1"/>
      <c r="OBZ90" s="1"/>
      <c r="OCA90" s="1"/>
      <c r="OCB90" s="1"/>
      <c r="OCC90" s="1"/>
      <c r="OCD90" s="1"/>
      <c r="OCE90" s="1"/>
      <c r="OCF90" s="1"/>
      <c r="OCG90" s="1"/>
      <c r="OCH90" s="1"/>
      <c r="OCI90" s="1"/>
      <c r="OCJ90" s="1"/>
      <c r="OCK90" s="1"/>
      <c r="OCL90" s="1"/>
      <c r="OCM90" s="1"/>
      <c r="OCN90" s="1"/>
      <c r="OCO90" s="1"/>
      <c r="OCP90" s="1"/>
      <c r="OCQ90" s="1"/>
      <c r="OCR90" s="1"/>
      <c r="OCS90" s="1"/>
      <c r="OCT90" s="1"/>
      <c r="OCU90" s="1"/>
      <c r="OCV90" s="1"/>
      <c r="OCW90" s="1"/>
      <c r="OCX90" s="1"/>
      <c r="OCY90" s="1"/>
      <c r="OCZ90" s="1"/>
      <c r="ODA90" s="1"/>
      <c r="ODB90" s="1"/>
      <c r="ODC90" s="1"/>
      <c r="ODD90" s="1"/>
      <c r="ODE90" s="1"/>
      <c r="ODF90" s="1"/>
      <c r="ODG90" s="1"/>
      <c r="ODH90" s="1"/>
      <c r="ODI90" s="1"/>
      <c r="ODJ90" s="1"/>
      <c r="ODK90" s="1"/>
      <c r="ODL90" s="1"/>
      <c r="ODM90" s="1"/>
      <c r="ODN90" s="1"/>
      <c r="ODO90" s="1"/>
      <c r="ODP90" s="1"/>
      <c r="ODQ90" s="1"/>
      <c r="ODR90" s="1"/>
      <c r="ODS90" s="1"/>
      <c r="ODT90" s="1"/>
      <c r="ODU90" s="1"/>
      <c r="ODV90" s="1"/>
      <c r="ODW90" s="1"/>
      <c r="ODX90" s="1"/>
      <c r="ODY90" s="1"/>
      <c r="ODZ90" s="1"/>
      <c r="OEA90" s="1"/>
      <c r="OEB90" s="1"/>
      <c r="OEC90" s="1"/>
      <c r="OED90" s="1"/>
      <c r="OEE90" s="1"/>
      <c r="OEF90" s="1"/>
      <c r="OEG90" s="1"/>
      <c r="OEH90" s="1"/>
      <c r="OEI90" s="1"/>
      <c r="OEJ90" s="1"/>
      <c r="OEK90" s="1"/>
      <c r="OEL90" s="1"/>
      <c r="OEM90" s="1"/>
      <c r="OEN90" s="1"/>
      <c r="OEO90" s="1"/>
      <c r="OEP90" s="1"/>
      <c r="OEQ90" s="1"/>
      <c r="OER90" s="1"/>
      <c r="OES90" s="1"/>
      <c r="OET90" s="1"/>
      <c r="OEU90" s="1"/>
      <c r="OEV90" s="1"/>
      <c r="OEW90" s="1"/>
      <c r="OEX90" s="1"/>
      <c r="OEY90" s="1"/>
      <c r="OEZ90" s="1"/>
      <c r="OFA90" s="1"/>
      <c r="OFB90" s="1"/>
      <c r="OFC90" s="1"/>
      <c r="OFD90" s="1"/>
      <c r="OFE90" s="1"/>
      <c r="OFF90" s="1"/>
      <c r="OFG90" s="1"/>
      <c r="OFH90" s="1"/>
      <c r="OFI90" s="1"/>
      <c r="OFJ90" s="1"/>
      <c r="OFK90" s="1"/>
      <c r="OFL90" s="1"/>
      <c r="OFM90" s="1"/>
      <c r="OFN90" s="1"/>
      <c r="OFO90" s="1"/>
      <c r="OFP90" s="1"/>
      <c r="OFQ90" s="1"/>
      <c r="OFR90" s="1"/>
      <c r="OFS90" s="1"/>
      <c r="OFT90" s="1"/>
      <c r="OFU90" s="1"/>
      <c r="OFV90" s="1"/>
      <c r="OFW90" s="1"/>
      <c r="OFX90" s="1"/>
      <c r="OFY90" s="1"/>
      <c r="OFZ90" s="1"/>
      <c r="OGA90" s="1"/>
      <c r="OGB90" s="1"/>
      <c r="OGC90" s="1"/>
      <c r="OGD90" s="1"/>
      <c r="OGE90" s="1"/>
      <c r="OGF90" s="1"/>
      <c r="OGG90" s="1"/>
      <c r="OGH90" s="1"/>
      <c r="OGI90" s="1"/>
      <c r="OGJ90" s="1"/>
      <c r="OGK90" s="1"/>
      <c r="OGL90" s="1"/>
      <c r="OGM90" s="1"/>
      <c r="OGN90" s="1"/>
      <c r="OGO90" s="1"/>
      <c r="OGP90" s="1"/>
      <c r="OGQ90" s="1"/>
      <c r="OGR90" s="1"/>
      <c r="OGS90" s="1"/>
      <c r="OGT90" s="1"/>
      <c r="OGU90" s="1"/>
      <c r="OGV90" s="1"/>
      <c r="OGW90" s="1"/>
      <c r="OGX90" s="1"/>
      <c r="OGY90" s="1"/>
      <c r="OGZ90" s="1"/>
      <c r="OHA90" s="1"/>
      <c r="OHB90" s="1"/>
      <c r="OHC90" s="1"/>
      <c r="OHD90" s="1"/>
      <c r="OHE90" s="1"/>
      <c r="OHF90" s="1"/>
      <c r="OHG90" s="1"/>
      <c r="OHH90" s="1"/>
      <c r="OHI90" s="1"/>
      <c r="OHJ90" s="1"/>
      <c r="OHK90" s="1"/>
      <c r="OHL90" s="1"/>
      <c r="OHM90" s="1"/>
      <c r="OHN90" s="1"/>
      <c r="OHO90" s="1"/>
      <c r="OHP90" s="1"/>
      <c r="OHQ90" s="1"/>
      <c r="OHR90" s="1"/>
      <c r="OHS90" s="1"/>
      <c r="OHT90" s="1"/>
      <c r="OHU90" s="1"/>
      <c r="OHV90" s="1"/>
      <c r="OHW90" s="1"/>
      <c r="OHX90" s="1"/>
      <c r="OHY90" s="1"/>
      <c r="OHZ90" s="1"/>
      <c r="OIA90" s="1"/>
      <c r="OIB90" s="1"/>
      <c r="OIC90" s="1"/>
      <c r="OID90" s="1"/>
      <c r="OIE90" s="1"/>
      <c r="OIF90" s="1"/>
      <c r="OIG90" s="1"/>
      <c r="OIH90" s="1"/>
      <c r="OII90" s="1"/>
      <c r="OIJ90" s="1"/>
      <c r="OIK90" s="1"/>
      <c r="OIL90" s="1"/>
      <c r="OIM90" s="1"/>
      <c r="OIN90" s="1"/>
      <c r="OIO90" s="1"/>
      <c r="OIP90" s="1"/>
      <c r="OIQ90" s="1"/>
      <c r="OIR90" s="1"/>
      <c r="OIS90" s="1"/>
      <c r="OIT90" s="1"/>
      <c r="OIU90" s="1"/>
      <c r="OIV90" s="1"/>
      <c r="OIW90" s="1"/>
      <c r="OIX90" s="1"/>
      <c r="OIY90" s="1"/>
      <c r="OIZ90" s="1"/>
      <c r="OJA90" s="1"/>
      <c r="OJB90" s="1"/>
      <c r="OJC90" s="1"/>
      <c r="OJD90" s="1"/>
      <c r="OJE90" s="1"/>
      <c r="OJF90" s="1"/>
      <c r="OJG90" s="1"/>
      <c r="OJH90" s="1"/>
      <c r="OJI90" s="1"/>
      <c r="OJJ90" s="1"/>
      <c r="OJK90" s="1"/>
      <c r="OJL90" s="1"/>
      <c r="OJM90" s="1"/>
      <c r="OJN90" s="1"/>
      <c r="OJO90" s="1"/>
      <c r="OJP90" s="1"/>
      <c r="OJQ90" s="1"/>
      <c r="OJR90" s="1"/>
      <c r="OJS90" s="1"/>
      <c r="OJT90" s="1"/>
      <c r="OJU90" s="1"/>
      <c r="OJV90" s="1"/>
      <c r="OJW90" s="1"/>
      <c r="OJX90" s="1"/>
      <c r="OJY90" s="1"/>
      <c r="OJZ90" s="1"/>
      <c r="OKA90" s="1"/>
      <c r="OKB90" s="1"/>
      <c r="OKC90" s="1"/>
      <c r="OKD90" s="1"/>
      <c r="OKE90" s="1"/>
      <c r="OKF90" s="1"/>
      <c r="OKG90" s="1"/>
      <c r="OKH90" s="1"/>
      <c r="OKI90" s="1"/>
      <c r="OKJ90" s="1"/>
      <c r="OKK90" s="1"/>
      <c r="OKL90" s="1"/>
      <c r="OKM90" s="1"/>
      <c r="OKN90" s="1"/>
      <c r="OKO90" s="1"/>
      <c r="OKP90" s="1"/>
      <c r="OKQ90" s="1"/>
      <c r="OKR90" s="1"/>
      <c r="OKS90" s="1"/>
      <c r="OKT90" s="1"/>
      <c r="OKU90" s="1"/>
      <c r="OKV90" s="1"/>
      <c r="OKW90" s="1"/>
      <c r="OKX90" s="1"/>
      <c r="OKY90" s="1"/>
      <c r="OKZ90" s="1"/>
      <c r="OLA90" s="1"/>
      <c r="OLB90" s="1"/>
      <c r="OLC90" s="1"/>
      <c r="OLD90" s="1"/>
      <c r="OLE90" s="1"/>
      <c r="OLF90" s="1"/>
      <c r="OLG90" s="1"/>
      <c r="OLH90" s="1"/>
      <c r="OLI90" s="1"/>
      <c r="OLJ90" s="1"/>
      <c r="OLK90" s="1"/>
      <c r="OLL90" s="1"/>
      <c r="OLM90" s="1"/>
      <c r="OLN90" s="1"/>
      <c r="OLO90" s="1"/>
      <c r="OLP90" s="1"/>
      <c r="OLQ90" s="1"/>
      <c r="OLR90" s="1"/>
      <c r="OLS90" s="1"/>
      <c r="OLT90" s="1"/>
      <c r="OLU90" s="1"/>
      <c r="OLV90" s="1"/>
      <c r="OLW90" s="1"/>
      <c r="OLX90" s="1"/>
      <c r="OLY90" s="1"/>
      <c r="OLZ90" s="1"/>
      <c r="OMA90" s="1"/>
      <c r="OMB90" s="1"/>
      <c r="OMC90" s="1"/>
      <c r="OMD90" s="1"/>
      <c r="OME90" s="1"/>
      <c r="OMF90" s="1"/>
      <c r="OMG90" s="1"/>
      <c r="OMH90" s="1"/>
      <c r="OMI90" s="1"/>
      <c r="OMJ90" s="1"/>
      <c r="OMK90" s="1"/>
      <c r="OML90" s="1"/>
      <c r="OMM90" s="1"/>
      <c r="OMN90" s="1"/>
      <c r="OMO90" s="1"/>
      <c r="OMP90" s="1"/>
      <c r="OMQ90" s="1"/>
      <c r="OMR90" s="1"/>
      <c r="OMS90" s="1"/>
      <c r="OMT90" s="1"/>
      <c r="OMU90" s="1"/>
      <c r="OMV90" s="1"/>
      <c r="OMW90" s="1"/>
      <c r="OMX90" s="1"/>
      <c r="OMY90" s="1"/>
      <c r="OMZ90" s="1"/>
      <c r="ONA90" s="1"/>
      <c r="ONB90" s="1"/>
      <c r="ONC90" s="1"/>
      <c r="OND90" s="1"/>
      <c r="ONE90" s="1"/>
      <c r="ONF90" s="1"/>
      <c r="ONG90" s="1"/>
      <c r="ONH90" s="1"/>
      <c r="ONI90" s="1"/>
      <c r="ONJ90" s="1"/>
      <c r="ONK90" s="1"/>
      <c r="ONL90" s="1"/>
      <c r="ONM90" s="1"/>
      <c r="ONN90" s="1"/>
      <c r="ONO90" s="1"/>
      <c r="ONP90" s="1"/>
      <c r="ONQ90" s="1"/>
      <c r="ONR90" s="1"/>
      <c r="ONS90" s="1"/>
      <c r="ONT90" s="1"/>
      <c r="ONU90" s="1"/>
      <c r="ONV90" s="1"/>
      <c r="ONW90" s="1"/>
      <c r="ONX90" s="1"/>
      <c r="ONY90" s="1"/>
      <c r="ONZ90" s="1"/>
      <c r="OOA90" s="1"/>
      <c r="OOB90" s="1"/>
      <c r="OOC90" s="1"/>
      <c r="OOD90" s="1"/>
      <c r="OOE90" s="1"/>
      <c r="OOF90" s="1"/>
      <c r="OOG90" s="1"/>
      <c r="OOH90" s="1"/>
      <c r="OOI90" s="1"/>
      <c r="OOJ90" s="1"/>
      <c r="OOK90" s="1"/>
      <c r="OOL90" s="1"/>
      <c r="OOM90" s="1"/>
      <c r="OON90" s="1"/>
      <c r="OOO90" s="1"/>
      <c r="OOP90" s="1"/>
      <c r="OOQ90" s="1"/>
      <c r="OOR90" s="1"/>
      <c r="OOS90" s="1"/>
      <c r="OOT90" s="1"/>
      <c r="OOU90" s="1"/>
      <c r="OOV90" s="1"/>
      <c r="OOW90" s="1"/>
      <c r="OOX90" s="1"/>
      <c r="OOY90" s="1"/>
      <c r="OOZ90" s="1"/>
      <c r="OPA90" s="1"/>
      <c r="OPB90" s="1"/>
      <c r="OPC90" s="1"/>
      <c r="OPD90" s="1"/>
      <c r="OPE90" s="1"/>
      <c r="OPF90" s="1"/>
      <c r="OPG90" s="1"/>
      <c r="OPH90" s="1"/>
      <c r="OPI90" s="1"/>
      <c r="OPJ90" s="1"/>
      <c r="OPK90" s="1"/>
      <c r="OPL90" s="1"/>
      <c r="OPM90" s="1"/>
      <c r="OPN90" s="1"/>
      <c r="OPO90" s="1"/>
      <c r="OPP90" s="1"/>
      <c r="OPQ90" s="1"/>
      <c r="OPR90" s="1"/>
      <c r="OPS90" s="1"/>
      <c r="OPT90" s="1"/>
      <c r="OPU90" s="1"/>
      <c r="OPV90" s="1"/>
      <c r="OPW90" s="1"/>
      <c r="OPX90" s="1"/>
      <c r="OPY90" s="1"/>
      <c r="OPZ90" s="1"/>
      <c r="OQA90" s="1"/>
      <c r="OQB90" s="1"/>
      <c r="OQC90" s="1"/>
      <c r="OQD90" s="1"/>
      <c r="OQE90" s="1"/>
      <c r="OQF90" s="1"/>
      <c r="OQG90" s="1"/>
      <c r="OQH90" s="1"/>
      <c r="OQI90" s="1"/>
      <c r="OQJ90" s="1"/>
      <c r="OQK90" s="1"/>
      <c r="OQL90" s="1"/>
      <c r="OQM90" s="1"/>
      <c r="OQN90" s="1"/>
      <c r="OQO90" s="1"/>
      <c r="OQP90" s="1"/>
      <c r="OQQ90" s="1"/>
      <c r="OQR90" s="1"/>
      <c r="OQS90" s="1"/>
      <c r="OQT90" s="1"/>
      <c r="OQU90" s="1"/>
      <c r="OQV90" s="1"/>
      <c r="OQW90" s="1"/>
      <c r="OQX90" s="1"/>
      <c r="OQY90" s="1"/>
      <c r="OQZ90" s="1"/>
      <c r="ORA90" s="1"/>
      <c r="ORB90" s="1"/>
      <c r="ORC90" s="1"/>
      <c r="ORD90" s="1"/>
      <c r="ORE90" s="1"/>
      <c r="ORF90" s="1"/>
      <c r="ORG90" s="1"/>
      <c r="ORH90" s="1"/>
      <c r="ORI90" s="1"/>
      <c r="ORJ90" s="1"/>
      <c r="ORK90" s="1"/>
      <c r="ORL90" s="1"/>
      <c r="ORM90" s="1"/>
      <c r="ORN90" s="1"/>
      <c r="ORO90" s="1"/>
      <c r="ORP90" s="1"/>
      <c r="ORQ90" s="1"/>
      <c r="ORR90" s="1"/>
      <c r="ORS90" s="1"/>
      <c r="ORT90" s="1"/>
      <c r="ORU90" s="1"/>
      <c r="ORV90" s="1"/>
      <c r="ORW90" s="1"/>
      <c r="ORX90" s="1"/>
      <c r="ORY90" s="1"/>
      <c r="ORZ90" s="1"/>
      <c r="OSA90" s="1"/>
      <c r="OSB90" s="1"/>
      <c r="OSC90" s="1"/>
      <c r="OSD90" s="1"/>
      <c r="OSE90" s="1"/>
      <c r="OSF90" s="1"/>
      <c r="OSG90" s="1"/>
      <c r="OSH90" s="1"/>
      <c r="OSI90" s="1"/>
      <c r="OSJ90" s="1"/>
      <c r="OSK90" s="1"/>
      <c r="OSL90" s="1"/>
      <c r="OSM90" s="1"/>
      <c r="OSN90" s="1"/>
      <c r="OSO90" s="1"/>
      <c r="OSP90" s="1"/>
      <c r="OSQ90" s="1"/>
      <c r="OSR90" s="1"/>
      <c r="OSS90" s="1"/>
      <c r="OST90" s="1"/>
      <c r="OSU90" s="1"/>
      <c r="OSV90" s="1"/>
      <c r="OSW90" s="1"/>
      <c r="OSX90" s="1"/>
      <c r="OSY90" s="1"/>
      <c r="OSZ90" s="1"/>
      <c r="OTA90" s="1"/>
      <c r="OTB90" s="1"/>
      <c r="OTC90" s="1"/>
      <c r="OTD90" s="1"/>
      <c r="OTE90" s="1"/>
      <c r="OTF90" s="1"/>
      <c r="OTG90" s="1"/>
      <c r="OTH90" s="1"/>
      <c r="OTI90" s="1"/>
      <c r="OTJ90" s="1"/>
      <c r="OTK90" s="1"/>
      <c r="OTL90" s="1"/>
      <c r="OTM90" s="1"/>
      <c r="OTN90" s="1"/>
      <c r="OTO90" s="1"/>
      <c r="OTP90" s="1"/>
      <c r="OTQ90" s="1"/>
      <c r="OTR90" s="1"/>
      <c r="OTS90" s="1"/>
      <c r="OTT90" s="1"/>
      <c r="OTU90" s="1"/>
      <c r="OTV90" s="1"/>
      <c r="OTW90" s="1"/>
      <c r="OTX90" s="1"/>
      <c r="OTY90" s="1"/>
      <c r="OTZ90" s="1"/>
      <c r="OUA90" s="1"/>
      <c r="OUB90" s="1"/>
      <c r="OUC90" s="1"/>
      <c r="OUD90" s="1"/>
      <c r="OUE90" s="1"/>
      <c r="OUF90" s="1"/>
      <c r="OUG90" s="1"/>
      <c r="OUH90" s="1"/>
      <c r="OUI90" s="1"/>
      <c r="OUJ90" s="1"/>
      <c r="OUK90" s="1"/>
      <c r="OUL90" s="1"/>
      <c r="OUM90" s="1"/>
      <c r="OUN90" s="1"/>
      <c r="OUO90" s="1"/>
      <c r="OUP90" s="1"/>
      <c r="OUQ90" s="1"/>
      <c r="OUR90" s="1"/>
      <c r="OUS90" s="1"/>
      <c r="OUT90" s="1"/>
      <c r="OUU90" s="1"/>
      <c r="OUV90" s="1"/>
      <c r="OUW90" s="1"/>
      <c r="OUX90" s="1"/>
      <c r="OUY90" s="1"/>
      <c r="OUZ90" s="1"/>
      <c r="OVA90" s="1"/>
      <c r="OVB90" s="1"/>
      <c r="OVC90" s="1"/>
      <c r="OVD90" s="1"/>
      <c r="OVE90" s="1"/>
      <c r="OVF90" s="1"/>
      <c r="OVG90" s="1"/>
      <c r="OVH90" s="1"/>
      <c r="OVI90" s="1"/>
      <c r="OVJ90" s="1"/>
      <c r="OVK90" s="1"/>
      <c r="OVL90" s="1"/>
      <c r="OVM90" s="1"/>
      <c r="OVN90" s="1"/>
      <c r="OVO90" s="1"/>
      <c r="OVP90" s="1"/>
      <c r="OVQ90" s="1"/>
      <c r="OVR90" s="1"/>
      <c r="OVS90" s="1"/>
      <c r="OVT90" s="1"/>
      <c r="OVU90" s="1"/>
      <c r="OVV90" s="1"/>
      <c r="OVW90" s="1"/>
      <c r="OVX90" s="1"/>
      <c r="OVY90" s="1"/>
      <c r="OVZ90" s="1"/>
      <c r="OWA90" s="1"/>
      <c r="OWB90" s="1"/>
      <c r="OWC90" s="1"/>
      <c r="OWD90" s="1"/>
      <c r="OWE90" s="1"/>
      <c r="OWF90" s="1"/>
      <c r="OWG90" s="1"/>
      <c r="OWH90" s="1"/>
      <c r="OWI90" s="1"/>
      <c r="OWJ90" s="1"/>
      <c r="OWK90" s="1"/>
      <c r="OWL90" s="1"/>
      <c r="OWM90" s="1"/>
      <c r="OWN90" s="1"/>
      <c r="OWO90" s="1"/>
      <c r="OWP90" s="1"/>
      <c r="OWQ90" s="1"/>
      <c r="OWR90" s="1"/>
      <c r="OWS90" s="1"/>
      <c r="OWT90" s="1"/>
      <c r="OWU90" s="1"/>
      <c r="OWV90" s="1"/>
      <c r="OWW90" s="1"/>
      <c r="OWX90" s="1"/>
      <c r="OWY90" s="1"/>
      <c r="OWZ90" s="1"/>
      <c r="OXA90" s="1"/>
      <c r="OXB90" s="1"/>
      <c r="OXC90" s="1"/>
      <c r="OXD90" s="1"/>
      <c r="OXE90" s="1"/>
      <c r="OXF90" s="1"/>
      <c r="OXG90" s="1"/>
      <c r="OXH90" s="1"/>
      <c r="OXI90" s="1"/>
      <c r="OXJ90" s="1"/>
      <c r="OXK90" s="1"/>
      <c r="OXL90" s="1"/>
      <c r="OXM90" s="1"/>
      <c r="OXN90" s="1"/>
      <c r="OXO90" s="1"/>
      <c r="OXP90" s="1"/>
      <c r="OXQ90" s="1"/>
      <c r="OXR90" s="1"/>
      <c r="OXS90" s="1"/>
      <c r="OXT90" s="1"/>
      <c r="OXU90" s="1"/>
      <c r="OXV90" s="1"/>
      <c r="OXW90" s="1"/>
      <c r="OXX90" s="1"/>
      <c r="OXY90" s="1"/>
      <c r="OXZ90" s="1"/>
      <c r="OYA90" s="1"/>
      <c r="OYB90" s="1"/>
      <c r="OYC90" s="1"/>
      <c r="OYD90" s="1"/>
      <c r="OYE90" s="1"/>
      <c r="OYF90" s="1"/>
      <c r="OYG90" s="1"/>
      <c r="OYH90" s="1"/>
      <c r="OYI90" s="1"/>
      <c r="OYJ90" s="1"/>
      <c r="OYK90" s="1"/>
      <c r="OYL90" s="1"/>
      <c r="OYM90" s="1"/>
      <c r="OYN90" s="1"/>
      <c r="OYO90" s="1"/>
      <c r="OYP90" s="1"/>
      <c r="OYQ90" s="1"/>
      <c r="OYR90" s="1"/>
      <c r="OYS90" s="1"/>
      <c r="OYT90" s="1"/>
      <c r="OYU90" s="1"/>
      <c r="OYV90" s="1"/>
      <c r="OYW90" s="1"/>
      <c r="OYX90" s="1"/>
      <c r="OYY90" s="1"/>
      <c r="OYZ90" s="1"/>
      <c r="OZA90" s="1"/>
      <c r="OZB90" s="1"/>
      <c r="OZC90" s="1"/>
      <c r="OZD90" s="1"/>
      <c r="OZE90" s="1"/>
      <c r="OZF90" s="1"/>
      <c r="OZG90" s="1"/>
      <c r="OZH90" s="1"/>
      <c r="OZI90" s="1"/>
      <c r="OZJ90" s="1"/>
      <c r="OZK90" s="1"/>
      <c r="OZL90" s="1"/>
      <c r="OZM90" s="1"/>
      <c r="OZN90" s="1"/>
      <c r="OZO90" s="1"/>
      <c r="OZP90" s="1"/>
      <c r="OZQ90" s="1"/>
      <c r="OZR90" s="1"/>
      <c r="OZS90" s="1"/>
      <c r="OZT90" s="1"/>
      <c r="OZU90" s="1"/>
      <c r="OZV90" s="1"/>
      <c r="OZW90" s="1"/>
      <c r="OZX90" s="1"/>
      <c r="OZY90" s="1"/>
      <c r="OZZ90" s="1"/>
      <c r="PAA90" s="1"/>
      <c r="PAB90" s="1"/>
      <c r="PAC90" s="1"/>
      <c r="PAD90" s="1"/>
      <c r="PAE90" s="1"/>
      <c r="PAF90" s="1"/>
      <c r="PAG90" s="1"/>
      <c r="PAH90" s="1"/>
      <c r="PAI90" s="1"/>
      <c r="PAJ90" s="1"/>
      <c r="PAK90" s="1"/>
      <c r="PAL90" s="1"/>
      <c r="PAM90" s="1"/>
      <c r="PAN90" s="1"/>
      <c r="PAO90" s="1"/>
      <c r="PAP90" s="1"/>
      <c r="PAQ90" s="1"/>
      <c r="PAR90" s="1"/>
      <c r="PAS90" s="1"/>
      <c r="PAT90" s="1"/>
      <c r="PAU90" s="1"/>
      <c r="PAV90" s="1"/>
      <c r="PAW90" s="1"/>
      <c r="PAX90" s="1"/>
      <c r="PAY90" s="1"/>
      <c r="PAZ90" s="1"/>
      <c r="PBA90" s="1"/>
      <c r="PBB90" s="1"/>
      <c r="PBC90" s="1"/>
      <c r="PBD90" s="1"/>
      <c r="PBE90" s="1"/>
      <c r="PBF90" s="1"/>
      <c r="PBG90" s="1"/>
      <c r="PBH90" s="1"/>
      <c r="PBI90" s="1"/>
      <c r="PBJ90" s="1"/>
      <c r="PBK90" s="1"/>
      <c r="PBL90" s="1"/>
      <c r="PBM90" s="1"/>
      <c r="PBN90" s="1"/>
      <c r="PBO90" s="1"/>
      <c r="PBP90" s="1"/>
      <c r="PBQ90" s="1"/>
      <c r="PBR90" s="1"/>
      <c r="PBS90" s="1"/>
      <c r="PBT90" s="1"/>
      <c r="PBU90" s="1"/>
      <c r="PBV90" s="1"/>
      <c r="PBW90" s="1"/>
      <c r="PBX90" s="1"/>
      <c r="PBY90" s="1"/>
      <c r="PBZ90" s="1"/>
      <c r="PCA90" s="1"/>
      <c r="PCB90" s="1"/>
      <c r="PCC90" s="1"/>
      <c r="PCD90" s="1"/>
      <c r="PCE90" s="1"/>
      <c r="PCF90" s="1"/>
      <c r="PCG90" s="1"/>
      <c r="PCH90" s="1"/>
      <c r="PCI90" s="1"/>
      <c r="PCJ90" s="1"/>
      <c r="PCK90" s="1"/>
      <c r="PCL90" s="1"/>
      <c r="PCM90" s="1"/>
      <c r="PCN90" s="1"/>
      <c r="PCO90" s="1"/>
      <c r="PCP90" s="1"/>
      <c r="PCQ90" s="1"/>
      <c r="PCR90" s="1"/>
      <c r="PCS90" s="1"/>
      <c r="PCT90" s="1"/>
      <c r="PCU90" s="1"/>
      <c r="PCV90" s="1"/>
      <c r="PCW90" s="1"/>
      <c r="PCX90" s="1"/>
      <c r="PCY90" s="1"/>
      <c r="PCZ90" s="1"/>
      <c r="PDA90" s="1"/>
      <c r="PDB90" s="1"/>
      <c r="PDC90" s="1"/>
      <c r="PDD90" s="1"/>
      <c r="PDE90" s="1"/>
      <c r="PDF90" s="1"/>
      <c r="PDG90" s="1"/>
      <c r="PDH90" s="1"/>
      <c r="PDI90" s="1"/>
      <c r="PDJ90" s="1"/>
      <c r="PDK90" s="1"/>
      <c r="PDL90" s="1"/>
      <c r="PDM90" s="1"/>
      <c r="PDN90" s="1"/>
      <c r="PDO90" s="1"/>
      <c r="PDP90" s="1"/>
      <c r="PDQ90" s="1"/>
      <c r="PDR90" s="1"/>
      <c r="PDS90" s="1"/>
      <c r="PDT90" s="1"/>
      <c r="PDU90" s="1"/>
      <c r="PDV90" s="1"/>
      <c r="PDW90" s="1"/>
      <c r="PDX90" s="1"/>
      <c r="PDY90" s="1"/>
      <c r="PDZ90" s="1"/>
      <c r="PEA90" s="1"/>
      <c r="PEB90" s="1"/>
      <c r="PEC90" s="1"/>
      <c r="PED90" s="1"/>
      <c r="PEE90" s="1"/>
      <c r="PEF90" s="1"/>
      <c r="PEG90" s="1"/>
      <c r="PEH90" s="1"/>
      <c r="PEI90" s="1"/>
      <c r="PEJ90" s="1"/>
      <c r="PEK90" s="1"/>
      <c r="PEL90" s="1"/>
      <c r="PEM90" s="1"/>
      <c r="PEN90" s="1"/>
      <c r="PEO90" s="1"/>
      <c r="PEP90" s="1"/>
      <c r="PEQ90" s="1"/>
      <c r="PER90" s="1"/>
      <c r="PES90" s="1"/>
      <c r="PET90" s="1"/>
      <c r="PEU90" s="1"/>
      <c r="PEV90" s="1"/>
      <c r="PEW90" s="1"/>
      <c r="PEX90" s="1"/>
      <c r="PEY90" s="1"/>
      <c r="PEZ90" s="1"/>
      <c r="PFA90" s="1"/>
      <c r="PFB90" s="1"/>
      <c r="PFC90" s="1"/>
      <c r="PFD90" s="1"/>
      <c r="PFE90" s="1"/>
      <c r="PFF90" s="1"/>
      <c r="PFG90" s="1"/>
      <c r="PFH90" s="1"/>
      <c r="PFI90" s="1"/>
      <c r="PFJ90" s="1"/>
      <c r="PFK90" s="1"/>
      <c r="PFL90" s="1"/>
      <c r="PFM90" s="1"/>
      <c r="PFN90" s="1"/>
      <c r="PFO90" s="1"/>
      <c r="PFP90" s="1"/>
      <c r="PFQ90" s="1"/>
      <c r="PFR90" s="1"/>
      <c r="PFS90" s="1"/>
      <c r="PFT90" s="1"/>
      <c r="PFU90" s="1"/>
      <c r="PFV90" s="1"/>
      <c r="PFW90" s="1"/>
      <c r="PFX90" s="1"/>
      <c r="PFY90" s="1"/>
      <c r="PFZ90" s="1"/>
      <c r="PGA90" s="1"/>
      <c r="PGB90" s="1"/>
      <c r="PGC90" s="1"/>
      <c r="PGD90" s="1"/>
      <c r="PGE90" s="1"/>
      <c r="PGF90" s="1"/>
      <c r="PGG90" s="1"/>
      <c r="PGH90" s="1"/>
      <c r="PGI90" s="1"/>
      <c r="PGJ90" s="1"/>
      <c r="PGK90" s="1"/>
      <c r="PGL90" s="1"/>
      <c r="PGM90" s="1"/>
      <c r="PGN90" s="1"/>
      <c r="PGO90" s="1"/>
      <c r="PGP90" s="1"/>
      <c r="PGQ90" s="1"/>
      <c r="PGR90" s="1"/>
      <c r="PGS90" s="1"/>
      <c r="PGT90" s="1"/>
      <c r="PGU90" s="1"/>
      <c r="PGV90" s="1"/>
      <c r="PGW90" s="1"/>
      <c r="PGX90" s="1"/>
      <c r="PGY90" s="1"/>
      <c r="PGZ90" s="1"/>
      <c r="PHA90" s="1"/>
      <c r="PHB90" s="1"/>
      <c r="PHC90" s="1"/>
      <c r="PHD90" s="1"/>
      <c r="PHE90" s="1"/>
      <c r="PHF90" s="1"/>
      <c r="PHG90" s="1"/>
      <c r="PHH90" s="1"/>
      <c r="PHI90" s="1"/>
      <c r="PHJ90" s="1"/>
      <c r="PHK90" s="1"/>
      <c r="PHL90" s="1"/>
      <c r="PHM90" s="1"/>
      <c r="PHN90" s="1"/>
      <c r="PHO90" s="1"/>
      <c r="PHP90" s="1"/>
      <c r="PHQ90" s="1"/>
      <c r="PHR90" s="1"/>
      <c r="PHS90" s="1"/>
      <c r="PHT90" s="1"/>
      <c r="PHU90" s="1"/>
      <c r="PHV90" s="1"/>
      <c r="PHW90" s="1"/>
      <c r="PHX90" s="1"/>
      <c r="PHY90" s="1"/>
      <c r="PHZ90" s="1"/>
      <c r="PIA90" s="1"/>
      <c r="PIB90" s="1"/>
      <c r="PIC90" s="1"/>
      <c r="PID90" s="1"/>
      <c r="PIE90" s="1"/>
      <c r="PIF90" s="1"/>
      <c r="PIG90" s="1"/>
      <c r="PIH90" s="1"/>
      <c r="PII90" s="1"/>
      <c r="PIJ90" s="1"/>
      <c r="PIK90" s="1"/>
      <c r="PIL90" s="1"/>
      <c r="PIM90" s="1"/>
      <c r="PIN90" s="1"/>
      <c r="PIO90" s="1"/>
      <c r="PIP90" s="1"/>
      <c r="PIQ90" s="1"/>
      <c r="PIR90" s="1"/>
      <c r="PIS90" s="1"/>
      <c r="PIT90" s="1"/>
      <c r="PIU90" s="1"/>
      <c r="PIV90" s="1"/>
      <c r="PIW90" s="1"/>
      <c r="PIX90" s="1"/>
      <c r="PIY90" s="1"/>
      <c r="PIZ90" s="1"/>
      <c r="PJA90" s="1"/>
      <c r="PJB90" s="1"/>
      <c r="PJC90" s="1"/>
      <c r="PJD90" s="1"/>
      <c r="PJE90" s="1"/>
      <c r="PJF90" s="1"/>
      <c r="PJG90" s="1"/>
      <c r="PJH90" s="1"/>
      <c r="PJI90" s="1"/>
      <c r="PJJ90" s="1"/>
      <c r="PJK90" s="1"/>
      <c r="PJL90" s="1"/>
      <c r="PJM90" s="1"/>
      <c r="PJN90" s="1"/>
      <c r="PJO90" s="1"/>
      <c r="PJP90" s="1"/>
      <c r="PJQ90" s="1"/>
      <c r="PJR90" s="1"/>
      <c r="PJS90" s="1"/>
      <c r="PJT90" s="1"/>
      <c r="PJU90" s="1"/>
      <c r="PJV90" s="1"/>
      <c r="PJW90" s="1"/>
      <c r="PJX90" s="1"/>
      <c r="PJY90" s="1"/>
      <c r="PJZ90" s="1"/>
      <c r="PKA90" s="1"/>
      <c r="PKB90" s="1"/>
      <c r="PKC90" s="1"/>
      <c r="PKD90" s="1"/>
      <c r="PKE90" s="1"/>
      <c r="PKF90" s="1"/>
      <c r="PKG90" s="1"/>
      <c r="PKH90" s="1"/>
      <c r="PKI90" s="1"/>
      <c r="PKJ90" s="1"/>
      <c r="PKK90" s="1"/>
      <c r="PKL90" s="1"/>
      <c r="PKM90" s="1"/>
      <c r="PKN90" s="1"/>
      <c r="PKO90" s="1"/>
      <c r="PKP90" s="1"/>
      <c r="PKQ90" s="1"/>
      <c r="PKR90" s="1"/>
      <c r="PKS90" s="1"/>
      <c r="PKT90" s="1"/>
      <c r="PKU90" s="1"/>
      <c r="PKV90" s="1"/>
      <c r="PKW90" s="1"/>
      <c r="PKX90" s="1"/>
      <c r="PKY90" s="1"/>
      <c r="PKZ90" s="1"/>
      <c r="PLA90" s="1"/>
      <c r="PLB90" s="1"/>
      <c r="PLC90" s="1"/>
      <c r="PLD90" s="1"/>
      <c r="PLE90" s="1"/>
      <c r="PLF90" s="1"/>
      <c r="PLG90" s="1"/>
      <c r="PLH90" s="1"/>
      <c r="PLI90" s="1"/>
      <c r="PLJ90" s="1"/>
      <c r="PLK90" s="1"/>
      <c r="PLL90" s="1"/>
      <c r="PLM90" s="1"/>
      <c r="PLN90" s="1"/>
      <c r="PLO90" s="1"/>
      <c r="PLP90" s="1"/>
      <c r="PLQ90" s="1"/>
      <c r="PLR90" s="1"/>
      <c r="PLS90" s="1"/>
      <c r="PLT90" s="1"/>
      <c r="PLU90" s="1"/>
      <c r="PLV90" s="1"/>
      <c r="PLW90" s="1"/>
      <c r="PLX90" s="1"/>
      <c r="PLY90" s="1"/>
      <c r="PLZ90" s="1"/>
      <c r="PMA90" s="1"/>
      <c r="PMB90" s="1"/>
      <c r="PMC90" s="1"/>
      <c r="PMD90" s="1"/>
      <c r="PME90" s="1"/>
      <c r="PMF90" s="1"/>
      <c r="PMG90" s="1"/>
      <c r="PMH90" s="1"/>
      <c r="PMI90" s="1"/>
      <c r="PMJ90" s="1"/>
      <c r="PMK90" s="1"/>
      <c r="PML90" s="1"/>
      <c r="PMM90" s="1"/>
      <c r="PMN90" s="1"/>
      <c r="PMO90" s="1"/>
      <c r="PMP90" s="1"/>
      <c r="PMQ90" s="1"/>
      <c r="PMR90" s="1"/>
      <c r="PMS90" s="1"/>
      <c r="PMT90" s="1"/>
      <c r="PMU90" s="1"/>
      <c r="PMV90" s="1"/>
      <c r="PMW90" s="1"/>
      <c r="PMX90" s="1"/>
      <c r="PMY90" s="1"/>
      <c r="PMZ90" s="1"/>
      <c r="PNA90" s="1"/>
      <c r="PNB90" s="1"/>
      <c r="PNC90" s="1"/>
      <c r="PND90" s="1"/>
      <c r="PNE90" s="1"/>
      <c r="PNF90" s="1"/>
      <c r="PNG90" s="1"/>
      <c r="PNH90" s="1"/>
      <c r="PNI90" s="1"/>
      <c r="PNJ90" s="1"/>
      <c r="PNK90" s="1"/>
      <c r="PNL90" s="1"/>
      <c r="PNM90" s="1"/>
      <c r="PNN90" s="1"/>
      <c r="PNO90" s="1"/>
      <c r="PNP90" s="1"/>
      <c r="PNQ90" s="1"/>
      <c r="PNR90" s="1"/>
      <c r="PNS90" s="1"/>
      <c r="PNT90" s="1"/>
      <c r="PNU90" s="1"/>
      <c r="PNV90" s="1"/>
      <c r="PNW90" s="1"/>
      <c r="PNX90" s="1"/>
      <c r="PNY90" s="1"/>
      <c r="PNZ90" s="1"/>
      <c r="POA90" s="1"/>
      <c r="POB90" s="1"/>
      <c r="POC90" s="1"/>
      <c r="POD90" s="1"/>
      <c r="POE90" s="1"/>
      <c r="POF90" s="1"/>
      <c r="POG90" s="1"/>
      <c r="POH90" s="1"/>
      <c r="POI90" s="1"/>
      <c r="POJ90" s="1"/>
      <c r="POK90" s="1"/>
      <c r="POL90" s="1"/>
      <c r="POM90" s="1"/>
      <c r="PON90" s="1"/>
      <c r="POO90" s="1"/>
      <c r="POP90" s="1"/>
      <c r="POQ90" s="1"/>
      <c r="POR90" s="1"/>
      <c r="POS90" s="1"/>
      <c r="POT90" s="1"/>
      <c r="POU90" s="1"/>
      <c r="POV90" s="1"/>
      <c r="POW90" s="1"/>
      <c r="POX90" s="1"/>
      <c r="POY90" s="1"/>
      <c r="POZ90" s="1"/>
      <c r="PPA90" s="1"/>
      <c r="PPB90" s="1"/>
      <c r="PPC90" s="1"/>
      <c r="PPD90" s="1"/>
      <c r="PPE90" s="1"/>
      <c r="PPF90" s="1"/>
      <c r="PPG90" s="1"/>
      <c r="PPH90" s="1"/>
      <c r="PPI90" s="1"/>
      <c r="PPJ90" s="1"/>
      <c r="PPK90" s="1"/>
      <c r="PPL90" s="1"/>
      <c r="PPM90" s="1"/>
      <c r="PPN90" s="1"/>
      <c r="PPO90" s="1"/>
      <c r="PPP90" s="1"/>
      <c r="PPQ90" s="1"/>
      <c r="PPR90" s="1"/>
      <c r="PPS90" s="1"/>
      <c r="PPT90" s="1"/>
      <c r="PPU90" s="1"/>
      <c r="PPV90" s="1"/>
      <c r="PPW90" s="1"/>
      <c r="PPX90" s="1"/>
      <c r="PPY90" s="1"/>
      <c r="PPZ90" s="1"/>
      <c r="PQA90" s="1"/>
      <c r="PQB90" s="1"/>
      <c r="PQC90" s="1"/>
      <c r="PQD90" s="1"/>
      <c r="PQE90" s="1"/>
      <c r="PQF90" s="1"/>
      <c r="PQG90" s="1"/>
      <c r="PQH90" s="1"/>
      <c r="PQI90" s="1"/>
      <c r="PQJ90" s="1"/>
      <c r="PQK90" s="1"/>
      <c r="PQL90" s="1"/>
      <c r="PQM90" s="1"/>
      <c r="PQN90" s="1"/>
      <c r="PQO90" s="1"/>
      <c r="PQP90" s="1"/>
      <c r="PQQ90" s="1"/>
      <c r="PQR90" s="1"/>
      <c r="PQS90" s="1"/>
      <c r="PQT90" s="1"/>
      <c r="PQU90" s="1"/>
      <c r="PQV90" s="1"/>
      <c r="PQW90" s="1"/>
      <c r="PQX90" s="1"/>
      <c r="PQY90" s="1"/>
      <c r="PQZ90" s="1"/>
      <c r="PRA90" s="1"/>
      <c r="PRB90" s="1"/>
      <c r="PRC90" s="1"/>
      <c r="PRD90" s="1"/>
      <c r="PRE90" s="1"/>
      <c r="PRF90" s="1"/>
      <c r="PRG90" s="1"/>
      <c r="PRH90" s="1"/>
      <c r="PRI90" s="1"/>
      <c r="PRJ90" s="1"/>
      <c r="PRK90" s="1"/>
      <c r="PRL90" s="1"/>
      <c r="PRM90" s="1"/>
      <c r="PRN90" s="1"/>
      <c r="PRO90" s="1"/>
      <c r="PRP90" s="1"/>
      <c r="PRQ90" s="1"/>
      <c r="PRR90" s="1"/>
      <c r="PRS90" s="1"/>
      <c r="PRT90" s="1"/>
      <c r="PRU90" s="1"/>
      <c r="PRV90" s="1"/>
      <c r="PRW90" s="1"/>
      <c r="PRX90" s="1"/>
      <c r="PRY90" s="1"/>
      <c r="PRZ90" s="1"/>
      <c r="PSA90" s="1"/>
      <c r="PSB90" s="1"/>
      <c r="PSC90" s="1"/>
      <c r="PSD90" s="1"/>
      <c r="PSE90" s="1"/>
      <c r="PSF90" s="1"/>
      <c r="PSG90" s="1"/>
      <c r="PSH90" s="1"/>
      <c r="PSI90" s="1"/>
      <c r="PSJ90" s="1"/>
      <c r="PSK90" s="1"/>
      <c r="PSL90" s="1"/>
      <c r="PSM90" s="1"/>
      <c r="PSN90" s="1"/>
      <c r="PSO90" s="1"/>
      <c r="PSP90" s="1"/>
      <c r="PSQ90" s="1"/>
      <c r="PSR90" s="1"/>
      <c r="PSS90" s="1"/>
      <c r="PST90" s="1"/>
      <c r="PSU90" s="1"/>
      <c r="PSV90" s="1"/>
      <c r="PSW90" s="1"/>
      <c r="PSX90" s="1"/>
      <c r="PSY90" s="1"/>
      <c r="PSZ90" s="1"/>
      <c r="PTA90" s="1"/>
      <c r="PTB90" s="1"/>
      <c r="PTC90" s="1"/>
      <c r="PTD90" s="1"/>
      <c r="PTE90" s="1"/>
      <c r="PTF90" s="1"/>
      <c r="PTG90" s="1"/>
      <c r="PTH90" s="1"/>
      <c r="PTI90" s="1"/>
      <c r="PTJ90" s="1"/>
      <c r="PTK90" s="1"/>
      <c r="PTL90" s="1"/>
      <c r="PTM90" s="1"/>
      <c r="PTN90" s="1"/>
      <c r="PTO90" s="1"/>
      <c r="PTP90" s="1"/>
      <c r="PTQ90" s="1"/>
      <c r="PTR90" s="1"/>
      <c r="PTS90" s="1"/>
      <c r="PTT90" s="1"/>
      <c r="PTU90" s="1"/>
      <c r="PTV90" s="1"/>
      <c r="PTW90" s="1"/>
      <c r="PTX90" s="1"/>
      <c r="PTY90" s="1"/>
      <c r="PTZ90" s="1"/>
      <c r="PUA90" s="1"/>
      <c r="PUB90" s="1"/>
      <c r="PUC90" s="1"/>
      <c r="PUD90" s="1"/>
      <c r="PUE90" s="1"/>
      <c r="PUF90" s="1"/>
      <c r="PUG90" s="1"/>
      <c r="PUH90" s="1"/>
      <c r="PUI90" s="1"/>
      <c r="PUJ90" s="1"/>
      <c r="PUK90" s="1"/>
      <c r="PUL90" s="1"/>
      <c r="PUM90" s="1"/>
      <c r="PUN90" s="1"/>
      <c r="PUO90" s="1"/>
      <c r="PUP90" s="1"/>
      <c r="PUQ90" s="1"/>
      <c r="PUR90" s="1"/>
      <c r="PUS90" s="1"/>
      <c r="PUT90" s="1"/>
      <c r="PUU90" s="1"/>
      <c r="PUV90" s="1"/>
      <c r="PUW90" s="1"/>
      <c r="PUX90" s="1"/>
      <c r="PUY90" s="1"/>
      <c r="PUZ90" s="1"/>
      <c r="PVA90" s="1"/>
      <c r="PVB90" s="1"/>
      <c r="PVC90" s="1"/>
      <c r="PVD90" s="1"/>
      <c r="PVE90" s="1"/>
      <c r="PVF90" s="1"/>
      <c r="PVG90" s="1"/>
      <c r="PVH90" s="1"/>
      <c r="PVI90" s="1"/>
      <c r="PVJ90" s="1"/>
      <c r="PVK90" s="1"/>
      <c r="PVL90" s="1"/>
      <c r="PVM90" s="1"/>
      <c r="PVN90" s="1"/>
      <c r="PVO90" s="1"/>
      <c r="PVP90" s="1"/>
      <c r="PVQ90" s="1"/>
      <c r="PVR90" s="1"/>
      <c r="PVS90" s="1"/>
      <c r="PVT90" s="1"/>
      <c r="PVU90" s="1"/>
      <c r="PVV90" s="1"/>
      <c r="PVW90" s="1"/>
      <c r="PVX90" s="1"/>
      <c r="PVY90" s="1"/>
      <c r="PVZ90" s="1"/>
      <c r="PWA90" s="1"/>
      <c r="PWB90" s="1"/>
      <c r="PWC90" s="1"/>
      <c r="PWD90" s="1"/>
      <c r="PWE90" s="1"/>
      <c r="PWF90" s="1"/>
      <c r="PWG90" s="1"/>
      <c r="PWH90" s="1"/>
      <c r="PWI90" s="1"/>
      <c r="PWJ90" s="1"/>
      <c r="PWK90" s="1"/>
      <c r="PWL90" s="1"/>
      <c r="PWM90" s="1"/>
      <c r="PWN90" s="1"/>
      <c r="PWO90" s="1"/>
      <c r="PWP90" s="1"/>
      <c r="PWQ90" s="1"/>
      <c r="PWR90" s="1"/>
      <c r="PWS90" s="1"/>
      <c r="PWT90" s="1"/>
      <c r="PWU90" s="1"/>
      <c r="PWV90" s="1"/>
      <c r="PWW90" s="1"/>
      <c r="PWX90" s="1"/>
      <c r="PWY90" s="1"/>
      <c r="PWZ90" s="1"/>
      <c r="PXA90" s="1"/>
      <c r="PXB90" s="1"/>
      <c r="PXC90" s="1"/>
      <c r="PXD90" s="1"/>
      <c r="PXE90" s="1"/>
      <c r="PXF90" s="1"/>
      <c r="PXG90" s="1"/>
      <c r="PXH90" s="1"/>
      <c r="PXI90" s="1"/>
      <c r="PXJ90" s="1"/>
      <c r="PXK90" s="1"/>
      <c r="PXL90" s="1"/>
      <c r="PXM90" s="1"/>
      <c r="PXN90" s="1"/>
      <c r="PXO90" s="1"/>
      <c r="PXP90" s="1"/>
      <c r="PXQ90" s="1"/>
      <c r="PXR90" s="1"/>
      <c r="PXS90" s="1"/>
      <c r="PXT90" s="1"/>
      <c r="PXU90" s="1"/>
      <c r="PXV90" s="1"/>
      <c r="PXW90" s="1"/>
      <c r="PXX90" s="1"/>
      <c r="PXY90" s="1"/>
      <c r="PXZ90" s="1"/>
      <c r="PYA90" s="1"/>
      <c r="PYB90" s="1"/>
      <c r="PYC90" s="1"/>
      <c r="PYD90" s="1"/>
      <c r="PYE90" s="1"/>
      <c r="PYF90" s="1"/>
      <c r="PYG90" s="1"/>
      <c r="PYH90" s="1"/>
      <c r="PYI90" s="1"/>
      <c r="PYJ90" s="1"/>
      <c r="PYK90" s="1"/>
      <c r="PYL90" s="1"/>
      <c r="PYM90" s="1"/>
      <c r="PYN90" s="1"/>
      <c r="PYO90" s="1"/>
      <c r="PYP90" s="1"/>
      <c r="PYQ90" s="1"/>
      <c r="PYR90" s="1"/>
      <c r="PYS90" s="1"/>
      <c r="PYT90" s="1"/>
      <c r="PYU90" s="1"/>
      <c r="PYV90" s="1"/>
      <c r="PYW90" s="1"/>
      <c r="PYX90" s="1"/>
      <c r="PYY90" s="1"/>
      <c r="PYZ90" s="1"/>
      <c r="PZA90" s="1"/>
      <c r="PZB90" s="1"/>
      <c r="PZC90" s="1"/>
      <c r="PZD90" s="1"/>
      <c r="PZE90" s="1"/>
      <c r="PZF90" s="1"/>
      <c r="PZG90" s="1"/>
      <c r="PZH90" s="1"/>
      <c r="PZI90" s="1"/>
      <c r="PZJ90" s="1"/>
      <c r="PZK90" s="1"/>
      <c r="PZL90" s="1"/>
      <c r="PZM90" s="1"/>
      <c r="PZN90" s="1"/>
      <c r="PZO90" s="1"/>
      <c r="PZP90" s="1"/>
      <c r="PZQ90" s="1"/>
      <c r="PZR90" s="1"/>
      <c r="PZS90" s="1"/>
      <c r="PZT90" s="1"/>
      <c r="PZU90" s="1"/>
      <c r="PZV90" s="1"/>
      <c r="PZW90" s="1"/>
      <c r="PZX90" s="1"/>
      <c r="PZY90" s="1"/>
      <c r="PZZ90" s="1"/>
      <c r="QAA90" s="1"/>
      <c r="QAB90" s="1"/>
      <c r="QAC90" s="1"/>
      <c r="QAD90" s="1"/>
      <c r="QAE90" s="1"/>
      <c r="QAF90" s="1"/>
      <c r="QAG90" s="1"/>
      <c r="QAH90" s="1"/>
      <c r="QAI90" s="1"/>
      <c r="QAJ90" s="1"/>
      <c r="QAK90" s="1"/>
      <c r="QAL90" s="1"/>
      <c r="QAM90" s="1"/>
      <c r="QAN90" s="1"/>
      <c r="QAO90" s="1"/>
      <c r="QAP90" s="1"/>
      <c r="QAQ90" s="1"/>
      <c r="QAR90" s="1"/>
      <c r="QAS90" s="1"/>
      <c r="QAT90" s="1"/>
      <c r="QAU90" s="1"/>
      <c r="QAV90" s="1"/>
      <c r="QAW90" s="1"/>
      <c r="QAX90" s="1"/>
      <c r="QAY90" s="1"/>
      <c r="QAZ90" s="1"/>
      <c r="QBA90" s="1"/>
      <c r="QBB90" s="1"/>
      <c r="QBC90" s="1"/>
      <c r="QBD90" s="1"/>
      <c r="QBE90" s="1"/>
      <c r="QBF90" s="1"/>
      <c r="QBG90" s="1"/>
      <c r="QBH90" s="1"/>
      <c r="QBI90" s="1"/>
      <c r="QBJ90" s="1"/>
      <c r="QBK90" s="1"/>
      <c r="QBL90" s="1"/>
      <c r="QBM90" s="1"/>
      <c r="QBN90" s="1"/>
      <c r="QBO90" s="1"/>
      <c r="QBP90" s="1"/>
      <c r="QBQ90" s="1"/>
      <c r="QBR90" s="1"/>
      <c r="QBS90" s="1"/>
      <c r="QBT90" s="1"/>
      <c r="QBU90" s="1"/>
      <c r="QBV90" s="1"/>
      <c r="QBW90" s="1"/>
      <c r="QBX90" s="1"/>
      <c r="QBY90" s="1"/>
      <c r="QBZ90" s="1"/>
      <c r="QCA90" s="1"/>
      <c r="QCB90" s="1"/>
      <c r="QCC90" s="1"/>
      <c r="QCD90" s="1"/>
      <c r="QCE90" s="1"/>
      <c r="QCF90" s="1"/>
      <c r="QCG90" s="1"/>
      <c r="QCH90" s="1"/>
      <c r="QCI90" s="1"/>
      <c r="QCJ90" s="1"/>
      <c r="QCK90" s="1"/>
      <c r="QCL90" s="1"/>
      <c r="QCM90" s="1"/>
      <c r="QCN90" s="1"/>
      <c r="QCO90" s="1"/>
      <c r="QCP90" s="1"/>
      <c r="QCQ90" s="1"/>
      <c r="QCR90" s="1"/>
      <c r="QCS90" s="1"/>
      <c r="QCT90" s="1"/>
      <c r="QCU90" s="1"/>
      <c r="QCV90" s="1"/>
      <c r="QCW90" s="1"/>
      <c r="QCX90" s="1"/>
      <c r="QCY90" s="1"/>
      <c r="QCZ90" s="1"/>
      <c r="QDA90" s="1"/>
      <c r="QDB90" s="1"/>
      <c r="QDC90" s="1"/>
      <c r="QDD90" s="1"/>
      <c r="QDE90" s="1"/>
      <c r="QDF90" s="1"/>
      <c r="QDG90" s="1"/>
      <c r="QDH90" s="1"/>
      <c r="QDI90" s="1"/>
      <c r="QDJ90" s="1"/>
      <c r="QDK90" s="1"/>
      <c r="QDL90" s="1"/>
      <c r="QDM90" s="1"/>
      <c r="QDN90" s="1"/>
      <c r="QDO90" s="1"/>
      <c r="QDP90" s="1"/>
      <c r="QDQ90" s="1"/>
      <c r="QDR90" s="1"/>
      <c r="QDS90" s="1"/>
      <c r="QDT90" s="1"/>
      <c r="QDU90" s="1"/>
      <c r="QDV90" s="1"/>
      <c r="QDW90" s="1"/>
      <c r="QDX90" s="1"/>
      <c r="QDY90" s="1"/>
      <c r="QDZ90" s="1"/>
      <c r="QEA90" s="1"/>
      <c r="QEB90" s="1"/>
      <c r="QEC90" s="1"/>
      <c r="QED90" s="1"/>
      <c r="QEE90" s="1"/>
      <c r="QEF90" s="1"/>
      <c r="QEG90" s="1"/>
      <c r="QEH90" s="1"/>
      <c r="QEI90" s="1"/>
      <c r="QEJ90" s="1"/>
      <c r="QEK90" s="1"/>
      <c r="QEL90" s="1"/>
      <c r="QEM90" s="1"/>
      <c r="QEN90" s="1"/>
      <c r="QEO90" s="1"/>
      <c r="QEP90" s="1"/>
      <c r="QEQ90" s="1"/>
      <c r="QER90" s="1"/>
      <c r="QES90" s="1"/>
      <c r="QET90" s="1"/>
      <c r="QEU90" s="1"/>
      <c r="QEV90" s="1"/>
      <c r="QEW90" s="1"/>
      <c r="QEX90" s="1"/>
      <c r="QEY90" s="1"/>
      <c r="QEZ90" s="1"/>
      <c r="QFA90" s="1"/>
      <c r="QFB90" s="1"/>
      <c r="QFC90" s="1"/>
      <c r="QFD90" s="1"/>
      <c r="QFE90" s="1"/>
      <c r="QFF90" s="1"/>
      <c r="QFG90" s="1"/>
      <c r="QFH90" s="1"/>
      <c r="QFI90" s="1"/>
      <c r="QFJ90" s="1"/>
      <c r="QFK90" s="1"/>
      <c r="QFL90" s="1"/>
      <c r="QFM90" s="1"/>
      <c r="QFN90" s="1"/>
      <c r="QFO90" s="1"/>
      <c r="QFP90" s="1"/>
      <c r="QFQ90" s="1"/>
      <c r="QFR90" s="1"/>
      <c r="QFS90" s="1"/>
      <c r="QFT90" s="1"/>
      <c r="QFU90" s="1"/>
      <c r="QFV90" s="1"/>
      <c r="QFW90" s="1"/>
      <c r="QFX90" s="1"/>
      <c r="QFY90" s="1"/>
      <c r="QFZ90" s="1"/>
      <c r="QGA90" s="1"/>
      <c r="QGB90" s="1"/>
      <c r="QGC90" s="1"/>
      <c r="QGD90" s="1"/>
      <c r="QGE90" s="1"/>
      <c r="QGF90" s="1"/>
      <c r="QGG90" s="1"/>
      <c r="QGH90" s="1"/>
      <c r="QGI90" s="1"/>
      <c r="QGJ90" s="1"/>
      <c r="QGK90" s="1"/>
      <c r="QGL90" s="1"/>
      <c r="QGM90" s="1"/>
      <c r="QGN90" s="1"/>
      <c r="QGO90" s="1"/>
      <c r="QGP90" s="1"/>
      <c r="QGQ90" s="1"/>
      <c r="QGR90" s="1"/>
      <c r="QGS90" s="1"/>
      <c r="QGT90" s="1"/>
      <c r="QGU90" s="1"/>
      <c r="QGV90" s="1"/>
      <c r="QGW90" s="1"/>
      <c r="QGX90" s="1"/>
      <c r="QGY90" s="1"/>
      <c r="QGZ90" s="1"/>
      <c r="QHA90" s="1"/>
      <c r="QHB90" s="1"/>
      <c r="QHC90" s="1"/>
      <c r="QHD90" s="1"/>
      <c r="QHE90" s="1"/>
      <c r="QHF90" s="1"/>
      <c r="QHG90" s="1"/>
      <c r="QHH90" s="1"/>
      <c r="QHI90" s="1"/>
      <c r="QHJ90" s="1"/>
      <c r="QHK90" s="1"/>
      <c r="QHL90" s="1"/>
      <c r="QHM90" s="1"/>
      <c r="QHN90" s="1"/>
      <c r="QHO90" s="1"/>
      <c r="QHP90" s="1"/>
      <c r="QHQ90" s="1"/>
      <c r="QHR90" s="1"/>
      <c r="QHS90" s="1"/>
      <c r="QHT90" s="1"/>
      <c r="QHU90" s="1"/>
      <c r="QHV90" s="1"/>
      <c r="QHW90" s="1"/>
      <c r="QHX90" s="1"/>
      <c r="QHY90" s="1"/>
      <c r="QHZ90" s="1"/>
      <c r="QIA90" s="1"/>
      <c r="QIB90" s="1"/>
      <c r="QIC90" s="1"/>
      <c r="QID90" s="1"/>
      <c r="QIE90" s="1"/>
      <c r="QIF90" s="1"/>
      <c r="QIG90" s="1"/>
      <c r="QIH90" s="1"/>
      <c r="QII90" s="1"/>
      <c r="QIJ90" s="1"/>
      <c r="QIK90" s="1"/>
      <c r="QIL90" s="1"/>
      <c r="QIM90" s="1"/>
      <c r="QIN90" s="1"/>
      <c r="QIO90" s="1"/>
      <c r="QIP90" s="1"/>
      <c r="QIQ90" s="1"/>
      <c r="QIR90" s="1"/>
      <c r="QIS90" s="1"/>
      <c r="QIT90" s="1"/>
      <c r="QIU90" s="1"/>
      <c r="QIV90" s="1"/>
      <c r="QIW90" s="1"/>
      <c r="QIX90" s="1"/>
      <c r="QIY90" s="1"/>
      <c r="QIZ90" s="1"/>
      <c r="QJA90" s="1"/>
      <c r="QJB90" s="1"/>
      <c r="QJC90" s="1"/>
      <c r="QJD90" s="1"/>
      <c r="QJE90" s="1"/>
      <c r="QJF90" s="1"/>
      <c r="QJG90" s="1"/>
      <c r="QJH90" s="1"/>
      <c r="QJI90" s="1"/>
      <c r="QJJ90" s="1"/>
      <c r="QJK90" s="1"/>
      <c r="QJL90" s="1"/>
      <c r="QJM90" s="1"/>
      <c r="QJN90" s="1"/>
      <c r="QJO90" s="1"/>
      <c r="QJP90" s="1"/>
      <c r="QJQ90" s="1"/>
      <c r="QJR90" s="1"/>
      <c r="QJS90" s="1"/>
      <c r="QJT90" s="1"/>
      <c r="QJU90" s="1"/>
      <c r="QJV90" s="1"/>
      <c r="QJW90" s="1"/>
      <c r="QJX90" s="1"/>
      <c r="QJY90" s="1"/>
      <c r="QJZ90" s="1"/>
      <c r="QKA90" s="1"/>
      <c r="QKB90" s="1"/>
      <c r="QKC90" s="1"/>
      <c r="QKD90" s="1"/>
      <c r="QKE90" s="1"/>
      <c r="QKF90" s="1"/>
      <c r="QKG90" s="1"/>
      <c r="QKH90" s="1"/>
      <c r="QKI90" s="1"/>
      <c r="QKJ90" s="1"/>
      <c r="QKK90" s="1"/>
      <c r="QKL90" s="1"/>
      <c r="QKM90" s="1"/>
      <c r="QKN90" s="1"/>
      <c r="QKO90" s="1"/>
      <c r="QKP90" s="1"/>
      <c r="QKQ90" s="1"/>
      <c r="QKR90" s="1"/>
      <c r="QKS90" s="1"/>
      <c r="QKT90" s="1"/>
      <c r="QKU90" s="1"/>
      <c r="QKV90" s="1"/>
      <c r="QKW90" s="1"/>
      <c r="QKX90" s="1"/>
      <c r="QKY90" s="1"/>
      <c r="QKZ90" s="1"/>
      <c r="QLA90" s="1"/>
      <c r="QLB90" s="1"/>
      <c r="QLC90" s="1"/>
      <c r="QLD90" s="1"/>
      <c r="QLE90" s="1"/>
      <c r="QLF90" s="1"/>
      <c r="QLG90" s="1"/>
      <c r="QLH90" s="1"/>
      <c r="QLI90" s="1"/>
      <c r="QLJ90" s="1"/>
      <c r="QLK90" s="1"/>
      <c r="QLL90" s="1"/>
      <c r="QLM90" s="1"/>
      <c r="QLN90" s="1"/>
      <c r="QLO90" s="1"/>
      <c r="QLP90" s="1"/>
      <c r="QLQ90" s="1"/>
      <c r="QLR90" s="1"/>
      <c r="QLS90" s="1"/>
      <c r="QLT90" s="1"/>
      <c r="QLU90" s="1"/>
      <c r="QLV90" s="1"/>
      <c r="QLW90" s="1"/>
      <c r="QLX90" s="1"/>
      <c r="QLY90" s="1"/>
      <c r="QLZ90" s="1"/>
      <c r="QMA90" s="1"/>
      <c r="QMB90" s="1"/>
      <c r="QMC90" s="1"/>
      <c r="QMD90" s="1"/>
      <c r="QME90" s="1"/>
      <c r="QMF90" s="1"/>
      <c r="QMG90" s="1"/>
      <c r="QMH90" s="1"/>
      <c r="QMI90" s="1"/>
      <c r="QMJ90" s="1"/>
      <c r="QMK90" s="1"/>
      <c r="QML90" s="1"/>
      <c r="QMM90" s="1"/>
      <c r="QMN90" s="1"/>
      <c r="QMO90" s="1"/>
      <c r="QMP90" s="1"/>
      <c r="QMQ90" s="1"/>
      <c r="QMR90" s="1"/>
      <c r="QMS90" s="1"/>
      <c r="QMT90" s="1"/>
      <c r="QMU90" s="1"/>
      <c r="QMV90" s="1"/>
      <c r="QMW90" s="1"/>
      <c r="QMX90" s="1"/>
      <c r="QMY90" s="1"/>
      <c r="QMZ90" s="1"/>
      <c r="QNA90" s="1"/>
      <c r="QNB90" s="1"/>
      <c r="QNC90" s="1"/>
      <c r="QND90" s="1"/>
      <c r="QNE90" s="1"/>
      <c r="QNF90" s="1"/>
      <c r="QNG90" s="1"/>
      <c r="QNH90" s="1"/>
      <c r="QNI90" s="1"/>
      <c r="QNJ90" s="1"/>
      <c r="QNK90" s="1"/>
      <c r="QNL90" s="1"/>
      <c r="QNM90" s="1"/>
      <c r="QNN90" s="1"/>
      <c r="QNO90" s="1"/>
      <c r="QNP90" s="1"/>
      <c r="QNQ90" s="1"/>
      <c r="QNR90" s="1"/>
      <c r="QNS90" s="1"/>
      <c r="QNT90" s="1"/>
      <c r="QNU90" s="1"/>
      <c r="QNV90" s="1"/>
      <c r="QNW90" s="1"/>
      <c r="QNX90" s="1"/>
      <c r="QNY90" s="1"/>
      <c r="QNZ90" s="1"/>
      <c r="QOA90" s="1"/>
      <c r="QOB90" s="1"/>
      <c r="QOC90" s="1"/>
      <c r="QOD90" s="1"/>
      <c r="QOE90" s="1"/>
      <c r="QOF90" s="1"/>
      <c r="QOG90" s="1"/>
      <c r="QOH90" s="1"/>
      <c r="QOI90" s="1"/>
      <c r="QOJ90" s="1"/>
      <c r="QOK90" s="1"/>
      <c r="QOL90" s="1"/>
      <c r="QOM90" s="1"/>
      <c r="QON90" s="1"/>
      <c r="QOO90" s="1"/>
      <c r="QOP90" s="1"/>
      <c r="QOQ90" s="1"/>
      <c r="QOR90" s="1"/>
      <c r="QOS90" s="1"/>
      <c r="QOT90" s="1"/>
      <c r="QOU90" s="1"/>
      <c r="QOV90" s="1"/>
      <c r="QOW90" s="1"/>
      <c r="QOX90" s="1"/>
      <c r="QOY90" s="1"/>
      <c r="QOZ90" s="1"/>
      <c r="QPA90" s="1"/>
      <c r="QPB90" s="1"/>
      <c r="QPC90" s="1"/>
      <c r="QPD90" s="1"/>
      <c r="QPE90" s="1"/>
      <c r="QPF90" s="1"/>
      <c r="QPG90" s="1"/>
      <c r="QPH90" s="1"/>
      <c r="QPI90" s="1"/>
      <c r="QPJ90" s="1"/>
      <c r="QPK90" s="1"/>
      <c r="QPL90" s="1"/>
      <c r="QPM90" s="1"/>
      <c r="QPN90" s="1"/>
      <c r="QPO90" s="1"/>
      <c r="QPP90" s="1"/>
      <c r="QPQ90" s="1"/>
      <c r="QPR90" s="1"/>
      <c r="QPS90" s="1"/>
      <c r="QPT90" s="1"/>
      <c r="QPU90" s="1"/>
      <c r="QPV90" s="1"/>
      <c r="QPW90" s="1"/>
      <c r="QPX90" s="1"/>
      <c r="QPY90" s="1"/>
      <c r="QPZ90" s="1"/>
      <c r="QQA90" s="1"/>
      <c r="QQB90" s="1"/>
      <c r="QQC90" s="1"/>
      <c r="QQD90" s="1"/>
      <c r="QQE90" s="1"/>
      <c r="QQF90" s="1"/>
      <c r="QQG90" s="1"/>
      <c r="QQH90" s="1"/>
      <c r="QQI90" s="1"/>
      <c r="QQJ90" s="1"/>
      <c r="QQK90" s="1"/>
      <c r="QQL90" s="1"/>
      <c r="QQM90" s="1"/>
      <c r="QQN90" s="1"/>
      <c r="QQO90" s="1"/>
      <c r="QQP90" s="1"/>
      <c r="QQQ90" s="1"/>
      <c r="QQR90" s="1"/>
      <c r="QQS90" s="1"/>
      <c r="QQT90" s="1"/>
      <c r="QQU90" s="1"/>
      <c r="QQV90" s="1"/>
      <c r="QQW90" s="1"/>
      <c r="QQX90" s="1"/>
      <c r="QQY90" s="1"/>
      <c r="QQZ90" s="1"/>
      <c r="QRA90" s="1"/>
      <c r="QRB90" s="1"/>
      <c r="QRC90" s="1"/>
      <c r="QRD90" s="1"/>
      <c r="QRE90" s="1"/>
      <c r="QRF90" s="1"/>
      <c r="QRG90" s="1"/>
      <c r="QRH90" s="1"/>
      <c r="QRI90" s="1"/>
      <c r="QRJ90" s="1"/>
      <c r="QRK90" s="1"/>
      <c r="QRL90" s="1"/>
      <c r="QRM90" s="1"/>
      <c r="QRN90" s="1"/>
      <c r="QRO90" s="1"/>
      <c r="QRP90" s="1"/>
      <c r="QRQ90" s="1"/>
      <c r="QRR90" s="1"/>
      <c r="QRS90" s="1"/>
      <c r="QRT90" s="1"/>
      <c r="QRU90" s="1"/>
      <c r="QRV90" s="1"/>
      <c r="QRW90" s="1"/>
      <c r="QRX90" s="1"/>
      <c r="QRY90" s="1"/>
      <c r="QRZ90" s="1"/>
      <c r="QSA90" s="1"/>
      <c r="QSB90" s="1"/>
      <c r="QSC90" s="1"/>
      <c r="QSD90" s="1"/>
      <c r="QSE90" s="1"/>
      <c r="QSF90" s="1"/>
      <c r="QSG90" s="1"/>
      <c r="QSH90" s="1"/>
      <c r="QSI90" s="1"/>
      <c r="QSJ90" s="1"/>
      <c r="QSK90" s="1"/>
      <c r="QSL90" s="1"/>
      <c r="QSM90" s="1"/>
      <c r="QSN90" s="1"/>
      <c r="QSO90" s="1"/>
      <c r="QSP90" s="1"/>
      <c r="QSQ90" s="1"/>
      <c r="QSR90" s="1"/>
      <c r="QSS90" s="1"/>
      <c r="QST90" s="1"/>
      <c r="QSU90" s="1"/>
      <c r="QSV90" s="1"/>
      <c r="QSW90" s="1"/>
      <c r="QSX90" s="1"/>
      <c r="QSY90" s="1"/>
      <c r="QSZ90" s="1"/>
      <c r="QTA90" s="1"/>
      <c r="QTB90" s="1"/>
      <c r="QTC90" s="1"/>
      <c r="QTD90" s="1"/>
      <c r="QTE90" s="1"/>
      <c r="QTF90" s="1"/>
      <c r="QTG90" s="1"/>
      <c r="QTH90" s="1"/>
      <c r="QTI90" s="1"/>
      <c r="QTJ90" s="1"/>
      <c r="QTK90" s="1"/>
      <c r="QTL90" s="1"/>
      <c r="QTM90" s="1"/>
      <c r="QTN90" s="1"/>
      <c r="QTO90" s="1"/>
      <c r="QTP90" s="1"/>
      <c r="QTQ90" s="1"/>
      <c r="QTR90" s="1"/>
      <c r="QTS90" s="1"/>
      <c r="QTT90" s="1"/>
      <c r="QTU90" s="1"/>
      <c r="QTV90" s="1"/>
      <c r="QTW90" s="1"/>
      <c r="QTX90" s="1"/>
      <c r="QTY90" s="1"/>
      <c r="QTZ90" s="1"/>
      <c r="QUA90" s="1"/>
      <c r="QUB90" s="1"/>
      <c r="QUC90" s="1"/>
      <c r="QUD90" s="1"/>
      <c r="QUE90" s="1"/>
      <c r="QUF90" s="1"/>
      <c r="QUG90" s="1"/>
      <c r="QUH90" s="1"/>
      <c r="QUI90" s="1"/>
      <c r="QUJ90" s="1"/>
      <c r="QUK90" s="1"/>
      <c r="QUL90" s="1"/>
      <c r="QUM90" s="1"/>
      <c r="QUN90" s="1"/>
      <c r="QUO90" s="1"/>
      <c r="QUP90" s="1"/>
      <c r="QUQ90" s="1"/>
      <c r="QUR90" s="1"/>
      <c r="QUS90" s="1"/>
      <c r="QUT90" s="1"/>
      <c r="QUU90" s="1"/>
      <c r="QUV90" s="1"/>
      <c r="QUW90" s="1"/>
      <c r="QUX90" s="1"/>
      <c r="QUY90" s="1"/>
      <c r="QUZ90" s="1"/>
      <c r="QVA90" s="1"/>
      <c r="QVB90" s="1"/>
      <c r="QVC90" s="1"/>
      <c r="QVD90" s="1"/>
      <c r="QVE90" s="1"/>
      <c r="QVF90" s="1"/>
      <c r="QVG90" s="1"/>
      <c r="QVH90" s="1"/>
      <c r="QVI90" s="1"/>
      <c r="QVJ90" s="1"/>
      <c r="QVK90" s="1"/>
      <c r="QVL90" s="1"/>
      <c r="QVM90" s="1"/>
      <c r="QVN90" s="1"/>
      <c r="QVO90" s="1"/>
      <c r="QVP90" s="1"/>
      <c r="QVQ90" s="1"/>
      <c r="QVR90" s="1"/>
      <c r="QVS90" s="1"/>
      <c r="QVT90" s="1"/>
      <c r="QVU90" s="1"/>
      <c r="QVV90" s="1"/>
      <c r="QVW90" s="1"/>
      <c r="QVX90" s="1"/>
      <c r="QVY90" s="1"/>
      <c r="QVZ90" s="1"/>
      <c r="QWA90" s="1"/>
      <c r="QWB90" s="1"/>
      <c r="QWC90" s="1"/>
      <c r="QWD90" s="1"/>
      <c r="QWE90" s="1"/>
      <c r="QWF90" s="1"/>
      <c r="QWG90" s="1"/>
      <c r="QWH90" s="1"/>
      <c r="QWI90" s="1"/>
      <c r="QWJ90" s="1"/>
      <c r="QWK90" s="1"/>
      <c r="QWL90" s="1"/>
      <c r="QWM90" s="1"/>
      <c r="QWN90" s="1"/>
      <c r="QWO90" s="1"/>
      <c r="QWP90" s="1"/>
      <c r="QWQ90" s="1"/>
      <c r="QWR90" s="1"/>
      <c r="QWS90" s="1"/>
      <c r="QWT90" s="1"/>
      <c r="QWU90" s="1"/>
      <c r="QWV90" s="1"/>
      <c r="QWW90" s="1"/>
      <c r="QWX90" s="1"/>
      <c r="QWY90" s="1"/>
      <c r="QWZ90" s="1"/>
      <c r="QXA90" s="1"/>
      <c r="QXB90" s="1"/>
      <c r="QXC90" s="1"/>
      <c r="QXD90" s="1"/>
      <c r="QXE90" s="1"/>
      <c r="QXF90" s="1"/>
      <c r="QXG90" s="1"/>
      <c r="QXH90" s="1"/>
      <c r="QXI90" s="1"/>
      <c r="QXJ90" s="1"/>
      <c r="QXK90" s="1"/>
      <c r="QXL90" s="1"/>
      <c r="QXM90" s="1"/>
      <c r="QXN90" s="1"/>
      <c r="QXO90" s="1"/>
      <c r="QXP90" s="1"/>
      <c r="QXQ90" s="1"/>
      <c r="QXR90" s="1"/>
      <c r="QXS90" s="1"/>
      <c r="QXT90" s="1"/>
      <c r="QXU90" s="1"/>
      <c r="QXV90" s="1"/>
      <c r="QXW90" s="1"/>
      <c r="QXX90" s="1"/>
      <c r="QXY90" s="1"/>
      <c r="QXZ90" s="1"/>
      <c r="QYA90" s="1"/>
      <c r="QYB90" s="1"/>
      <c r="QYC90" s="1"/>
      <c r="QYD90" s="1"/>
      <c r="QYE90" s="1"/>
      <c r="QYF90" s="1"/>
      <c r="QYG90" s="1"/>
      <c r="QYH90" s="1"/>
      <c r="QYI90" s="1"/>
      <c r="QYJ90" s="1"/>
      <c r="QYK90" s="1"/>
      <c r="QYL90" s="1"/>
      <c r="QYM90" s="1"/>
      <c r="QYN90" s="1"/>
      <c r="QYO90" s="1"/>
      <c r="QYP90" s="1"/>
      <c r="QYQ90" s="1"/>
      <c r="QYR90" s="1"/>
      <c r="QYS90" s="1"/>
      <c r="QYT90" s="1"/>
      <c r="QYU90" s="1"/>
      <c r="QYV90" s="1"/>
      <c r="QYW90" s="1"/>
      <c r="QYX90" s="1"/>
      <c r="QYY90" s="1"/>
      <c r="QYZ90" s="1"/>
      <c r="QZA90" s="1"/>
      <c r="QZB90" s="1"/>
      <c r="QZC90" s="1"/>
      <c r="QZD90" s="1"/>
      <c r="QZE90" s="1"/>
      <c r="QZF90" s="1"/>
      <c r="QZG90" s="1"/>
      <c r="QZH90" s="1"/>
      <c r="QZI90" s="1"/>
      <c r="QZJ90" s="1"/>
      <c r="QZK90" s="1"/>
      <c r="QZL90" s="1"/>
      <c r="QZM90" s="1"/>
      <c r="QZN90" s="1"/>
      <c r="QZO90" s="1"/>
      <c r="QZP90" s="1"/>
      <c r="QZQ90" s="1"/>
      <c r="QZR90" s="1"/>
      <c r="QZS90" s="1"/>
      <c r="QZT90" s="1"/>
      <c r="QZU90" s="1"/>
      <c r="QZV90" s="1"/>
      <c r="QZW90" s="1"/>
      <c r="QZX90" s="1"/>
      <c r="QZY90" s="1"/>
      <c r="QZZ90" s="1"/>
      <c r="RAA90" s="1"/>
      <c r="RAB90" s="1"/>
      <c r="RAC90" s="1"/>
      <c r="RAD90" s="1"/>
      <c r="RAE90" s="1"/>
      <c r="RAF90" s="1"/>
      <c r="RAG90" s="1"/>
      <c r="RAH90" s="1"/>
      <c r="RAI90" s="1"/>
      <c r="RAJ90" s="1"/>
      <c r="RAK90" s="1"/>
      <c r="RAL90" s="1"/>
      <c r="RAM90" s="1"/>
      <c r="RAN90" s="1"/>
      <c r="RAO90" s="1"/>
      <c r="RAP90" s="1"/>
      <c r="RAQ90" s="1"/>
      <c r="RAR90" s="1"/>
      <c r="RAS90" s="1"/>
      <c r="RAT90" s="1"/>
      <c r="RAU90" s="1"/>
      <c r="RAV90" s="1"/>
      <c r="RAW90" s="1"/>
      <c r="RAX90" s="1"/>
      <c r="RAY90" s="1"/>
      <c r="RAZ90" s="1"/>
      <c r="RBA90" s="1"/>
      <c r="RBB90" s="1"/>
      <c r="RBC90" s="1"/>
      <c r="RBD90" s="1"/>
      <c r="RBE90" s="1"/>
      <c r="RBF90" s="1"/>
      <c r="RBG90" s="1"/>
      <c r="RBH90" s="1"/>
      <c r="RBI90" s="1"/>
      <c r="RBJ90" s="1"/>
      <c r="RBK90" s="1"/>
      <c r="RBL90" s="1"/>
      <c r="RBM90" s="1"/>
      <c r="RBN90" s="1"/>
      <c r="RBO90" s="1"/>
      <c r="RBP90" s="1"/>
      <c r="RBQ90" s="1"/>
      <c r="RBR90" s="1"/>
      <c r="RBS90" s="1"/>
      <c r="RBT90" s="1"/>
      <c r="RBU90" s="1"/>
      <c r="RBV90" s="1"/>
      <c r="RBW90" s="1"/>
      <c r="RBX90" s="1"/>
      <c r="RBY90" s="1"/>
      <c r="RBZ90" s="1"/>
      <c r="RCA90" s="1"/>
      <c r="RCB90" s="1"/>
      <c r="RCC90" s="1"/>
      <c r="RCD90" s="1"/>
      <c r="RCE90" s="1"/>
      <c r="RCF90" s="1"/>
      <c r="RCG90" s="1"/>
      <c r="RCH90" s="1"/>
      <c r="RCI90" s="1"/>
      <c r="RCJ90" s="1"/>
      <c r="RCK90" s="1"/>
      <c r="RCL90" s="1"/>
      <c r="RCM90" s="1"/>
      <c r="RCN90" s="1"/>
      <c r="RCO90" s="1"/>
      <c r="RCP90" s="1"/>
      <c r="RCQ90" s="1"/>
      <c r="RCR90" s="1"/>
      <c r="RCS90" s="1"/>
      <c r="RCT90" s="1"/>
      <c r="RCU90" s="1"/>
      <c r="RCV90" s="1"/>
      <c r="RCW90" s="1"/>
      <c r="RCX90" s="1"/>
      <c r="RCY90" s="1"/>
      <c r="RCZ90" s="1"/>
      <c r="RDA90" s="1"/>
      <c r="RDB90" s="1"/>
      <c r="RDC90" s="1"/>
      <c r="RDD90" s="1"/>
      <c r="RDE90" s="1"/>
      <c r="RDF90" s="1"/>
      <c r="RDG90" s="1"/>
      <c r="RDH90" s="1"/>
      <c r="RDI90" s="1"/>
      <c r="RDJ90" s="1"/>
      <c r="RDK90" s="1"/>
      <c r="RDL90" s="1"/>
      <c r="RDM90" s="1"/>
      <c r="RDN90" s="1"/>
      <c r="RDO90" s="1"/>
      <c r="RDP90" s="1"/>
      <c r="RDQ90" s="1"/>
      <c r="RDR90" s="1"/>
      <c r="RDS90" s="1"/>
      <c r="RDT90" s="1"/>
      <c r="RDU90" s="1"/>
      <c r="RDV90" s="1"/>
      <c r="RDW90" s="1"/>
      <c r="RDX90" s="1"/>
      <c r="RDY90" s="1"/>
      <c r="RDZ90" s="1"/>
      <c r="REA90" s="1"/>
      <c r="REB90" s="1"/>
      <c r="REC90" s="1"/>
      <c r="RED90" s="1"/>
      <c r="REE90" s="1"/>
      <c r="REF90" s="1"/>
      <c r="REG90" s="1"/>
      <c r="REH90" s="1"/>
      <c r="REI90" s="1"/>
      <c r="REJ90" s="1"/>
      <c r="REK90" s="1"/>
      <c r="REL90" s="1"/>
      <c r="REM90" s="1"/>
      <c r="REN90" s="1"/>
      <c r="REO90" s="1"/>
      <c r="REP90" s="1"/>
      <c r="REQ90" s="1"/>
      <c r="RER90" s="1"/>
      <c r="RES90" s="1"/>
      <c r="RET90" s="1"/>
      <c r="REU90" s="1"/>
      <c r="REV90" s="1"/>
      <c r="REW90" s="1"/>
      <c r="REX90" s="1"/>
      <c r="REY90" s="1"/>
      <c r="REZ90" s="1"/>
      <c r="RFA90" s="1"/>
      <c r="RFB90" s="1"/>
      <c r="RFC90" s="1"/>
      <c r="RFD90" s="1"/>
      <c r="RFE90" s="1"/>
      <c r="RFF90" s="1"/>
      <c r="RFG90" s="1"/>
      <c r="RFH90" s="1"/>
      <c r="RFI90" s="1"/>
      <c r="RFJ90" s="1"/>
      <c r="RFK90" s="1"/>
      <c r="RFL90" s="1"/>
      <c r="RFM90" s="1"/>
      <c r="RFN90" s="1"/>
      <c r="RFO90" s="1"/>
      <c r="RFP90" s="1"/>
      <c r="RFQ90" s="1"/>
      <c r="RFR90" s="1"/>
      <c r="RFS90" s="1"/>
      <c r="RFT90" s="1"/>
      <c r="RFU90" s="1"/>
      <c r="RFV90" s="1"/>
      <c r="RFW90" s="1"/>
      <c r="RFX90" s="1"/>
      <c r="RFY90" s="1"/>
      <c r="RFZ90" s="1"/>
      <c r="RGA90" s="1"/>
      <c r="RGB90" s="1"/>
      <c r="RGC90" s="1"/>
      <c r="RGD90" s="1"/>
      <c r="RGE90" s="1"/>
      <c r="RGF90" s="1"/>
      <c r="RGG90" s="1"/>
      <c r="RGH90" s="1"/>
      <c r="RGI90" s="1"/>
      <c r="RGJ90" s="1"/>
      <c r="RGK90" s="1"/>
      <c r="RGL90" s="1"/>
      <c r="RGM90" s="1"/>
      <c r="RGN90" s="1"/>
      <c r="RGO90" s="1"/>
      <c r="RGP90" s="1"/>
      <c r="RGQ90" s="1"/>
      <c r="RGR90" s="1"/>
      <c r="RGS90" s="1"/>
      <c r="RGT90" s="1"/>
      <c r="RGU90" s="1"/>
      <c r="RGV90" s="1"/>
      <c r="RGW90" s="1"/>
      <c r="RGX90" s="1"/>
      <c r="RGY90" s="1"/>
      <c r="RGZ90" s="1"/>
      <c r="RHA90" s="1"/>
      <c r="RHB90" s="1"/>
      <c r="RHC90" s="1"/>
      <c r="RHD90" s="1"/>
      <c r="RHE90" s="1"/>
      <c r="RHF90" s="1"/>
      <c r="RHG90" s="1"/>
      <c r="RHH90" s="1"/>
      <c r="RHI90" s="1"/>
      <c r="RHJ90" s="1"/>
      <c r="RHK90" s="1"/>
      <c r="RHL90" s="1"/>
      <c r="RHM90" s="1"/>
      <c r="RHN90" s="1"/>
      <c r="RHO90" s="1"/>
      <c r="RHP90" s="1"/>
      <c r="RHQ90" s="1"/>
      <c r="RHR90" s="1"/>
      <c r="RHS90" s="1"/>
      <c r="RHT90" s="1"/>
      <c r="RHU90" s="1"/>
      <c r="RHV90" s="1"/>
      <c r="RHW90" s="1"/>
      <c r="RHX90" s="1"/>
      <c r="RHY90" s="1"/>
      <c r="RHZ90" s="1"/>
      <c r="RIA90" s="1"/>
      <c r="RIB90" s="1"/>
      <c r="RIC90" s="1"/>
      <c r="RID90" s="1"/>
      <c r="RIE90" s="1"/>
      <c r="RIF90" s="1"/>
      <c r="RIG90" s="1"/>
      <c r="RIH90" s="1"/>
      <c r="RII90" s="1"/>
      <c r="RIJ90" s="1"/>
      <c r="RIK90" s="1"/>
      <c r="RIL90" s="1"/>
      <c r="RIM90" s="1"/>
      <c r="RIN90" s="1"/>
      <c r="RIO90" s="1"/>
      <c r="RIP90" s="1"/>
      <c r="RIQ90" s="1"/>
      <c r="RIR90" s="1"/>
      <c r="RIS90" s="1"/>
      <c r="RIT90" s="1"/>
      <c r="RIU90" s="1"/>
      <c r="RIV90" s="1"/>
      <c r="RIW90" s="1"/>
      <c r="RIX90" s="1"/>
      <c r="RIY90" s="1"/>
      <c r="RIZ90" s="1"/>
      <c r="RJA90" s="1"/>
      <c r="RJB90" s="1"/>
      <c r="RJC90" s="1"/>
      <c r="RJD90" s="1"/>
      <c r="RJE90" s="1"/>
      <c r="RJF90" s="1"/>
      <c r="RJG90" s="1"/>
      <c r="RJH90" s="1"/>
      <c r="RJI90" s="1"/>
      <c r="RJJ90" s="1"/>
      <c r="RJK90" s="1"/>
      <c r="RJL90" s="1"/>
      <c r="RJM90" s="1"/>
      <c r="RJN90" s="1"/>
      <c r="RJO90" s="1"/>
      <c r="RJP90" s="1"/>
      <c r="RJQ90" s="1"/>
      <c r="RJR90" s="1"/>
      <c r="RJS90" s="1"/>
      <c r="RJT90" s="1"/>
      <c r="RJU90" s="1"/>
      <c r="RJV90" s="1"/>
      <c r="RJW90" s="1"/>
      <c r="RJX90" s="1"/>
      <c r="RJY90" s="1"/>
      <c r="RJZ90" s="1"/>
      <c r="RKA90" s="1"/>
      <c r="RKB90" s="1"/>
      <c r="RKC90" s="1"/>
      <c r="RKD90" s="1"/>
      <c r="RKE90" s="1"/>
      <c r="RKF90" s="1"/>
      <c r="RKG90" s="1"/>
      <c r="RKH90" s="1"/>
      <c r="RKI90" s="1"/>
      <c r="RKJ90" s="1"/>
      <c r="RKK90" s="1"/>
      <c r="RKL90" s="1"/>
      <c r="RKM90" s="1"/>
      <c r="RKN90" s="1"/>
      <c r="RKO90" s="1"/>
      <c r="RKP90" s="1"/>
      <c r="RKQ90" s="1"/>
      <c r="RKR90" s="1"/>
      <c r="RKS90" s="1"/>
      <c r="RKT90" s="1"/>
      <c r="RKU90" s="1"/>
      <c r="RKV90" s="1"/>
      <c r="RKW90" s="1"/>
      <c r="RKX90" s="1"/>
      <c r="RKY90" s="1"/>
      <c r="RKZ90" s="1"/>
      <c r="RLA90" s="1"/>
      <c r="RLB90" s="1"/>
      <c r="RLC90" s="1"/>
      <c r="RLD90" s="1"/>
      <c r="RLE90" s="1"/>
      <c r="RLF90" s="1"/>
      <c r="RLG90" s="1"/>
      <c r="RLH90" s="1"/>
      <c r="RLI90" s="1"/>
      <c r="RLJ90" s="1"/>
      <c r="RLK90" s="1"/>
      <c r="RLL90" s="1"/>
      <c r="RLM90" s="1"/>
      <c r="RLN90" s="1"/>
      <c r="RLO90" s="1"/>
      <c r="RLP90" s="1"/>
      <c r="RLQ90" s="1"/>
      <c r="RLR90" s="1"/>
      <c r="RLS90" s="1"/>
      <c r="RLT90" s="1"/>
      <c r="RLU90" s="1"/>
      <c r="RLV90" s="1"/>
      <c r="RLW90" s="1"/>
      <c r="RLX90" s="1"/>
      <c r="RLY90" s="1"/>
      <c r="RLZ90" s="1"/>
      <c r="RMA90" s="1"/>
      <c r="RMB90" s="1"/>
      <c r="RMC90" s="1"/>
      <c r="RMD90" s="1"/>
      <c r="RME90" s="1"/>
      <c r="RMF90" s="1"/>
      <c r="RMG90" s="1"/>
      <c r="RMH90" s="1"/>
      <c r="RMI90" s="1"/>
      <c r="RMJ90" s="1"/>
      <c r="RMK90" s="1"/>
      <c r="RML90" s="1"/>
      <c r="RMM90" s="1"/>
      <c r="RMN90" s="1"/>
      <c r="RMO90" s="1"/>
      <c r="RMP90" s="1"/>
      <c r="RMQ90" s="1"/>
      <c r="RMR90" s="1"/>
      <c r="RMS90" s="1"/>
      <c r="RMT90" s="1"/>
      <c r="RMU90" s="1"/>
      <c r="RMV90" s="1"/>
      <c r="RMW90" s="1"/>
      <c r="RMX90" s="1"/>
      <c r="RMY90" s="1"/>
      <c r="RMZ90" s="1"/>
      <c r="RNA90" s="1"/>
      <c r="RNB90" s="1"/>
      <c r="RNC90" s="1"/>
      <c r="RND90" s="1"/>
      <c r="RNE90" s="1"/>
      <c r="RNF90" s="1"/>
      <c r="RNG90" s="1"/>
      <c r="RNH90" s="1"/>
      <c r="RNI90" s="1"/>
      <c r="RNJ90" s="1"/>
      <c r="RNK90" s="1"/>
      <c r="RNL90" s="1"/>
      <c r="RNM90" s="1"/>
      <c r="RNN90" s="1"/>
      <c r="RNO90" s="1"/>
      <c r="RNP90" s="1"/>
      <c r="RNQ90" s="1"/>
      <c r="RNR90" s="1"/>
      <c r="RNS90" s="1"/>
      <c r="RNT90" s="1"/>
      <c r="RNU90" s="1"/>
      <c r="RNV90" s="1"/>
      <c r="RNW90" s="1"/>
      <c r="RNX90" s="1"/>
      <c r="RNY90" s="1"/>
      <c r="RNZ90" s="1"/>
      <c r="ROA90" s="1"/>
      <c r="ROB90" s="1"/>
      <c r="ROC90" s="1"/>
      <c r="ROD90" s="1"/>
      <c r="ROE90" s="1"/>
      <c r="ROF90" s="1"/>
      <c r="ROG90" s="1"/>
      <c r="ROH90" s="1"/>
      <c r="ROI90" s="1"/>
      <c r="ROJ90" s="1"/>
      <c r="ROK90" s="1"/>
      <c r="ROL90" s="1"/>
      <c r="ROM90" s="1"/>
      <c r="RON90" s="1"/>
      <c r="ROO90" s="1"/>
      <c r="ROP90" s="1"/>
      <c r="ROQ90" s="1"/>
      <c r="ROR90" s="1"/>
      <c r="ROS90" s="1"/>
      <c r="ROT90" s="1"/>
      <c r="ROU90" s="1"/>
      <c r="ROV90" s="1"/>
      <c r="ROW90" s="1"/>
      <c r="ROX90" s="1"/>
      <c r="ROY90" s="1"/>
      <c r="ROZ90" s="1"/>
      <c r="RPA90" s="1"/>
      <c r="RPB90" s="1"/>
      <c r="RPC90" s="1"/>
      <c r="RPD90" s="1"/>
      <c r="RPE90" s="1"/>
      <c r="RPF90" s="1"/>
      <c r="RPG90" s="1"/>
      <c r="RPH90" s="1"/>
      <c r="RPI90" s="1"/>
      <c r="RPJ90" s="1"/>
      <c r="RPK90" s="1"/>
      <c r="RPL90" s="1"/>
      <c r="RPM90" s="1"/>
      <c r="RPN90" s="1"/>
      <c r="RPO90" s="1"/>
      <c r="RPP90" s="1"/>
      <c r="RPQ90" s="1"/>
      <c r="RPR90" s="1"/>
      <c r="RPS90" s="1"/>
      <c r="RPT90" s="1"/>
      <c r="RPU90" s="1"/>
      <c r="RPV90" s="1"/>
      <c r="RPW90" s="1"/>
      <c r="RPX90" s="1"/>
      <c r="RPY90" s="1"/>
      <c r="RPZ90" s="1"/>
      <c r="RQA90" s="1"/>
      <c r="RQB90" s="1"/>
      <c r="RQC90" s="1"/>
      <c r="RQD90" s="1"/>
      <c r="RQE90" s="1"/>
      <c r="RQF90" s="1"/>
      <c r="RQG90" s="1"/>
      <c r="RQH90" s="1"/>
      <c r="RQI90" s="1"/>
      <c r="RQJ90" s="1"/>
      <c r="RQK90" s="1"/>
      <c r="RQL90" s="1"/>
      <c r="RQM90" s="1"/>
      <c r="RQN90" s="1"/>
      <c r="RQO90" s="1"/>
      <c r="RQP90" s="1"/>
      <c r="RQQ90" s="1"/>
      <c r="RQR90" s="1"/>
      <c r="RQS90" s="1"/>
      <c r="RQT90" s="1"/>
      <c r="RQU90" s="1"/>
      <c r="RQV90" s="1"/>
      <c r="RQW90" s="1"/>
      <c r="RQX90" s="1"/>
      <c r="RQY90" s="1"/>
      <c r="RQZ90" s="1"/>
      <c r="RRA90" s="1"/>
      <c r="RRB90" s="1"/>
      <c r="RRC90" s="1"/>
      <c r="RRD90" s="1"/>
      <c r="RRE90" s="1"/>
      <c r="RRF90" s="1"/>
      <c r="RRG90" s="1"/>
      <c r="RRH90" s="1"/>
      <c r="RRI90" s="1"/>
      <c r="RRJ90" s="1"/>
      <c r="RRK90" s="1"/>
      <c r="RRL90" s="1"/>
      <c r="RRM90" s="1"/>
      <c r="RRN90" s="1"/>
      <c r="RRO90" s="1"/>
      <c r="RRP90" s="1"/>
      <c r="RRQ90" s="1"/>
      <c r="RRR90" s="1"/>
      <c r="RRS90" s="1"/>
      <c r="RRT90" s="1"/>
      <c r="RRU90" s="1"/>
      <c r="RRV90" s="1"/>
      <c r="RRW90" s="1"/>
      <c r="RRX90" s="1"/>
      <c r="RRY90" s="1"/>
      <c r="RRZ90" s="1"/>
      <c r="RSA90" s="1"/>
      <c r="RSB90" s="1"/>
      <c r="RSC90" s="1"/>
      <c r="RSD90" s="1"/>
      <c r="RSE90" s="1"/>
      <c r="RSF90" s="1"/>
      <c r="RSG90" s="1"/>
      <c r="RSH90" s="1"/>
      <c r="RSI90" s="1"/>
      <c r="RSJ90" s="1"/>
      <c r="RSK90" s="1"/>
      <c r="RSL90" s="1"/>
      <c r="RSM90" s="1"/>
      <c r="RSN90" s="1"/>
      <c r="RSO90" s="1"/>
      <c r="RSP90" s="1"/>
      <c r="RSQ90" s="1"/>
      <c r="RSR90" s="1"/>
      <c r="RSS90" s="1"/>
      <c r="RST90" s="1"/>
      <c r="RSU90" s="1"/>
      <c r="RSV90" s="1"/>
      <c r="RSW90" s="1"/>
      <c r="RSX90" s="1"/>
      <c r="RSY90" s="1"/>
      <c r="RSZ90" s="1"/>
      <c r="RTA90" s="1"/>
      <c r="RTB90" s="1"/>
      <c r="RTC90" s="1"/>
      <c r="RTD90" s="1"/>
      <c r="RTE90" s="1"/>
      <c r="RTF90" s="1"/>
      <c r="RTG90" s="1"/>
      <c r="RTH90" s="1"/>
      <c r="RTI90" s="1"/>
      <c r="RTJ90" s="1"/>
      <c r="RTK90" s="1"/>
      <c r="RTL90" s="1"/>
      <c r="RTM90" s="1"/>
      <c r="RTN90" s="1"/>
      <c r="RTO90" s="1"/>
      <c r="RTP90" s="1"/>
      <c r="RTQ90" s="1"/>
      <c r="RTR90" s="1"/>
      <c r="RTS90" s="1"/>
      <c r="RTT90" s="1"/>
      <c r="RTU90" s="1"/>
      <c r="RTV90" s="1"/>
      <c r="RTW90" s="1"/>
      <c r="RTX90" s="1"/>
      <c r="RTY90" s="1"/>
      <c r="RTZ90" s="1"/>
      <c r="RUA90" s="1"/>
      <c r="RUB90" s="1"/>
      <c r="RUC90" s="1"/>
      <c r="RUD90" s="1"/>
      <c r="RUE90" s="1"/>
      <c r="RUF90" s="1"/>
      <c r="RUG90" s="1"/>
      <c r="RUH90" s="1"/>
      <c r="RUI90" s="1"/>
      <c r="RUJ90" s="1"/>
      <c r="RUK90" s="1"/>
      <c r="RUL90" s="1"/>
      <c r="RUM90" s="1"/>
      <c r="RUN90" s="1"/>
      <c r="RUO90" s="1"/>
      <c r="RUP90" s="1"/>
      <c r="RUQ90" s="1"/>
      <c r="RUR90" s="1"/>
      <c r="RUS90" s="1"/>
      <c r="RUT90" s="1"/>
      <c r="RUU90" s="1"/>
      <c r="RUV90" s="1"/>
      <c r="RUW90" s="1"/>
      <c r="RUX90" s="1"/>
      <c r="RUY90" s="1"/>
      <c r="RUZ90" s="1"/>
      <c r="RVA90" s="1"/>
      <c r="RVB90" s="1"/>
      <c r="RVC90" s="1"/>
      <c r="RVD90" s="1"/>
      <c r="RVE90" s="1"/>
      <c r="RVF90" s="1"/>
      <c r="RVG90" s="1"/>
      <c r="RVH90" s="1"/>
      <c r="RVI90" s="1"/>
      <c r="RVJ90" s="1"/>
      <c r="RVK90" s="1"/>
      <c r="RVL90" s="1"/>
      <c r="RVM90" s="1"/>
      <c r="RVN90" s="1"/>
      <c r="RVO90" s="1"/>
      <c r="RVP90" s="1"/>
      <c r="RVQ90" s="1"/>
      <c r="RVR90" s="1"/>
      <c r="RVS90" s="1"/>
      <c r="RVT90" s="1"/>
      <c r="RVU90" s="1"/>
      <c r="RVV90" s="1"/>
      <c r="RVW90" s="1"/>
      <c r="RVX90" s="1"/>
      <c r="RVY90" s="1"/>
      <c r="RVZ90" s="1"/>
      <c r="RWA90" s="1"/>
      <c r="RWB90" s="1"/>
      <c r="RWC90" s="1"/>
      <c r="RWD90" s="1"/>
      <c r="RWE90" s="1"/>
      <c r="RWF90" s="1"/>
      <c r="RWG90" s="1"/>
      <c r="RWH90" s="1"/>
      <c r="RWI90" s="1"/>
      <c r="RWJ90" s="1"/>
      <c r="RWK90" s="1"/>
      <c r="RWL90" s="1"/>
      <c r="RWM90" s="1"/>
      <c r="RWN90" s="1"/>
      <c r="RWO90" s="1"/>
      <c r="RWP90" s="1"/>
      <c r="RWQ90" s="1"/>
      <c r="RWR90" s="1"/>
      <c r="RWS90" s="1"/>
      <c r="RWT90" s="1"/>
      <c r="RWU90" s="1"/>
      <c r="RWV90" s="1"/>
      <c r="RWW90" s="1"/>
      <c r="RWX90" s="1"/>
      <c r="RWY90" s="1"/>
      <c r="RWZ90" s="1"/>
      <c r="RXA90" s="1"/>
      <c r="RXB90" s="1"/>
      <c r="RXC90" s="1"/>
      <c r="RXD90" s="1"/>
      <c r="RXE90" s="1"/>
      <c r="RXF90" s="1"/>
      <c r="RXG90" s="1"/>
      <c r="RXH90" s="1"/>
      <c r="RXI90" s="1"/>
      <c r="RXJ90" s="1"/>
      <c r="RXK90" s="1"/>
      <c r="RXL90" s="1"/>
      <c r="RXM90" s="1"/>
      <c r="RXN90" s="1"/>
      <c r="RXO90" s="1"/>
      <c r="RXP90" s="1"/>
      <c r="RXQ90" s="1"/>
      <c r="RXR90" s="1"/>
      <c r="RXS90" s="1"/>
      <c r="RXT90" s="1"/>
      <c r="RXU90" s="1"/>
      <c r="RXV90" s="1"/>
      <c r="RXW90" s="1"/>
      <c r="RXX90" s="1"/>
      <c r="RXY90" s="1"/>
      <c r="RXZ90" s="1"/>
      <c r="RYA90" s="1"/>
      <c r="RYB90" s="1"/>
      <c r="RYC90" s="1"/>
      <c r="RYD90" s="1"/>
      <c r="RYE90" s="1"/>
      <c r="RYF90" s="1"/>
      <c r="RYG90" s="1"/>
      <c r="RYH90" s="1"/>
      <c r="RYI90" s="1"/>
      <c r="RYJ90" s="1"/>
      <c r="RYK90" s="1"/>
      <c r="RYL90" s="1"/>
      <c r="RYM90" s="1"/>
      <c r="RYN90" s="1"/>
      <c r="RYO90" s="1"/>
      <c r="RYP90" s="1"/>
      <c r="RYQ90" s="1"/>
      <c r="RYR90" s="1"/>
      <c r="RYS90" s="1"/>
      <c r="RYT90" s="1"/>
      <c r="RYU90" s="1"/>
      <c r="RYV90" s="1"/>
      <c r="RYW90" s="1"/>
      <c r="RYX90" s="1"/>
      <c r="RYY90" s="1"/>
      <c r="RYZ90" s="1"/>
      <c r="RZA90" s="1"/>
      <c r="RZB90" s="1"/>
      <c r="RZC90" s="1"/>
      <c r="RZD90" s="1"/>
      <c r="RZE90" s="1"/>
      <c r="RZF90" s="1"/>
      <c r="RZG90" s="1"/>
      <c r="RZH90" s="1"/>
      <c r="RZI90" s="1"/>
      <c r="RZJ90" s="1"/>
      <c r="RZK90" s="1"/>
      <c r="RZL90" s="1"/>
      <c r="RZM90" s="1"/>
      <c r="RZN90" s="1"/>
      <c r="RZO90" s="1"/>
      <c r="RZP90" s="1"/>
      <c r="RZQ90" s="1"/>
      <c r="RZR90" s="1"/>
      <c r="RZS90" s="1"/>
      <c r="RZT90" s="1"/>
      <c r="RZU90" s="1"/>
      <c r="RZV90" s="1"/>
      <c r="RZW90" s="1"/>
      <c r="RZX90" s="1"/>
      <c r="RZY90" s="1"/>
      <c r="RZZ90" s="1"/>
      <c r="SAA90" s="1"/>
      <c r="SAB90" s="1"/>
      <c r="SAC90" s="1"/>
      <c r="SAD90" s="1"/>
      <c r="SAE90" s="1"/>
      <c r="SAF90" s="1"/>
      <c r="SAG90" s="1"/>
      <c r="SAH90" s="1"/>
      <c r="SAI90" s="1"/>
      <c r="SAJ90" s="1"/>
      <c r="SAK90" s="1"/>
      <c r="SAL90" s="1"/>
      <c r="SAM90" s="1"/>
      <c r="SAN90" s="1"/>
      <c r="SAO90" s="1"/>
      <c r="SAP90" s="1"/>
      <c r="SAQ90" s="1"/>
      <c r="SAR90" s="1"/>
      <c r="SAS90" s="1"/>
      <c r="SAT90" s="1"/>
      <c r="SAU90" s="1"/>
      <c r="SAV90" s="1"/>
      <c r="SAW90" s="1"/>
      <c r="SAX90" s="1"/>
      <c r="SAY90" s="1"/>
      <c r="SAZ90" s="1"/>
      <c r="SBA90" s="1"/>
      <c r="SBB90" s="1"/>
      <c r="SBC90" s="1"/>
      <c r="SBD90" s="1"/>
      <c r="SBE90" s="1"/>
      <c r="SBF90" s="1"/>
      <c r="SBG90" s="1"/>
      <c r="SBH90" s="1"/>
      <c r="SBI90" s="1"/>
      <c r="SBJ90" s="1"/>
      <c r="SBK90" s="1"/>
      <c r="SBL90" s="1"/>
      <c r="SBM90" s="1"/>
      <c r="SBN90" s="1"/>
      <c r="SBO90" s="1"/>
      <c r="SBP90" s="1"/>
      <c r="SBQ90" s="1"/>
      <c r="SBR90" s="1"/>
      <c r="SBS90" s="1"/>
      <c r="SBT90" s="1"/>
      <c r="SBU90" s="1"/>
      <c r="SBV90" s="1"/>
      <c r="SBW90" s="1"/>
      <c r="SBX90" s="1"/>
      <c r="SBY90" s="1"/>
      <c r="SBZ90" s="1"/>
      <c r="SCA90" s="1"/>
      <c r="SCB90" s="1"/>
      <c r="SCC90" s="1"/>
      <c r="SCD90" s="1"/>
      <c r="SCE90" s="1"/>
      <c r="SCF90" s="1"/>
      <c r="SCG90" s="1"/>
      <c r="SCH90" s="1"/>
      <c r="SCI90" s="1"/>
      <c r="SCJ90" s="1"/>
      <c r="SCK90" s="1"/>
      <c r="SCL90" s="1"/>
      <c r="SCM90" s="1"/>
      <c r="SCN90" s="1"/>
      <c r="SCO90" s="1"/>
      <c r="SCP90" s="1"/>
      <c r="SCQ90" s="1"/>
      <c r="SCR90" s="1"/>
      <c r="SCS90" s="1"/>
      <c r="SCT90" s="1"/>
      <c r="SCU90" s="1"/>
      <c r="SCV90" s="1"/>
      <c r="SCW90" s="1"/>
      <c r="SCX90" s="1"/>
      <c r="SCY90" s="1"/>
      <c r="SCZ90" s="1"/>
      <c r="SDA90" s="1"/>
      <c r="SDB90" s="1"/>
      <c r="SDC90" s="1"/>
      <c r="SDD90" s="1"/>
      <c r="SDE90" s="1"/>
      <c r="SDF90" s="1"/>
      <c r="SDG90" s="1"/>
      <c r="SDH90" s="1"/>
      <c r="SDI90" s="1"/>
      <c r="SDJ90" s="1"/>
      <c r="SDK90" s="1"/>
      <c r="SDL90" s="1"/>
      <c r="SDM90" s="1"/>
      <c r="SDN90" s="1"/>
      <c r="SDO90" s="1"/>
      <c r="SDP90" s="1"/>
      <c r="SDQ90" s="1"/>
      <c r="SDR90" s="1"/>
      <c r="SDS90" s="1"/>
      <c r="SDT90" s="1"/>
      <c r="SDU90" s="1"/>
      <c r="SDV90" s="1"/>
      <c r="SDW90" s="1"/>
      <c r="SDX90" s="1"/>
      <c r="SDY90" s="1"/>
      <c r="SDZ90" s="1"/>
      <c r="SEA90" s="1"/>
      <c r="SEB90" s="1"/>
      <c r="SEC90" s="1"/>
      <c r="SED90" s="1"/>
      <c r="SEE90" s="1"/>
      <c r="SEF90" s="1"/>
      <c r="SEG90" s="1"/>
      <c r="SEH90" s="1"/>
      <c r="SEI90" s="1"/>
      <c r="SEJ90" s="1"/>
      <c r="SEK90" s="1"/>
      <c r="SEL90" s="1"/>
      <c r="SEM90" s="1"/>
      <c r="SEN90" s="1"/>
      <c r="SEO90" s="1"/>
      <c r="SEP90" s="1"/>
      <c r="SEQ90" s="1"/>
      <c r="SER90" s="1"/>
      <c r="SES90" s="1"/>
      <c r="SET90" s="1"/>
      <c r="SEU90" s="1"/>
      <c r="SEV90" s="1"/>
      <c r="SEW90" s="1"/>
      <c r="SEX90" s="1"/>
      <c r="SEY90" s="1"/>
      <c r="SEZ90" s="1"/>
      <c r="SFA90" s="1"/>
      <c r="SFB90" s="1"/>
      <c r="SFC90" s="1"/>
      <c r="SFD90" s="1"/>
      <c r="SFE90" s="1"/>
      <c r="SFF90" s="1"/>
      <c r="SFG90" s="1"/>
      <c r="SFH90" s="1"/>
      <c r="SFI90" s="1"/>
      <c r="SFJ90" s="1"/>
      <c r="SFK90" s="1"/>
      <c r="SFL90" s="1"/>
      <c r="SFM90" s="1"/>
      <c r="SFN90" s="1"/>
      <c r="SFO90" s="1"/>
      <c r="SFP90" s="1"/>
      <c r="SFQ90" s="1"/>
      <c r="SFR90" s="1"/>
      <c r="SFS90" s="1"/>
      <c r="SFT90" s="1"/>
      <c r="SFU90" s="1"/>
      <c r="SFV90" s="1"/>
      <c r="SFW90" s="1"/>
      <c r="SFX90" s="1"/>
      <c r="SFY90" s="1"/>
      <c r="SFZ90" s="1"/>
      <c r="SGA90" s="1"/>
      <c r="SGB90" s="1"/>
      <c r="SGC90" s="1"/>
      <c r="SGD90" s="1"/>
      <c r="SGE90" s="1"/>
      <c r="SGF90" s="1"/>
      <c r="SGG90" s="1"/>
      <c r="SGH90" s="1"/>
      <c r="SGI90" s="1"/>
      <c r="SGJ90" s="1"/>
      <c r="SGK90" s="1"/>
      <c r="SGL90" s="1"/>
      <c r="SGM90" s="1"/>
      <c r="SGN90" s="1"/>
      <c r="SGO90" s="1"/>
      <c r="SGP90" s="1"/>
      <c r="SGQ90" s="1"/>
      <c r="SGR90" s="1"/>
      <c r="SGS90" s="1"/>
      <c r="SGT90" s="1"/>
      <c r="SGU90" s="1"/>
      <c r="SGV90" s="1"/>
      <c r="SGW90" s="1"/>
      <c r="SGX90" s="1"/>
      <c r="SGY90" s="1"/>
      <c r="SGZ90" s="1"/>
      <c r="SHA90" s="1"/>
      <c r="SHB90" s="1"/>
      <c r="SHC90" s="1"/>
      <c r="SHD90" s="1"/>
      <c r="SHE90" s="1"/>
      <c r="SHF90" s="1"/>
      <c r="SHG90" s="1"/>
      <c r="SHH90" s="1"/>
      <c r="SHI90" s="1"/>
      <c r="SHJ90" s="1"/>
      <c r="SHK90" s="1"/>
      <c r="SHL90" s="1"/>
      <c r="SHM90" s="1"/>
      <c r="SHN90" s="1"/>
      <c r="SHO90" s="1"/>
      <c r="SHP90" s="1"/>
      <c r="SHQ90" s="1"/>
      <c r="SHR90" s="1"/>
      <c r="SHS90" s="1"/>
      <c r="SHT90" s="1"/>
      <c r="SHU90" s="1"/>
      <c r="SHV90" s="1"/>
      <c r="SHW90" s="1"/>
      <c r="SHX90" s="1"/>
      <c r="SHY90" s="1"/>
      <c r="SHZ90" s="1"/>
      <c r="SIA90" s="1"/>
      <c r="SIB90" s="1"/>
      <c r="SIC90" s="1"/>
      <c r="SID90" s="1"/>
      <c r="SIE90" s="1"/>
      <c r="SIF90" s="1"/>
      <c r="SIG90" s="1"/>
      <c r="SIH90" s="1"/>
      <c r="SII90" s="1"/>
      <c r="SIJ90" s="1"/>
      <c r="SIK90" s="1"/>
      <c r="SIL90" s="1"/>
      <c r="SIM90" s="1"/>
      <c r="SIN90" s="1"/>
      <c r="SIO90" s="1"/>
      <c r="SIP90" s="1"/>
      <c r="SIQ90" s="1"/>
      <c r="SIR90" s="1"/>
      <c r="SIS90" s="1"/>
      <c r="SIT90" s="1"/>
      <c r="SIU90" s="1"/>
      <c r="SIV90" s="1"/>
      <c r="SIW90" s="1"/>
      <c r="SIX90" s="1"/>
      <c r="SIY90" s="1"/>
      <c r="SIZ90" s="1"/>
      <c r="SJA90" s="1"/>
      <c r="SJB90" s="1"/>
      <c r="SJC90" s="1"/>
      <c r="SJD90" s="1"/>
      <c r="SJE90" s="1"/>
      <c r="SJF90" s="1"/>
      <c r="SJG90" s="1"/>
      <c r="SJH90" s="1"/>
      <c r="SJI90" s="1"/>
      <c r="SJJ90" s="1"/>
      <c r="SJK90" s="1"/>
      <c r="SJL90" s="1"/>
      <c r="SJM90" s="1"/>
      <c r="SJN90" s="1"/>
      <c r="SJO90" s="1"/>
      <c r="SJP90" s="1"/>
      <c r="SJQ90" s="1"/>
      <c r="SJR90" s="1"/>
      <c r="SJS90" s="1"/>
      <c r="SJT90" s="1"/>
      <c r="SJU90" s="1"/>
      <c r="SJV90" s="1"/>
      <c r="SJW90" s="1"/>
      <c r="SJX90" s="1"/>
      <c r="SJY90" s="1"/>
      <c r="SJZ90" s="1"/>
      <c r="SKA90" s="1"/>
      <c r="SKB90" s="1"/>
      <c r="SKC90" s="1"/>
      <c r="SKD90" s="1"/>
      <c r="SKE90" s="1"/>
      <c r="SKF90" s="1"/>
      <c r="SKG90" s="1"/>
      <c r="SKH90" s="1"/>
      <c r="SKI90" s="1"/>
      <c r="SKJ90" s="1"/>
      <c r="SKK90" s="1"/>
      <c r="SKL90" s="1"/>
      <c r="SKM90" s="1"/>
      <c r="SKN90" s="1"/>
      <c r="SKO90" s="1"/>
      <c r="SKP90" s="1"/>
      <c r="SKQ90" s="1"/>
      <c r="SKR90" s="1"/>
      <c r="SKS90" s="1"/>
      <c r="SKT90" s="1"/>
      <c r="SKU90" s="1"/>
      <c r="SKV90" s="1"/>
      <c r="SKW90" s="1"/>
      <c r="SKX90" s="1"/>
      <c r="SKY90" s="1"/>
      <c r="SKZ90" s="1"/>
      <c r="SLA90" s="1"/>
      <c r="SLB90" s="1"/>
      <c r="SLC90" s="1"/>
      <c r="SLD90" s="1"/>
      <c r="SLE90" s="1"/>
      <c r="SLF90" s="1"/>
      <c r="SLG90" s="1"/>
      <c r="SLH90" s="1"/>
      <c r="SLI90" s="1"/>
      <c r="SLJ90" s="1"/>
      <c r="SLK90" s="1"/>
      <c r="SLL90" s="1"/>
      <c r="SLM90" s="1"/>
      <c r="SLN90" s="1"/>
      <c r="SLO90" s="1"/>
      <c r="SLP90" s="1"/>
      <c r="SLQ90" s="1"/>
      <c r="SLR90" s="1"/>
      <c r="SLS90" s="1"/>
      <c r="SLT90" s="1"/>
      <c r="SLU90" s="1"/>
      <c r="SLV90" s="1"/>
      <c r="SLW90" s="1"/>
      <c r="SLX90" s="1"/>
      <c r="SLY90" s="1"/>
      <c r="SLZ90" s="1"/>
      <c r="SMA90" s="1"/>
      <c r="SMB90" s="1"/>
      <c r="SMC90" s="1"/>
      <c r="SMD90" s="1"/>
      <c r="SME90" s="1"/>
      <c r="SMF90" s="1"/>
      <c r="SMG90" s="1"/>
      <c r="SMH90" s="1"/>
      <c r="SMI90" s="1"/>
      <c r="SMJ90" s="1"/>
      <c r="SMK90" s="1"/>
      <c r="SML90" s="1"/>
      <c r="SMM90" s="1"/>
      <c r="SMN90" s="1"/>
      <c r="SMO90" s="1"/>
      <c r="SMP90" s="1"/>
      <c r="SMQ90" s="1"/>
      <c r="SMR90" s="1"/>
      <c r="SMS90" s="1"/>
      <c r="SMT90" s="1"/>
      <c r="SMU90" s="1"/>
      <c r="SMV90" s="1"/>
      <c r="SMW90" s="1"/>
      <c r="SMX90" s="1"/>
      <c r="SMY90" s="1"/>
      <c r="SMZ90" s="1"/>
      <c r="SNA90" s="1"/>
      <c r="SNB90" s="1"/>
      <c r="SNC90" s="1"/>
      <c r="SND90" s="1"/>
      <c r="SNE90" s="1"/>
      <c r="SNF90" s="1"/>
      <c r="SNG90" s="1"/>
      <c r="SNH90" s="1"/>
      <c r="SNI90" s="1"/>
      <c r="SNJ90" s="1"/>
      <c r="SNK90" s="1"/>
      <c r="SNL90" s="1"/>
      <c r="SNM90" s="1"/>
      <c r="SNN90" s="1"/>
      <c r="SNO90" s="1"/>
      <c r="SNP90" s="1"/>
      <c r="SNQ90" s="1"/>
      <c r="SNR90" s="1"/>
      <c r="SNS90" s="1"/>
      <c r="SNT90" s="1"/>
      <c r="SNU90" s="1"/>
      <c r="SNV90" s="1"/>
      <c r="SNW90" s="1"/>
      <c r="SNX90" s="1"/>
      <c r="SNY90" s="1"/>
      <c r="SNZ90" s="1"/>
      <c r="SOA90" s="1"/>
      <c r="SOB90" s="1"/>
      <c r="SOC90" s="1"/>
      <c r="SOD90" s="1"/>
      <c r="SOE90" s="1"/>
      <c r="SOF90" s="1"/>
      <c r="SOG90" s="1"/>
      <c r="SOH90" s="1"/>
      <c r="SOI90" s="1"/>
      <c r="SOJ90" s="1"/>
      <c r="SOK90" s="1"/>
      <c r="SOL90" s="1"/>
      <c r="SOM90" s="1"/>
      <c r="SON90" s="1"/>
      <c r="SOO90" s="1"/>
      <c r="SOP90" s="1"/>
      <c r="SOQ90" s="1"/>
      <c r="SOR90" s="1"/>
      <c r="SOS90" s="1"/>
      <c r="SOT90" s="1"/>
      <c r="SOU90" s="1"/>
      <c r="SOV90" s="1"/>
      <c r="SOW90" s="1"/>
      <c r="SOX90" s="1"/>
      <c r="SOY90" s="1"/>
      <c r="SOZ90" s="1"/>
      <c r="SPA90" s="1"/>
      <c r="SPB90" s="1"/>
      <c r="SPC90" s="1"/>
      <c r="SPD90" s="1"/>
      <c r="SPE90" s="1"/>
      <c r="SPF90" s="1"/>
      <c r="SPG90" s="1"/>
      <c r="SPH90" s="1"/>
      <c r="SPI90" s="1"/>
      <c r="SPJ90" s="1"/>
      <c r="SPK90" s="1"/>
      <c r="SPL90" s="1"/>
      <c r="SPM90" s="1"/>
      <c r="SPN90" s="1"/>
      <c r="SPO90" s="1"/>
      <c r="SPP90" s="1"/>
      <c r="SPQ90" s="1"/>
      <c r="SPR90" s="1"/>
      <c r="SPS90" s="1"/>
      <c r="SPT90" s="1"/>
      <c r="SPU90" s="1"/>
      <c r="SPV90" s="1"/>
      <c r="SPW90" s="1"/>
      <c r="SPX90" s="1"/>
      <c r="SPY90" s="1"/>
      <c r="SPZ90" s="1"/>
      <c r="SQA90" s="1"/>
      <c r="SQB90" s="1"/>
      <c r="SQC90" s="1"/>
      <c r="SQD90" s="1"/>
      <c r="SQE90" s="1"/>
      <c r="SQF90" s="1"/>
      <c r="SQG90" s="1"/>
      <c r="SQH90" s="1"/>
      <c r="SQI90" s="1"/>
      <c r="SQJ90" s="1"/>
      <c r="SQK90" s="1"/>
      <c r="SQL90" s="1"/>
      <c r="SQM90" s="1"/>
      <c r="SQN90" s="1"/>
      <c r="SQO90" s="1"/>
      <c r="SQP90" s="1"/>
      <c r="SQQ90" s="1"/>
      <c r="SQR90" s="1"/>
      <c r="SQS90" s="1"/>
      <c r="SQT90" s="1"/>
      <c r="SQU90" s="1"/>
      <c r="SQV90" s="1"/>
      <c r="SQW90" s="1"/>
      <c r="SQX90" s="1"/>
      <c r="SQY90" s="1"/>
      <c r="SQZ90" s="1"/>
      <c r="SRA90" s="1"/>
      <c r="SRB90" s="1"/>
      <c r="SRC90" s="1"/>
      <c r="SRD90" s="1"/>
      <c r="SRE90" s="1"/>
      <c r="SRF90" s="1"/>
      <c r="SRG90" s="1"/>
      <c r="SRH90" s="1"/>
      <c r="SRI90" s="1"/>
      <c r="SRJ90" s="1"/>
      <c r="SRK90" s="1"/>
      <c r="SRL90" s="1"/>
      <c r="SRM90" s="1"/>
      <c r="SRN90" s="1"/>
      <c r="SRO90" s="1"/>
      <c r="SRP90" s="1"/>
      <c r="SRQ90" s="1"/>
      <c r="SRR90" s="1"/>
      <c r="SRS90" s="1"/>
      <c r="SRT90" s="1"/>
      <c r="SRU90" s="1"/>
      <c r="SRV90" s="1"/>
      <c r="SRW90" s="1"/>
      <c r="SRX90" s="1"/>
      <c r="SRY90" s="1"/>
      <c r="SRZ90" s="1"/>
      <c r="SSA90" s="1"/>
      <c r="SSB90" s="1"/>
      <c r="SSC90" s="1"/>
      <c r="SSD90" s="1"/>
      <c r="SSE90" s="1"/>
      <c r="SSF90" s="1"/>
      <c r="SSG90" s="1"/>
      <c r="SSH90" s="1"/>
      <c r="SSI90" s="1"/>
      <c r="SSJ90" s="1"/>
      <c r="SSK90" s="1"/>
      <c r="SSL90" s="1"/>
      <c r="SSM90" s="1"/>
      <c r="SSN90" s="1"/>
      <c r="SSO90" s="1"/>
      <c r="SSP90" s="1"/>
      <c r="SSQ90" s="1"/>
      <c r="SSR90" s="1"/>
      <c r="SSS90" s="1"/>
      <c r="SST90" s="1"/>
      <c r="SSU90" s="1"/>
      <c r="SSV90" s="1"/>
      <c r="SSW90" s="1"/>
      <c r="SSX90" s="1"/>
      <c r="SSY90" s="1"/>
      <c r="SSZ90" s="1"/>
      <c r="STA90" s="1"/>
      <c r="STB90" s="1"/>
      <c r="STC90" s="1"/>
      <c r="STD90" s="1"/>
      <c r="STE90" s="1"/>
      <c r="STF90" s="1"/>
      <c r="STG90" s="1"/>
      <c r="STH90" s="1"/>
      <c r="STI90" s="1"/>
      <c r="STJ90" s="1"/>
      <c r="STK90" s="1"/>
      <c r="STL90" s="1"/>
      <c r="STM90" s="1"/>
      <c r="STN90" s="1"/>
      <c r="STO90" s="1"/>
      <c r="STP90" s="1"/>
      <c r="STQ90" s="1"/>
      <c r="STR90" s="1"/>
      <c r="STS90" s="1"/>
      <c r="STT90" s="1"/>
      <c r="STU90" s="1"/>
      <c r="STV90" s="1"/>
      <c r="STW90" s="1"/>
      <c r="STX90" s="1"/>
      <c r="STY90" s="1"/>
      <c r="STZ90" s="1"/>
      <c r="SUA90" s="1"/>
      <c r="SUB90" s="1"/>
      <c r="SUC90" s="1"/>
      <c r="SUD90" s="1"/>
      <c r="SUE90" s="1"/>
      <c r="SUF90" s="1"/>
      <c r="SUG90" s="1"/>
      <c r="SUH90" s="1"/>
      <c r="SUI90" s="1"/>
      <c r="SUJ90" s="1"/>
      <c r="SUK90" s="1"/>
      <c r="SUL90" s="1"/>
      <c r="SUM90" s="1"/>
      <c r="SUN90" s="1"/>
      <c r="SUO90" s="1"/>
      <c r="SUP90" s="1"/>
      <c r="SUQ90" s="1"/>
      <c r="SUR90" s="1"/>
      <c r="SUS90" s="1"/>
      <c r="SUT90" s="1"/>
      <c r="SUU90" s="1"/>
      <c r="SUV90" s="1"/>
      <c r="SUW90" s="1"/>
      <c r="SUX90" s="1"/>
      <c r="SUY90" s="1"/>
      <c r="SUZ90" s="1"/>
      <c r="SVA90" s="1"/>
      <c r="SVB90" s="1"/>
      <c r="SVC90" s="1"/>
      <c r="SVD90" s="1"/>
      <c r="SVE90" s="1"/>
      <c r="SVF90" s="1"/>
      <c r="SVG90" s="1"/>
      <c r="SVH90" s="1"/>
      <c r="SVI90" s="1"/>
      <c r="SVJ90" s="1"/>
      <c r="SVK90" s="1"/>
      <c r="SVL90" s="1"/>
      <c r="SVM90" s="1"/>
      <c r="SVN90" s="1"/>
      <c r="SVO90" s="1"/>
      <c r="SVP90" s="1"/>
      <c r="SVQ90" s="1"/>
      <c r="SVR90" s="1"/>
      <c r="SVS90" s="1"/>
      <c r="SVT90" s="1"/>
      <c r="SVU90" s="1"/>
      <c r="SVV90" s="1"/>
      <c r="SVW90" s="1"/>
      <c r="SVX90" s="1"/>
      <c r="SVY90" s="1"/>
      <c r="SVZ90" s="1"/>
      <c r="SWA90" s="1"/>
      <c r="SWB90" s="1"/>
      <c r="SWC90" s="1"/>
      <c r="SWD90" s="1"/>
      <c r="SWE90" s="1"/>
      <c r="SWF90" s="1"/>
      <c r="SWG90" s="1"/>
      <c r="SWH90" s="1"/>
      <c r="SWI90" s="1"/>
      <c r="SWJ90" s="1"/>
      <c r="SWK90" s="1"/>
      <c r="SWL90" s="1"/>
      <c r="SWM90" s="1"/>
      <c r="SWN90" s="1"/>
      <c r="SWO90" s="1"/>
      <c r="SWP90" s="1"/>
      <c r="SWQ90" s="1"/>
      <c r="SWR90" s="1"/>
      <c r="SWS90" s="1"/>
      <c r="SWT90" s="1"/>
      <c r="SWU90" s="1"/>
      <c r="SWV90" s="1"/>
      <c r="SWW90" s="1"/>
      <c r="SWX90" s="1"/>
      <c r="SWY90" s="1"/>
      <c r="SWZ90" s="1"/>
      <c r="SXA90" s="1"/>
      <c r="SXB90" s="1"/>
      <c r="SXC90" s="1"/>
      <c r="SXD90" s="1"/>
      <c r="SXE90" s="1"/>
      <c r="SXF90" s="1"/>
      <c r="SXG90" s="1"/>
      <c r="SXH90" s="1"/>
      <c r="SXI90" s="1"/>
      <c r="SXJ90" s="1"/>
      <c r="SXK90" s="1"/>
      <c r="SXL90" s="1"/>
      <c r="SXM90" s="1"/>
      <c r="SXN90" s="1"/>
      <c r="SXO90" s="1"/>
      <c r="SXP90" s="1"/>
      <c r="SXQ90" s="1"/>
      <c r="SXR90" s="1"/>
      <c r="SXS90" s="1"/>
      <c r="SXT90" s="1"/>
      <c r="SXU90" s="1"/>
      <c r="SXV90" s="1"/>
      <c r="SXW90" s="1"/>
      <c r="SXX90" s="1"/>
      <c r="SXY90" s="1"/>
      <c r="SXZ90" s="1"/>
      <c r="SYA90" s="1"/>
      <c r="SYB90" s="1"/>
      <c r="SYC90" s="1"/>
      <c r="SYD90" s="1"/>
      <c r="SYE90" s="1"/>
      <c r="SYF90" s="1"/>
      <c r="SYG90" s="1"/>
      <c r="SYH90" s="1"/>
      <c r="SYI90" s="1"/>
      <c r="SYJ90" s="1"/>
      <c r="SYK90" s="1"/>
      <c r="SYL90" s="1"/>
      <c r="SYM90" s="1"/>
      <c r="SYN90" s="1"/>
      <c r="SYO90" s="1"/>
      <c r="SYP90" s="1"/>
      <c r="SYQ90" s="1"/>
      <c r="SYR90" s="1"/>
      <c r="SYS90" s="1"/>
      <c r="SYT90" s="1"/>
      <c r="SYU90" s="1"/>
      <c r="SYV90" s="1"/>
      <c r="SYW90" s="1"/>
      <c r="SYX90" s="1"/>
      <c r="SYY90" s="1"/>
      <c r="SYZ90" s="1"/>
      <c r="SZA90" s="1"/>
      <c r="SZB90" s="1"/>
      <c r="SZC90" s="1"/>
      <c r="SZD90" s="1"/>
      <c r="SZE90" s="1"/>
      <c r="SZF90" s="1"/>
      <c r="SZG90" s="1"/>
      <c r="SZH90" s="1"/>
      <c r="SZI90" s="1"/>
      <c r="SZJ90" s="1"/>
      <c r="SZK90" s="1"/>
      <c r="SZL90" s="1"/>
      <c r="SZM90" s="1"/>
      <c r="SZN90" s="1"/>
      <c r="SZO90" s="1"/>
      <c r="SZP90" s="1"/>
      <c r="SZQ90" s="1"/>
      <c r="SZR90" s="1"/>
      <c r="SZS90" s="1"/>
      <c r="SZT90" s="1"/>
      <c r="SZU90" s="1"/>
      <c r="SZV90" s="1"/>
      <c r="SZW90" s="1"/>
      <c r="SZX90" s="1"/>
      <c r="SZY90" s="1"/>
      <c r="SZZ90" s="1"/>
      <c r="TAA90" s="1"/>
      <c r="TAB90" s="1"/>
      <c r="TAC90" s="1"/>
      <c r="TAD90" s="1"/>
      <c r="TAE90" s="1"/>
      <c r="TAF90" s="1"/>
      <c r="TAG90" s="1"/>
      <c r="TAH90" s="1"/>
      <c r="TAI90" s="1"/>
      <c r="TAJ90" s="1"/>
      <c r="TAK90" s="1"/>
      <c r="TAL90" s="1"/>
      <c r="TAM90" s="1"/>
      <c r="TAN90" s="1"/>
      <c r="TAO90" s="1"/>
      <c r="TAP90" s="1"/>
      <c r="TAQ90" s="1"/>
      <c r="TAR90" s="1"/>
      <c r="TAS90" s="1"/>
      <c r="TAT90" s="1"/>
      <c r="TAU90" s="1"/>
      <c r="TAV90" s="1"/>
      <c r="TAW90" s="1"/>
      <c r="TAX90" s="1"/>
      <c r="TAY90" s="1"/>
      <c r="TAZ90" s="1"/>
      <c r="TBA90" s="1"/>
      <c r="TBB90" s="1"/>
      <c r="TBC90" s="1"/>
      <c r="TBD90" s="1"/>
      <c r="TBE90" s="1"/>
      <c r="TBF90" s="1"/>
      <c r="TBG90" s="1"/>
      <c r="TBH90" s="1"/>
      <c r="TBI90" s="1"/>
      <c r="TBJ90" s="1"/>
      <c r="TBK90" s="1"/>
      <c r="TBL90" s="1"/>
      <c r="TBM90" s="1"/>
      <c r="TBN90" s="1"/>
      <c r="TBO90" s="1"/>
      <c r="TBP90" s="1"/>
      <c r="TBQ90" s="1"/>
      <c r="TBR90" s="1"/>
      <c r="TBS90" s="1"/>
      <c r="TBT90" s="1"/>
      <c r="TBU90" s="1"/>
      <c r="TBV90" s="1"/>
      <c r="TBW90" s="1"/>
      <c r="TBX90" s="1"/>
      <c r="TBY90" s="1"/>
      <c r="TBZ90" s="1"/>
      <c r="TCA90" s="1"/>
      <c r="TCB90" s="1"/>
      <c r="TCC90" s="1"/>
      <c r="TCD90" s="1"/>
      <c r="TCE90" s="1"/>
      <c r="TCF90" s="1"/>
      <c r="TCG90" s="1"/>
      <c r="TCH90" s="1"/>
      <c r="TCI90" s="1"/>
      <c r="TCJ90" s="1"/>
      <c r="TCK90" s="1"/>
      <c r="TCL90" s="1"/>
      <c r="TCM90" s="1"/>
      <c r="TCN90" s="1"/>
      <c r="TCO90" s="1"/>
      <c r="TCP90" s="1"/>
      <c r="TCQ90" s="1"/>
      <c r="TCR90" s="1"/>
      <c r="TCS90" s="1"/>
      <c r="TCT90" s="1"/>
      <c r="TCU90" s="1"/>
      <c r="TCV90" s="1"/>
      <c r="TCW90" s="1"/>
      <c r="TCX90" s="1"/>
      <c r="TCY90" s="1"/>
      <c r="TCZ90" s="1"/>
      <c r="TDA90" s="1"/>
      <c r="TDB90" s="1"/>
      <c r="TDC90" s="1"/>
      <c r="TDD90" s="1"/>
      <c r="TDE90" s="1"/>
      <c r="TDF90" s="1"/>
      <c r="TDG90" s="1"/>
      <c r="TDH90" s="1"/>
      <c r="TDI90" s="1"/>
      <c r="TDJ90" s="1"/>
      <c r="TDK90" s="1"/>
      <c r="TDL90" s="1"/>
      <c r="TDM90" s="1"/>
      <c r="TDN90" s="1"/>
      <c r="TDO90" s="1"/>
      <c r="TDP90" s="1"/>
      <c r="TDQ90" s="1"/>
      <c r="TDR90" s="1"/>
      <c r="TDS90" s="1"/>
      <c r="TDT90" s="1"/>
      <c r="TDU90" s="1"/>
      <c r="TDV90" s="1"/>
      <c r="TDW90" s="1"/>
      <c r="TDX90" s="1"/>
      <c r="TDY90" s="1"/>
      <c r="TDZ90" s="1"/>
      <c r="TEA90" s="1"/>
      <c r="TEB90" s="1"/>
      <c r="TEC90" s="1"/>
      <c r="TED90" s="1"/>
      <c r="TEE90" s="1"/>
      <c r="TEF90" s="1"/>
      <c r="TEG90" s="1"/>
      <c r="TEH90" s="1"/>
      <c r="TEI90" s="1"/>
      <c r="TEJ90" s="1"/>
      <c r="TEK90" s="1"/>
      <c r="TEL90" s="1"/>
      <c r="TEM90" s="1"/>
      <c r="TEN90" s="1"/>
      <c r="TEO90" s="1"/>
      <c r="TEP90" s="1"/>
      <c r="TEQ90" s="1"/>
      <c r="TER90" s="1"/>
      <c r="TES90" s="1"/>
      <c r="TET90" s="1"/>
      <c r="TEU90" s="1"/>
      <c r="TEV90" s="1"/>
      <c r="TEW90" s="1"/>
      <c r="TEX90" s="1"/>
      <c r="TEY90" s="1"/>
      <c r="TEZ90" s="1"/>
      <c r="TFA90" s="1"/>
      <c r="TFB90" s="1"/>
      <c r="TFC90" s="1"/>
      <c r="TFD90" s="1"/>
      <c r="TFE90" s="1"/>
      <c r="TFF90" s="1"/>
      <c r="TFG90" s="1"/>
      <c r="TFH90" s="1"/>
      <c r="TFI90" s="1"/>
      <c r="TFJ90" s="1"/>
      <c r="TFK90" s="1"/>
      <c r="TFL90" s="1"/>
      <c r="TFM90" s="1"/>
      <c r="TFN90" s="1"/>
      <c r="TFO90" s="1"/>
      <c r="TFP90" s="1"/>
      <c r="TFQ90" s="1"/>
      <c r="TFR90" s="1"/>
      <c r="TFS90" s="1"/>
      <c r="TFT90" s="1"/>
      <c r="TFU90" s="1"/>
      <c r="TFV90" s="1"/>
      <c r="TFW90" s="1"/>
      <c r="TFX90" s="1"/>
      <c r="TFY90" s="1"/>
      <c r="TFZ90" s="1"/>
      <c r="TGA90" s="1"/>
      <c r="TGB90" s="1"/>
      <c r="TGC90" s="1"/>
      <c r="TGD90" s="1"/>
      <c r="TGE90" s="1"/>
      <c r="TGF90" s="1"/>
      <c r="TGG90" s="1"/>
      <c r="TGH90" s="1"/>
      <c r="TGI90" s="1"/>
      <c r="TGJ90" s="1"/>
      <c r="TGK90" s="1"/>
      <c r="TGL90" s="1"/>
      <c r="TGM90" s="1"/>
      <c r="TGN90" s="1"/>
      <c r="TGO90" s="1"/>
      <c r="TGP90" s="1"/>
      <c r="TGQ90" s="1"/>
      <c r="TGR90" s="1"/>
      <c r="TGS90" s="1"/>
      <c r="TGT90" s="1"/>
      <c r="TGU90" s="1"/>
      <c r="TGV90" s="1"/>
      <c r="TGW90" s="1"/>
      <c r="TGX90" s="1"/>
      <c r="TGY90" s="1"/>
      <c r="TGZ90" s="1"/>
      <c r="THA90" s="1"/>
      <c r="THB90" s="1"/>
      <c r="THC90" s="1"/>
      <c r="THD90" s="1"/>
      <c r="THE90" s="1"/>
      <c r="THF90" s="1"/>
      <c r="THG90" s="1"/>
      <c r="THH90" s="1"/>
      <c r="THI90" s="1"/>
      <c r="THJ90" s="1"/>
      <c r="THK90" s="1"/>
      <c r="THL90" s="1"/>
      <c r="THM90" s="1"/>
      <c r="THN90" s="1"/>
      <c r="THO90" s="1"/>
      <c r="THP90" s="1"/>
      <c r="THQ90" s="1"/>
      <c r="THR90" s="1"/>
      <c r="THS90" s="1"/>
      <c r="THT90" s="1"/>
      <c r="THU90" s="1"/>
      <c r="THV90" s="1"/>
      <c r="THW90" s="1"/>
      <c r="THX90" s="1"/>
      <c r="THY90" s="1"/>
      <c r="THZ90" s="1"/>
      <c r="TIA90" s="1"/>
      <c r="TIB90" s="1"/>
      <c r="TIC90" s="1"/>
      <c r="TID90" s="1"/>
      <c r="TIE90" s="1"/>
      <c r="TIF90" s="1"/>
      <c r="TIG90" s="1"/>
      <c r="TIH90" s="1"/>
      <c r="TII90" s="1"/>
      <c r="TIJ90" s="1"/>
      <c r="TIK90" s="1"/>
      <c r="TIL90" s="1"/>
      <c r="TIM90" s="1"/>
      <c r="TIN90" s="1"/>
      <c r="TIO90" s="1"/>
      <c r="TIP90" s="1"/>
      <c r="TIQ90" s="1"/>
      <c r="TIR90" s="1"/>
      <c r="TIS90" s="1"/>
      <c r="TIT90" s="1"/>
      <c r="TIU90" s="1"/>
      <c r="TIV90" s="1"/>
      <c r="TIW90" s="1"/>
      <c r="TIX90" s="1"/>
      <c r="TIY90" s="1"/>
      <c r="TIZ90" s="1"/>
      <c r="TJA90" s="1"/>
      <c r="TJB90" s="1"/>
      <c r="TJC90" s="1"/>
      <c r="TJD90" s="1"/>
      <c r="TJE90" s="1"/>
      <c r="TJF90" s="1"/>
      <c r="TJG90" s="1"/>
      <c r="TJH90" s="1"/>
      <c r="TJI90" s="1"/>
      <c r="TJJ90" s="1"/>
      <c r="TJK90" s="1"/>
      <c r="TJL90" s="1"/>
      <c r="TJM90" s="1"/>
      <c r="TJN90" s="1"/>
      <c r="TJO90" s="1"/>
      <c r="TJP90" s="1"/>
      <c r="TJQ90" s="1"/>
      <c r="TJR90" s="1"/>
      <c r="TJS90" s="1"/>
      <c r="TJT90" s="1"/>
      <c r="TJU90" s="1"/>
      <c r="TJV90" s="1"/>
      <c r="TJW90" s="1"/>
      <c r="TJX90" s="1"/>
      <c r="TJY90" s="1"/>
      <c r="TJZ90" s="1"/>
      <c r="TKA90" s="1"/>
      <c r="TKB90" s="1"/>
      <c r="TKC90" s="1"/>
      <c r="TKD90" s="1"/>
      <c r="TKE90" s="1"/>
      <c r="TKF90" s="1"/>
      <c r="TKG90" s="1"/>
      <c r="TKH90" s="1"/>
      <c r="TKI90" s="1"/>
      <c r="TKJ90" s="1"/>
      <c r="TKK90" s="1"/>
      <c r="TKL90" s="1"/>
      <c r="TKM90" s="1"/>
      <c r="TKN90" s="1"/>
      <c r="TKO90" s="1"/>
      <c r="TKP90" s="1"/>
      <c r="TKQ90" s="1"/>
      <c r="TKR90" s="1"/>
      <c r="TKS90" s="1"/>
      <c r="TKT90" s="1"/>
      <c r="TKU90" s="1"/>
      <c r="TKV90" s="1"/>
      <c r="TKW90" s="1"/>
      <c r="TKX90" s="1"/>
      <c r="TKY90" s="1"/>
      <c r="TKZ90" s="1"/>
      <c r="TLA90" s="1"/>
      <c r="TLB90" s="1"/>
      <c r="TLC90" s="1"/>
      <c r="TLD90" s="1"/>
      <c r="TLE90" s="1"/>
      <c r="TLF90" s="1"/>
      <c r="TLG90" s="1"/>
      <c r="TLH90" s="1"/>
      <c r="TLI90" s="1"/>
      <c r="TLJ90" s="1"/>
      <c r="TLK90" s="1"/>
      <c r="TLL90" s="1"/>
      <c r="TLM90" s="1"/>
      <c r="TLN90" s="1"/>
      <c r="TLO90" s="1"/>
      <c r="TLP90" s="1"/>
      <c r="TLQ90" s="1"/>
      <c r="TLR90" s="1"/>
      <c r="TLS90" s="1"/>
      <c r="TLT90" s="1"/>
      <c r="TLU90" s="1"/>
      <c r="TLV90" s="1"/>
      <c r="TLW90" s="1"/>
      <c r="TLX90" s="1"/>
      <c r="TLY90" s="1"/>
      <c r="TLZ90" s="1"/>
      <c r="TMA90" s="1"/>
      <c r="TMB90" s="1"/>
      <c r="TMC90" s="1"/>
      <c r="TMD90" s="1"/>
      <c r="TME90" s="1"/>
      <c r="TMF90" s="1"/>
      <c r="TMG90" s="1"/>
      <c r="TMH90" s="1"/>
      <c r="TMI90" s="1"/>
      <c r="TMJ90" s="1"/>
      <c r="TMK90" s="1"/>
      <c r="TML90" s="1"/>
      <c r="TMM90" s="1"/>
      <c r="TMN90" s="1"/>
      <c r="TMO90" s="1"/>
      <c r="TMP90" s="1"/>
      <c r="TMQ90" s="1"/>
      <c r="TMR90" s="1"/>
      <c r="TMS90" s="1"/>
      <c r="TMT90" s="1"/>
      <c r="TMU90" s="1"/>
      <c r="TMV90" s="1"/>
      <c r="TMW90" s="1"/>
      <c r="TMX90" s="1"/>
      <c r="TMY90" s="1"/>
      <c r="TMZ90" s="1"/>
      <c r="TNA90" s="1"/>
      <c r="TNB90" s="1"/>
      <c r="TNC90" s="1"/>
      <c r="TND90" s="1"/>
      <c r="TNE90" s="1"/>
      <c r="TNF90" s="1"/>
      <c r="TNG90" s="1"/>
      <c r="TNH90" s="1"/>
      <c r="TNI90" s="1"/>
      <c r="TNJ90" s="1"/>
      <c r="TNK90" s="1"/>
      <c r="TNL90" s="1"/>
      <c r="TNM90" s="1"/>
      <c r="TNN90" s="1"/>
      <c r="TNO90" s="1"/>
      <c r="TNP90" s="1"/>
      <c r="TNQ90" s="1"/>
      <c r="TNR90" s="1"/>
      <c r="TNS90" s="1"/>
      <c r="TNT90" s="1"/>
      <c r="TNU90" s="1"/>
      <c r="TNV90" s="1"/>
      <c r="TNW90" s="1"/>
      <c r="TNX90" s="1"/>
      <c r="TNY90" s="1"/>
      <c r="TNZ90" s="1"/>
      <c r="TOA90" s="1"/>
      <c r="TOB90" s="1"/>
      <c r="TOC90" s="1"/>
      <c r="TOD90" s="1"/>
      <c r="TOE90" s="1"/>
      <c r="TOF90" s="1"/>
      <c r="TOG90" s="1"/>
      <c r="TOH90" s="1"/>
      <c r="TOI90" s="1"/>
      <c r="TOJ90" s="1"/>
      <c r="TOK90" s="1"/>
      <c r="TOL90" s="1"/>
      <c r="TOM90" s="1"/>
      <c r="TON90" s="1"/>
      <c r="TOO90" s="1"/>
      <c r="TOP90" s="1"/>
      <c r="TOQ90" s="1"/>
      <c r="TOR90" s="1"/>
      <c r="TOS90" s="1"/>
      <c r="TOT90" s="1"/>
      <c r="TOU90" s="1"/>
      <c r="TOV90" s="1"/>
      <c r="TOW90" s="1"/>
      <c r="TOX90" s="1"/>
      <c r="TOY90" s="1"/>
      <c r="TOZ90" s="1"/>
      <c r="TPA90" s="1"/>
      <c r="TPB90" s="1"/>
      <c r="TPC90" s="1"/>
      <c r="TPD90" s="1"/>
      <c r="TPE90" s="1"/>
      <c r="TPF90" s="1"/>
      <c r="TPG90" s="1"/>
      <c r="TPH90" s="1"/>
      <c r="TPI90" s="1"/>
      <c r="TPJ90" s="1"/>
      <c r="TPK90" s="1"/>
      <c r="TPL90" s="1"/>
      <c r="TPM90" s="1"/>
      <c r="TPN90" s="1"/>
      <c r="TPO90" s="1"/>
      <c r="TPP90" s="1"/>
      <c r="TPQ90" s="1"/>
      <c r="TPR90" s="1"/>
      <c r="TPS90" s="1"/>
      <c r="TPT90" s="1"/>
      <c r="TPU90" s="1"/>
      <c r="TPV90" s="1"/>
      <c r="TPW90" s="1"/>
      <c r="TPX90" s="1"/>
      <c r="TPY90" s="1"/>
      <c r="TPZ90" s="1"/>
      <c r="TQA90" s="1"/>
      <c r="TQB90" s="1"/>
      <c r="TQC90" s="1"/>
      <c r="TQD90" s="1"/>
      <c r="TQE90" s="1"/>
      <c r="TQF90" s="1"/>
      <c r="TQG90" s="1"/>
      <c r="TQH90" s="1"/>
      <c r="TQI90" s="1"/>
      <c r="TQJ90" s="1"/>
      <c r="TQK90" s="1"/>
      <c r="TQL90" s="1"/>
      <c r="TQM90" s="1"/>
      <c r="TQN90" s="1"/>
      <c r="TQO90" s="1"/>
      <c r="TQP90" s="1"/>
      <c r="TQQ90" s="1"/>
      <c r="TQR90" s="1"/>
      <c r="TQS90" s="1"/>
      <c r="TQT90" s="1"/>
      <c r="TQU90" s="1"/>
      <c r="TQV90" s="1"/>
      <c r="TQW90" s="1"/>
      <c r="TQX90" s="1"/>
      <c r="TQY90" s="1"/>
      <c r="TQZ90" s="1"/>
      <c r="TRA90" s="1"/>
      <c r="TRB90" s="1"/>
      <c r="TRC90" s="1"/>
      <c r="TRD90" s="1"/>
      <c r="TRE90" s="1"/>
      <c r="TRF90" s="1"/>
      <c r="TRG90" s="1"/>
      <c r="TRH90" s="1"/>
      <c r="TRI90" s="1"/>
      <c r="TRJ90" s="1"/>
      <c r="TRK90" s="1"/>
      <c r="TRL90" s="1"/>
      <c r="TRM90" s="1"/>
      <c r="TRN90" s="1"/>
      <c r="TRO90" s="1"/>
      <c r="TRP90" s="1"/>
      <c r="TRQ90" s="1"/>
      <c r="TRR90" s="1"/>
      <c r="TRS90" s="1"/>
      <c r="TRT90" s="1"/>
      <c r="TRU90" s="1"/>
      <c r="TRV90" s="1"/>
      <c r="TRW90" s="1"/>
      <c r="TRX90" s="1"/>
      <c r="TRY90" s="1"/>
      <c r="TRZ90" s="1"/>
      <c r="TSA90" s="1"/>
      <c r="TSB90" s="1"/>
      <c r="TSC90" s="1"/>
      <c r="TSD90" s="1"/>
      <c r="TSE90" s="1"/>
      <c r="TSF90" s="1"/>
      <c r="TSG90" s="1"/>
      <c r="TSH90" s="1"/>
      <c r="TSI90" s="1"/>
      <c r="TSJ90" s="1"/>
      <c r="TSK90" s="1"/>
      <c r="TSL90" s="1"/>
      <c r="TSM90" s="1"/>
      <c r="TSN90" s="1"/>
      <c r="TSO90" s="1"/>
      <c r="TSP90" s="1"/>
      <c r="TSQ90" s="1"/>
      <c r="TSR90" s="1"/>
      <c r="TSS90" s="1"/>
      <c r="TST90" s="1"/>
      <c r="TSU90" s="1"/>
      <c r="TSV90" s="1"/>
      <c r="TSW90" s="1"/>
      <c r="TSX90" s="1"/>
      <c r="TSY90" s="1"/>
      <c r="TSZ90" s="1"/>
      <c r="TTA90" s="1"/>
      <c r="TTB90" s="1"/>
      <c r="TTC90" s="1"/>
      <c r="TTD90" s="1"/>
      <c r="TTE90" s="1"/>
      <c r="TTF90" s="1"/>
      <c r="TTG90" s="1"/>
      <c r="TTH90" s="1"/>
      <c r="TTI90" s="1"/>
      <c r="TTJ90" s="1"/>
      <c r="TTK90" s="1"/>
      <c r="TTL90" s="1"/>
      <c r="TTM90" s="1"/>
      <c r="TTN90" s="1"/>
      <c r="TTO90" s="1"/>
      <c r="TTP90" s="1"/>
      <c r="TTQ90" s="1"/>
      <c r="TTR90" s="1"/>
      <c r="TTS90" s="1"/>
      <c r="TTT90" s="1"/>
      <c r="TTU90" s="1"/>
      <c r="TTV90" s="1"/>
      <c r="TTW90" s="1"/>
      <c r="TTX90" s="1"/>
      <c r="TTY90" s="1"/>
      <c r="TTZ90" s="1"/>
      <c r="TUA90" s="1"/>
      <c r="TUB90" s="1"/>
      <c r="TUC90" s="1"/>
      <c r="TUD90" s="1"/>
      <c r="TUE90" s="1"/>
      <c r="TUF90" s="1"/>
      <c r="TUG90" s="1"/>
      <c r="TUH90" s="1"/>
      <c r="TUI90" s="1"/>
      <c r="TUJ90" s="1"/>
      <c r="TUK90" s="1"/>
      <c r="TUL90" s="1"/>
      <c r="TUM90" s="1"/>
      <c r="TUN90" s="1"/>
      <c r="TUO90" s="1"/>
      <c r="TUP90" s="1"/>
      <c r="TUQ90" s="1"/>
      <c r="TUR90" s="1"/>
      <c r="TUS90" s="1"/>
      <c r="TUT90" s="1"/>
      <c r="TUU90" s="1"/>
      <c r="TUV90" s="1"/>
      <c r="TUW90" s="1"/>
      <c r="TUX90" s="1"/>
      <c r="TUY90" s="1"/>
      <c r="TUZ90" s="1"/>
      <c r="TVA90" s="1"/>
      <c r="TVB90" s="1"/>
      <c r="TVC90" s="1"/>
      <c r="TVD90" s="1"/>
      <c r="TVE90" s="1"/>
      <c r="TVF90" s="1"/>
      <c r="TVG90" s="1"/>
      <c r="TVH90" s="1"/>
      <c r="TVI90" s="1"/>
      <c r="TVJ90" s="1"/>
      <c r="TVK90" s="1"/>
      <c r="TVL90" s="1"/>
      <c r="TVM90" s="1"/>
      <c r="TVN90" s="1"/>
      <c r="TVO90" s="1"/>
      <c r="TVP90" s="1"/>
      <c r="TVQ90" s="1"/>
      <c r="TVR90" s="1"/>
      <c r="TVS90" s="1"/>
      <c r="TVT90" s="1"/>
      <c r="TVU90" s="1"/>
      <c r="TVV90" s="1"/>
      <c r="TVW90" s="1"/>
      <c r="TVX90" s="1"/>
      <c r="TVY90" s="1"/>
      <c r="TVZ90" s="1"/>
      <c r="TWA90" s="1"/>
      <c r="TWB90" s="1"/>
      <c r="TWC90" s="1"/>
      <c r="TWD90" s="1"/>
      <c r="TWE90" s="1"/>
      <c r="TWF90" s="1"/>
      <c r="TWG90" s="1"/>
      <c r="TWH90" s="1"/>
      <c r="TWI90" s="1"/>
      <c r="TWJ90" s="1"/>
      <c r="TWK90" s="1"/>
      <c r="TWL90" s="1"/>
      <c r="TWM90" s="1"/>
      <c r="TWN90" s="1"/>
      <c r="TWO90" s="1"/>
      <c r="TWP90" s="1"/>
      <c r="TWQ90" s="1"/>
      <c r="TWR90" s="1"/>
      <c r="TWS90" s="1"/>
      <c r="TWT90" s="1"/>
      <c r="TWU90" s="1"/>
      <c r="TWV90" s="1"/>
      <c r="TWW90" s="1"/>
      <c r="TWX90" s="1"/>
      <c r="TWY90" s="1"/>
      <c r="TWZ90" s="1"/>
      <c r="TXA90" s="1"/>
      <c r="TXB90" s="1"/>
      <c r="TXC90" s="1"/>
      <c r="TXD90" s="1"/>
      <c r="TXE90" s="1"/>
      <c r="TXF90" s="1"/>
      <c r="TXG90" s="1"/>
      <c r="TXH90" s="1"/>
      <c r="TXI90" s="1"/>
      <c r="TXJ90" s="1"/>
      <c r="TXK90" s="1"/>
      <c r="TXL90" s="1"/>
      <c r="TXM90" s="1"/>
      <c r="TXN90" s="1"/>
      <c r="TXO90" s="1"/>
      <c r="TXP90" s="1"/>
      <c r="TXQ90" s="1"/>
      <c r="TXR90" s="1"/>
      <c r="TXS90" s="1"/>
      <c r="TXT90" s="1"/>
      <c r="TXU90" s="1"/>
      <c r="TXV90" s="1"/>
      <c r="TXW90" s="1"/>
      <c r="TXX90" s="1"/>
      <c r="TXY90" s="1"/>
      <c r="TXZ90" s="1"/>
      <c r="TYA90" s="1"/>
      <c r="TYB90" s="1"/>
      <c r="TYC90" s="1"/>
      <c r="TYD90" s="1"/>
      <c r="TYE90" s="1"/>
      <c r="TYF90" s="1"/>
      <c r="TYG90" s="1"/>
      <c r="TYH90" s="1"/>
      <c r="TYI90" s="1"/>
      <c r="TYJ90" s="1"/>
      <c r="TYK90" s="1"/>
      <c r="TYL90" s="1"/>
      <c r="TYM90" s="1"/>
      <c r="TYN90" s="1"/>
      <c r="TYO90" s="1"/>
      <c r="TYP90" s="1"/>
      <c r="TYQ90" s="1"/>
      <c r="TYR90" s="1"/>
      <c r="TYS90" s="1"/>
      <c r="TYT90" s="1"/>
      <c r="TYU90" s="1"/>
      <c r="TYV90" s="1"/>
      <c r="TYW90" s="1"/>
      <c r="TYX90" s="1"/>
      <c r="TYY90" s="1"/>
      <c r="TYZ90" s="1"/>
      <c r="TZA90" s="1"/>
      <c r="TZB90" s="1"/>
      <c r="TZC90" s="1"/>
      <c r="TZD90" s="1"/>
      <c r="TZE90" s="1"/>
      <c r="TZF90" s="1"/>
      <c r="TZG90" s="1"/>
      <c r="TZH90" s="1"/>
      <c r="TZI90" s="1"/>
      <c r="TZJ90" s="1"/>
      <c r="TZK90" s="1"/>
      <c r="TZL90" s="1"/>
      <c r="TZM90" s="1"/>
      <c r="TZN90" s="1"/>
      <c r="TZO90" s="1"/>
      <c r="TZP90" s="1"/>
      <c r="TZQ90" s="1"/>
      <c r="TZR90" s="1"/>
      <c r="TZS90" s="1"/>
      <c r="TZT90" s="1"/>
      <c r="TZU90" s="1"/>
      <c r="TZV90" s="1"/>
      <c r="TZW90" s="1"/>
      <c r="TZX90" s="1"/>
      <c r="TZY90" s="1"/>
      <c r="TZZ90" s="1"/>
      <c r="UAA90" s="1"/>
      <c r="UAB90" s="1"/>
      <c r="UAC90" s="1"/>
      <c r="UAD90" s="1"/>
      <c r="UAE90" s="1"/>
      <c r="UAF90" s="1"/>
      <c r="UAG90" s="1"/>
      <c r="UAH90" s="1"/>
      <c r="UAI90" s="1"/>
      <c r="UAJ90" s="1"/>
      <c r="UAK90" s="1"/>
      <c r="UAL90" s="1"/>
      <c r="UAM90" s="1"/>
      <c r="UAN90" s="1"/>
      <c r="UAO90" s="1"/>
      <c r="UAP90" s="1"/>
      <c r="UAQ90" s="1"/>
      <c r="UAR90" s="1"/>
      <c r="UAS90" s="1"/>
      <c r="UAT90" s="1"/>
      <c r="UAU90" s="1"/>
      <c r="UAV90" s="1"/>
      <c r="UAW90" s="1"/>
      <c r="UAX90" s="1"/>
      <c r="UAY90" s="1"/>
      <c r="UAZ90" s="1"/>
      <c r="UBA90" s="1"/>
      <c r="UBB90" s="1"/>
      <c r="UBC90" s="1"/>
      <c r="UBD90" s="1"/>
      <c r="UBE90" s="1"/>
      <c r="UBF90" s="1"/>
      <c r="UBG90" s="1"/>
      <c r="UBH90" s="1"/>
      <c r="UBI90" s="1"/>
      <c r="UBJ90" s="1"/>
      <c r="UBK90" s="1"/>
      <c r="UBL90" s="1"/>
      <c r="UBM90" s="1"/>
      <c r="UBN90" s="1"/>
      <c r="UBO90" s="1"/>
      <c r="UBP90" s="1"/>
      <c r="UBQ90" s="1"/>
      <c r="UBR90" s="1"/>
      <c r="UBS90" s="1"/>
      <c r="UBT90" s="1"/>
      <c r="UBU90" s="1"/>
      <c r="UBV90" s="1"/>
      <c r="UBW90" s="1"/>
      <c r="UBX90" s="1"/>
      <c r="UBY90" s="1"/>
      <c r="UBZ90" s="1"/>
      <c r="UCA90" s="1"/>
      <c r="UCB90" s="1"/>
      <c r="UCC90" s="1"/>
      <c r="UCD90" s="1"/>
      <c r="UCE90" s="1"/>
      <c r="UCF90" s="1"/>
      <c r="UCG90" s="1"/>
      <c r="UCH90" s="1"/>
      <c r="UCI90" s="1"/>
      <c r="UCJ90" s="1"/>
      <c r="UCK90" s="1"/>
      <c r="UCL90" s="1"/>
      <c r="UCM90" s="1"/>
      <c r="UCN90" s="1"/>
      <c r="UCO90" s="1"/>
      <c r="UCP90" s="1"/>
      <c r="UCQ90" s="1"/>
      <c r="UCR90" s="1"/>
      <c r="UCS90" s="1"/>
      <c r="UCT90" s="1"/>
      <c r="UCU90" s="1"/>
      <c r="UCV90" s="1"/>
      <c r="UCW90" s="1"/>
      <c r="UCX90" s="1"/>
      <c r="UCY90" s="1"/>
      <c r="UCZ90" s="1"/>
      <c r="UDA90" s="1"/>
      <c r="UDB90" s="1"/>
      <c r="UDC90" s="1"/>
      <c r="UDD90" s="1"/>
      <c r="UDE90" s="1"/>
      <c r="UDF90" s="1"/>
      <c r="UDG90" s="1"/>
      <c r="UDH90" s="1"/>
      <c r="UDI90" s="1"/>
      <c r="UDJ90" s="1"/>
      <c r="UDK90" s="1"/>
      <c r="UDL90" s="1"/>
      <c r="UDM90" s="1"/>
      <c r="UDN90" s="1"/>
      <c r="UDO90" s="1"/>
      <c r="UDP90" s="1"/>
      <c r="UDQ90" s="1"/>
      <c r="UDR90" s="1"/>
      <c r="UDS90" s="1"/>
      <c r="UDT90" s="1"/>
      <c r="UDU90" s="1"/>
      <c r="UDV90" s="1"/>
      <c r="UDW90" s="1"/>
      <c r="UDX90" s="1"/>
      <c r="UDY90" s="1"/>
      <c r="UDZ90" s="1"/>
      <c r="UEA90" s="1"/>
      <c r="UEB90" s="1"/>
      <c r="UEC90" s="1"/>
      <c r="UED90" s="1"/>
      <c r="UEE90" s="1"/>
      <c r="UEF90" s="1"/>
      <c r="UEG90" s="1"/>
      <c r="UEH90" s="1"/>
      <c r="UEI90" s="1"/>
      <c r="UEJ90" s="1"/>
      <c r="UEK90" s="1"/>
      <c r="UEL90" s="1"/>
      <c r="UEM90" s="1"/>
      <c r="UEN90" s="1"/>
      <c r="UEO90" s="1"/>
      <c r="UEP90" s="1"/>
      <c r="UEQ90" s="1"/>
      <c r="UER90" s="1"/>
      <c r="UES90" s="1"/>
      <c r="UET90" s="1"/>
      <c r="UEU90" s="1"/>
      <c r="UEV90" s="1"/>
      <c r="UEW90" s="1"/>
      <c r="UEX90" s="1"/>
      <c r="UEY90" s="1"/>
      <c r="UEZ90" s="1"/>
      <c r="UFA90" s="1"/>
      <c r="UFB90" s="1"/>
      <c r="UFC90" s="1"/>
      <c r="UFD90" s="1"/>
      <c r="UFE90" s="1"/>
      <c r="UFF90" s="1"/>
      <c r="UFG90" s="1"/>
      <c r="UFH90" s="1"/>
      <c r="UFI90" s="1"/>
      <c r="UFJ90" s="1"/>
      <c r="UFK90" s="1"/>
      <c r="UFL90" s="1"/>
      <c r="UFM90" s="1"/>
      <c r="UFN90" s="1"/>
      <c r="UFO90" s="1"/>
      <c r="UFP90" s="1"/>
      <c r="UFQ90" s="1"/>
      <c r="UFR90" s="1"/>
      <c r="UFS90" s="1"/>
      <c r="UFT90" s="1"/>
      <c r="UFU90" s="1"/>
      <c r="UFV90" s="1"/>
      <c r="UFW90" s="1"/>
      <c r="UFX90" s="1"/>
      <c r="UFY90" s="1"/>
      <c r="UFZ90" s="1"/>
      <c r="UGA90" s="1"/>
      <c r="UGB90" s="1"/>
      <c r="UGC90" s="1"/>
      <c r="UGD90" s="1"/>
      <c r="UGE90" s="1"/>
      <c r="UGF90" s="1"/>
      <c r="UGG90" s="1"/>
      <c r="UGH90" s="1"/>
      <c r="UGI90" s="1"/>
      <c r="UGJ90" s="1"/>
      <c r="UGK90" s="1"/>
      <c r="UGL90" s="1"/>
      <c r="UGM90" s="1"/>
      <c r="UGN90" s="1"/>
      <c r="UGO90" s="1"/>
      <c r="UGP90" s="1"/>
      <c r="UGQ90" s="1"/>
      <c r="UGR90" s="1"/>
      <c r="UGS90" s="1"/>
      <c r="UGT90" s="1"/>
      <c r="UGU90" s="1"/>
      <c r="UGV90" s="1"/>
      <c r="UGW90" s="1"/>
      <c r="UGX90" s="1"/>
      <c r="UGY90" s="1"/>
      <c r="UGZ90" s="1"/>
      <c r="UHA90" s="1"/>
      <c r="UHB90" s="1"/>
      <c r="UHC90" s="1"/>
      <c r="UHD90" s="1"/>
      <c r="UHE90" s="1"/>
      <c r="UHF90" s="1"/>
      <c r="UHG90" s="1"/>
      <c r="UHH90" s="1"/>
      <c r="UHI90" s="1"/>
      <c r="UHJ90" s="1"/>
      <c r="UHK90" s="1"/>
      <c r="UHL90" s="1"/>
      <c r="UHM90" s="1"/>
      <c r="UHN90" s="1"/>
      <c r="UHO90" s="1"/>
      <c r="UHP90" s="1"/>
      <c r="UHQ90" s="1"/>
      <c r="UHR90" s="1"/>
      <c r="UHS90" s="1"/>
      <c r="UHT90" s="1"/>
      <c r="UHU90" s="1"/>
      <c r="UHV90" s="1"/>
      <c r="UHW90" s="1"/>
      <c r="UHX90" s="1"/>
      <c r="UHY90" s="1"/>
      <c r="UHZ90" s="1"/>
      <c r="UIA90" s="1"/>
      <c r="UIB90" s="1"/>
      <c r="UIC90" s="1"/>
      <c r="UID90" s="1"/>
      <c r="UIE90" s="1"/>
      <c r="UIF90" s="1"/>
      <c r="UIG90" s="1"/>
      <c r="UIH90" s="1"/>
      <c r="UII90" s="1"/>
      <c r="UIJ90" s="1"/>
      <c r="UIK90" s="1"/>
      <c r="UIL90" s="1"/>
      <c r="UIM90" s="1"/>
      <c r="UIN90" s="1"/>
      <c r="UIO90" s="1"/>
      <c r="UIP90" s="1"/>
      <c r="UIQ90" s="1"/>
      <c r="UIR90" s="1"/>
      <c r="UIS90" s="1"/>
      <c r="UIT90" s="1"/>
      <c r="UIU90" s="1"/>
      <c r="UIV90" s="1"/>
      <c r="UIW90" s="1"/>
      <c r="UIX90" s="1"/>
      <c r="UIY90" s="1"/>
      <c r="UIZ90" s="1"/>
      <c r="UJA90" s="1"/>
      <c r="UJB90" s="1"/>
      <c r="UJC90" s="1"/>
      <c r="UJD90" s="1"/>
      <c r="UJE90" s="1"/>
      <c r="UJF90" s="1"/>
      <c r="UJG90" s="1"/>
      <c r="UJH90" s="1"/>
      <c r="UJI90" s="1"/>
      <c r="UJJ90" s="1"/>
      <c r="UJK90" s="1"/>
      <c r="UJL90" s="1"/>
      <c r="UJM90" s="1"/>
      <c r="UJN90" s="1"/>
      <c r="UJO90" s="1"/>
      <c r="UJP90" s="1"/>
      <c r="UJQ90" s="1"/>
      <c r="UJR90" s="1"/>
      <c r="UJS90" s="1"/>
      <c r="UJT90" s="1"/>
      <c r="UJU90" s="1"/>
      <c r="UJV90" s="1"/>
      <c r="UJW90" s="1"/>
      <c r="UJX90" s="1"/>
      <c r="UJY90" s="1"/>
      <c r="UJZ90" s="1"/>
      <c r="UKA90" s="1"/>
      <c r="UKB90" s="1"/>
      <c r="UKC90" s="1"/>
      <c r="UKD90" s="1"/>
      <c r="UKE90" s="1"/>
      <c r="UKF90" s="1"/>
      <c r="UKG90" s="1"/>
      <c r="UKH90" s="1"/>
      <c r="UKI90" s="1"/>
      <c r="UKJ90" s="1"/>
      <c r="UKK90" s="1"/>
      <c r="UKL90" s="1"/>
      <c r="UKM90" s="1"/>
      <c r="UKN90" s="1"/>
      <c r="UKO90" s="1"/>
      <c r="UKP90" s="1"/>
      <c r="UKQ90" s="1"/>
      <c r="UKR90" s="1"/>
      <c r="UKS90" s="1"/>
      <c r="UKT90" s="1"/>
      <c r="UKU90" s="1"/>
      <c r="UKV90" s="1"/>
      <c r="UKW90" s="1"/>
      <c r="UKX90" s="1"/>
      <c r="UKY90" s="1"/>
      <c r="UKZ90" s="1"/>
      <c r="ULA90" s="1"/>
      <c r="ULB90" s="1"/>
      <c r="ULC90" s="1"/>
      <c r="ULD90" s="1"/>
      <c r="ULE90" s="1"/>
      <c r="ULF90" s="1"/>
      <c r="ULG90" s="1"/>
      <c r="ULH90" s="1"/>
      <c r="ULI90" s="1"/>
      <c r="ULJ90" s="1"/>
      <c r="ULK90" s="1"/>
      <c r="ULL90" s="1"/>
      <c r="ULM90" s="1"/>
      <c r="ULN90" s="1"/>
      <c r="ULO90" s="1"/>
      <c r="ULP90" s="1"/>
      <c r="ULQ90" s="1"/>
      <c r="ULR90" s="1"/>
      <c r="ULS90" s="1"/>
      <c r="ULT90" s="1"/>
      <c r="ULU90" s="1"/>
      <c r="ULV90" s="1"/>
      <c r="ULW90" s="1"/>
      <c r="ULX90" s="1"/>
      <c r="ULY90" s="1"/>
      <c r="ULZ90" s="1"/>
      <c r="UMA90" s="1"/>
      <c r="UMB90" s="1"/>
      <c r="UMC90" s="1"/>
      <c r="UMD90" s="1"/>
      <c r="UME90" s="1"/>
      <c r="UMF90" s="1"/>
      <c r="UMG90" s="1"/>
      <c r="UMH90" s="1"/>
      <c r="UMI90" s="1"/>
      <c r="UMJ90" s="1"/>
      <c r="UMK90" s="1"/>
      <c r="UML90" s="1"/>
      <c r="UMM90" s="1"/>
      <c r="UMN90" s="1"/>
      <c r="UMO90" s="1"/>
      <c r="UMP90" s="1"/>
      <c r="UMQ90" s="1"/>
      <c r="UMR90" s="1"/>
      <c r="UMS90" s="1"/>
      <c r="UMT90" s="1"/>
      <c r="UMU90" s="1"/>
      <c r="UMV90" s="1"/>
      <c r="UMW90" s="1"/>
      <c r="UMX90" s="1"/>
      <c r="UMY90" s="1"/>
      <c r="UMZ90" s="1"/>
      <c r="UNA90" s="1"/>
      <c r="UNB90" s="1"/>
      <c r="UNC90" s="1"/>
      <c r="UND90" s="1"/>
      <c r="UNE90" s="1"/>
      <c r="UNF90" s="1"/>
      <c r="UNG90" s="1"/>
      <c r="UNH90" s="1"/>
      <c r="UNI90" s="1"/>
      <c r="UNJ90" s="1"/>
      <c r="UNK90" s="1"/>
      <c r="UNL90" s="1"/>
      <c r="UNM90" s="1"/>
      <c r="UNN90" s="1"/>
      <c r="UNO90" s="1"/>
      <c r="UNP90" s="1"/>
      <c r="UNQ90" s="1"/>
      <c r="UNR90" s="1"/>
      <c r="UNS90" s="1"/>
      <c r="UNT90" s="1"/>
      <c r="UNU90" s="1"/>
      <c r="UNV90" s="1"/>
      <c r="UNW90" s="1"/>
      <c r="UNX90" s="1"/>
      <c r="UNY90" s="1"/>
      <c r="UNZ90" s="1"/>
      <c r="UOA90" s="1"/>
      <c r="UOB90" s="1"/>
      <c r="UOC90" s="1"/>
      <c r="UOD90" s="1"/>
      <c r="UOE90" s="1"/>
      <c r="UOF90" s="1"/>
      <c r="UOG90" s="1"/>
      <c r="UOH90" s="1"/>
      <c r="UOI90" s="1"/>
      <c r="UOJ90" s="1"/>
      <c r="UOK90" s="1"/>
      <c r="UOL90" s="1"/>
      <c r="UOM90" s="1"/>
      <c r="UON90" s="1"/>
      <c r="UOO90" s="1"/>
      <c r="UOP90" s="1"/>
      <c r="UOQ90" s="1"/>
      <c r="UOR90" s="1"/>
      <c r="UOS90" s="1"/>
      <c r="UOT90" s="1"/>
      <c r="UOU90" s="1"/>
      <c r="UOV90" s="1"/>
      <c r="UOW90" s="1"/>
      <c r="UOX90" s="1"/>
      <c r="UOY90" s="1"/>
      <c r="UOZ90" s="1"/>
      <c r="UPA90" s="1"/>
      <c r="UPB90" s="1"/>
      <c r="UPC90" s="1"/>
      <c r="UPD90" s="1"/>
      <c r="UPE90" s="1"/>
      <c r="UPF90" s="1"/>
      <c r="UPG90" s="1"/>
      <c r="UPH90" s="1"/>
      <c r="UPI90" s="1"/>
      <c r="UPJ90" s="1"/>
      <c r="UPK90" s="1"/>
      <c r="UPL90" s="1"/>
      <c r="UPM90" s="1"/>
      <c r="UPN90" s="1"/>
      <c r="UPO90" s="1"/>
      <c r="UPP90" s="1"/>
      <c r="UPQ90" s="1"/>
      <c r="UPR90" s="1"/>
      <c r="UPS90" s="1"/>
      <c r="UPT90" s="1"/>
      <c r="UPU90" s="1"/>
      <c r="UPV90" s="1"/>
      <c r="UPW90" s="1"/>
      <c r="UPX90" s="1"/>
      <c r="UPY90" s="1"/>
      <c r="UPZ90" s="1"/>
      <c r="UQA90" s="1"/>
      <c r="UQB90" s="1"/>
      <c r="UQC90" s="1"/>
      <c r="UQD90" s="1"/>
      <c r="UQE90" s="1"/>
      <c r="UQF90" s="1"/>
      <c r="UQG90" s="1"/>
      <c r="UQH90" s="1"/>
      <c r="UQI90" s="1"/>
      <c r="UQJ90" s="1"/>
      <c r="UQK90" s="1"/>
      <c r="UQL90" s="1"/>
      <c r="UQM90" s="1"/>
      <c r="UQN90" s="1"/>
      <c r="UQO90" s="1"/>
      <c r="UQP90" s="1"/>
      <c r="UQQ90" s="1"/>
      <c r="UQR90" s="1"/>
      <c r="UQS90" s="1"/>
      <c r="UQT90" s="1"/>
      <c r="UQU90" s="1"/>
      <c r="UQV90" s="1"/>
      <c r="UQW90" s="1"/>
      <c r="UQX90" s="1"/>
      <c r="UQY90" s="1"/>
      <c r="UQZ90" s="1"/>
      <c r="URA90" s="1"/>
      <c r="URB90" s="1"/>
      <c r="URC90" s="1"/>
      <c r="URD90" s="1"/>
      <c r="URE90" s="1"/>
      <c r="URF90" s="1"/>
      <c r="URG90" s="1"/>
      <c r="URH90" s="1"/>
      <c r="URI90" s="1"/>
      <c r="URJ90" s="1"/>
      <c r="URK90" s="1"/>
      <c r="URL90" s="1"/>
      <c r="URM90" s="1"/>
      <c r="URN90" s="1"/>
      <c r="URO90" s="1"/>
      <c r="URP90" s="1"/>
      <c r="URQ90" s="1"/>
      <c r="URR90" s="1"/>
      <c r="URS90" s="1"/>
      <c r="URT90" s="1"/>
      <c r="URU90" s="1"/>
      <c r="URV90" s="1"/>
      <c r="URW90" s="1"/>
      <c r="URX90" s="1"/>
      <c r="URY90" s="1"/>
      <c r="URZ90" s="1"/>
      <c r="USA90" s="1"/>
      <c r="USB90" s="1"/>
      <c r="USC90" s="1"/>
      <c r="USD90" s="1"/>
      <c r="USE90" s="1"/>
      <c r="USF90" s="1"/>
      <c r="USG90" s="1"/>
      <c r="USH90" s="1"/>
      <c r="USI90" s="1"/>
      <c r="USJ90" s="1"/>
      <c r="USK90" s="1"/>
      <c r="USL90" s="1"/>
      <c r="USM90" s="1"/>
      <c r="USN90" s="1"/>
      <c r="USO90" s="1"/>
      <c r="USP90" s="1"/>
      <c r="USQ90" s="1"/>
      <c r="USR90" s="1"/>
      <c r="USS90" s="1"/>
      <c r="UST90" s="1"/>
      <c r="USU90" s="1"/>
      <c r="USV90" s="1"/>
      <c r="USW90" s="1"/>
      <c r="USX90" s="1"/>
      <c r="USY90" s="1"/>
      <c r="USZ90" s="1"/>
      <c r="UTA90" s="1"/>
      <c r="UTB90" s="1"/>
      <c r="UTC90" s="1"/>
      <c r="UTD90" s="1"/>
      <c r="UTE90" s="1"/>
      <c r="UTF90" s="1"/>
      <c r="UTG90" s="1"/>
      <c r="UTH90" s="1"/>
      <c r="UTI90" s="1"/>
      <c r="UTJ90" s="1"/>
      <c r="UTK90" s="1"/>
      <c r="UTL90" s="1"/>
      <c r="UTM90" s="1"/>
      <c r="UTN90" s="1"/>
      <c r="UTO90" s="1"/>
      <c r="UTP90" s="1"/>
      <c r="UTQ90" s="1"/>
      <c r="UTR90" s="1"/>
      <c r="UTS90" s="1"/>
      <c r="UTT90" s="1"/>
      <c r="UTU90" s="1"/>
      <c r="UTV90" s="1"/>
      <c r="UTW90" s="1"/>
      <c r="UTX90" s="1"/>
      <c r="UTY90" s="1"/>
      <c r="UTZ90" s="1"/>
      <c r="UUA90" s="1"/>
      <c r="UUB90" s="1"/>
      <c r="UUC90" s="1"/>
      <c r="UUD90" s="1"/>
      <c r="UUE90" s="1"/>
      <c r="UUF90" s="1"/>
      <c r="UUG90" s="1"/>
      <c r="UUH90" s="1"/>
      <c r="UUI90" s="1"/>
      <c r="UUJ90" s="1"/>
      <c r="UUK90" s="1"/>
      <c r="UUL90" s="1"/>
      <c r="UUM90" s="1"/>
      <c r="UUN90" s="1"/>
      <c r="UUO90" s="1"/>
      <c r="UUP90" s="1"/>
      <c r="UUQ90" s="1"/>
      <c r="UUR90" s="1"/>
      <c r="UUS90" s="1"/>
      <c r="UUT90" s="1"/>
      <c r="UUU90" s="1"/>
      <c r="UUV90" s="1"/>
      <c r="UUW90" s="1"/>
      <c r="UUX90" s="1"/>
      <c r="UUY90" s="1"/>
      <c r="UUZ90" s="1"/>
      <c r="UVA90" s="1"/>
      <c r="UVB90" s="1"/>
      <c r="UVC90" s="1"/>
      <c r="UVD90" s="1"/>
      <c r="UVE90" s="1"/>
      <c r="UVF90" s="1"/>
      <c r="UVG90" s="1"/>
      <c r="UVH90" s="1"/>
      <c r="UVI90" s="1"/>
      <c r="UVJ90" s="1"/>
      <c r="UVK90" s="1"/>
      <c r="UVL90" s="1"/>
      <c r="UVM90" s="1"/>
      <c r="UVN90" s="1"/>
      <c r="UVO90" s="1"/>
      <c r="UVP90" s="1"/>
      <c r="UVQ90" s="1"/>
      <c r="UVR90" s="1"/>
      <c r="UVS90" s="1"/>
      <c r="UVT90" s="1"/>
      <c r="UVU90" s="1"/>
      <c r="UVV90" s="1"/>
      <c r="UVW90" s="1"/>
      <c r="UVX90" s="1"/>
      <c r="UVY90" s="1"/>
      <c r="UVZ90" s="1"/>
      <c r="UWA90" s="1"/>
      <c r="UWB90" s="1"/>
      <c r="UWC90" s="1"/>
      <c r="UWD90" s="1"/>
      <c r="UWE90" s="1"/>
      <c r="UWF90" s="1"/>
      <c r="UWG90" s="1"/>
      <c r="UWH90" s="1"/>
      <c r="UWI90" s="1"/>
      <c r="UWJ90" s="1"/>
      <c r="UWK90" s="1"/>
      <c r="UWL90" s="1"/>
      <c r="UWM90" s="1"/>
      <c r="UWN90" s="1"/>
      <c r="UWO90" s="1"/>
      <c r="UWP90" s="1"/>
      <c r="UWQ90" s="1"/>
      <c r="UWR90" s="1"/>
      <c r="UWS90" s="1"/>
      <c r="UWT90" s="1"/>
      <c r="UWU90" s="1"/>
      <c r="UWV90" s="1"/>
      <c r="UWW90" s="1"/>
      <c r="UWX90" s="1"/>
      <c r="UWY90" s="1"/>
      <c r="UWZ90" s="1"/>
      <c r="UXA90" s="1"/>
      <c r="UXB90" s="1"/>
      <c r="UXC90" s="1"/>
      <c r="UXD90" s="1"/>
      <c r="UXE90" s="1"/>
      <c r="UXF90" s="1"/>
      <c r="UXG90" s="1"/>
      <c r="UXH90" s="1"/>
      <c r="UXI90" s="1"/>
      <c r="UXJ90" s="1"/>
      <c r="UXK90" s="1"/>
      <c r="UXL90" s="1"/>
      <c r="UXM90" s="1"/>
      <c r="UXN90" s="1"/>
      <c r="UXO90" s="1"/>
      <c r="UXP90" s="1"/>
      <c r="UXQ90" s="1"/>
      <c r="UXR90" s="1"/>
      <c r="UXS90" s="1"/>
      <c r="UXT90" s="1"/>
      <c r="UXU90" s="1"/>
      <c r="UXV90" s="1"/>
      <c r="UXW90" s="1"/>
      <c r="UXX90" s="1"/>
      <c r="UXY90" s="1"/>
      <c r="UXZ90" s="1"/>
      <c r="UYA90" s="1"/>
      <c r="UYB90" s="1"/>
      <c r="UYC90" s="1"/>
      <c r="UYD90" s="1"/>
      <c r="UYE90" s="1"/>
      <c r="UYF90" s="1"/>
      <c r="UYG90" s="1"/>
      <c r="UYH90" s="1"/>
      <c r="UYI90" s="1"/>
      <c r="UYJ90" s="1"/>
      <c r="UYK90" s="1"/>
      <c r="UYL90" s="1"/>
      <c r="UYM90" s="1"/>
      <c r="UYN90" s="1"/>
      <c r="UYO90" s="1"/>
      <c r="UYP90" s="1"/>
      <c r="UYQ90" s="1"/>
      <c r="UYR90" s="1"/>
      <c r="UYS90" s="1"/>
      <c r="UYT90" s="1"/>
      <c r="UYU90" s="1"/>
      <c r="UYV90" s="1"/>
      <c r="UYW90" s="1"/>
      <c r="UYX90" s="1"/>
      <c r="UYY90" s="1"/>
      <c r="UYZ90" s="1"/>
      <c r="UZA90" s="1"/>
      <c r="UZB90" s="1"/>
      <c r="UZC90" s="1"/>
      <c r="UZD90" s="1"/>
      <c r="UZE90" s="1"/>
      <c r="UZF90" s="1"/>
      <c r="UZG90" s="1"/>
      <c r="UZH90" s="1"/>
      <c r="UZI90" s="1"/>
      <c r="UZJ90" s="1"/>
      <c r="UZK90" s="1"/>
      <c r="UZL90" s="1"/>
      <c r="UZM90" s="1"/>
      <c r="UZN90" s="1"/>
      <c r="UZO90" s="1"/>
      <c r="UZP90" s="1"/>
      <c r="UZQ90" s="1"/>
      <c r="UZR90" s="1"/>
      <c r="UZS90" s="1"/>
      <c r="UZT90" s="1"/>
      <c r="UZU90" s="1"/>
      <c r="UZV90" s="1"/>
      <c r="UZW90" s="1"/>
      <c r="UZX90" s="1"/>
      <c r="UZY90" s="1"/>
      <c r="UZZ90" s="1"/>
      <c r="VAA90" s="1"/>
      <c r="VAB90" s="1"/>
      <c r="VAC90" s="1"/>
      <c r="VAD90" s="1"/>
      <c r="VAE90" s="1"/>
      <c r="VAF90" s="1"/>
      <c r="VAG90" s="1"/>
      <c r="VAH90" s="1"/>
      <c r="VAI90" s="1"/>
      <c r="VAJ90" s="1"/>
      <c r="VAK90" s="1"/>
      <c r="VAL90" s="1"/>
      <c r="VAM90" s="1"/>
      <c r="VAN90" s="1"/>
      <c r="VAO90" s="1"/>
      <c r="VAP90" s="1"/>
      <c r="VAQ90" s="1"/>
      <c r="VAR90" s="1"/>
      <c r="VAS90" s="1"/>
      <c r="VAT90" s="1"/>
      <c r="VAU90" s="1"/>
      <c r="VAV90" s="1"/>
      <c r="VAW90" s="1"/>
      <c r="VAX90" s="1"/>
      <c r="VAY90" s="1"/>
      <c r="VAZ90" s="1"/>
      <c r="VBA90" s="1"/>
      <c r="VBB90" s="1"/>
      <c r="VBC90" s="1"/>
      <c r="VBD90" s="1"/>
      <c r="VBE90" s="1"/>
      <c r="VBF90" s="1"/>
      <c r="VBG90" s="1"/>
      <c r="VBH90" s="1"/>
      <c r="VBI90" s="1"/>
      <c r="VBJ90" s="1"/>
      <c r="VBK90" s="1"/>
      <c r="VBL90" s="1"/>
      <c r="VBM90" s="1"/>
      <c r="VBN90" s="1"/>
      <c r="VBO90" s="1"/>
      <c r="VBP90" s="1"/>
      <c r="VBQ90" s="1"/>
      <c r="VBR90" s="1"/>
      <c r="VBS90" s="1"/>
      <c r="VBT90" s="1"/>
      <c r="VBU90" s="1"/>
      <c r="VBV90" s="1"/>
      <c r="VBW90" s="1"/>
      <c r="VBX90" s="1"/>
      <c r="VBY90" s="1"/>
      <c r="VBZ90" s="1"/>
      <c r="VCA90" s="1"/>
      <c r="VCB90" s="1"/>
      <c r="VCC90" s="1"/>
      <c r="VCD90" s="1"/>
      <c r="VCE90" s="1"/>
      <c r="VCF90" s="1"/>
      <c r="VCG90" s="1"/>
      <c r="VCH90" s="1"/>
      <c r="VCI90" s="1"/>
      <c r="VCJ90" s="1"/>
      <c r="VCK90" s="1"/>
      <c r="VCL90" s="1"/>
      <c r="VCM90" s="1"/>
      <c r="VCN90" s="1"/>
      <c r="VCO90" s="1"/>
      <c r="VCP90" s="1"/>
      <c r="VCQ90" s="1"/>
      <c r="VCR90" s="1"/>
      <c r="VCS90" s="1"/>
      <c r="VCT90" s="1"/>
      <c r="VCU90" s="1"/>
      <c r="VCV90" s="1"/>
      <c r="VCW90" s="1"/>
      <c r="VCX90" s="1"/>
      <c r="VCY90" s="1"/>
      <c r="VCZ90" s="1"/>
      <c r="VDA90" s="1"/>
      <c r="VDB90" s="1"/>
      <c r="VDC90" s="1"/>
      <c r="VDD90" s="1"/>
      <c r="VDE90" s="1"/>
      <c r="VDF90" s="1"/>
      <c r="VDG90" s="1"/>
      <c r="VDH90" s="1"/>
      <c r="VDI90" s="1"/>
      <c r="VDJ90" s="1"/>
      <c r="VDK90" s="1"/>
      <c r="VDL90" s="1"/>
      <c r="VDM90" s="1"/>
      <c r="VDN90" s="1"/>
      <c r="VDO90" s="1"/>
      <c r="VDP90" s="1"/>
      <c r="VDQ90" s="1"/>
      <c r="VDR90" s="1"/>
      <c r="VDS90" s="1"/>
      <c r="VDT90" s="1"/>
      <c r="VDU90" s="1"/>
      <c r="VDV90" s="1"/>
      <c r="VDW90" s="1"/>
      <c r="VDX90" s="1"/>
      <c r="VDY90" s="1"/>
      <c r="VDZ90" s="1"/>
      <c r="VEA90" s="1"/>
      <c r="VEB90" s="1"/>
      <c r="VEC90" s="1"/>
      <c r="VED90" s="1"/>
      <c r="VEE90" s="1"/>
      <c r="VEF90" s="1"/>
      <c r="VEG90" s="1"/>
      <c r="VEH90" s="1"/>
      <c r="VEI90" s="1"/>
      <c r="VEJ90" s="1"/>
      <c r="VEK90" s="1"/>
      <c r="VEL90" s="1"/>
      <c r="VEM90" s="1"/>
      <c r="VEN90" s="1"/>
      <c r="VEO90" s="1"/>
      <c r="VEP90" s="1"/>
      <c r="VEQ90" s="1"/>
      <c r="VER90" s="1"/>
      <c r="VES90" s="1"/>
      <c r="VET90" s="1"/>
      <c r="VEU90" s="1"/>
      <c r="VEV90" s="1"/>
      <c r="VEW90" s="1"/>
      <c r="VEX90" s="1"/>
      <c r="VEY90" s="1"/>
      <c r="VEZ90" s="1"/>
      <c r="VFA90" s="1"/>
      <c r="VFB90" s="1"/>
      <c r="VFC90" s="1"/>
      <c r="VFD90" s="1"/>
      <c r="VFE90" s="1"/>
      <c r="VFF90" s="1"/>
      <c r="VFG90" s="1"/>
      <c r="VFH90" s="1"/>
      <c r="VFI90" s="1"/>
      <c r="VFJ90" s="1"/>
      <c r="VFK90" s="1"/>
      <c r="VFL90" s="1"/>
      <c r="VFM90" s="1"/>
      <c r="VFN90" s="1"/>
      <c r="VFO90" s="1"/>
      <c r="VFP90" s="1"/>
      <c r="VFQ90" s="1"/>
      <c r="VFR90" s="1"/>
      <c r="VFS90" s="1"/>
      <c r="VFT90" s="1"/>
      <c r="VFU90" s="1"/>
      <c r="VFV90" s="1"/>
      <c r="VFW90" s="1"/>
      <c r="VFX90" s="1"/>
      <c r="VFY90" s="1"/>
      <c r="VFZ90" s="1"/>
      <c r="VGA90" s="1"/>
      <c r="VGB90" s="1"/>
      <c r="VGC90" s="1"/>
      <c r="VGD90" s="1"/>
      <c r="VGE90" s="1"/>
      <c r="VGF90" s="1"/>
      <c r="VGG90" s="1"/>
      <c r="VGH90" s="1"/>
      <c r="VGI90" s="1"/>
      <c r="VGJ90" s="1"/>
      <c r="VGK90" s="1"/>
      <c r="VGL90" s="1"/>
      <c r="VGM90" s="1"/>
      <c r="VGN90" s="1"/>
      <c r="VGO90" s="1"/>
      <c r="VGP90" s="1"/>
      <c r="VGQ90" s="1"/>
      <c r="VGR90" s="1"/>
      <c r="VGS90" s="1"/>
      <c r="VGT90" s="1"/>
      <c r="VGU90" s="1"/>
      <c r="VGV90" s="1"/>
      <c r="VGW90" s="1"/>
      <c r="VGX90" s="1"/>
      <c r="VGY90" s="1"/>
      <c r="VGZ90" s="1"/>
      <c r="VHA90" s="1"/>
      <c r="VHB90" s="1"/>
      <c r="VHC90" s="1"/>
      <c r="VHD90" s="1"/>
      <c r="VHE90" s="1"/>
      <c r="VHF90" s="1"/>
      <c r="VHG90" s="1"/>
      <c r="VHH90" s="1"/>
      <c r="VHI90" s="1"/>
      <c r="VHJ90" s="1"/>
      <c r="VHK90" s="1"/>
      <c r="VHL90" s="1"/>
      <c r="VHM90" s="1"/>
      <c r="VHN90" s="1"/>
      <c r="VHO90" s="1"/>
      <c r="VHP90" s="1"/>
      <c r="VHQ90" s="1"/>
      <c r="VHR90" s="1"/>
      <c r="VHS90" s="1"/>
      <c r="VHT90" s="1"/>
      <c r="VHU90" s="1"/>
      <c r="VHV90" s="1"/>
      <c r="VHW90" s="1"/>
      <c r="VHX90" s="1"/>
      <c r="VHY90" s="1"/>
      <c r="VHZ90" s="1"/>
      <c r="VIA90" s="1"/>
      <c r="VIB90" s="1"/>
      <c r="VIC90" s="1"/>
      <c r="VID90" s="1"/>
      <c r="VIE90" s="1"/>
      <c r="VIF90" s="1"/>
      <c r="VIG90" s="1"/>
      <c r="VIH90" s="1"/>
      <c r="VII90" s="1"/>
      <c r="VIJ90" s="1"/>
      <c r="VIK90" s="1"/>
      <c r="VIL90" s="1"/>
      <c r="VIM90" s="1"/>
      <c r="VIN90" s="1"/>
      <c r="VIO90" s="1"/>
      <c r="VIP90" s="1"/>
      <c r="VIQ90" s="1"/>
      <c r="VIR90" s="1"/>
      <c r="VIS90" s="1"/>
      <c r="VIT90" s="1"/>
      <c r="VIU90" s="1"/>
      <c r="VIV90" s="1"/>
      <c r="VIW90" s="1"/>
      <c r="VIX90" s="1"/>
      <c r="VIY90" s="1"/>
      <c r="VIZ90" s="1"/>
      <c r="VJA90" s="1"/>
      <c r="VJB90" s="1"/>
      <c r="VJC90" s="1"/>
      <c r="VJD90" s="1"/>
      <c r="VJE90" s="1"/>
      <c r="VJF90" s="1"/>
      <c r="VJG90" s="1"/>
      <c r="VJH90" s="1"/>
      <c r="VJI90" s="1"/>
      <c r="VJJ90" s="1"/>
      <c r="VJK90" s="1"/>
      <c r="VJL90" s="1"/>
      <c r="VJM90" s="1"/>
      <c r="VJN90" s="1"/>
      <c r="VJO90" s="1"/>
      <c r="VJP90" s="1"/>
      <c r="VJQ90" s="1"/>
      <c r="VJR90" s="1"/>
      <c r="VJS90" s="1"/>
      <c r="VJT90" s="1"/>
      <c r="VJU90" s="1"/>
      <c r="VJV90" s="1"/>
      <c r="VJW90" s="1"/>
      <c r="VJX90" s="1"/>
      <c r="VJY90" s="1"/>
      <c r="VJZ90" s="1"/>
      <c r="VKA90" s="1"/>
      <c r="VKB90" s="1"/>
      <c r="VKC90" s="1"/>
      <c r="VKD90" s="1"/>
      <c r="VKE90" s="1"/>
      <c r="VKF90" s="1"/>
      <c r="VKG90" s="1"/>
      <c r="VKH90" s="1"/>
      <c r="VKI90" s="1"/>
      <c r="VKJ90" s="1"/>
      <c r="VKK90" s="1"/>
      <c r="VKL90" s="1"/>
      <c r="VKM90" s="1"/>
      <c r="VKN90" s="1"/>
      <c r="VKO90" s="1"/>
      <c r="VKP90" s="1"/>
      <c r="VKQ90" s="1"/>
      <c r="VKR90" s="1"/>
      <c r="VKS90" s="1"/>
      <c r="VKT90" s="1"/>
      <c r="VKU90" s="1"/>
      <c r="VKV90" s="1"/>
      <c r="VKW90" s="1"/>
      <c r="VKX90" s="1"/>
      <c r="VKY90" s="1"/>
      <c r="VKZ90" s="1"/>
      <c r="VLA90" s="1"/>
      <c r="VLB90" s="1"/>
      <c r="VLC90" s="1"/>
      <c r="VLD90" s="1"/>
      <c r="VLE90" s="1"/>
      <c r="VLF90" s="1"/>
      <c r="VLG90" s="1"/>
      <c r="VLH90" s="1"/>
      <c r="VLI90" s="1"/>
      <c r="VLJ90" s="1"/>
      <c r="VLK90" s="1"/>
      <c r="VLL90" s="1"/>
      <c r="VLM90" s="1"/>
      <c r="VLN90" s="1"/>
      <c r="VLO90" s="1"/>
      <c r="VLP90" s="1"/>
      <c r="VLQ90" s="1"/>
      <c r="VLR90" s="1"/>
      <c r="VLS90" s="1"/>
      <c r="VLT90" s="1"/>
      <c r="VLU90" s="1"/>
      <c r="VLV90" s="1"/>
      <c r="VLW90" s="1"/>
      <c r="VLX90" s="1"/>
      <c r="VLY90" s="1"/>
      <c r="VLZ90" s="1"/>
      <c r="VMA90" s="1"/>
      <c r="VMB90" s="1"/>
      <c r="VMC90" s="1"/>
      <c r="VMD90" s="1"/>
      <c r="VME90" s="1"/>
      <c r="VMF90" s="1"/>
      <c r="VMG90" s="1"/>
      <c r="VMH90" s="1"/>
      <c r="VMI90" s="1"/>
      <c r="VMJ90" s="1"/>
      <c r="VMK90" s="1"/>
      <c r="VML90" s="1"/>
      <c r="VMM90" s="1"/>
      <c r="VMN90" s="1"/>
      <c r="VMO90" s="1"/>
      <c r="VMP90" s="1"/>
      <c r="VMQ90" s="1"/>
      <c r="VMR90" s="1"/>
      <c r="VMS90" s="1"/>
      <c r="VMT90" s="1"/>
      <c r="VMU90" s="1"/>
      <c r="VMV90" s="1"/>
      <c r="VMW90" s="1"/>
      <c r="VMX90" s="1"/>
      <c r="VMY90" s="1"/>
      <c r="VMZ90" s="1"/>
      <c r="VNA90" s="1"/>
      <c r="VNB90" s="1"/>
      <c r="VNC90" s="1"/>
      <c r="VND90" s="1"/>
      <c r="VNE90" s="1"/>
      <c r="VNF90" s="1"/>
      <c r="VNG90" s="1"/>
      <c r="VNH90" s="1"/>
      <c r="VNI90" s="1"/>
      <c r="VNJ90" s="1"/>
      <c r="VNK90" s="1"/>
      <c r="VNL90" s="1"/>
      <c r="VNM90" s="1"/>
      <c r="VNN90" s="1"/>
      <c r="VNO90" s="1"/>
      <c r="VNP90" s="1"/>
      <c r="VNQ90" s="1"/>
      <c r="VNR90" s="1"/>
      <c r="VNS90" s="1"/>
      <c r="VNT90" s="1"/>
      <c r="VNU90" s="1"/>
      <c r="VNV90" s="1"/>
      <c r="VNW90" s="1"/>
      <c r="VNX90" s="1"/>
      <c r="VNY90" s="1"/>
      <c r="VNZ90" s="1"/>
      <c r="VOA90" s="1"/>
      <c r="VOB90" s="1"/>
      <c r="VOC90" s="1"/>
      <c r="VOD90" s="1"/>
      <c r="VOE90" s="1"/>
      <c r="VOF90" s="1"/>
      <c r="VOG90" s="1"/>
      <c r="VOH90" s="1"/>
      <c r="VOI90" s="1"/>
      <c r="VOJ90" s="1"/>
      <c r="VOK90" s="1"/>
      <c r="VOL90" s="1"/>
      <c r="VOM90" s="1"/>
      <c r="VON90" s="1"/>
      <c r="VOO90" s="1"/>
      <c r="VOP90" s="1"/>
      <c r="VOQ90" s="1"/>
      <c r="VOR90" s="1"/>
      <c r="VOS90" s="1"/>
      <c r="VOT90" s="1"/>
      <c r="VOU90" s="1"/>
      <c r="VOV90" s="1"/>
      <c r="VOW90" s="1"/>
      <c r="VOX90" s="1"/>
      <c r="VOY90" s="1"/>
      <c r="VOZ90" s="1"/>
      <c r="VPA90" s="1"/>
      <c r="VPB90" s="1"/>
      <c r="VPC90" s="1"/>
      <c r="VPD90" s="1"/>
      <c r="VPE90" s="1"/>
      <c r="VPF90" s="1"/>
      <c r="VPG90" s="1"/>
      <c r="VPH90" s="1"/>
      <c r="VPI90" s="1"/>
      <c r="VPJ90" s="1"/>
      <c r="VPK90" s="1"/>
      <c r="VPL90" s="1"/>
      <c r="VPM90" s="1"/>
      <c r="VPN90" s="1"/>
      <c r="VPO90" s="1"/>
      <c r="VPP90" s="1"/>
      <c r="VPQ90" s="1"/>
      <c r="VPR90" s="1"/>
      <c r="VPS90" s="1"/>
      <c r="VPT90" s="1"/>
      <c r="VPU90" s="1"/>
      <c r="VPV90" s="1"/>
      <c r="VPW90" s="1"/>
      <c r="VPX90" s="1"/>
      <c r="VPY90" s="1"/>
      <c r="VPZ90" s="1"/>
      <c r="VQA90" s="1"/>
      <c r="VQB90" s="1"/>
      <c r="VQC90" s="1"/>
      <c r="VQD90" s="1"/>
      <c r="VQE90" s="1"/>
      <c r="VQF90" s="1"/>
      <c r="VQG90" s="1"/>
      <c r="VQH90" s="1"/>
      <c r="VQI90" s="1"/>
      <c r="VQJ90" s="1"/>
      <c r="VQK90" s="1"/>
      <c r="VQL90" s="1"/>
      <c r="VQM90" s="1"/>
      <c r="VQN90" s="1"/>
      <c r="VQO90" s="1"/>
      <c r="VQP90" s="1"/>
      <c r="VQQ90" s="1"/>
      <c r="VQR90" s="1"/>
      <c r="VQS90" s="1"/>
      <c r="VQT90" s="1"/>
      <c r="VQU90" s="1"/>
      <c r="VQV90" s="1"/>
      <c r="VQW90" s="1"/>
      <c r="VQX90" s="1"/>
      <c r="VQY90" s="1"/>
      <c r="VQZ90" s="1"/>
      <c r="VRA90" s="1"/>
      <c r="VRB90" s="1"/>
      <c r="VRC90" s="1"/>
      <c r="VRD90" s="1"/>
      <c r="VRE90" s="1"/>
      <c r="VRF90" s="1"/>
      <c r="VRG90" s="1"/>
      <c r="VRH90" s="1"/>
      <c r="VRI90" s="1"/>
      <c r="VRJ90" s="1"/>
      <c r="VRK90" s="1"/>
      <c r="VRL90" s="1"/>
      <c r="VRM90" s="1"/>
      <c r="VRN90" s="1"/>
      <c r="VRO90" s="1"/>
      <c r="VRP90" s="1"/>
      <c r="VRQ90" s="1"/>
      <c r="VRR90" s="1"/>
      <c r="VRS90" s="1"/>
      <c r="VRT90" s="1"/>
      <c r="VRU90" s="1"/>
      <c r="VRV90" s="1"/>
      <c r="VRW90" s="1"/>
      <c r="VRX90" s="1"/>
      <c r="VRY90" s="1"/>
      <c r="VRZ90" s="1"/>
      <c r="VSA90" s="1"/>
      <c r="VSB90" s="1"/>
      <c r="VSC90" s="1"/>
      <c r="VSD90" s="1"/>
      <c r="VSE90" s="1"/>
      <c r="VSF90" s="1"/>
      <c r="VSG90" s="1"/>
      <c r="VSH90" s="1"/>
      <c r="VSI90" s="1"/>
      <c r="VSJ90" s="1"/>
      <c r="VSK90" s="1"/>
      <c r="VSL90" s="1"/>
      <c r="VSM90" s="1"/>
      <c r="VSN90" s="1"/>
      <c r="VSO90" s="1"/>
      <c r="VSP90" s="1"/>
      <c r="VSQ90" s="1"/>
      <c r="VSR90" s="1"/>
      <c r="VSS90" s="1"/>
      <c r="VST90" s="1"/>
      <c r="VSU90" s="1"/>
      <c r="VSV90" s="1"/>
      <c r="VSW90" s="1"/>
      <c r="VSX90" s="1"/>
      <c r="VSY90" s="1"/>
      <c r="VSZ90" s="1"/>
      <c r="VTA90" s="1"/>
      <c r="VTB90" s="1"/>
      <c r="VTC90" s="1"/>
      <c r="VTD90" s="1"/>
      <c r="VTE90" s="1"/>
      <c r="VTF90" s="1"/>
      <c r="VTG90" s="1"/>
      <c r="VTH90" s="1"/>
      <c r="VTI90" s="1"/>
      <c r="VTJ90" s="1"/>
      <c r="VTK90" s="1"/>
      <c r="VTL90" s="1"/>
      <c r="VTM90" s="1"/>
      <c r="VTN90" s="1"/>
      <c r="VTO90" s="1"/>
      <c r="VTP90" s="1"/>
      <c r="VTQ90" s="1"/>
      <c r="VTR90" s="1"/>
      <c r="VTS90" s="1"/>
      <c r="VTT90" s="1"/>
      <c r="VTU90" s="1"/>
      <c r="VTV90" s="1"/>
      <c r="VTW90" s="1"/>
      <c r="VTX90" s="1"/>
      <c r="VTY90" s="1"/>
      <c r="VTZ90" s="1"/>
      <c r="VUA90" s="1"/>
      <c r="VUB90" s="1"/>
      <c r="VUC90" s="1"/>
      <c r="VUD90" s="1"/>
      <c r="VUE90" s="1"/>
      <c r="VUF90" s="1"/>
      <c r="VUG90" s="1"/>
      <c r="VUH90" s="1"/>
      <c r="VUI90" s="1"/>
      <c r="VUJ90" s="1"/>
      <c r="VUK90" s="1"/>
      <c r="VUL90" s="1"/>
      <c r="VUM90" s="1"/>
      <c r="VUN90" s="1"/>
      <c r="VUO90" s="1"/>
      <c r="VUP90" s="1"/>
      <c r="VUQ90" s="1"/>
      <c r="VUR90" s="1"/>
      <c r="VUS90" s="1"/>
      <c r="VUT90" s="1"/>
      <c r="VUU90" s="1"/>
      <c r="VUV90" s="1"/>
      <c r="VUW90" s="1"/>
      <c r="VUX90" s="1"/>
      <c r="VUY90" s="1"/>
      <c r="VUZ90" s="1"/>
      <c r="VVA90" s="1"/>
      <c r="VVB90" s="1"/>
      <c r="VVC90" s="1"/>
      <c r="VVD90" s="1"/>
      <c r="VVE90" s="1"/>
      <c r="VVF90" s="1"/>
      <c r="VVG90" s="1"/>
      <c r="VVH90" s="1"/>
      <c r="VVI90" s="1"/>
      <c r="VVJ90" s="1"/>
      <c r="VVK90" s="1"/>
      <c r="VVL90" s="1"/>
      <c r="VVM90" s="1"/>
      <c r="VVN90" s="1"/>
      <c r="VVO90" s="1"/>
      <c r="VVP90" s="1"/>
      <c r="VVQ90" s="1"/>
      <c r="VVR90" s="1"/>
      <c r="VVS90" s="1"/>
      <c r="VVT90" s="1"/>
      <c r="VVU90" s="1"/>
      <c r="VVV90" s="1"/>
      <c r="VVW90" s="1"/>
      <c r="VVX90" s="1"/>
      <c r="VVY90" s="1"/>
      <c r="VVZ90" s="1"/>
      <c r="VWA90" s="1"/>
      <c r="VWB90" s="1"/>
      <c r="VWC90" s="1"/>
      <c r="VWD90" s="1"/>
      <c r="VWE90" s="1"/>
      <c r="VWF90" s="1"/>
      <c r="VWG90" s="1"/>
      <c r="VWH90" s="1"/>
      <c r="VWI90" s="1"/>
      <c r="VWJ90" s="1"/>
      <c r="VWK90" s="1"/>
      <c r="VWL90" s="1"/>
      <c r="VWM90" s="1"/>
      <c r="VWN90" s="1"/>
      <c r="VWO90" s="1"/>
      <c r="VWP90" s="1"/>
      <c r="VWQ90" s="1"/>
      <c r="VWR90" s="1"/>
      <c r="VWS90" s="1"/>
      <c r="VWT90" s="1"/>
      <c r="VWU90" s="1"/>
      <c r="VWV90" s="1"/>
      <c r="VWW90" s="1"/>
      <c r="VWX90" s="1"/>
      <c r="VWY90" s="1"/>
      <c r="VWZ90" s="1"/>
      <c r="VXA90" s="1"/>
      <c r="VXB90" s="1"/>
      <c r="VXC90" s="1"/>
      <c r="VXD90" s="1"/>
      <c r="VXE90" s="1"/>
      <c r="VXF90" s="1"/>
      <c r="VXG90" s="1"/>
      <c r="VXH90" s="1"/>
      <c r="VXI90" s="1"/>
      <c r="VXJ90" s="1"/>
      <c r="VXK90" s="1"/>
      <c r="VXL90" s="1"/>
      <c r="VXM90" s="1"/>
      <c r="VXN90" s="1"/>
      <c r="VXO90" s="1"/>
      <c r="VXP90" s="1"/>
      <c r="VXQ90" s="1"/>
      <c r="VXR90" s="1"/>
      <c r="VXS90" s="1"/>
      <c r="VXT90" s="1"/>
      <c r="VXU90" s="1"/>
      <c r="VXV90" s="1"/>
      <c r="VXW90" s="1"/>
      <c r="VXX90" s="1"/>
      <c r="VXY90" s="1"/>
      <c r="VXZ90" s="1"/>
      <c r="VYA90" s="1"/>
      <c r="VYB90" s="1"/>
      <c r="VYC90" s="1"/>
      <c r="VYD90" s="1"/>
      <c r="VYE90" s="1"/>
      <c r="VYF90" s="1"/>
      <c r="VYG90" s="1"/>
      <c r="VYH90" s="1"/>
      <c r="VYI90" s="1"/>
      <c r="VYJ90" s="1"/>
      <c r="VYK90" s="1"/>
      <c r="VYL90" s="1"/>
      <c r="VYM90" s="1"/>
      <c r="VYN90" s="1"/>
      <c r="VYO90" s="1"/>
      <c r="VYP90" s="1"/>
      <c r="VYQ90" s="1"/>
      <c r="VYR90" s="1"/>
      <c r="VYS90" s="1"/>
      <c r="VYT90" s="1"/>
      <c r="VYU90" s="1"/>
      <c r="VYV90" s="1"/>
      <c r="VYW90" s="1"/>
      <c r="VYX90" s="1"/>
      <c r="VYY90" s="1"/>
      <c r="VYZ90" s="1"/>
      <c r="VZA90" s="1"/>
      <c r="VZB90" s="1"/>
      <c r="VZC90" s="1"/>
      <c r="VZD90" s="1"/>
      <c r="VZE90" s="1"/>
      <c r="VZF90" s="1"/>
      <c r="VZG90" s="1"/>
      <c r="VZH90" s="1"/>
      <c r="VZI90" s="1"/>
      <c r="VZJ90" s="1"/>
      <c r="VZK90" s="1"/>
      <c r="VZL90" s="1"/>
      <c r="VZM90" s="1"/>
      <c r="VZN90" s="1"/>
      <c r="VZO90" s="1"/>
      <c r="VZP90" s="1"/>
      <c r="VZQ90" s="1"/>
      <c r="VZR90" s="1"/>
      <c r="VZS90" s="1"/>
      <c r="VZT90" s="1"/>
      <c r="VZU90" s="1"/>
      <c r="VZV90" s="1"/>
      <c r="VZW90" s="1"/>
      <c r="VZX90" s="1"/>
      <c r="VZY90" s="1"/>
      <c r="VZZ90" s="1"/>
      <c r="WAA90" s="1"/>
      <c r="WAB90" s="1"/>
      <c r="WAC90" s="1"/>
      <c r="WAD90" s="1"/>
      <c r="WAE90" s="1"/>
      <c r="WAF90" s="1"/>
      <c r="WAG90" s="1"/>
      <c r="WAH90" s="1"/>
      <c r="WAI90" s="1"/>
      <c r="WAJ90" s="1"/>
      <c r="WAK90" s="1"/>
      <c r="WAL90" s="1"/>
      <c r="WAM90" s="1"/>
      <c r="WAN90" s="1"/>
      <c r="WAO90" s="1"/>
      <c r="WAP90" s="1"/>
      <c r="WAQ90" s="1"/>
      <c r="WAR90" s="1"/>
      <c r="WAS90" s="1"/>
      <c r="WAT90" s="1"/>
      <c r="WAU90" s="1"/>
      <c r="WAV90" s="1"/>
      <c r="WAW90" s="1"/>
      <c r="WAX90" s="1"/>
      <c r="WAY90" s="1"/>
      <c r="WAZ90" s="1"/>
      <c r="WBA90" s="1"/>
      <c r="WBB90" s="1"/>
      <c r="WBC90" s="1"/>
      <c r="WBD90" s="1"/>
      <c r="WBE90" s="1"/>
      <c r="WBF90" s="1"/>
      <c r="WBG90" s="1"/>
      <c r="WBH90" s="1"/>
      <c r="WBI90" s="1"/>
      <c r="WBJ90" s="1"/>
      <c r="WBK90" s="1"/>
      <c r="WBL90" s="1"/>
      <c r="WBM90" s="1"/>
      <c r="WBN90" s="1"/>
      <c r="WBO90" s="1"/>
      <c r="WBP90" s="1"/>
      <c r="WBQ90" s="1"/>
      <c r="WBR90" s="1"/>
      <c r="WBS90" s="1"/>
      <c r="WBT90" s="1"/>
      <c r="WBU90" s="1"/>
      <c r="WBV90" s="1"/>
      <c r="WBW90" s="1"/>
      <c r="WBX90" s="1"/>
      <c r="WBY90" s="1"/>
      <c r="WBZ90" s="1"/>
      <c r="WCA90" s="1"/>
      <c r="WCB90" s="1"/>
      <c r="WCC90" s="1"/>
      <c r="WCD90" s="1"/>
      <c r="WCE90" s="1"/>
      <c r="WCF90" s="1"/>
      <c r="WCG90" s="1"/>
      <c r="WCH90" s="1"/>
      <c r="WCI90" s="1"/>
      <c r="WCJ90" s="1"/>
      <c r="WCK90" s="1"/>
      <c r="WCL90" s="1"/>
      <c r="WCM90" s="1"/>
      <c r="WCN90" s="1"/>
      <c r="WCO90" s="1"/>
      <c r="WCP90" s="1"/>
      <c r="WCQ90" s="1"/>
      <c r="WCR90" s="1"/>
      <c r="WCS90" s="1"/>
      <c r="WCT90" s="1"/>
      <c r="WCU90" s="1"/>
      <c r="WCV90" s="1"/>
      <c r="WCW90" s="1"/>
      <c r="WCX90" s="1"/>
      <c r="WCY90" s="1"/>
      <c r="WCZ90" s="1"/>
      <c r="WDA90" s="1"/>
      <c r="WDB90" s="1"/>
      <c r="WDC90" s="1"/>
      <c r="WDD90" s="1"/>
      <c r="WDE90" s="1"/>
      <c r="WDF90" s="1"/>
      <c r="WDG90" s="1"/>
      <c r="WDH90" s="1"/>
      <c r="WDI90" s="1"/>
      <c r="WDJ90" s="1"/>
      <c r="WDK90" s="1"/>
      <c r="WDL90" s="1"/>
      <c r="WDM90" s="1"/>
      <c r="WDN90" s="1"/>
      <c r="WDO90" s="1"/>
      <c r="WDP90" s="1"/>
      <c r="WDQ90" s="1"/>
      <c r="WDR90" s="1"/>
      <c r="WDS90" s="1"/>
      <c r="WDT90" s="1"/>
      <c r="WDU90" s="1"/>
      <c r="WDV90" s="1"/>
      <c r="WDW90" s="1"/>
      <c r="WDX90" s="1"/>
      <c r="WDY90" s="1"/>
      <c r="WDZ90" s="1"/>
      <c r="WEA90" s="1"/>
      <c r="WEB90" s="1"/>
      <c r="WEC90" s="1"/>
      <c r="WED90" s="1"/>
      <c r="WEE90" s="1"/>
      <c r="WEF90" s="1"/>
      <c r="WEG90" s="1"/>
      <c r="WEH90" s="1"/>
      <c r="WEI90" s="1"/>
      <c r="WEJ90" s="1"/>
      <c r="WEK90" s="1"/>
      <c r="WEL90" s="1"/>
      <c r="WEM90" s="1"/>
      <c r="WEN90" s="1"/>
      <c r="WEO90" s="1"/>
      <c r="WEP90" s="1"/>
      <c r="WEQ90" s="1"/>
      <c r="WER90" s="1"/>
      <c r="WES90" s="1"/>
      <c r="WET90" s="1"/>
      <c r="WEU90" s="1"/>
      <c r="WEV90" s="1"/>
      <c r="WEW90" s="1"/>
      <c r="WEX90" s="1"/>
      <c r="WEY90" s="1"/>
      <c r="WEZ90" s="1"/>
      <c r="WFA90" s="1"/>
      <c r="WFB90" s="1"/>
      <c r="WFC90" s="1"/>
      <c r="WFD90" s="1"/>
      <c r="WFE90" s="1"/>
      <c r="WFF90" s="1"/>
      <c r="WFG90" s="1"/>
      <c r="WFH90" s="1"/>
      <c r="WFI90" s="1"/>
      <c r="WFJ90" s="1"/>
      <c r="WFK90" s="1"/>
      <c r="WFL90" s="1"/>
      <c r="WFM90" s="1"/>
      <c r="WFN90" s="1"/>
      <c r="WFO90" s="1"/>
      <c r="WFP90" s="1"/>
      <c r="WFQ90" s="1"/>
      <c r="WFR90" s="1"/>
      <c r="WFS90" s="1"/>
      <c r="WFT90" s="1"/>
      <c r="WFU90" s="1"/>
      <c r="WFV90" s="1"/>
      <c r="WFW90" s="1"/>
      <c r="WFX90" s="1"/>
      <c r="WFY90" s="1"/>
      <c r="WFZ90" s="1"/>
      <c r="WGA90" s="1"/>
      <c r="WGB90" s="1"/>
      <c r="WGC90" s="1"/>
      <c r="WGD90" s="1"/>
      <c r="WGE90" s="1"/>
      <c r="WGF90" s="1"/>
      <c r="WGG90" s="1"/>
      <c r="WGH90" s="1"/>
      <c r="WGI90" s="1"/>
      <c r="WGJ90" s="1"/>
      <c r="WGK90" s="1"/>
      <c r="WGL90" s="1"/>
      <c r="WGM90" s="1"/>
      <c r="WGN90" s="1"/>
      <c r="WGO90" s="1"/>
      <c r="WGP90" s="1"/>
      <c r="WGQ90" s="1"/>
      <c r="WGR90" s="1"/>
      <c r="WGS90" s="1"/>
      <c r="WGT90" s="1"/>
      <c r="WGU90" s="1"/>
      <c r="WGV90" s="1"/>
      <c r="WGW90" s="1"/>
      <c r="WGX90" s="1"/>
      <c r="WGY90" s="1"/>
      <c r="WGZ90" s="1"/>
      <c r="WHA90" s="1"/>
      <c r="WHB90" s="1"/>
      <c r="WHC90" s="1"/>
      <c r="WHD90" s="1"/>
      <c r="WHE90" s="1"/>
      <c r="WHF90" s="1"/>
      <c r="WHG90" s="1"/>
      <c r="WHH90" s="1"/>
      <c r="WHI90" s="1"/>
      <c r="WHJ90" s="1"/>
      <c r="WHK90" s="1"/>
      <c r="WHL90" s="1"/>
      <c r="WHM90" s="1"/>
      <c r="WHN90" s="1"/>
      <c r="WHO90" s="1"/>
      <c r="WHP90" s="1"/>
      <c r="WHQ90" s="1"/>
      <c r="WHR90" s="1"/>
      <c r="WHS90" s="1"/>
      <c r="WHT90" s="1"/>
      <c r="WHU90" s="1"/>
      <c r="WHV90" s="1"/>
      <c r="WHW90" s="1"/>
      <c r="WHX90" s="1"/>
      <c r="WHY90" s="1"/>
      <c r="WHZ90" s="1"/>
      <c r="WIA90" s="1"/>
      <c r="WIB90" s="1"/>
      <c r="WIC90" s="1"/>
      <c r="WID90" s="1"/>
      <c r="WIE90" s="1"/>
      <c r="WIF90" s="1"/>
      <c r="WIG90" s="1"/>
      <c r="WIH90" s="1"/>
      <c r="WII90" s="1"/>
      <c r="WIJ90" s="1"/>
      <c r="WIK90" s="1"/>
      <c r="WIL90" s="1"/>
      <c r="WIM90" s="1"/>
      <c r="WIN90" s="1"/>
      <c r="WIO90" s="1"/>
      <c r="WIP90" s="1"/>
      <c r="WIQ90" s="1"/>
      <c r="WIR90" s="1"/>
      <c r="WIS90" s="1"/>
      <c r="WIT90" s="1"/>
      <c r="WIU90" s="1"/>
      <c r="WIV90" s="1"/>
      <c r="WIW90" s="1"/>
      <c r="WIX90" s="1"/>
      <c r="WIY90" s="1"/>
      <c r="WIZ90" s="1"/>
      <c r="WJA90" s="1"/>
      <c r="WJB90" s="1"/>
      <c r="WJC90" s="1"/>
      <c r="WJD90" s="1"/>
      <c r="WJE90" s="1"/>
      <c r="WJF90" s="1"/>
      <c r="WJG90" s="1"/>
      <c r="WJH90" s="1"/>
      <c r="WJI90" s="1"/>
      <c r="WJJ90" s="1"/>
      <c r="WJK90" s="1"/>
      <c r="WJL90" s="1"/>
      <c r="WJM90" s="1"/>
      <c r="WJN90" s="1"/>
      <c r="WJO90" s="1"/>
      <c r="WJP90" s="1"/>
      <c r="WJQ90" s="1"/>
      <c r="WJR90" s="1"/>
      <c r="WJS90" s="1"/>
      <c r="WJT90" s="1"/>
      <c r="WJU90" s="1"/>
      <c r="WJV90" s="1"/>
      <c r="WJW90" s="1"/>
      <c r="WJX90" s="1"/>
      <c r="WJY90" s="1"/>
      <c r="WJZ90" s="1"/>
      <c r="WKA90" s="1"/>
      <c r="WKB90" s="1"/>
      <c r="WKC90" s="1"/>
      <c r="WKD90" s="1"/>
      <c r="WKE90" s="1"/>
      <c r="WKF90" s="1"/>
      <c r="WKG90" s="1"/>
      <c r="WKH90" s="1"/>
      <c r="WKI90" s="1"/>
      <c r="WKJ90" s="1"/>
      <c r="WKK90" s="1"/>
      <c r="WKL90" s="1"/>
      <c r="WKM90" s="1"/>
      <c r="WKN90" s="1"/>
      <c r="WKO90" s="1"/>
      <c r="WKP90" s="1"/>
      <c r="WKQ90" s="1"/>
      <c r="WKR90" s="1"/>
      <c r="WKS90" s="1"/>
      <c r="WKT90" s="1"/>
      <c r="WKU90" s="1"/>
      <c r="WKV90" s="1"/>
      <c r="WKW90" s="1"/>
      <c r="WKX90" s="1"/>
      <c r="WKY90" s="1"/>
      <c r="WKZ90" s="1"/>
      <c r="WLA90" s="1"/>
      <c r="WLB90" s="1"/>
      <c r="WLC90" s="1"/>
      <c r="WLD90" s="1"/>
      <c r="WLE90" s="1"/>
      <c r="WLF90" s="1"/>
      <c r="WLG90" s="1"/>
      <c r="WLH90" s="1"/>
      <c r="WLI90" s="1"/>
      <c r="WLJ90" s="1"/>
      <c r="WLK90" s="1"/>
      <c r="WLL90" s="1"/>
      <c r="WLM90" s="1"/>
      <c r="WLN90" s="1"/>
      <c r="WLO90" s="1"/>
      <c r="WLP90" s="1"/>
      <c r="WLQ90" s="1"/>
      <c r="WLR90" s="1"/>
      <c r="WLS90" s="1"/>
      <c r="WLT90" s="1"/>
      <c r="WLU90" s="1"/>
      <c r="WLV90" s="1"/>
      <c r="WLW90" s="1"/>
      <c r="WLX90" s="1"/>
      <c r="WLY90" s="1"/>
      <c r="WLZ90" s="1"/>
      <c r="WMA90" s="1"/>
      <c r="WMB90" s="1"/>
      <c r="WMC90" s="1"/>
      <c r="WMD90" s="1"/>
      <c r="WME90" s="1"/>
      <c r="WMF90" s="1"/>
      <c r="WMG90" s="1"/>
      <c r="WMH90" s="1"/>
      <c r="WMI90" s="1"/>
      <c r="WMJ90" s="1"/>
      <c r="WMK90" s="1"/>
      <c r="WML90" s="1"/>
      <c r="WMM90" s="1"/>
      <c r="WMN90" s="1"/>
      <c r="WMO90" s="1"/>
      <c r="WMP90" s="1"/>
      <c r="WMQ90" s="1"/>
      <c r="WMR90" s="1"/>
      <c r="WMS90" s="1"/>
      <c r="WMT90" s="1"/>
      <c r="WMU90" s="1"/>
      <c r="WMV90" s="1"/>
      <c r="WMW90" s="1"/>
      <c r="WMX90" s="1"/>
      <c r="WMY90" s="1"/>
      <c r="WMZ90" s="1"/>
      <c r="WNA90" s="1"/>
      <c r="WNB90" s="1"/>
      <c r="WNC90" s="1"/>
      <c r="WND90" s="1"/>
      <c r="WNE90" s="1"/>
      <c r="WNF90" s="1"/>
      <c r="WNG90" s="1"/>
      <c r="WNH90" s="1"/>
      <c r="WNI90" s="1"/>
      <c r="WNJ90" s="1"/>
      <c r="WNK90" s="1"/>
      <c r="WNL90" s="1"/>
      <c r="WNM90" s="1"/>
      <c r="WNN90" s="1"/>
      <c r="WNO90" s="1"/>
      <c r="WNP90" s="1"/>
      <c r="WNQ90" s="1"/>
      <c r="WNR90" s="1"/>
      <c r="WNS90" s="1"/>
      <c r="WNT90" s="1"/>
      <c r="WNU90" s="1"/>
      <c r="WNV90" s="1"/>
      <c r="WNW90" s="1"/>
      <c r="WNX90" s="1"/>
      <c r="WNY90" s="1"/>
      <c r="WNZ90" s="1"/>
      <c r="WOA90" s="1"/>
      <c r="WOB90" s="1"/>
      <c r="WOC90" s="1"/>
      <c r="WOD90" s="1"/>
      <c r="WOE90" s="1"/>
      <c r="WOF90" s="1"/>
      <c r="WOG90" s="1"/>
      <c r="WOH90" s="1"/>
      <c r="WOI90" s="1"/>
      <c r="WOJ90" s="1"/>
      <c r="WOK90" s="1"/>
      <c r="WOL90" s="1"/>
      <c r="WOM90" s="1"/>
      <c r="WON90" s="1"/>
      <c r="WOO90" s="1"/>
      <c r="WOP90" s="1"/>
      <c r="WOQ90" s="1"/>
      <c r="WOR90" s="1"/>
      <c r="WOS90" s="1"/>
      <c r="WOT90" s="1"/>
      <c r="WOU90" s="1"/>
      <c r="WOV90" s="1"/>
      <c r="WOW90" s="1"/>
      <c r="WOX90" s="1"/>
      <c r="WOY90" s="1"/>
      <c r="WOZ90" s="1"/>
      <c r="WPA90" s="1"/>
      <c r="WPB90" s="1"/>
      <c r="WPC90" s="1"/>
      <c r="WPD90" s="1"/>
      <c r="WPE90" s="1"/>
      <c r="WPF90" s="1"/>
      <c r="WPG90" s="1"/>
      <c r="WPH90" s="1"/>
      <c r="WPI90" s="1"/>
      <c r="WPJ90" s="1"/>
      <c r="WPK90" s="1"/>
      <c r="WPL90" s="1"/>
      <c r="WPM90" s="1"/>
      <c r="WPN90" s="1"/>
      <c r="WPO90" s="1"/>
      <c r="WPP90" s="1"/>
      <c r="WPQ90" s="1"/>
      <c r="WPR90" s="1"/>
      <c r="WPS90" s="1"/>
      <c r="WPT90" s="1"/>
      <c r="WPU90" s="1"/>
      <c r="WPV90" s="1"/>
      <c r="WPW90" s="1"/>
      <c r="WPX90" s="1"/>
      <c r="WPY90" s="1"/>
      <c r="WPZ90" s="1"/>
      <c r="WQA90" s="1"/>
      <c r="WQB90" s="1"/>
      <c r="WQC90" s="1"/>
      <c r="WQD90" s="1"/>
      <c r="WQE90" s="1"/>
      <c r="WQF90" s="1"/>
      <c r="WQG90" s="1"/>
      <c r="WQH90" s="1"/>
      <c r="WQI90" s="1"/>
      <c r="WQJ90" s="1"/>
      <c r="WQK90" s="1"/>
      <c r="WQL90" s="1"/>
      <c r="WQM90" s="1"/>
      <c r="WQN90" s="1"/>
      <c r="WQO90" s="1"/>
      <c r="WQP90" s="1"/>
      <c r="WQQ90" s="1"/>
      <c r="WQR90" s="1"/>
      <c r="WQS90" s="1"/>
      <c r="WQT90" s="1"/>
      <c r="WQU90" s="1"/>
      <c r="WQV90" s="1"/>
      <c r="WQW90" s="1"/>
      <c r="WQX90" s="1"/>
      <c r="WQY90" s="1"/>
      <c r="WQZ90" s="1"/>
      <c r="WRA90" s="1"/>
      <c r="WRB90" s="1"/>
      <c r="WRC90" s="1"/>
      <c r="WRD90" s="1"/>
      <c r="WRE90" s="1"/>
      <c r="WRF90" s="1"/>
      <c r="WRG90" s="1"/>
      <c r="WRH90" s="1"/>
      <c r="WRI90" s="1"/>
      <c r="WRJ90" s="1"/>
      <c r="WRK90" s="1"/>
      <c r="WRL90" s="1"/>
      <c r="WRM90" s="1"/>
      <c r="WRN90" s="1"/>
      <c r="WRO90" s="1"/>
      <c r="WRP90" s="1"/>
      <c r="WRQ90" s="1"/>
      <c r="WRR90" s="1"/>
      <c r="WRS90" s="1"/>
      <c r="WRT90" s="1"/>
      <c r="WRU90" s="1"/>
      <c r="WRV90" s="1"/>
      <c r="WRW90" s="1"/>
      <c r="WRX90" s="1"/>
      <c r="WRY90" s="1"/>
      <c r="WRZ90" s="1"/>
      <c r="WSA90" s="1"/>
      <c r="WSB90" s="1"/>
      <c r="WSC90" s="1"/>
      <c r="WSD90" s="1"/>
      <c r="WSE90" s="1"/>
      <c r="WSF90" s="1"/>
      <c r="WSG90" s="1"/>
      <c r="WSH90" s="1"/>
      <c r="WSI90" s="1"/>
      <c r="WSJ90" s="1"/>
      <c r="WSK90" s="1"/>
      <c r="WSL90" s="1"/>
      <c r="WSM90" s="1"/>
      <c r="WSN90" s="1"/>
      <c r="WSO90" s="1"/>
      <c r="WSP90" s="1"/>
      <c r="WSQ90" s="1"/>
      <c r="WSR90" s="1"/>
      <c r="WSS90" s="1"/>
      <c r="WST90" s="1"/>
      <c r="WSU90" s="1"/>
      <c r="WSV90" s="1"/>
      <c r="WSW90" s="1"/>
      <c r="WSX90" s="1"/>
      <c r="WSY90" s="1"/>
      <c r="WSZ90" s="1"/>
      <c r="WTA90" s="1"/>
      <c r="WTB90" s="1"/>
      <c r="WTC90" s="1"/>
      <c r="WTD90" s="1"/>
      <c r="WTE90" s="1"/>
      <c r="WTF90" s="1"/>
      <c r="WTG90" s="1"/>
      <c r="WTH90" s="1"/>
      <c r="WTI90" s="1"/>
      <c r="WTJ90" s="1"/>
      <c r="WTK90" s="1"/>
      <c r="WTL90" s="1"/>
      <c r="WTM90" s="1"/>
      <c r="WTN90" s="1"/>
      <c r="WTO90" s="1"/>
      <c r="WTP90" s="1"/>
      <c r="WTQ90" s="1"/>
      <c r="WTR90" s="1"/>
      <c r="WTS90" s="1"/>
      <c r="WTT90" s="1"/>
      <c r="WTU90" s="1"/>
      <c r="WTV90" s="1"/>
      <c r="WTW90" s="1"/>
      <c r="WTX90" s="1"/>
      <c r="WTY90" s="1"/>
      <c r="WTZ90" s="1"/>
      <c r="WUA90" s="1"/>
      <c r="WUB90" s="1"/>
      <c r="WUC90" s="1"/>
      <c r="WUD90" s="1"/>
      <c r="WUE90" s="1"/>
      <c r="WUF90" s="1"/>
      <c r="WUG90" s="1"/>
      <c r="WUH90" s="1"/>
      <c r="WUI90" s="1"/>
      <c r="WUJ90" s="1"/>
      <c r="WUK90" s="1"/>
      <c r="WUL90" s="1"/>
      <c r="WUM90" s="1"/>
      <c r="WUN90" s="1"/>
      <c r="WUO90" s="1"/>
      <c r="WUP90" s="1"/>
      <c r="WUQ90" s="1"/>
      <c r="WUR90" s="1"/>
      <c r="WUS90" s="1"/>
      <c r="WUT90" s="1"/>
      <c r="WUU90" s="1"/>
      <c r="WUV90" s="1"/>
      <c r="WUW90" s="1"/>
      <c r="WUX90" s="1"/>
      <c r="WUY90" s="1"/>
      <c r="WUZ90" s="1"/>
      <c r="WVA90" s="1"/>
      <c r="WVB90" s="1"/>
      <c r="WVC90" s="1"/>
      <c r="WVD90" s="1"/>
      <c r="WVE90" s="1"/>
      <c r="WVF90" s="1"/>
      <c r="WVG90" s="1"/>
      <c r="WVH90" s="1"/>
      <c r="WVI90" s="1"/>
      <c r="WVJ90" s="1"/>
      <c r="WVK90" s="1"/>
      <c r="WVL90" s="1"/>
      <c r="WVM90" s="1"/>
      <c r="WVN90" s="1"/>
      <c r="WVO90" s="1"/>
      <c r="WVP90" s="1"/>
      <c r="WVQ90" s="1"/>
      <c r="WVR90" s="1"/>
      <c r="WVS90" s="1"/>
      <c r="WVT90" s="1"/>
      <c r="WVU90" s="1"/>
      <c r="WVV90" s="1"/>
      <c r="WVW90" s="1"/>
      <c r="WVX90" s="1"/>
      <c r="WVY90" s="1"/>
      <c r="WVZ90" s="1"/>
      <c r="WWA90" s="1"/>
      <c r="WWB90" s="1"/>
      <c r="WWC90" s="1"/>
      <c r="WWD90" s="1"/>
      <c r="WWE90" s="1"/>
      <c r="WWF90" s="1"/>
      <c r="WWG90" s="1"/>
      <c r="WWH90" s="1"/>
      <c r="WWI90" s="1"/>
      <c r="WWJ90" s="1"/>
      <c r="WWK90" s="1"/>
      <c r="WWL90" s="1"/>
      <c r="WWM90" s="1"/>
      <c r="WWN90" s="1"/>
      <c r="WWO90" s="1"/>
      <c r="WWP90" s="1"/>
      <c r="WWQ90" s="1"/>
      <c r="WWR90" s="1"/>
      <c r="WWS90" s="1"/>
      <c r="WWT90" s="1"/>
      <c r="WWU90" s="1"/>
      <c r="WWV90" s="1"/>
      <c r="WWW90" s="1"/>
      <c r="WWX90" s="1"/>
      <c r="WWY90" s="1"/>
      <c r="WWZ90" s="1"/>
      <c r="WXA90" s="1"/>
      <c r="WXB90" s="1"/>
      <c r="WXC90" s="1"/>
      <c r="WXD90" s="1"/>
      <c r="WXE90" s="1"/>
      <c r="WXF90" s="1"/>
      <c r="WXG90" s="1"/>
      <c r="WXH90" s="1"/>
      <c r="WXI90" s="1"/>
      <c r="WXJ90" s="1"/>
      <c r="WXK90" s="1"/>
      <c r="WXL90" s="1"/>
      <c r="WXM90" s="1"/>
      <c r="WXN90" s="1"/>
      <c r="WXO90" s="1"/>
      <c r="WXP90" s="1"/>
      <c r="WXQ90" s="1"/>
      <c r="WXR90" s="1"/>
    </row>
    <row r="91" spans="1:16190" s="8" customFormat="1" ht="24" customHeight="1" thickBot="1" x14ac:dyDescent="0.3">
      <c r="C91" s="6"/>
      <c r="D91" s="6"/>
      <c r="E91" s="6"/>
      <c r="F91" s="6"/>
      <c r="G91" s="7"/>
      <c r="H91" s="6"/>
      <c r="I91" s="6"/>
      <c r="J91" s="6"/>
      <c r="K91" s="118"/>
      <c r="M91" s="213" t="s">
        <v>81</v>
      </c>
      <c r="N91" s="214"/>
      <c r="O91" s="214"/>
      <c r="P91" s="214"/>
      <c r="Q91" s="215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  <c r="AAD91" s="1"/>
      <c r="AAE91" s="1"/>
      <c r="AAF91" s="1"/>
      <c r="AAG91" s="1"/>
      <c r="AAH91" s="1"/>
      <c r="AAI91" s="1"/>
      <c r="AAJ91" s="1"/>
      <c r="AAK91" s="1"/>
      <c r="AAL91" s="1"/>
      <c r="AAM91" s="1"/>
      <c r="AAN91" s="1"/>
      <c r="AAO91" s="1"/>
      <c r="AAP91" s="1"/>
      <c r="AAQ91" s="1"/>
      <c r="AAR91" s="1"/>
      <c r="AAS91" s="1"/>
      <c r="AAT91" s="1"/>
      <c r="AAU91" s="1"/>
      <c r="AAV91" s="1"/>
      <c r="AAW91" s="1"/>
      <c r="AAX91" s="1"/>
      <c r="AAY91" s="1"/>
      <c r="AAZ91" s="1"/>
      <c r="ABA91" s="1"/>
      <c r="ABB91" s="1"/>
      <c r="ABC91" s="1"/>
      <c r="ABD91" s="1"/>
      <c r="ABE91" s="1"/>
      <c r="ABF91" s="1"/>
      <c r="ABG91" s="1"/>
      <c r="ABH91" s="1"/>
      <c r="ABI91" s="1"/>
      <c r="ABJ91" s="1"/>
      <c r="ABK91" s="1"/>
      <c r="ABL91" s="1"/>
      <c r="ABM91" s="1"/>
      <c r="ABN91" s="1"/>
      <c r="ABO91" s="1"/>
      <c r="ABP91" s="1"/>
      <c r="ABQ91" s="1"/>
      <c r="ABR91" s="1"/>
      <c r="ABS91" s="1"/>
      <c r="ABT91" s="1"/>
      <c r="ABU91" s="1"/>
      <c r="ABV91" s="1"/>
      <c r="ABW91" s="1"/>
      <c r="ABX91" s="1"/>
      <c r="ABY91" s="1"/>
      <c r="ABZ91" s="1"/>
      <c r="ACA91" s="1"/>
      <c r="ACB91" s="1"/>
      <c r="ACC91" s="1"/>
      <c r="ACD91" s="1"/>
      <c r="ACE91" s="1"/>
      <c r="ACF91" s="1"/>
      <c r="ACG91" s="1"/>
      <c r="ACH91" s="1"/>
      <c r="ACI91" s="1"/>
      <c r="ACJ91" s="1"/>
      <c r="ACK91" s="1"/>
      <c r="ACL91" s="1"/>
      <c r="ACM91" s="1"/>
      <c r="ACN91" s="1"/>
      <c r="ACO91" s="1"/>
      <c r="ACP91" s="1"/>
      <c r="ACQ91" s="1"/>
      <c r="ACR91" s="1"/>
      <c r="ACS91" s="1"/>
      <c r="ACT91" s="1"/>
      <c r="ACU91" s="1"/>
      <c r="ACV91" s="1"/>
      <c r="ACW91" s="1"/>
      <c r="ACX91" s="1"/>
      <c r="ACY91" s="1"/>
      <c r="ACZ91" s="1"/>
      <c r="ADA91" s="1"/>
      <c r="ADB91" s="1"/>
      <c r="ADC91" s="1"/>
      <c r="ADD91" s="1"/>
      <c r="ADE91" s="1"/>
      <c r="ADF91" s="1"/>
      <c r="ADG91" s="1"/>
      <c r="ADH91" s="1"/>
      <c r="ADI91" s="1"/>
      <c r="ADJ91" s="1"/>
      <c r="ADK91" s="1"/>
      <c r="ADL91" s="1"/>
      <c r="ADM91" s="1"/>
      <c r="ADN91" s="1"/>
      <c r="ADO91" s="1"/>
      <c r="ADP91" s="1"/>
      <c r="ADQ91" s="1"/>
      <c r="ADR91" s="1"/>
      <c r="ADS91" s="1"/>
      <c r="ADT91" s="1"/>
      <c r="ADU91" s="1"/>
      <c r="ADV91" s="1"/>
      <c r="ADW91" s="1"/>
      <c r="ADX91" s="1"/>
      <c r="ADY91" s="1"/>
      <c r="ADZ91" s="1"/>
      <c r="AEA91" s="1"/>
      <c r="AEB91" s="1"/>
      <c r="AEC91" s="1"/>
      <c r="AED91" s="1"/>
      <c r="AEE91" s="1"/>
      <c r="AEF91" s="1"/>
      <c r="AEG91" s="1"/>
      <c r="AEH91" s="1"/>
      <c r="AEI91" s="1"/>
      <c r="AEJ91" s="1"/>
      <c r="AEK91" s="1"/>
      <c r="AEL91" s="1"/>
      <c r="AEM91" s="1"/>
      <c r="AEN91" s="1"/>
      <c r="AEO91" s="1"/>
      <c r="AEP91" s="1"/>
      <c r="AEQ91" s="1"/>
      <c r="AER91" s="1"/>
      <c r="AES91" s="1"/>
      <c r="AET91" s="1"/>
      <c r="AEU91" s="1"/>
      <c r="AEV91" s="1"/>
      <c r="AEW91" s="1"/>
      <c r="AEX91" s="1"/>
      <c r="AEY91" s="1"/>
      <c r="AEZ91" s="1"/>
      <c r="AFA91" s="1"/>
      <c r="AFB91" s="1"/>
      <c r="AFC91" s="1"/>
      <c r="AFD91" s="1"/>
      <c r="AFE91" s="1"/>
      <c r="AFF91" s="1"/>
      <c r="AFG91" s="1"/>
      <c r="AFH91" s="1"/>
      <c r="AFI91" s="1"/>
      <c r="AFJ91" s="1"/>
      <c r="AFK91" s="1"/>
      <c r="AFL91" s="1"/>
      <c r="AFM91" s="1"/>
      <c r="AFN91" s="1"/>
      <c r="AFO91" s="1"/>
      <c r="AFP91" s="1"/>
      <c r="AFQ91" s="1"/>
      <c r="AFR91" s="1"/>
      <c r="AFS91" s="1"/>
      <c r="AFT91" s="1"/>
      <c r="AFU91" s="1"/>
      <c r="AFV91" s="1"/>
      <c r="AFW91" s="1"/>
      <c r="AFX91" s="1"/>
      <c r="AFY91" s="1"/>
      <c r="AFZ91" s="1"/>
      <c r="AGA91" s="1"/>
      <c r="AGB91" s="1"/>
      <c r="AGC91" s="1"/>
      <c r="AGD91" s="1"/>
      <c r="AGE91" s="1"/>
      <c r="AGF91" s="1"/>
      <c r="AGG91" s="1"/>
      <c r="AGH91" s="1"/>
      <c r="AGI91" s="1"/>
      <c r="AGJ91" s="1"/>
      <c r="AGK91" s="1"/>
      <c r="AGL91" s="1"/>
      <c r="AGM91" s="1"/>
      <c r="AGN91" s="1"/>
      <c r="AGO91" s="1"/>
      <c r="AGP91" s="1"/>
      <c r="AGQ91" s="1"/>
      <c r="AGR91" s="1"/>
      <c r="AGS91" s="1"/>
      <c r="AGT91" s="1"/>
      <c r="AGU91" s="1"/>
      <c r="AGV91" s="1"/>
      <c r="AGW91" s="1"/>
      <c r="AGX91" s="1"/>
      <c r="AGY91" s="1"/>
      <c r="AGZ91" s="1"/>
      <c r="AHA91" s="1"/>
      <c r="AHB91" s="1"/>
      <c r="AHC91" s="1"/>
      <c r="AHD91" s="1"/>
      <c r="AHE91" s="1"/>
      <c r="AHF91" s="1"/>
      <c r="AHG91" s="1"/>
      <c r="AHH91" s="1"/>
      <c r="AHI91" s="1"/>
      <c r="AHJ91" s="1"/>
      <c r="AHK91" s="1"/>
      <c r="AHL91" s="1"/>
      <c r="AHM91" s="1"/>
      <c r="AHN91" s="1"/>
      <c r="AHO91" s="1"/>
      <c r="AHP91" s="1"/>
      <c r="AHQ91" s="1"/>
      <c r="AHR91" s="1"/>
      <c r="AHS91" s="1"/>
      <c r="AHT91" s="1"/>
      <c r="AHU91" s="1"/>
      <c r="AHV91" s="1"/>
      <c r="AHW91" s="1"/>
      <c r="AHX91" s="1"/>
      <c r="AHY91" s="1"/>
      <c r="AHZ91" s="1"/>
      <c r="AIA91" s="1"/>
      <c r="AIB91" s="1"/>
      <c r="AIC91" s="1"/>
      <c r="AID91" s="1"/>
      <c r="AIE91" s="1"/>
      <c r="AIF91" s="1"/>
      <c r="AIG91" s="1"/>
      <c r="AIH91" s="1"/>
      <c r="AII91" s="1"/>
      <c r="AIJ91" s="1"/>
      <c r="AIK91" s="1"/>
      <c r="AIL91" s="1"/>
      <c r="AIM91" s="1"/>
      <c r="AIN91" s="1"/>
      <c r="AIO91" s="1"/>
      <c r="AIP91" s="1"/>
      <c r="AIQ91" s="1"/>
      <c r="AIR91" s="1"/>
      <c r="AIS91" s="1"/>
      <c r="AIT91" s="1"/>
      <c r="AIU91" s="1"/>
      <c r="AIV91" s="1"/>
      <c r="AIW91" s="1"/>
      <c r="AIX91" s="1"/>
      <c r="AIY91" s="1"/>
      <c r="AIZ91" s="1"/>
      <c r="AJA91" s="1"/>
      <c r="AJB91" s="1"/>
      <c r="AJC91" s="1"/>
      <c r="AJD91" s="1"/>
      <c r="AJE91" s="1"/>
      <c r="AJF91" s="1"/>
      <c r="AJG91" s="1"/>
      <c r="AJH91" s="1"/>
      <c r="AJI91" s="1"/>
      <c r="AJJ91" s="1"/>
      <c r="AJK91" s="1"/>
      <c r="AJL91" s="1"/>
      <c r="AJM91" s="1"/>
      <c r="AJN91" s="1"/>
      <c r="AJO91" s="1"/>
      <c r="AJP91" s="1"/>
      <c r="AJQ91" s="1"/>
      <c r="AJR91" s="1"/>
      <c r="AJS91" s="1"/>
      <c r="AJT91" s="1"/>
      <c r="AJU91" s="1"/>
      <c r="AJV91" s="1"/>
      <c r="AJW91" s="1"/>
      <c r="AJX91" s="1"/>
      <c r="AJY91" s="1"/>
      <c r="AJZ91" s="1"/>
      <c r="AKA91" s="1"/>
      <c r="AKB91" s="1"/>
      <c r="AKC91" s="1"/>
      <c r="AKD91" s="1"/>
      <c r="AKE91" s="1"/>
      <c r="AKF91" s="1"/>
      <c r="AKG91" s="1"/>
      <c r="AKH91" s="1"/>
      <c r="AKI91" s="1"/>
      <c r="AKJ91" s="1"/>
      <c r="AKK91" s="1"/>
      <c r="AKL91" s="1"/>
      <c r="AKM91" s="1"/>
      <c r="AKN91" s="1"/>
      <c r="AKO91" s="1"/>
      <c r="AKP91" s="1"/>
      <c r="AKQ91" s="1"/>
      <c r="AKR91" s="1"/>
      <c r="AKS91" s="1"/>
      <c r="AKT91" s="1"/>
      <c r="AKU91" s="1"/>
      <c r="AKV91" s="1"/>
      <c r="AKW91" s="1"/>
      <c r="AKX91" s="1"/>
      <c r="AKY91" s="1"/>
      <c r="AKZ91" s="1"/>
      <c r="ALA91" s="1"/>
      <c r="ALB91" s="1"/>
      <c r="ALC91" s="1"/>
      <c r="ALD91" s="1"/>
      <c r="ALE91" s="1"/>
      <c r="ALF91" s="1"/>
      <c r="ALG91" s="1"/>
      <c r="ALH91" s="1"/>
      <c r="ALI91" s="1"/>
      <c r="ALJ91" s="1"/>
      <c r="ALK91" s="1"/>
      <c r="ALL91" s="1"/>
      <c r="ALM91" s="1"/>
      <c r="ALN91" s="1"/>
      <c r="ALO91" s="1"/>
      <c r="ALP91" s="1"/>
      <c r="ALQ91" s="1"/>
      <c r="ALR91" s="1"/>
      <c r="ALS91" s="1"/>
      <c r="ALT91" s="1"/>
      <c r="ALU91" s="1"/>
      <c r="ALV91" s="1"/>
      <c r="ALW91" s="1"/>
      <c r="ALX91" s="1"/>
      <c r="ALY91" s="1"/>
      <c r="ALZ91" s="1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  <c r="AMM91" s="1"/>
      <c r="AMN91" s="1"/>
      <c r="AMO91" s="1"/>
      <c r="AMP91" s="1"/>
      <c r="AMQ91" s="1"/>
      <c r="AMR91" s="1"/>
      <c r="AMS91" s="1"/>
      <c r="AMT91" s="1"/>
      <c r="AMU91" s="1"/>
      <c r="AMV91" s="1"/>
      <c r="AMW91" s="1"/>
      <c r="AMX91" s="1"/>
      <c r="AMY91" s="1"/>
      <c r="AMZ91" s="1"/>
      <c r="ANA91" s="1"/>
      <c r="ANB91" s="1"/>
      <c r="ANC91" s="1"/>
      <c r="AND91" s="1"/>
      <c r="ANE91" s="1"/>
      <c r="ANF91" s="1"/>
      <c r="ANG91" s="1"/>
      <c r="ANH91" s="1"/>
      <c r="ANI91" s="1"/>
      <c r="ANJ91" s="1"/>
      <c r="ANK91" s="1"/>
      <c r="ANL91" s="1"/>
      <c r="ANM91" s="1"/>
      <c r="ANN91" s="1"/>
      <c r="ANO91" s="1"/>
      <c r="ANP91" s="1"/>
      <c r="ANQ91" s="1"/>
      <c r="ANR91" s="1"/>
      <c r="ANS91" s="1"/>
      <c r="ANT91" s="1"/>
      <c r="ANU91" s="1"/>
      <c r="ANV91" s="1"/>
      <c r="ANW91" s="1"/>
      <c r="ANX91" s="1"/>
      <c r="ANY91" s="1"/>
      <c r="ANZ91" s="1"/>
      <c r="AOA91" s="1"/>
      <c r="AOB91" s="1"/>
      <c r="AOC91" s="1"/>
      <c r="AOD91" s="1"/>
      <c r="AOE91" s="1"/>
      <c r="AOF91" s="1"/>
      <c r="AOG91" s="1"/>
      <c r="AOH91" s="1"/>
      <c r="AOI91" s="1"/>
      <c r="AOJ91" s="1"/>
      <c r="AOK91" s="1"/>
      <c r="AOL91" s="1"/>
      <c r="AOM91" s="1"/>
      <c r="AON91" s="1"/>
      <c r="AOO91" s="1"/>
      <c r="AOP91" s="1"/>
      <c r="AOQ91" s="1"/>
      <c r="AOR91" s="1"/>
      <c r="AOS91" s="1"/>
      <c r="AOT91" s="1"/>
      <c r="AOU91" s="1"/>
      <c r="AOV91" s="1"/>
      <c r="AOW91" s="1"/>
      <c r="AOX91" s="1"/>
      <c r="AOY91" s="1"/>
      <c r="AOZ91" s="1"/>
      <c r="APA91" s="1"/>
      <c r="APB91" s="1"/>
      <c r="APC91" s="1"/>
      <c r="APD91" s="1"/>
      <c r="APE91" s="1"/>
      <c r="APF91" s="1"/>
      <c r="APG91" s="1"/>
      <c r="APH91" s="1"/>
      <c r="API91" s="1"/>
      <c r="APJ91" s="1"/>
      <c r="APK91" s="1"/>
      <c r="APL91" s="1"/>
      <c r="APM91" s="1"/>
      <c r="APN91" s="1"/>
      <c r="APO91" s="1"/>
      <c r="APP91" s="1"/>
      <c r="APQ91" s="1"/>
      <c r="APR91" s="1"/>
      <c r="APS91" s="1"/>
      <c r="APT91" s="1"/>
      <c r="APU91" s="1"/>
      <c r="APV91" s="1"/>
      <c r="APW91" s="1"/>
      <c r="APX91" s="1"/>
      <c r="APY91" s="1"/>
      <c r="APZ91" s="1"/>
      <c r="AQA91" s="1"/>
      <c r="AQB91" s="1"/>
      <c r="AQC91" s="1"/>
      <c r="AQD91" s="1"/>
      <c r="AQE91" s="1"/>
      <c r="AQF91" s="1"/>
      <c r="AQG91" s="1"/>
      <c r="AQH91" s="1"/>
      <c r="AQI91" s="1"/>
      <c r="AQJ91" s="1"/>
      <c r="AQK91" s="1"/>
      <c r="AQL91" s="1"/>
      <c r="AQM91" s="1"/>
      <c r="AQN91" s="1"/>
      <c r="AQO91" s="1"/>
      <c r="AQP91" s="1"/>
      <c r="AQQ91" s="1"/>
      <c r="AQR91" s="1"/>
      <c r="AQS91" s="1"/>
      <c r="AQT91" s="1"/>
      <c r="AQU91" s="1"/>
      <c r="AQV91" s="1"/>
      <c r="AQW91" s="1"/>
      <c r="AQX91" s="1"/>
      <c r="AQY91" s="1"/>
      <c r="AQZ91" s="1"/>
      <c r="ARA91" s="1"/>
      <c r="ARB91" s="1"/>
      <c r="ARC91" s="1"/>
      <c r="ARD91" s="1"/>
      <c r="ARE91" s="1"/>
      <c r="ARF91" s="1"/>
      <c r="ARG91" s="1"/>
      <c r="ARH91" s="1"/>
      <c r="ARI91" s="1"/>
      <c r="ARJ91" s="1"/>
      <c r="ARK91" s="1"/>
      <c r="ARL91" s="1"/>
      <c r="ARM91" s="1"/>
      <c r="ARN91" s="1"/>
      <c r="ARO91" s="1"/>
      <c r="ARP91" s="1"/>
      <c r="ARQ91" s="1"/>
      <c r="ARR91" s="1"/>
      <c r="ARS91" s="1"/>
      <c r="ART91" s="1"/>
      <c r="ARU91" s="1"/>
      <c r="ARV91" s="1"/>
      <c r="ARW91" s="1"/>
      <c r="ARX91" s="1"/>
      <c r="ARY91" s="1"/>
      <c r="ARZ91" s="1"/>
      <c r="ASA91" s="1"/>
      <c r="ASB91" s="1"/>
      <c r="ASC91" s="1"/>
      <c r="ASD91" s="1"/>
      <c r="ASE91" s="1"/>
      <c r="ASF91" s="1"/>
      <c r="ASG91" s="1"/>
      <c r="ASH91" s="1"/>
      <c r="ASI91" s="1"/>
      <c r="ASJ91" s="1"/>
      <c r="ASK91" s="1"/>
      <c r="ASL91" s="1"/>
      <c r="ASM91" s="1"/>
      <c r="ASN91" s="1"/>
      <c r="ASO91" s="1"/>
      <c r="ASP91" s="1"/>
      <c r="ASQ91" s="1"/>
      <c r="ASR91" s="1"/>
      <c r="ASS91" s="1"/>
      <c r="AST91" s="1"/>
      <c r="ASU91" s="1"/>
      <c r="ASV91" s="1"/>
      <c r="ASW91" s="1"/>
      <c r="ASX91" s="1"/>
      <c r="ASY91" s="1"/>
      <c r="ASZ91" s="1"/>
      <c r="ATA91" s="1"/>
      <c r="ATB91" s="1"/>
      <c r="ATC91" s="1"/>
      <c r="ATD91" s="1"/>
      <c r="ATE91" s="1"/>
      <c r="ATF91" s="1"/>
      <c r="ATG91" s="1"/>
      <c r="ATH91" s="1"/>
      <c r="ATI91" s="1"/>
      <c r="ATJ91" s="1"/>
      <c r="ATK91" s="1"/>
      <c r="ATL91" s="1"/>
      <c r="ATM91" s="1"/>
      <c r="ATN91" s="1"/>
      <c r="ATO91" s="1"/>
      <c r="ATP91" s="1"/>
      <c r="ATQ91" s="1"/>
      <c r="ATR91" s="1"/>
      <c r="ATS91" s="1"/>
      <c r="ATT91" s="1"/>
      <c r="ATU91" s="1"/>
      <c r="ATV91" s="1"/>
      <c r="ATW91" s="1"/>
      <c r="ATX91" s="1"/>
      <c r="ATY91" s="1"/>
      <c r="ATZ91" s="1"/>
      <c r="AUA91" s="1"/>
      <c r="AUB91" s="1"/>
      <c r="AUC91" s="1"/>
      <c r="AUD91" s="1"/>
      <c r="AUE91" s="1"/>
      <c r="AUF91" s="1"/>
      <c r="AUG91" s="1"/>
      <c r="AUH91" s="1"/>
      <c r="AUI91" s="1"/>
      <c r="AUJ91" s="1"/>
      <c r="AUK91" s="1"/>
      <c r="AUL91" s="1"/>
      <c r="AUM91" s="1"/>
      <c r="AUN91" s="1"/>
      <c r="AUO91" s="1"/>
      <c r="AUP91" s="1"/>
      <c r="AUQ91" s="1"/>
      <c r="AUR91" s="1"/>
      <c r="AUS91" s="1"/>
      <c r="AUT91" s="1"/>
      <c r="AUU91" s="1"/>
      <c r="AUV91" s="1"/>
      <c r="AUW91" s="1"/>
      <c r="AUX91" s="1"/>
      <c r="AUY91" s="1"/>
      <c r="AUZ91" s="1"/>
      <c r="AVA91" s="1"/>
      <c r="AVB91" s="1"/>
      <c r="AVC91" s="1"/>
      <c r="AVD91" s="1"/>
      <c r="AVE91" s="1"/>
      <c r="AVF91" s="1"/>
      <c r="AVG91" s="1"/>
      <c r="AVH91" s="1"/>
      <c r="AVI91" s="1"/>
      <c r="AVJ91" s="1"/>
      <c r="AVK91" s="1"/>
      <c r="AVL91" s="1"/>
      <c r="AVM91" s="1"/>
      <c r="AVN91" s="1"/>
      <c r="AVO91" s="1"/>
      <c r="AVP91" s="1"/>
      <c r="AVQ91" s="1"/>
      <c r="AVR91" s="1"/>
      <c r="AVS91" s="1"/>
      <c r="AVT91" s="1"/>
      <c r="AVU91" s="1"/>
      <c r="AVV91" s="1"/>
      <c r="AVW91" s="1"/>
      <c r="AVX91" s="1"/>
      <c r="AVY91" s="1"/>
      <c r="AVZ91" s="1"/>
      <c r="AWA91" s="1"/>
      <c r="AWB91" s="1"/>
      <c r="AWC91" s="1"/>
      <c r="AWD91" s="1"/>
      <c r="AWE91" s="1"/>
      <c r="AWF91" s="1"/>
      <c r="AWG91" s="1"/>
      <c r="AWH91" s="1"/>
      <c r="AWI91" s="1"/>
      <c r="AWJ91" s="1"/>
      <c r="AWK91" s="1"/>
      <c r="AWL91" s="1"/>
      <c r="AWM91" s="1"/>
      <c r="AWN91" s="1"/>
      <c r="AWO91" s="1"/>
      <c r="AWP91" s="1"/>
      <c r="AWQ91" s="1"/>
      <c r="AWR91" s="1"/>
      <c r="AWS91" s="1"/>
      <c r="AWT91" s="1"/>
      <c r="AWU91" s="1"/>
      <c r="AWV91" s="1"/>
      <c r="AWW91" s="1"/>
      <c r="AWX91" s="1"/>
      <c r="AWY91" s="1"/>
      <c r="AWZ91" s="1"/>
      <c r="AXA91" s="1"/>
      <c r="AXB91" s="1"/>
      <c r="AXC91" s="1"/>
      <c r="AXD91" s="1"/>
      <c r="AXE91" s="1"/>
      <c r="AXF91" s="1"/>
      <c r="AXG91" s="1"/>
      <c r="AXH91" s="1"/>
      <c r="AXI91" s="1"/>
      <c r="AXJ91" s="1"/>
      <c r="AXK91" s="1"/>
      <c r="AXL91" s="1"/>
      <c r="AXM91" s="1"/>
      <c r="AXN91" s="1"/>
      <c r="AXO91" s="1"/>
      <c r="AXP91" s="1"/>
      <c r="AXQ91" s="1"/>
      <c r="AXR91" s="1"/>
      <c r="AXS91" s="1"/>
      <c r="AXT91" s="1"/>
      <c r="AXU91" s="1"/>
      <c r="AXV91" s="1"/>
      <c r="AXW91" s="1"/>
      <c r="AXX91" s="1"/>
      <c r="AXY91" s="1"/>
      <c r="AXZ91" s="1"/>
      <c r="AYA91" s="1"/>
      <c r="AYB91" s="1"/>
      <c r="AYC91" s="1"/>
      <c r="AYD91" s="1"/>
      <c r="AYE91" s="1"/>
      <c r="AYF91" s="1"/>
      <c r="AYG91" s="1"/>
      <c r="AYH91" s="1"/>
      <c r="AYI91" s="1"/>
      <c r="AYJ91" s="1"/>
      <c r="AYK91" s="1"/>
      <c r="AYL91" s="1"/>
      <c r="AYM91" s="1"/>
      <c r="AYN91" s="1"/>
      <c r="AYO91" s="1"/>
      <c r="AYP91" s="1"/>
      <c r="AYQ91" s="1"/>
      <c r="AYR91" s="1"/>
      <c r="AYS91" s="1"/>
      <c r="AYT91" s="1"/>
      <c r="AYU91" s="1"/>
      <c r="AYV91" s="1"/>
      <c r="AYW91" s="1"/>
      <c r="AYX91" s="1"/>
      <c r="AYY91" s="1"/>
      <c r="AYZ91" s="1"/>
      <c r="AZA91" s="1"/>
      <c r="AZB91" s="1"/>
      <c r="AZC91" s="1"/>
      <c r="AZD91" s="1"/>
      <c r="AZE91" s="1"/>
      <c r="AZF91" s="1"/>
      <c r="AZG91" s="1"/>
      <c r="AZH91" s="1"/>
      <c r="AZI91" s="1"/>
      <c r="AZJ91" s="1"/>
      <c r="AZK91" s="1"/>
      <c r="AZL91" s="1"/>
      <c r="AZM91" s="1"/>
      <c r="AZN91" s="1"/>
      <c r="AZO91" s="1"/>
      <c r="AZP91" s="1"/>
      <c r="AZQ91" s="1"/>
      <c r="AZR91" s="1"/>
      <c r="AZS91" s="1"/>
      <c r="AZT91" s="1"/>
      <c r="AZU91" s="1"/>
      <c r="AZV91" s="1"/>
      <c r="AZW91" s="1"/>
      <c r="AZX91" s="1"/>
      <c r="AZY91" s="1"/>
      <c r="AZZ91" s="1"/>
      <c r="BAA91" s="1"/>
      <c r="BAB91" s="1"/>
      <c r="BAC91" s="1"/>
      <c r="BAD91" s="1"/>
      <c r="BAE91" s="1"/>
      <c r="BAF91" s="1"/>
      <c r="BAG91" s="1"/>
      <c r="BAH91" s="1"/>
      <c r="BAI91" s="1"/>
      <c r="BAJ91" s="1"/>
      <c r="BAK91" s="1"/>
      <c r="BAL91" s="1"/>
      <c r="BAM91" s="1"/>
      <c r="BAN91" s="1"/>
      <c r="BAO91" s="1"/>
      <c r="BAP91" s="1"/>
      <c r="BAQ91" s="1"/>
      <c r="BAR91" s="1"/>
      <c r="BAS91" s="1"/>
      <c r="BAT91" s="1"/>
      <c r="BAU91" s="1"/>
      <c r="BAV91" s="1"/>
      <c r="BAW91" s="1"/>
      <c r="BAX91" s="1"/>
      <c r="BAY91" s="1"/>
      <c r="BAZ91" s="1"/>
      <c r="BBA91" s="1"/>
      <c r="BBB91" s="1"/>
      <c r="BBC91" s="1"/>
      <c r="BBD91" s="1"/>
      <c r="BBE91" s="1"/>
      <c r="BBF91" s="1"/>
      <c r="BBG91" s="1"/>
      <c r="BBH91" s="1"/>
      <c r="BBI91" s="1"/>
      <c r="BBJ91" s="1"/>
      <c r="BBK91" s="1"/>
      <c r="BBL91" s="1"/>
      <c r="BBM91" s="1"/>
      <c r="BBN91" s="1"/>
      <c r="BBO91" s="1"/>
      <c r="BBP91" s="1"/>
      <c r="BBQ91" s="1"/>
      <c r="BBR91" s="1"/>
      <c r="BBS91" s="1"/>
      <c r="BBT91" s="1"/>
      <c r="BBU91" s="1"/>
      <c r="BBV91" s="1"/>
      <c r="BBW91" s="1"/>
      <c r="BBX91" s="1"/>
      <c r="BBY91" s="1"/>
      <c r="BBZ91" s="1"/>
      <c r="BCA91" s="1"/>
      <c r="BCB91" s="1"/>
      <c r="BCC91" s="1"/>
      <c r="BCD91" s="1"/>
      <c r="BCE91" s="1"/>
      <c r="BCF91" s="1"/>
      <c r="BCG91" s="1"/>
      <c r="BCH91" s="1"/>
      <c r="BCI91" s="1"/>
      <c r="BCJ91" s="1"/>
      <c r="BCK91" s="1"/>
      <c r="BCL91" s="1"/>
      <c r="BCM91" s="1"/>
      <c r="BCN91" s="1"/>
      <c r="BCO91" s="1"/>
      <c r="BCP91" s="1"/>
      <c r="BCQ91" s="1"/>
      <c r="BCR91" s="1"/>
      <c r="BCS91" s="1"/>
      <c r="BCT91" s="1"/>
      <c r="BCU91" s="1"/>
      <c r="BCV91" s="1"/>
      <c r="BCW91" s="1"/>
      <c r="BCX91" s="1"/>
      <c r="BCY91" s="1"/>
      <c r="BCZ91" s="1"/>
      <c r="BDA91" s="1"/>
      <c r="BDB91" s="1"/>
      <c r="BDC91" s="1"/>
      <c r="BDD91" s="1"/>
      <c r="BDE91" s="1"/>
      <c r="BDF91" s="1"/>
      <c r="BDG91" s="1"/>
      <c r="BDH91" s="1"/>
      <c r="BDI91" s="1"/>
      <c r="BDJ91" s="1"/>
      <c r="BDK91" s="1"/>
      <c r="BDL91" s="1"/>
      <c r="BDM91" s="1"/>
      <c r="BDN91" s="1"/>
      <c r="BDO91" s="1"/>
      <c r="BDP91" s="1"/>
      <c r="BDQ91" s="1"/>
      <c r="BDR91" s="1"/>
      <c r="BDS91" s="1"/>
      <c r="BDT91" s="1"/>
      <c r="BDU91" s="1"/>
      <c r="BDV91" s="1"/>
      <c r="BDW91" s="1"/>
      <c r="BDX91" s="1"/>
      <c r="BDY91" s="1"/>
      <c r="BDZ91" s="1"/>
      <c r="BEA91" s="1"/>
      <c r="BEB91" s="1"/>
      <c r="BEC91" s="1"/>
      <c r="BED91" s="1"/>
      <c r="BEE91" s="1"/>
      <c r="BEF91" s="1"/>
      <c r="BEG91" s="1"/>
      <c r="BEH91" s="1"/>
      <c r="BEI91" s="1"/>
      <c r="BEJ91" s="1"/>
      <c r="BEK91" s="1"/>
      <c r="BEL91" s="1"/>
      <c r="BEM91" s="1"/>
      <c r="BEN91" s="1"/>
      <c r="BEO91" s="1"/>
      <c r="BEP91" s="1"/>
      <c r="BEQ91" s="1"/>
      <c r="BER91" s="1"/>
      <c r="BES91" s="1"/>
      <c r="BET91" s="1"/>
      <c r="BEU91" s="1"/>
      <c r="BEV91" s="1"/>
      <c r="BEW91" s="1"/>
      <c r="BEX91" s="1"/>
      <c r="BEY91" s="1"/>
      <c r="BEZ91" s="1"/>
      <c r="BFA91" s="1"/>
      <c r="BFB91" s="1"/>
      <c r="BFC91" s="1"/>
      <c r="BFD91" s="1"/>
      <c r="BFE91" s="1"/>
      <c r="BFF91" s="1"/>
      <c r="BFG91" s="1"/>
      <c r="BFH91" s="1"/>
      <c r="BFI91" s="1"/>
      <c r="BFJ91" s="1"/>
      <c r="BFK91" s="1"/>
      <c r="BFL91" s="1"/>
      <c r="BFM91" s="1"/>
      <c r="BFN91" s="1"/>
      <c r="BFO91" s="1"/>
      <c r="BFP91" s="1"/>
      <c r="BFQ91" s="1"/>
      <c r="BFR91" s="1"/>
      <c r="BFS91" s="1"/>
      <c r="BFT91" s="1"/>
      <c r="BFU91" s="1"/>
      <c r="BFV91" s="1"/>
      <c r="BFW91" s="1"/>
      <c r="BFX91" s="1"/>
      <c r="BFY91" s="1"/>
      <c r="BFZ91" s="1"/>
      <c r="BGA91" s="1"/>
      <c r="BGB91" s="1"/>
      <c r="BGC91" s="1"/>
      <c r="BGD91" s="1"/>
      <c r="BGE91" s="1"/>
      <c r="BGF91" s="1"/>
      <c r="BGG91" s="1"/>
      <c r="BGH91" s="1"/>
      <c r="BGI91" s="1"/>
      <c r="BGJ91" s="1"/>
      <c r="BGK91" s="1"/>
      <c r="BGL91" s="1"/>
      <c r="BGM91" s="1"/>
      <c r="BGN91" s="1"/>
      <c r="BGO91" s="1"/>
      <c r="BGP91" s="1"/>
      <c r="BGQ91" s="1"/>
      <c r="BGR91" s="1"/>
      <c r="BGS91" s="1"/>
      <c r="BGT91" s="1"/>
      <c r="BGU91" s="1"/>
      <c r="BGV91" s="1"/>
      <c r="BGW91" s="1"/>
      <c r="BGX91" s="1"/>
      <c r="BGY91" s="1"/>
      <c r="BGZ91" s="1"/>
      <c r="BHA91" s="1"/>
      <c r="BHB91" s="1"/>
      <c r="BHC91" s="1"/>
      <c r="BHD91" s="1"/>
      <c r="BHE91" s="1"/>
      <c r="BHF91" s="1"/>
      <c r="BHG91" s="1"/>
      <c r="BHH91" s="1"/>
      <c r="BHI91" s="1"/>
      <c r="BHJ91" s="1"/>
      <c r="BHK91" s="1"/>
      <c r="BHL91" s="1"/>
      <c r="BHM91" s="1"/>
      <c r="BHN91" s="1"/>
      <c r="BHO91" s="1"/>
      <c r="BHP91" s="1"/>
      <c r="BHQ91" s="1"/>
      <c r="BHR91" s="1"/>
      <c r="BHS91" s="1"/>
      <c r="BHT91" s="1"/>
      <c r="BHU91" s="1"/>
      <c r="BHV91" s="1"/>
      <c r="BHW91" s="1"/>
      <c r="BHX91" s="1"/>
      <c r="BHY91" s="1"/>
      <c r="BHZ91" s="1"/>
      <c r="BIA91" s="1"/>
      <c r="BIB91" s="1"/>
      <c r="BIC91" s="1"/>
      <c r="BID91" s="1"/>
      <c r="BIE91" s="1"/>
      <c r="BIF91" s="1"/>
      <c r="BIG91" s="1"/>
      <c r="BIH91" s="1"/>
      <c r="BII91" s="1"/>
      <c r="BIJ91" s="1"/>
      <c r="BIK91" s="1"/>
      <c r="BIL91" s="1"/>
      <c r="BIM91" s="1"/>
      <c r="BIN91" s="1"/>
      <c r="BIO91" s="1"/>
      <c r="BIP91" s="1"/>
      <c r="BIQ91" s="1"/>
      <c r="BIR91" s="1"/>
      <c r="BIS91" s="1"/>
      <c r="BIT91" s="1"/>
      <c r="BIU91" s="1"/>
      <c r="BIV91" s="1"/>
      <c r="BIW91" s="1"/>
      <c r="BIX91" s="1"/>
      <c r="BIY91" s="1"/>
      <c r="BIZ91" s="1"/>
      <c r="BJA91" s="1"/>
      <c r="BJB91" s="1"/>
      <c r="BJC91" s="1"/>
      <c r="BJD91" s="1"/>
      <c r="BJE91" s="1"/>
      <c r="BJF91" s="1"/>
      <c r="BJG91" s="1"/>
      <c r="BJH91" s="1"/>
      <c r="BJI91" s="1"/>
      <c r="BJJ91" s="1"/>
      <c r="BJK91" s="1"/>
      <c r="BJL91" s="1"/>
      <c r="BJM91" s="1"/>
      <c r="BJN91" s="1"/>
      <c r="BJO91" s="1"/>
      <c r="BJP91" s="1"/>
      <c r="BJQ91" s="1"/>
      <c r="BJR91" s="1"/>
      <c r="BJS91" s="1"/>
      <c r="BJT91" s="1"/>
      <c r="BJU91" s="1"/>
      <c r="BJV91" s="1"/>
      <c r="BJW91" s="1"/>
      <c r="BJX91" s="1"/>
      <c r="BJY91" s="1"/>
      <c r="BJZ91" s="1"/>
      <c r="BKA91" s="1"/>
      <c r="BKB91" s="1"/>
      <c r="BKC91" s="1"/>
      <c r="BKD91" s="1"/>
      <c r="BKE91" s="1"/>
      <c r="BKF91" s="1"/>
      <c r="BKG91" s="1"/>
      <c r="BKH91" s="1"/>
      <c r="BKI91" s="1"/>
      <c r="BKJ91" s="1"/>
      <c r="BKK91" s="1"/>
      <c r="BKL91" s="1"/>
      <c r="BKM91" s="1"/>
      <c r="BKN91" s="1"/>
      <c r="BKO91" s="1"/>
      <c r="BKP91" s="1"/>
      <c r="BKQ91" s="1"/>
      <c r="BKR91" s="1"/>
      <c r="BKS91" s="1"/>
      <c r="BKT91" s="1"/>
      <c r="BKU91" s="1"/>
      <c r="BKV91" s="1"/>
      <c r="BKW91" s="1"/>
      <c r="BKX91" s="1"/>
      <c r="BKY91" s="1"/>
      <c r="BKZ91" s="1"/>
      <c r="BLA91" s="1"/>
      <c r="BLB91" s="1"/>
      <c r="BLC91" s="1"/>
      <c r="BLD91" s="1"/>
      <c r="BLE91" s="1"/>
      <c r="BLF91" s="1"/>
      <c r="BLG91" s="1"/>
      <c r="BLH91" s="1"/>
      <c r="BLI91" s="1"/>
      <c r="BLJ91" s="1"/>
      <c r="BLK91" s="1"/>
      <c r="BLL91" s="1"/>
      <c r="BLM91" s="1"/>
      <c r="BLN91" s="1"/>
      <c r="BLO91" s="1"/>
      <c r="BLP91" s="1"/>
      <c r="BLQ91" s="1"/>
      <c r="BLR91" s="1"/>
      <c r="BLS91" s="1"/>
      <c r="BLT91" s="1"/>
      <c r="BLU91" s="1"/>
      <c r="BLV91" s="1"/>
      <c r="BLW91" s="1"/>
      <c r="BLX91" s="1"/>
      <c r="BLY91" s="1"/>
      <c r="BLZ91" s="1"/>
      <c r="BMA91" s="1"/>
      <c r="BMB91" s="1"/>
      <c r="BMC91" s="1"/>
      <c r="BMD91" s="1"/>
      <c r="BME91" s="1"/>
      <c r="BMF91" s="1"/>
      <c r="BMG91" s="1"/>
      <c r="BMH91" s="1"/>
      <c r="BMI91" s="1"/>
      <c r="BMJ91" s="1"/>
      <c r="BMK91" s="1"/>
      <c r="BML91" s="1"/>
      <c r="BMM91" s="1"/>
      <c r="BMN91" s="1"/>
      <c r="BMO91" s="1"/>
      <c r="BMP91" s="1"/>
      <c r="BMQ91" s="1"/>
      <c r="BMR91" s="1"/>
      <c r="BMS91" s="1"/>
      <c r="BMT91" s="1"/>
      <c r="BMU91" s="1"/>
      <c r="BMV91" s="1"/>
      <c r="BMW91" s="1"/>
      <c r="BMX91" s="1"/>
      <c r="BMY91" s="1"/>
      <c r="BMZ91" s="1"/>
      <c r="BNA91" s="1"/>
      <c r="BNB91" s="1"/>
      <c r="BNC91" s="1"/>
      <c r="BND91" s="1"/>
      <c r="BNE91" s="1"/>
      <c r="BNF91" s="1"/>
      <c r="BNG91" s="1"/>
      <c r="BNH91" s="1"/>
      <c r="BNI91" s="1"/>
      <c r="BNJ91" s="1"/>
      <c r="BNK91" s="1"/>
      <c r="BNL91" s="1"/>
      <c r="BNM91" s="1"/>
      <c r="BNN91" s="1"/>
      <c r="BNO91" s="1"/>
      <c r="BNP91" s="1"/>
      <c r="BNQ91" s="1"/>
      <c r="BNR91" s="1"/>
      <c r="BNS91" s="1"/>
      <c r="BNT91" s="1"/>
      <c r="BNU91" s="1"/>
      <c r="BNV91" s="1"/>
      <c r="BNW91" s="1"/>
      <c r="BNX91" s="1"/>
      <c r="BNY91" s="1"/>
      <c r="BNZ91" s="1"/>
      <c r="BOA91" s="1"/>
      <c r="BOB91" s="1"/>
      <c r="BOC91" s="1"/>
      <c r="BOD91" s="1"/>
      <c r="BOE91" s="1"/>
      <c r="BOF91" s="1"/>
      <c r="BOG91" s="1"/>
      <c r="BOH91" s="1"/>
      <c r="BOI91" s="1"/>
      <c r="BOJ91" s="1"/>
      <c r="BOK91" s="1"/>
      <c r="BOL91" s="1"/>
      <c r="BOM91" s="1"/>
      <c r="BON91" s="1"/>
      <c r="BOO91" s="1"/>
      <c r="BOP91" s="1"/>
      <c r="BOQ91" s="1"/>
      <c r="BOR91" s="1"/>
      <c r="BOS91" s="1"/>
      <c r="BOT91" s="1"/>
      <c r="BOU91" s="1"/>
      <c r="BOV91" s="1"/>
      <c r="BOW91" s="1"/>
      <c r="BOX91" s="1"/>
      <c r="BOY91" s="1"/>
      <c r="BOZ91" s="1"/>
      <c r="BPA91" s="1"/>
      <c r="BPB91" s="1"/>
      <c r="BPC91" s="1"/>
      <c r="BPD91" s="1"/>
      <c r="BPE91" s="1"/>
      <c r="BPF91" s="1"/>
      <c r="BPG91" s="1"/>
      <c r="BPH91" s="1"/>
      <c r="BPI91" s="1"/>
      <c r="BPJ91" s="1"/>
      <c r="BPK91" s="1"/>
      <c r="BPL91" s="1"/>
      <c r="BPM91" s="1"/>
      <c r="BPN91" s="1"/>
      <c r="BPO91" s="1"/>
      <c r="BPP91" s="1"/>
      <c r="BPQ91" s="1"/>
      <c r="BPR91" s="1"/>
      <c r="BPS91" s="1"/>
      <c r="BPT91" s="1"/>
      <c r="BPU91" s="1"/>
      <c r="BPV91" s="1"/>
      <c r="BPW91" s="1"/>
      <c r="BPX91" s="1"/>
      <c r="BPY91" s="1"/>
      <c r="BPZ91" s="1"/>
      <c r="BQA91" s="1"/>
      <c r="BQB91" s="1"/>
      <c r="BQC91" s="1"/>
      <c r="BQD91" s="1"/>
      <c r="BQE91" s="1"/>
      <c r="BQF91" s="1"/>
      <c r="BQG91" s="1"/>
      <c r="BQH91" s="1"/>
      <c r="BQI91" s="1"/>
      <c r="BQJ91" s="1"/>
      <c r="BQK91" s="1"/>
      <c r="BQL91" s="1"/>
      <c r="BQM91" s="1"/>
      <c r="BQN91" s="1"/>
      <c r="BQO91" s="1"/>
      <c r="BQP91" s="1"/>
      <c r="BQQ91" s="1"/>
      <c r="BQR91" s="1"/>
      <c r="BQS91" s="1"/>
      <c r="BQT91" s="1"/>
      <c r="BQU91" s="1"/>
      <c r="BQV91" s="1"/>
      <c r="BQW91" s="1"/>
      <c r="BQX91" s="1"/>
      <c r="BQY91" s="1"/>
      <c r="BQZ91" s="1"/>
      <c r="BRA91" s="1"/>
      <c r="BRB91" s="1"/>
      <c r="BRC91" s="1"/>
      <c r="BRD91" s="1"/>
      <c r="BRE91" s="1"/>
      <c r="BRF91" s="1"/>
      <c r="BRG91" s="1"/>
      <c r="BRH91" s="1"/>
      <c r="BRI91" s="1"/>
      <c r="BRJ91" s="1"/>
      <c r="BRK91" s="1"/>
      <c r="BRL91" s="1"/>
      <c r="BRM91" s="1"/>
      <c r="BRN91" s="1"/>
      <c r="BRO91" s="1"/>
      <c r="BRP91" s="1"/>
      <c r="BRQ91" s="1"/>
      <c r="BRR91" s="1"/>
      <c r="BRS91" s="1"/>
      <c r="BRT91" s="1"/>
      <c r="BRU91" s="1"/>
      <c r="BRV91" s="1"/>
      <c r="BRW91" s="1"/>
      <c r="BRX91" s="1"/>
      <c r="BRY91" s="1"/>
      <c r="BRZ91" s="1"/>
      <c r="BSA91" s="1"/>
      <c r="BSB91" s="1"/>
      <c r="BSC91" s="1"/>
      <c r="BSD91" s="1"/>
      <c r="BSE91" s="1"/>
      <c r="BSF91" s="1"/>
      <c r="BSG91" s="1"/>
      <c r="BSH91" s="1"/>
      <c r="BSI91" s="1"/>
      <c r="BSJ91" s="1"/>
      <c r="BSK91" s="1"/>
      <c r="BSL91" s="1"/>
      <c r="BSM91" s="1"/>
      <c r="BSN91" s="1"/>
      <c r="BSO91" s="1"/>
      <c r="BSP91" s="1"/>
      <c r="BSQ91" s="1"/>
      <c r="BSR91" s="1"/>
      <c r="BSS91" s="1"/>
      <c r="BST91" s="1"/>
      <c r="BSU91" s="1"/>
      <c r="BSV91" s="1"/>
      <c r="BSW91" s="1"/>
      <c r="BSX91" s="1"/>
      <c r="BSY91" s="1"/>
      <c r="BSZ91" s="1"/>
      <c r="BTA91" s="1"/>
      <c r="BTB91" s="1"/>
      <c r="BTC91" s="1"/>
      <c r="BTD91" s="1"/>
      <c r="BTE91" s="1"/>
      <c r="BTF91" s="1"/>
      <c r="BTG91" s="1"/>
      <c r="BTH91" s="1"/>
      <c r="BTI91" s="1"/>
      <c r="BTJ91" s="1"/>
      <c r="BTK91" s="1"/>
      <c r="BTL91" s="1"/>
      <c r="BTM91" s="1"/>
      <c r="BTN91" s="1"/>
      <c r="BTO91" s="1"/>
      <c r="BTP91" s="1"/>
      <c r="BTQ91" s="1"/>
      <c r="BTR91" s="1"/>
      <c r="BTS91" s="1"/>
      <c r="BTT91" s="1"/>
      <c r="BTU91" s="1"/>
      <c r="BTV91" s="1"/>
      <c r="BTW91" s="1"/>
      <c r="BTX91" s="1"/>
      <c r="BTY91" s="1"/>
      <c r="BTZ91" s="1"/>
      <c r="BUA91" s="1"/>
      <c r="BUB91" s="1"/>
      <c r="BUC91" s="1"/>
      <c r="BUD91" s="1"/>
      <c r="BUE91" s="1"/>
      <c r="BUF91" s="1"/>
      <c r="BUG91" s="1"/>
      <c r="BUH91" s="1"/>
      <c r="BUI91" s="1"/>
      <c r="BUJ91" s="1"/>
      <c r="BUK91" s="1"/>
      <c r="BUL91" s="1"/>
      <c r="BUM91" s="1"/>
      <c r="BUN91" s="1"/>
      <c r="BUO91" s="1"/>
      <c r="BUP91" s="1"/>
      <c r="BUQ91" s="1"/>
      <c r="BUR91" s="1"/>
      <c r="BUS91" s="1"/>
      <c r="BUT91" s="1"/>
      <c r="BUU91" s="1"/>
      <c r="BUV91" s="1"/>
      <c r="BUW91" s="1"/>
      <c r="BUX91" s="1"/>
      <c r="BUY91" s="1"/>
      <c r="BUZ91" s="1"/>
      <c r="BVA91" s="1"/>
      <c r="BVB91" s="1"/>
      <c r="BVC91" s="1"/>
      <c r="BVD91" s="1"/>
      <c r="BVE91" s="1"/>
      <c r="BVF91" s="1"/>
      <c r="BVG91" s="1"/>
      <c r="BVH91" s="1"/>
      <c r="BVI91" s="1"/>
      <c r="BVJ91" s="1"/>
      <c r="BVK91" s="1"/>
      <c r="BVL91" s="1"/>
      <c r="BVM91" s="1"/>
      <c r="BVN91" s="1"/>
      <c r="BVO91" s="1"/>
      <c r="BVP91" s="1"/>
      <c r="BVQ91" s="1"/>
      <c r="BVR91" s="1"/>
      <c r="BVS91" s="1"/>
      <c r="BVT91" s="1"/>
      <c r="BVU91" s="1"/>
      <c r="BVV91" s="1"/>
      <c r="BVW91" s="1"/>
      <c r="BVX91" s="1"/>
      <c r="BVY91" s="1"/>
      <c r="BVZ91" s="1"/>
      <c r="BWA91" s="1"/>
      <c r="BWB91" s="1"/>
      <c r="BWC91" s="1"/>
      <c r="BWD91" s="1"/>
      <c r="BWE91" s="1"/>
      <c r="BWF91" s="1"/>
      <c r="BWG91" s="1"/>
      <c r="BWH91" s="1"/>
      <c r="BWI91" s="1"/>
      <c r="BWJ91" s="1"/>
      <c r="BWK91" s="1"/>
      <c r="BWL91" s="1"/>
      <c r="BWM91" s="1"/>
      <c r="BWN91" s="1"/>
      <c r="BWO91" s="1"/>
      <c r="BWP91" s="1"/>
      <c r="BWQ91" s="1"/>
      <c r="BWR91" s="1"/>
      <c r="BWS91" s="1"/>
      <c r="BWT91" s="1"/>
      <c r="BWU91" s="1"/>
      <c r="BWV91" s="1"/>
      <c r="BWW91" s="1"/>
      <c r="BWX91" s="1"/>
      <c r="BWY91" s="1"/>
      <c r="BWZ91" s="1"/>
      <c r="BXA91" s="1"/>
      <c r="BXB91" s="1"/>
      <c r="BXC91" s="1"/>
      <c r="BXD91" s="1"/>
      <c r="BXE91" s="1"/>
      <c r="BXF91" s="1"/>
      <c r="BXG91" s="1"/>
      <c r="BXH91" s="1"/>
      <c r="BXI91" s="1"/>
      <c r="BXJ91" s="1"/>
      <c r="BXK91" s="1"/>
      <c r="BXL91" s="1"/>
      <c r="BXM91" s="1"/>
      <c r="BXN91" s="1"/>
      <c r="BXO91" s="1"/>
      <c r="BXP91" s="1"/>
      <c r="BXQ91" s="1"/>
      <c r="BXR91" s="1"/>
      <c r="BXS91" s="1"/>
      <c r="BXT91" s="1"/>
      <c r="BXU91" s="1"/>
      <c r="BXV91" s="1"/>
      <c r="BXW91" s="1"/>
      <c r="BXX91" s="1"/>
      <c r="BXY91" s="1"/>
      <c r="BXZ91" s="1"/>
      <c r="BYA91" s="1"/>
      <c r="BYB91" s="1"/>
      <c r="BYC91" s="1"/>
      <c r="BYD91" s="1"/>
      <c r="BYE91" s="1"/>
      <c r="BYF91" s="1"/>
      <c r="BYG91" s="1"/>
      <c r="BYH91" s="1"/>
      <c r="BYI91" s="1"/>
      <c r="BYJ91" s="1"/>
      <c r="BYK91" s="1"/>
      <c r="BYL91" s="1"/>
      <c r="BYM91" s="1"/>
      <c r="BYN91" s="1"/>
      <c r="BYO91" s="1"/>
      <c r="BYP91" s="1"/>
      <c r="BYQ91" s="1"/>
      <c r="BYR91" s="1"/>
      <c r="BYS91" s="1"/>
      <c r="BYT91" s="1"/>
      <c r="BYU91" s="1"/>
      <c r="BYV91" s="1"/>
      <c r="BYW91" s="1"/>
      <c r="BYX91" s="1"/>
      <c r="BYY91" s="1"/>
      <c r="BYZ91" s="1"/>
      <c r="BZA91" s="1"/>
      <c r="BZB91" s="1"/>
      <c r="BZC91" s="1"/>
      <c r="BZD91" s="1"/>
      <c r="BZE91" s="1"/>
      <c r="BZF91" s="1"/>
      <c r="BZG91" s="1"/>
      <c r="BZH91" s="1"/>
      <c r="BZI91" s="1"/>
      <c r="BZJ91" s="1"/>
      <c r="BZK91" s="1"/>
      <c r="BZL91" s="1"/>
      <c r="BZM91" s="1"/>
      <c r="BZN91" s="1"/>
      <c r="BZO91" s="1"/>
      <c r="BZP91" s="1"/>
      <c r="BZQ91" s="1"/>
      <c r="BZR91" s="1"/>
      <c r="BZS91" s="1"/>
      <c r="BZT91" s="1"/>
      <c r="BZU91" s="1"/>
      <c r="BZV91" s="1"/>
      <c r="BZW91" s="1"/>
      <c r="BZX91" s="1"/>
      <c r="BZY91" s="1"/>
      <c r="BZZ91" s="1"/>
      <c r="CAA91" s="1"/>
      <c r="CAB91" s="1"/>
      <c r="CAC91" s="1"/>
      <c r="CAD91" s="1"/>
      <c r="CAE91" s="1"/>
      <c r="CAF91" s="1"/>
      <c r="CAG91" s="1"/>
      <c r="CAH91" s="1"/>
      <c r="CAI91" s="1"/>
      <c r="CAJ91" s="1"/>
      <c r="CAK91" s="1"/>
      <c r="CAL91" s="1"/>
      <c r="CAM91" s="1"/>
      <c r="CAN91" s="1"/>
      <c r="CAO91" s="1"/>
      <c r="CAP91" s="1"/>
      <c r="CAQ91" s="1"/>
      <c r="CAR91" s="1"/>
      <c r="CAS91" s="1"/>
      <c r="CAT91" s="1"/>
      <c r="CAU91" s="1"/>
      <c r="CAV91" s="1"/>
      <c r="CAW91" s="1"/>
      <c r="CAX91" s="1"/>
      <c r="CAY91" s="1"/>
      <c r="CAZ91" s="1"/>
      <c r="CBA91" s="1"/>
      <c r="CBB91" s="1"/>
      <c r="CBC91" s="1"/>
      <c r="CBD91" s="1"/>
      <c r="CBE91" s="1"/>
      <c r="CBF91" s="1"/>
      <c r="CBG91" s="1"/>
      <c r="CBH91" s="1"/>
      <c r="CBI91" s="1"/>
      <c r="CBJ91" s="1"/>
      <c r="CBK91" s="1"/>
      <c r="CBL91" s="1"/>
      <c r="CBM91" s="1"/>
      <c r="CBN91" s="1"/>
      <c r="CBO91" s="1"/>
      <c r="CBP91" s="1"/>
      <c r="CBQ91" s="1"/>
      <c r="CBR91" s="1"/>
      <c r="CBS91" s="1"/>
      <c r="CBT91" s="1"/>
      <c r="CBU91" s="1"/>
      <c r="CBV91" s="1"/>
      <c r="CBW91" s="1"/>
      <c r="CBX91" s="1"/>
      <c r="CBY91" s="1"/>
      <c r="CBZ91" s="1"/>
      <c r="CCA91" s="1"/>
      <c r="CCB91" s="1"/>
      <c r="CCC91" s="1"/>
      <c r="CCD91" s="1"/>
      <c r="CCE91" s="1"/>
      <c r="CCF91" s="1"/>
      <c r="CCG91" s="1"/>
      <c r="CCH91" s="1"/>
      <c r="CCI91" s="1"/>
      <c r="CCJ91" s="1"/>
      <c r="CCK91" s="1"/>
      <c r="CCL91" s="1"/>
      <c r="CCM91" s="1"/>
      <c r="CCN91" s="1"/>
      <c r="CCO91" s="1"/>
      <c r="CCP91" s="1"/>
      <c r="CCQ91" s="1"/>
      <c r="CCR91" s="1"/>
      <c r="CCS91" s="1"/>
      <c r="CCT91" s="1"/>
      <c r="CCU91" s="1"/>
      <c r="CCV91" s="1"/>
      <c r="CCW91" s="1"/>
      <c r="CCX91" s="1"/>
      <c r="CCY91" s="1"/>
      <c r="CCZ91" s="1"/>
      <c r="CDA91" s="1"/>
      <c r="CDB91" s="1"/>
      <c r="CDC91" s="1"/>
      <c r="CDD91" s="1"/>
      <c r="CDE91" s="1"/>
      <c r="CDF91" s="1"/>
      <c r="CDG91" s="1"/>
      <c r="CDH91" s="1"/>
      <c r="CDI91" s="1"/>
      <c r="CDJ91" s="1"/>
      <c r="CDK91" s="1"/>
      <c r="CDL91" s="1"/>
      <c r="CDM91" s="1"/>
      <c r="CDN91" s="1"/>
      <c r="CDO91" s="1"/>
      <c r="CDP91" s="1"/>
      <c r="CDQ91" s="1"/>
      <c r="CDR91" s="1"/>
      <c r="CDS91" s="1"/>
      <c r="CDT91" s="1"/>
      <c r="CDU91" s="1"/>
      <c r="CDV91" s="1"/>
      <c r="CDW91" s="1"/>
      <c r="CDX91" s="1"/>
      <c r="CDY91" s="1"/>
      <c r="CDZ91" s="1"/>
      <c r="CEA91" s="1"/>
      <c r="CEB91" s="1"/>
      <c r="CEC91" s="1"/>
      <c r="CED91" s="1"/>
      <c r="CEE91" s="1"/>
      <c r="CEF91" s="1"/>
      <c r="CEG91" s="1"/>
      <c r="CEH91" s="1"/>
      <c r="CEI91" s="1"/>
      <c r="CEJ91" s="1"/>
      <c r="CEK91" s="1"/>
      <c r="CEL91" s="1"/>
      <c r="CEM91" s="1"/>
      <c r="CEN91" s="1"/>
      <c r="CEO91" s="1"/>
      <c r="CEP91" s="1"/>
      <c r="CEQ91" s="1"/>
      <c r="CER91" s="1"/>
      <c r="CES91" s="1"/>
      <c r="CET91" s="1"/>
      <c r="CEU91" s="1"/>
      <c r="CEV91" s="1"/>
      <c r="CEW91" s="1"/>
      <c r="CEX91" s="1"/>
      <c r="CEY91" s="1"/>
      <c r="CEZ91" s="1"/>
      <c r="CFA91" s="1"/>
      <c r="CFB91" s="1"/>
      <c r="CFC91" s="1"/>
      <c r="CFD91" s="1"/>
      <c r="CFE91" s="1"/>
      <c r="CFF91" s="1"/>
      <c r="CFG91" s="1"/>
      <c r="CFH91" s="1"/>
      <c r="CFI91" s="1"/>
      <c r="CFJ91" s="1"/>
      <c r="CFK91" s="1"/>
      <c r="CFL91" s="1"/>
      <c r="CFM91" s="1"/>
      <c r="CFN91" s="1"/>
      <c r="CFO91" s="1"/>
      <c r="CFP91" s="1"/>
      <c r="CFQ91" s="1"/>
      <c r="CFR91" s="1"/>
      <c r="CFS91" s="1"/>
      <c r="CFT91" s="1"/>
      <c r="CFU91" s="1"/>
      <c r="CFV91" s="1"/>
      <c r="CFW91" s="1"/>
      <c r="CFX91" s="1"/>
      <c r="CFY91" s="1"/>
      <c r="CFZ91" s="1"/>
      <c r="CGA91" s="1"/>
      <c r="CGB91" s="1"/>
      <c r="CGC91" s="1"/>
      <c r="CGD91" s="1"/>
      <c r="CGE91" s="1"/>
      <c r="CGF91" s="1"/>
      <c r="CGG91" s="1"/>
      <c r="CGH91" s="1"/>
      <c r="CGI91" s="1"/>
      <c r="CGJ91" s="1"/>
      <c r="CGK91" s="1"/>
      <c r="CGL91" s="1"/>
      <c r="CGM91" s="1"/>
      <c r="CGN91" s="1"/>
      <c r="CGO91" s="1"/>
      <c r="CGP91" s="1"/>
      <c r="CGQ91" s="1"/>
      <c r="CGR91" s="1"/>
      <c r="CGS91" s="1"/>
      <c r="CGT91" s="1"/>
      <c r="CGU91" s="1"/>
      <c r="CGV91" s="1"/>
      <c r="CGW91" s="1"/>
      <c r="CGX91" s="1"/>
      <c r="CGY91" s="1"/>
      <c r="CGZ91" s="1"/>
      <c r="CHA91" s="1"/>
      <c r="CHB91" s="1"/>
      <c r="CHC91" s="1"/>
      <c r="CHD91" s="1"/>
      <c r="CHE91" s="1"/>
      <c r="CHF91" s="1"/>
      <c r="CHG91" s="1"/>
      <c r="CHH91" s="1"/>
      <c r="CHI91" s="1"/>
      <c r="CHJ91" s="1"/>
      <c r="CHK91" s="1"/>
      <c r="CHL91" s="1"/>
      <c r="CHM91" s="1"/>
      <c r="CHN91" s="1"/>
      <c r="CHO91" s="1"/>
      <c r="CHP91" s="1"/>
      <c r="CHQ91" s="1"/>
      <c r="CHR91" s="1"/>
      <c r="CHS91" s="1"/>
      <c r="CHT91" s="1"/>
      <c r="CHU91" s="1"/>
      <c r="CHV91" s="1"/>
      <c r="CHW91" s="1"/>
      <c r="CHX91" s="1"/>
      <c r="CHY91" s="1"/>
      <c r="CHZ91" s="1"/>
      <c r="CIA91" s="1"/>
      <c r="CIB91" s="1"/>
      <c r="CIC91" s="1"/>
      <c r="CID91" s="1"/>
      <c r="CIE91" s="1"/>
      <c r="CIF91" s="1"/>
      <c r="CIG91" s="1"/>
      <c r="CIH91" s="1"/>
      <c r="CII91" s="1"/>
      <c r="CIJ91" s="1"/>
      <c r="CIK91" s="1"/>
      <c r="CIL91" s="1"/>
      <c r="CIM91" s="1"/>
      <c r="CIN91" s="1"/>
      <c r="CIO91" s="1"/>
      <c r="CIP91" s="1"/>
      <c r="CIQ91" s="1"/>
      <c r="CIR91" s="1"/>
      <c r="CIS91" s="1"/>
      <c r="CIT91" s="1"/>
      <c r="CIU91" s="1"/>
      <c r="CIV91" s="1"/>
      <c r="CIW91" s="1"/>
      <c r="CIX91" s="1"/>
      <c r="CIY91" s="1"/>
      <c r="CIZ91" s="1"/>
      <c r="CJA91" s="1"/>
      <c r="CJB91" s="1"/>
      <c r="CJC91" s="1"/>
      <c r="CJD91" s="1"/>
      <c r="CJE91" s="1"/>
      <c r="CJF91" s="1"/>
      <c r="CJG91" s="1"/>
      <c r="CJH91" s="1"/>
      <c r="CJI91" s="1"/>
      <c r="CJJ91" s="1"/>
      <c r="CJK91" s="1"/>
      <c r="CJL91" s="1"/>
      <c r="CJM91" s="1"/>
      <c r="CJN91" s="1"/>
      <c r="CJO91" s="1"/>
      <c r="CJP91" s="1"/>
      <c r="CJQ91" s="1"/>
      <c r="CJR91" s="1"/>
      <c r="CJS91" s="1"/>
      <c r="CJT91" s="1"/>
      <c r="CJU91" s="1"/>
      <c r="CJV91" s="1"/>
      <c r="CJW91" s="1"/>
      <c r="CJX91" s="1"/>
      <c r="CJY91" s="1"/>
      <c r="CJZ91" s="1"/>
      <c r="CKA91" s="1"/>
      <c r="CKB91" s="1"/>
      <c r="CKC91" s="1"/>
      <c r="CKD91" s="1"/>
      <c r="CKE91" s="1"/>
      <c r="CKF91" s="1"/>
      <c r="CKG91" s="1"/>
      <c r="CKH91" s="1"/>
      <c r="CKI91" s="1"/>
      <c r="CKJ91" s="1"/>
      <c r="CKK91" s="1"/>
      <c r="CKL91" s="1"/>
      <c r="CKM91" s="1"/>
      <c r="CKN91" s="1"/>
      <c r="CKO91" s="1"/>
      <c r="CKP91" s="1"/>
      <c r="CKQ91" s="1"/>
      <c r="CKR91" s="1"/>
      <c r="CKS91" s="1"/>
      <c r="CKT91" s="1"/>
      <c r="CKU91" s="1"/>
      <c r="CKV91" s="1"/>
      <c r="CKW91" s="1"/>
      <c r="CKX91" s="1"/>
      <c r="CKY91" s="1"/>
      <c r="CKZ91" s="1"/>
      <c r="CLA91" s="1"/>
      <c r="CLB91" s="1"/>
      <c r="CLC91" s="1"/>
      <c r="CLD91" s="1"/>
      <c r="CLE91" s="1"/>
      <c r="CLF91" s="1"/>
      <c r="CLG91" s="1"/>
      <c r="CLH91" s="1"/>
      <c r="CLI91" s="1"/>
      <c r="CLJ91" s="1"/>
      <c r="CLK91" s="1"/>
      <c r="CLL91" s="1"/>
      <c r="CLM91" s="1"/>
      <c r="CLN91" s="1"/>
      <c r="CLO91" s="1"/>
      <c r="CLP91" s="1"/>
      <c r="CLQ91" s="1"/>
      <c r="CLR91" s="1"/>
      <c r="CLS91" s="1"/>
      <c r="CLT91" s="1"/>
      <c r="CLU91" s="1"/>
      <c r="CLV91" s="1"/>
      <c r="CLW91" s="1"/>
      <c r="CLX91" s="1"/>
      <c r="CLY91" s="1"/>
      <c r="CLZ91" s="1"/>
      <c r="CMA91" s="1"/>
      <c r="CMB91" s="1"/>
      <c r="CMC91" s="1"/>
      <c r="CMD91" s="1"/>
      <c r="CME91" s="1"/>
      <c r="CMF91" s="1"/>
      <c r="CMG91" s="1"/>
      <c r="CMH91" s="1"/>
      <c r="CMI91" s="1"/>
      <c r="CMJ91" s="1"/>
      <c r="CMK91" s="1"/>
      <c r="CML91" s="1"/>
      <c r="CMM91" s="1"/>
      <c r="CMN91" s="1"/>
      <c r="CMO91" s="1"/>
      <c r="CMP91" s="1"/>
      <c r="CMQ91" s="1"/>
      <c r="CMR91" s="1"/>
      <c r="CMS91" s="1"/>
      <c r="CMT91" s="1"/>
      <c r="CMU91" s="1"/>
      <c r="CMV91" s="1"/>
      <c r="CMW91" s="1"/>
      <c r="CMX91" s="1"/>
      <c r="CMY91" s="1"/>
      <c r="CMZ91" s="1"/>
      <c r="CNA91" s="1"/>
      <c r="CNB91" s="1"/>
      <c r="CNC91" s="1"/>
      <c r="CND91" s="1"/>
      <c r="CNE91" s="1"/>
      <c r="CNF91" s="1"/>
      <c r="CNG91" s="1"/>
      <c r="CNH91" s="1"/>
      <c r="CNI91" s="1"/>
      <c r="CNJ91" s="1"/>
      <c r="CNK91" s="1"/>
      <c r="CNL91" s="1"/>
      <c r="CNM91" s="1"/>
      <c r="CNN91" s="1"/>
      <c r="CNO91" s="1"/>
      <c r="CNP91" s="1"/>
      <c r="CNQ91" s="1"/>
      <c r="CNR91" s="1"/>
      <c r="CNS91" s="1"/>
      <c r="CNT91" s="1"/>
      <c r="CNU91" s="1"/>
      <c r="CNV91" s="1"/>
      <c r="CNW91" s="1"/>
      <c r="CNX91" s="1"/>
      <c r="CNY91" s="1"/>
      <c r="CNZ91" s="1"/>
      <c r="COA91" s="1"/>
      <c r="COB91" s="1"/>
      <c r="COC91" s="1"/>
      <c r="COD91" s="1"/>
      <c r="COE91" s="1"/>
      <c r="COF91" s="1"/>
      <c r="COG91" s="1"/>
      <c r="COH91" s="1"/>
      <c r="COI91" s="1"/>
      <c r="COJ91" s="1"/>
      <c r="COK91" s="1"/>
      <c r="COL91" s="1"/>
      <c r="COM91" s="1"/>
      <c r="CON91" s="1"/>
      <c r="COO91" s="1"/>
      <c r="COP91" s="1"/>
      <c r="COQ91" s="1"/>
      <c r="COR91" s="1"/>
      <c r="COS91" s="1"/>
      <c r="COT91" s="1"/>
      <c r="COU91" s="1"/>
      <c r="COV91" s="1"/>
      <c r="COW91" s="1"/>
      <c r="COX91" s="1"/>
      <c r="COY91" s="1"/>
      <c r="COZ91" s="1"/>
      <c r="CPA91" s="1"/>
      <c r="CPB91" s="1"/>
      <c r="CPC91" s="1"/>
      <c r="CPD91" s="1"/>
      <c r="CPE91" s="1"/>
      <c r="CPF91" s="1"/>
      <c r="CPG91" s="1"/>
      <c r="CPH91" s="1"/>
      <c r="CPI91" s="1"/>
      <c r="CPJ91" s="1"/>
      <c r="CPK91" s="1"/>
      <c r="CPL91" s="1"/>
      <c r="CPM91" s="1"/>
      <c r="CPN91" s="1"/>
      <c r="CPO91" s="1"/>
      <c r="CPP91" s="1"/>
      <c r="CPQ91" s="1"/>
      <c r="CPR91" s="1"/>
      <c r="CPS91" s="1"/>
      <c r="CPT91" s="1"/>
      <c r="CPU91" s="1"/>
      <c r="CPV91" s="1"/>
      <c r="CPW91" s="1"/>
      <c r="CPX91" s="1"/>
      <c r="CPY91" s="1"/>
      <c r="CPZ91" s="1"/>
      <c r="CQA91" s="1"/>
      <c r="CQB91" s="1"/>
      <c r="CQC91" s="1"/>
      <c r="CQD91" s="1"/>
      <c r="CQE91" s="1"/>
      <c r="CQF91" s="1"/>
      <c r="CQG91" s="1"/>
      <c r="CQH91" s="1"/>
      <c r="CQI91" s="1"/>
      <c r="CQJ91" s="1"/>
      <c r="CQK91" s="1"/>
      <c r="CQL91" s="1"/>
      <c r="CQM91" s="1"/>
      <c r="CQN91" s="1"/>
      <c r="CQO91" s="1"/>
      <c r="CQP91" s="1"/>
      <c r="CQQ91" s="1"/>
      <c r="CQR91" s="1"/>
      <c r="CQS91" s="1"/>
      <c r="CQT91" s="1"/>
      <c r="CQU91" s="1"/>
      <c r="CQV91" s="1"/>
      <c r="CQW91" s="1"/>
      <c r="CQX91" s="1"/>
      <c r="CQY91" s="1"/>
      <c r="CQZ91" s="1"/>
      <c r="CRA91" s="1"/>
      <c r="CRB91" s="1"/>
      <c r="CRC91" s="1"/>
      <c r="CRD91" s="1"/>
      <c r="CRE91" s="1"/>
      <c r="CRF91" s="1"/>
      <c r="CRG91" s="1"/>
      <c r="CRH91" s="1"/>
      <c r="CRI91" s="1"/>
      <c r="CRJ91" s="1"/>
      <c r="CRK91" s="1"/>
      <c r="CRL91" s="1"/>
      <c r="CRM91" s="1"/>
      <c r="CRN91" s="1"/>
      <c r="CRO91" s="1"/>
      <c r="CRP91" s="1"/>
      <c r="CRQ91" s="1"/>
      <c r="CRR91" s="1"/>
      <c r="CRS91" s="1"/>
      <c r="CRT91" s="1"/>
      <c r="CRU91" s="1"/>
      <c r="CRV91" s="1"/>
      <c r="CRW91" s="1"/>
      <c r="CRX91" s="1"/>
      <c r="CRY91" s="1"/>
      <c r="CRZ91" s="1"/>
      <c r="CSA91" s="1"/>
      <c r="CSB91" s="1"/>
      <c r="CSC91" s="1"/>
      <c r="CSD91" s="1"/>
      <c r="CSE91" s="1"/>
      <c r="CSF91" s="1"/>
      <c r="CSG91" s="1"/>
      <c r="CSH91" s="1"/>
      <c r="CSI91" s="1"/>
      <c r="CSJ91" s="1"/>
      <c r="CSK91" s="1"/>
      <c r="CSL91" s="1"/>
      <c r="CSM91" s="1"/>
      <c r="CSN91" s="1"/>
      <c r="CSO91" s="1"/>
      <c r="CSP91" s="1"/>
      <c r="CSQ91" s="1"/>
      <c r="CSR91" s="1"/>
      <c r="CSS91" s="1"/>
      <c r="CST91" s="1"/>
      <c r="CSU91" s="1"/>
      <c r="CSV91" s="1"/>
      <c r="CSW91" s="1"/>
      <c r="CSX91" s="1"/>
      <c r="CSY91" s="1"/>
      <c r="CSZ91" s="1"/>
      <c r="CTA91" s="1"/>
      <c r="CTB91" s="1"/>
      <c r="CTC91" s="1"/>
      <c r="CTD91" s="1"/>
      <c r="CTE91" s="1"/>
      <c r="CTF91" s="1"/>
      <c r="CTG91" s="1"/>
      <c r="CTH91" s="1"/>
      <c r="CTI91" s="1"/>
      <c r="CTJ91" s="1"/>
      <c r="CTK91" s="1"/>
      <c r="CTL91" s="1"/>
      <c r="CTM91" s="1"/>
      <c r="CTN91" s="1"/>
      <c r="CTO91" s="1"/>
      <c r="CTP91" s="1"/>
      <c r="CTQ91" s="1"/>
      <c r="CTR91" s="1"/>
      <c r="CTS91" s="1"/>
      <c r="CTT91" s="1"/>
      <c r="CTU91" s="1"/>
      <c r="CTV91" s="1"/>
      <c r="CTW91" s="1"/>
      <c r="CTX91" s="1"/>
      <c r="CTY91" s="1"/>
      <c r="CTZ91" s="1"/>
      <c r="CUA91" s="1"/>
      <c r="CUB91" s="1"/>
      <c r="CUC91" s="1"/>
      <c r="CUD91" s="1"/>
      <c r="CUE91" s="1"/>
      <c r="CUF91" s="1"/>
      <c r="CUG91" s="1"/>
      <c r="CUH91" s="1"/>
      <c r="CUI91" s="1"/>
      <c r="CUJ91" s="1"/>
      <c r="CUK91" s="1"/>
      <c r="CUL91" s="1"/>
      <c r="CUM91" s="1"/>
      <c r="CUN91" s="1"/>
      <c r="CUO91" s="1"/>
      <c r="CUP91" s="1"/>
      <c r="CUQ91" s="1"/>
      <c r="CUR91" s="1"/>
      <c r="CUS91" s="1"/>
      <c r="CUT91" s="1"/>
      <c r="CUU91" s="1"/>
      <c r="CUV91" s="1"/>
      <c r="CUW91" s="1"/>
      <c r="CUX91" s="1"/>
      <c r="CUY91" s="1"/>
      <c r="CUZ91" s="1"/>
      <c r="CVA91" s="1"/>
      <c r="CVB91" s="1"/>
      <c r="CVC91" s="1"/>
      <c r="CVD91" s="1"/>
      <c r="CVE91" s="1"/>
      <c r="CVF91" s="1"/>
      <c r="CVG91" s="1"/>
      <c r="CVH91" s="1"/>
      <c r="CVI91" s="1"/>
      <c r="CVJ91" s="1"/>
      <c r="CVK91" s="1"/>
      <c r="CVL91" s="1"/>
      <c r="CVM91" s="1"/>
      <c r="CVN91" s="1"/>
      <c r="CVO91" s="1"/>
      <c r="CVP91" s="1"/>
      <c r="CVQ91" s="1"/>
      <c r="CVR91" s="1"/>
      <c r="CVS91" s="1"/>
      <c r="CVT91" s="1"/>
      <c r="CVU91" s="1"/>
      <c r="CVV91" s="1"/>
      <c r="CVW91" s="1"/>
      <c r="CVX91" s="1"/>
      <c r="CVY91" s="1"/>
      <c r="CVZ91" s="1"/>
      <c r="CWA91" s="1"/>
      <c r="CWB91" s="1"/>
      <c r="CWC91" s="1"/>
      <c r="CWD91" s="1"/>
      <c r="CWE91" s="1"/>
      <c r="CWF91" s="1"/>
      <c r="CWG91" s="1"/>
      <c r="CWH91" s="1"/>
      <c r="CWI91" s="1"/>
      <c r="CWJ91" s="1"/>
      <c r="CWK91" s="1"/>
      <c r="CWL91" s="1"/>
      <c r="CWM91" s="1"/>
      <c r="CWN91" s="1"/>
      <c r="CWO91" s="1"/>
      <c r="CWP91" s="1"/>
      <c r="CWQ91" s="1"/>
      <c r="CWR91" s="1"/>
      <c r="CWS91" s="1"/>
      <c r="CWT91" s="1"/>
      <c r="CWU91" s="1"/>
      <c r="CWV91" s="1"/>
      <c r="CWW91" s="1"/>
      <c r="CWX91" s="1"/>
      <c r="CWY91" s="1"/>
      <c r="CWZ91" s="1"/>
      <c r="CXA91" s="1"/>
      <c r="CXB91" s="1"/>
      <c r="CXC91" s="1"/>
      <c r="CXD91" s="1"/>
      <c r="CXE91" s="1"/>
      <c r="CXF91" s="1"/>
      <c r="CXG91" s="1"/>
      <c r="CXH91" s="1"/>
      <c r="CXI91" s="1"/>
      <c r="CXJ91" s="1"/>
      <c r="CXK91" s="1"/>
      <c r="CXL91" s="1"/>
      <c r="CXM91" s="1"/>
      <c r="CXN91" s="1"/>
      <c r="CXO91" s="1"/>
      <c r="CXP91" s="1"/>
      <c r="CXQ91" s="1"/>
      <c r="CXR91" s="1"/>
      <c r="CXS91" s="1"/>
      <c r="CXT91" s="1"/>
      <c r="CXU91" s="1"/>
      <c r="CXV91" s="1"/>
      <c r="CXW91" s="1"/>
      <c r="CXX91" s="1"/>
      <c r="CXY91" s="1"/>
      <c r="CXZ91" s="1"/>
      <c r="CYA91" s="1"/>
      <c r="CYB91" s="1"/>
      <c r="CYC91" s="1"/>
      <c r="CYD91" s="1"/>
      <c r="CYE91" s="1"/>
      <c r="CYF91" s="1"/>
      <c r="CYG91" s="1"/>
      <c r="CYH91" s="1"/>
      <c r="CYI91" s="1"/>
      <c r="CYJ91" s="1"/>
      <c r="CYK91" s="1"/>
      <c r="CYL91" s="1"/>
      <c r="CYM91" s="1"/>
      <c r="CYN91" s="1"/>
      <c r="CYO91" s="1"/>
      <c r="CYP91" s="1"/>
      <c r="CYQ91" s="1"/>
      <c r="CYR91" s="1"/>
      <c r="CYS91" s="1"/>
      <c r="CYT91" s="1"/>
      <c r="CYU91" s="1"/>
      <c r="CYV91" s="1"/>
      <c r="CYW91" s="1"/>
      <c r="CYX91" s="1"/>
      <c r="CYY91" s="1"/>
      <c r="CYZ91" s="1"/>
      <c r="CZA91" s="1"/>
      <c r="CZB91" s="1"/>
      <c r="CZC91" s="1"/>
      <c r="CZD91" s="1"/>
      <c r="CZE91" s="1"/>
      <c r="CZF91" s="1"/>
      <c r="CZG91" s="1"/>
      <c r="CZH91" s="1"/>
      <c r="CZI91" s="1"/>
      <c r="CZJ91" s="1"/>
      <c r="CZK91" s="1"/>
      <c r="CZL91" s="1"/>
      <c r="CZM91" s="1"/>
      <c r="CZN91" s="1"/>
      <c r="CZO91" s="1"/>
      <c r="CZP91" s="1"/>
      <c r="CZQ91" s="1"/>
      <c r="CZR91" s="1"/>
      <c r="CZS91" s="1"/>
      <c r="CZT91" s="1"/>
      <c r="CZU91" s="1"/>
      <c r="CZV91" s="1"/>
      <c r="CZW91" s="1"/>
      <c r="CZX91" s="1"/>
      <c r="CZY91" s="1"/>
      <c r="CZZ91" s="1"/>
      <c r="DAA91" s="1"/>
      <c r="DAB91" s="1"/>
      <c r="DAC91" s="1"/>
      <c r="DAD91" s="1"/>
      <c r="DAE91" s="1"/>
      <c r="DAF91" s="1"/>
      <c r="DAG91" s="1"/>
      <c r="DAH91" s="1"/>
      <c r="DAI91" s="1"/>
      <c r="DAJ91" s="1"/>
      <c r="DAK91" s="1"/>
      <c r="DAL91" s="1"/>
      <c r="DAM91" s="1"/>
      <c r="DAN91" s="1"/>
      <c r="DAO91" s="1"/>
      <c r="DAP91" s="1"/>
      <c r="DAQ91" s="1"/>
      <c r="DAR91" s="1"/>
      <c r="DAS91" s="1"/>
      <c r="DAT91" s="1"/>
      <c r="DAU91" s="1"/>
      <c r="DAV91" s="1"/>
      <c r="DAW91" s="1"/>
      <c r="DAX91" s="1"/>
      <c r="DAY91" s="1"/>
      <c r="DAZ91" s="1"/>
      <c r="DBA91" s="1"/>
      <c r="DBB91" s="1"/>
      <c r="DBC91" s="1"/>
      <c r="DBD91" s="1"/>
      <c r="DBE91" s="1"/>
      <c r="DBF91" s="1"/>
      <c r="DBG91" s="1"/>
      <c r="DBH91" s="1"/>
      <c r="DBI91" s="1"/>
      <c r="DBJ91" s="1"/>
      <c r="DBK91" s="1"/>
      <c r="DBL91" s="1"/>
      <c r="DBM91" s="1"/>
      <c r="DBN91" s="1"/>
      <c r="DBO91" s="1"/>
      <c r="DBP91" s="1"/>
      <c r="DBQ91" s="1"/>
      <c r="DBR91" s="1"/>
      <c r="DBS91" s="1"/>
      <c r="DBT91" s="1"/>
      <c r="DBU91" s="1"/>
      <c r="DBV91" s="1"/>
      <c r="DBW91" s="1"/>
      <c r="DBX91" s="1"/>
      <c r="DBY91" s="1"/>
      <c r="DBZ91" s="1"/>
      <c r="DCA91" s="1"/>
      <c r="DCB91" s="1"/>
      <c r="DCC91" s="1"/>
      <c r="DCD91" s="1"/>
      <c r="DCE91" s="1"/>
      <c r="DCF91" s="1"/>
      <c r="DCG91" s="1"/>
      <c r="DCH91" s="1"/>
      <c r="DCI91" s="1"/>
      <c r="DCJ91" s="1"/>
      <c r="DCK91" s="1"/>
      <c r="DCL91" s="1"/>
      <c r="DCM91" s="1"/>
      <c r="DCN91" s="1"/>
      <c r="DCO91" s="1"/>
      <c r="DCP91" s="1"/>
      <c r="DCQ91" s="1"/>
      <c r="DCR91" s="1"/>
      <c r="DCS91" s="1"/>
      <c r="DCT91" s="1"/>
      <c r="DCU91" s="1"/>
      <c r="DCV91" s="1"/>
      <c r="DCW91" s="1"/>
      <c r="DCX91" s="1"/>
      <c r="DCY91" s="1"/>
      <c r="DCZ91" s="1"/>
      <c r="DDA91" s="1"/>
      <c r="DDB91" s="1"/>
      <c r="DDC91" s="1"/>
      <c r="DDD91" s="1"/>
      <c r="DDE91" s="1"/>
      <c r="DDF91" s="1"/>
      <c r="DDG91" s="1"/>
      <c r="DDH91" s="1"/>
      <c r="DDI91" s="1"/>
      <c r="DDJ91" s="1"/>
      <c r="DDK91" s="1"/>
      <c r="DDL91" s="1"/>
      <c r="DDM91" s="1"/>
      <c r="DDN91" s="1"/>
      <c r="DDO91" s="1"/>
      <c r="DDP91" s="1"/>
      <c r="DDQ91" s="1"/>
      <c r="DDR91" s="1"/>
      <c r="DDS91" s="1"/>
      <c r="DDT91" s="1"/>
      <c r="DDU91" s="1"/>
      <c r="DDV91" s="1"/>
      <c r="DDW91" s="1"/>
      <c r="DDX91" s="1"/>
      <c r="DDY91" s="1"/>
      <c r="DDZ91" s="1"/>
      <c r="DEA91" s="1"/>
      <c r="DEB91" s="1"/>
      <c r="DEC91" s="1"/>
      <c r="DED91" s="1"/>
      <c r="DEE91" s="1"/>
      <c r="DEF91" s="1"/>
      <c r="DEG91" s="1"/>
      <c r="DEH91" s="1"/>
      <c r="DEI91" s="1"/>
      <c r="DEJ91" s="1"/>
      <c r="DEK91" s="1"/>
      <c r="DEL91" s="1"/>
      <c r="DEM91" s="1"/>
      <c r="DEN91" s="1"/>
      <c r="DEO91" s="1"/>
      <c r="DEP91" s="1"/>
      <c r="DEQ91" s="1"/>
      <c r="DER91" s="1"/>
      <c r="DES91" s="1"/>
      <c r="DET91" s="1"/>
      <c r="DEU91" s="1"/>
      <c r="DEV91" s="1"/>
      <c r="DEW91" s="1"/>
      <c r="DEX91" s="1"/>
      <c r="DEY91" s="1"/>
      <c r="DEZ91" s="1"/>
      <c r="DFA91" s="1"/>
      <c r="DFB91" s="1"/>
      <c r="DFC91" s="1"/>
      <c r="DFD91" s="1"/>
      <c r="DFE91" s="1"/>
      <c r="DFF91" s="1"/>
      <c r="DFG91" s="1"/>
      <c r="DFH91" s="1"/>
      <c r="DFI91" s="1"/>
      <c r="DFJ91" s="1"/>
      <c r="DFK91" s="1"/>
      <c r="DFL91" s="1"/>
      <c r="DFM91" s="1"/>
      <c r="DFN91" s="1"/>
      <c r="DFO91" s="1"/>
      <c r="DFP91" s="1"/>
      <c r="DFQ91" s="1"/>
      <c r="DFR91" s="1"/>
      <c r="DFS91" s="1"/>
      <c r="DFT91" s="1"/>
      <c r="DFU91" s="1"/>
      <c r="DFV91" s="1"/>
      <c r="DFW91" s="1"/>
      <c r="DFX91" s="1"/>
      <c r="DFY91" s="1"/>
      <c r="DFZ91" s="1"/>
      <c r="DGA91" s="1"/>
      <c r="DGB91" s="1"/>
      <c r="DGC91" s="1"/>
      <c r="DGD91" s="1"/>
      <c r="DGE91" s="1"/>
      <c r="DGF91" s="1"/>
      <c r="DGG91" s="1"/>
      <c r="DGH91" s="1"/>
      <c r="DGI91" s="1"/>
      <c r="DGJ91" s="1"/>
      <c r="DGK91" s="1"/>
      <c r="DGL91" s="1"/>
      <c r="DGM91" s="1"/>
      <c r="DGN91" s="1"/>
      <c r="DGO91" s="1"/>
      <c r="DGP91" s="1"/>
      <c r="DGQ91" s="1"/>
      <c r="DGR91" s="1"/>
      <c r="DGS91" s="1"/>
      <c r="DGT91" s="1"/>
      <c r="DGU91" s="1"/>
      <c r="DGV91" s="1"/>
      <c r="DGW91" s="1"/>
      <c r="DGX91" s="1"/>
      <c r="DGY91" s="1"/>
      <c r="DGZ91" s="1"/>
      <c r="DHA91" s="1"/>
      <c r="DHB91" s="1"/>
      <c r="DHC91" s="1"/>
      <c r="DHD91" s="1"/>
      <c r="DHE91" s="1"/>
      <c r="DHF91" s="1"/>
      <c r="DHG91" s="1"/>
      <c r="DHH91" s="1"/>
      <c r="DHI91" s="1"/>
      <c r="DHJ91" s="1"/>
      <c r="DHK91" s="1"/>
      <c r="DHL91" s="1"/>
      <c r="DHM91" s="1"/>
      <c r="DHN91" s="1"/>
      <c r="DHO91" s="1"/>
      <c r="DHP91" s="1"/>
      <c r="DHQ91" s="1"/>
      <c r="DHR91" s="1"/>
      <c r="DHS91" s="1"/>
      <c r="DHT91" s="1"/>
      <c r="DHU91" s="1"/>
      <c r="DHV91" s="1"/>
      <c r="DHW91" s="1"/>
      <c r="DHX91" s="1"/>
      <c r="DHY91" s="1"/>
      <c r="DHZ91" s="1"/>
      <c r="DIA91" s="1"/>
      <c r="DIB91" s="1"/>
      <c r="DIC91" s="1"/>
      <c r="DID91" s="1"/>
      <c r="DIE91" s="1"/>
      <c r="DIF91" s="1"/>
      <c r="DIG91" s="1"/>
      <c r="DIH91" s="1"/>
      <c r="DII91" s="1"/>
      <c r="DIJ91" s="1"/>
      <c r="DIK91" s="1"/>
      <c r="DIL91" s="1"/>
      <c r="DIM91" s="1"/>
      <c r="DIN91" s="1"/>
      <c r="DIO91" s="1"/>
      <c r="DIP91" s="1"/>
      <c r="DIQ91" s="1"/>
      <c r="DIR91" s="1"/>
      <c r="DIS91" s="1"/>
      <c r="DIT91" s="1"/>
      <c r="DIU91" s="1"/>
      <c r="DIV91" s="1"/>
      <c r="DIW91" s="1"/>
      <c r="DIX91" s="1"/>
      <c r="DIY91" s="1"/>
      <c r="DIZ91" s="1"/>
      <c r="DJA91" s="1"/>
      <c r="DJB91" s="1"/>
      <c r="DJC91" s="1"/>
      <c r="DJD91" s="1"/>
      <c r="DJE91" s="1"/>
      <c r="DJF91" s="1"/>
      <c r="DJG91" s="1"/>
      <c r="DJH91" s="1"/>
      <c r="DJI91" s="1"/>
      <c r="DJJ91" s="1"/>
      <c r="DJK91" s="1"/>
      <c r="DJL91" s="1"/>
      <c r="DJM91" s="1"/>
      <c r="DJN91" s="1"/>
      <c r="DJO91" s="1"/>
      <c r="DJP91" s="1"/>
      <c r="DJQ91" s="1"/>
      <c r="DJR91" s="1"/>
      <c r="DJS91" s="1"/>
      <c r="DJT91" s="1"/>
      <c r="DJU91" s="1"/>
      <c r="DJV91" s="1"/>
      <c r="DJW91" s="1"/>
      <c r="DJX91" s="1"/>
      <c r="DJY91" s="1"/>
      <c r="DJZ91" s="1"/>
      <c r="DKA91" s="1"/>
      <c r="DKB91" s="1"/>
      <c r="DKC91" s="1"/>
      <c r="DKD91" s="1"/>
      <c r="DKE91" s="1"/>
      <c r="DKF91" s="1"/>
      <c r="DKG91" s="1"/>
      <c r="DKH91" s="1"/>
      <c r="DKI91" s="1"/>
      <c r="DKJ91" s="1"/>
      <c r="DKK91" s="1"/>
      <c r="DKL91" s="1"/>
      <c r="DKM91" s="1"/>
      <c r="DKN91" s="1"/>
      <c r="DKO91" s="1"/>
      <c r="DKP91" s="1"/>
      <c r="DKQ91" s="1"/>
      <c r="DKR91" s="1"/>
      <c r="DKS91" s="1"/>
      <c r="DKT91" s="1"/>
      <c r="DKU91" s="1"/>
      <c r="DKV91" s="1"/>
      <c r="DKW91" s="1"/>
      <c r="DKX91" s="1"/>
      <c r="DKY91" s="1"/>
      <c r="DKZ91" s="1"/>
      <c r="DLA91" s="1"/>
      <c r="DLB91" s="1"/>
      <c r="DLC91" s="1"/>
      <c r="DLD91" s="1"/>
      <c r="DLE91" s="1"/>
      <c r="DLF91" s="1"/>
      <c r="DLG91" s="1"/>
      <c r="DLH91" s="1"/>
      <c r="DLI91" s="1"/>
      <c r="DLJ91" s="1"/>
      <c r="DLK91" s="1"/>
      <c r="DLL91" s="1"/>
      <c r="DLM91" s="1"/>
      <c r="DLN91" s="1"/>
      <c r="DLO91" s="1"/>
      <c r="DLP91" s="1"/>
      <c r="DLQ91" s="1"/>
      <c r="DLR91" s="1"/>
      <c r="DLS91" s="1"/>
      <c r="DLT91" s="1"/>
      <c r="DLU91" s="1"/>
      <c r="DLV91" s="1"/>
      <c r="DLW91" s="1"/>
      <c r="DLX91" s="1"/>
      <c r="DLY91" s="1"/>
      <c r="DLZ91" s="1"/>
      <c r="DMA91" s="1"/>
      <c r="DMB91" s="1"/>
      <c r="DMC91" s="1"/>
      <c r="DMD91" s="1"/>
      <c r="DME91" s="1"/>
      <c r="DMF91" s="1"/>
      <c r="DMG91" s="1"/>
      <c r="DMH91" s="1"/>
      <c r="DMI91" s="1"/>
      <c r="DMJ91" s="1"/>
      <c r="DMK91" s="1"/>
      <c r="DML91" s="1"/>
      <c r="DMM91" s="1"/>
      <c r="DMN91" s="1"/>
      <c r="DMO91" s="1"/>
      <c r="DMP91" s="1"/>
      <c r="DMQ91" s="1"/>
      <c r="DMR91" s="1"/>
      <c r="DMS91" s="1"/>
      <c r="DMT91" s="1"/>
      <c r="DMU91" s="1"/>
      <c r="DMV91" s="1"/>
      <c r="DMW91" s="1"/>
      <c r="DMX91" s="1"/>
      <c r="DMY91" s="1"/>
      <c r="DMZ91" s="1"/>
      <c r="DNA91" s="1"/>
      <c r="DNB91" s="1"/>
      <c r="DNC91" s="1"/>
      <c r="DND91" s="1"/>
      <c r="DNE91" s="1"/>
      <c r="DNF91" s="1"/>
      <c r="DNG91" s="1"/>
      <c r="DNH91" s="1"/>
      <c r="DNI91" s="1"/>
      <c r="DNJ91" s="1"/>
      <c r="DNK91" s="1"/>
      <c r="DNL91" s="1"/>
      <c r="DNM91" s="1"/>
      <c r="DNN91" s="1"/>
      <c r="DNO91" s="1"/>
      <c r="DNP91" s="1"/>
      <c r="DNQ91" s="1"/>
      <c r="DNR91" s="1"/>
      <c r="DNS91" s="1"/>
      <c r="DNT91" s="1"/>
      <c r="DNU91" s="1"/>
      <c r="DNV91" s="1"/>
      <c r="DNW91" s="1"/>
      <c r="DNX91" s="1"/>
      <c r="DNY91" s="1"/>
      <c r="DNZ91" s="1"/>
      <c r="DOA91" s="1"/>
      <c r="DOB91" s="1"/>
      <c r="DOC91" s="1"/>
      <c r="DOD91" s="1"/>
      <c r="DOE91" s="1"/>
      <c r="DOF91" s="1"/>
      <c r="DOG91" s="1"/>
      <c r="DOH91" s="1"/>
      <c r="DOI91" s="1"/>
      <c r="DOJ91" s="1"/>
      <c r="DOK91" s="1"/>
      <c r="DOL91" s="1"/>
      <c r="DOM91" s="1"/>
      <c r="DON91" s="1"/>
      <c r="DOO91" s="1"/>
      <c r="DOP91" s="1"/>
      <c r="DOQ91" s="1"/>
      <c r="DOR91" s="1"/>
      <c r="DOS91" s="1"/>
      <c r="DOT91" s="1"/>
      <c r="DOU91" s="1"/>
      <c r="DOV91" s="1"/>
      <c r="DOW91" s="1"/>
      <c r="DOX91" s="1"/>
      <c r="DOY91" s="1"/>
      <c r="DOZ91" s="1"/>
      <c r="DPA91" s="1"/>
      <c r="DPB91" s="1"/>
      <c r="DPC91" s="1"/>
      <c r="DPD91" s="1"/>
      <c r="DPE91" s="1"/>
      <c r="DPF91" s="1"/>
      <c r="DPG91" s="1"/>
      <c r="DPH91" s="1"/>
      <c r="DPI91" s="1"/>
      <c r="DPJ91" s="1"/>
      <c r="DPK91" s="1"/>
      <c r="DPL91" s="1"/>
      <c r="DPM91" s="1"/>
      <c r="DPN91" s="1"/>
      <c r="DPO91" s="1"/>
      <c r="DPP91" s="1"/>
      <c r="DPQ91" s="1"/>
      <c r="DPR91" s="1"/>
      <c r="DPS91" s="1"/>
      <c r="DPT91" s="1"/>
      <c r="DPU91" s="1"/>
      <c r="DPV91" s="1"/>
      <c r="DPW91" s="1"/>
      <c r="DPX91" s="1"/>
      <c r="DPY91" s="1"/>
      <c r="DPZ91" s="1"/>
      <c r="DQA91" s="1"/>
      <c r="DQB91" s="1"/>
      <c r="DQC91" s="1"/>
      <c r="DQD91" s="1"/>
      <c r="DQE91" s="1"/>
      <c r="DQF91" s="1"/>
      <c r="DQG91" s="1"/>
      <c r="DQH91" s="1"/>
      <c r="DQI91" s="1"/>
      <c r="DQJ91" s="1"/>
      <c r="DQK91" s="1"/>
      <c r="DQL91" s="1"/>
      <c r="DQM91" s="1"/>
      <c r="DQN91" s="1"/>
      <c r="DQO91" s="1"/>
      <c r="DQP91" s="1"/>
      <c r="DQQ91" s="1"/>
      <c r="DQR91" s="1"/>
      <c r="DQS91" s="1"/>
      <c r="DQT91" s="1"/>
      <c r="DQU91" s="1"/>
      <c r="DQV91" s="1"/>
      <c r="DQW91" s="1"/>
      <c r="DQX91" s="1"/>
      <c r="DQY91" s="1"/>
      <c r="DQZ91" s="1"/>
      <c r="DRA91" s="1"/>
      <c r="DRB91" s="1"/>
      <c r="DRC91" s="1"/>
      <c r="DRD91" s="1"/>
      <c r="DRE91" s="1"/>
      <c r="DRF91" s="1"/>
      <c r="DRG91" s="1"/>
      <c r="DRH91" s="1"/>
      <c r="DRI91" s="1"/>
      <c r="DRJ91" s="1"/>
      <c r="DRK91" s="1"/>
      <c r="DRL91" s="1"/>
      <c r="DRM91" s="1"/>
      <c r="DRN91" s="1"/>
      <c r="DRO91" s="1"/>
      <c r="DRP91" s="1"/>
      <c r="DRQ91" s="1"/>
      <c r="DRR91" s="1"/>
      <c r="DRS91" s="1"/>
      <c r="DRT91" s="1"/>
      <c r="DRU91" s="1"/>
      <c r="DRV91" s="1"/>
      <c r="DRW91" s="1"/>
      <c r="DRX91" s="1"/>
      <c r="DRY91" s="1"/>
      <c r="DRZ91" s="1"/>
      <c r="DSA91" s="1"/>
      <c r="DSB91" s="1"/>
      <c r="DSC91" s="1"/>
      <c r="DSD91" s="1"/>
      <c r="DSE91" s="1"/>
      <c r="DSF91" s="1"/>
      <c r="DSG91" s="1"/>
      <c r="DSH91" s="1"/>
      <c r="DSI91" s="1"/>
      <c r="DSJ91" s="1"/>
      <c r="DSK91" s="1"/>
      <c r="DSL91" s="1"/>
      <c r="DSM91" s="1"/>
      <c r="DSN91" s="1"/>
      <c r="DSO91" s="1"/>
      <c r="DSP91" s="1"/>
      <c r="DSQ91" s="1"/>
      <c r="DSR91" s="1"/>
      <c r="DSS91" s="1"/>
      <c r="DST91" s="1"/>
      <c r="DSU91" s="1"/>
      <c r="DSV91" s="1"/>
      <c r="DSW91" s="1"/>
      <c r="DSX91" s="1"/>
      <c r="DSY91" s="1"/>
      <c r="DSZ91" s="1"/>
      <c r="DTA91" s="1"/>
      <c r="DTB91" s="1"/>
      <c r="DTC91" s="1"/>
      <c r="DTD91" s="1"/>
      <c r="DTE91" s="1"/>
      <c r="DTF91" s="1"/>
      <c r="DTG91" s="1"/>
      <c r="DTH91" s="1"/>
      <c r="DTI91" s="1"/>
      <c r="DTJ91" s="1"/>
      <c r="DTK91" s="1"/>
      <c r="DTL91" s="1"/>
      <c r="DTM91" s="1"/>
      <c r="DTN91" s="1"/>
      <c r="DTO91" s="1"/>
      <c r="DTP91" s="1"/>
      <c r="DTQ91" s="1"/>
      <c r="DTR91" s="1"/>
      <c r="DTS91" s="1"/>
      <c r="DTT91" s="1"/>
      <c r="DTU91" s="1"/>
      <c r="DTV91" s="1"/>
      <c r="DTW91" s="1"/>
      <c r="DTX91" s="1"/>
      <c r="DTY91" s="1"/>
      <c r="DTZ91" s="1"/>
      <c r="DUA91" s="1"/>
      <c r="DUB91" s="1"/>
      <c r="DUC91" s="1"/>
      <c r="DUD91" s="1"/>
      <c r="DUE91" s="1"/>
      <c r="DUF91" s="1"/>
      <c r="DUG91" s="1"/>
      <c r="DUH91" s="1"/>
      <c r="DUI91" s="1"/>
      <c r="DUJ91" s="1"/>
      <c r="DUK91" s="1"/>
      <c r="DUL91" s="1"/>
      <c r="DUM91" s="1"/>
      <c r="DUN91" s="1"/>
      <c r="DUO91" s="1"/>
      <c r="DUP91" s="1"/>
      <c r="DUQ91" s="1"/>
      <c r="DUR91" s="1"/>
      <c r="DUS91" s="1"/>
      <c r="DUT91" s="1"/>
      <c r="DUU91" s="1"/>
      <c r="DUV91" s="1"/>
      <c r="DUW91" s="1"/>
      <c r="DUX91" s="1"/>
      <c r="DUY91" s="1"/>
      <c r="DUZ91" s="1"/>
      <c r="DVA91" s="1"/>
      <c r="DVB91" s="1"/>
      <c r="DVC91" s="1"/>
      <c r="DVD91" s="1"/>
      <c r="DVE91" s="1"/>
      <c r="DVF91" s="1"/>
      <c r="DVG91" s="1"/>
      <c r="DVH91" s="1"/>
      <c r="DVI91" s="1"/>
      <c r="DVJ91" s="1"/>
      <c r="DVK91" s="1"/>
      <c r="DVL91" s="1"/>
      <c r="DVM91" s="1"/>
      <c r="DVN91" s="1"/>
      <c r="DVO91" s="1"/>
      <c r="DVP91" s="1"/>
      <c r="DVQ91" s="1"/>
      <c r="DVR91" s="1"/>
      <c r="DVS91" s="1"/>
      <c r="DVT91" s="1"/>
      <c r="DVU91" s="1"/>
      <c r="DVV91" s="1"/>
      <c r="DVW91" s="1"/>
      <c r="DVX91" s="1"/>
      <c r="DVY91" s="1"/>
      <c r="DVZ91" s="1"/>
      <c r="DWA91" s="1"/>
      <c r="DWB91" s="1"/>
      <c r="DWC91" s="1"/>
      <c r="DWD91" s="1"/>
      <c r="DWE91" s="1"/>
      <c r="DWF91" s="1"/>
      <c r="DWG91" s="1"/>
      <c r="DWH91" s="1"/>
      <c r="DWI91" s="1"/>
      <c r="DWJ91" s="1"/>
      <c r="DWK91" s="1"/>
      <c r="DWL91" s="1"/>
      <c r="DWM91" s="1"/>
      <c r="DWN91" s="1"/>
      <c r="DWO91" s="1"/>
      <c r="DWP91" s="1"/>
      <c r="DWQ91" s="1"/>
      <c r="DWR91" s="1"/>
      <c r="DWS91" s="1"/>
      <c r="DWT91" s="1"/>
      <c r="DWU91" s="1"/>
      <c r="DWV91" s="1"/>
      <c r="DWW91" s="1"/>
      <c r="DWX91" s="1"/>
      <c r="DWY91" s="1"/>
      <c r="DWZ91" s="1"/>
      <c r="DXA91" s="1"/>
      <c r="DXB91" s="1"/>
      <c r="DXC91" s="1"/>
      <c r="DXD91" s="1"/>
      <c r="DXE91" s="1"/>
      <c r="DXF91" s="1"/>
      <c r="DXG91" s="1"/>
      <c r="DXH91" s="1"/>
      <c r="DXI91" s="1"/>
      <c r="DXJ91" s="1"/>
      <c r="DXK91" s="1"/>
      <c r="DXL91" s="1"/>
      <c r="DXM91" s="1"/>
      <c r="DXN91" s="1"/>
      <c r="DXO91" s="1"/>
      <c r="DXP91" s="1"/>
      <c r="DXQ91" s="1"/>
      <c r="DXR91" s="1"/>
      <c r="DXS91" s="1"/>
      <c r="DXT91" s="1"/>
      <c r="DXU91" s="1"/>
      <c r="DXV91" s="1"/>
      <c r="DXW91" s="1"/>
      <c r="DXX91" s="1"/>
      <c r="DXY91" s="1"/>
      <c r="DXZ91" s="1"/>
      <c r="DYA91" s="1"/>
      <c r="DYB91" s="1"/>
      <c r="DYC91" s="1"/>
      <c r="DYD91" s="1"/>
      <c r="DYE91" s="1"/>
      <c r="DYF91" s="1"/>
      <c r="DYG91" s="1"/>
      <c r="DYH91" s="1"/>
      <c r="DYI91" s="1"/>
      <c r="DYJ91" s="1"/>
      <c r="DYK91" s="1"/>
      <c r="DYL91" s="1"/>
      <c r="DYM91" s="1"/>
      <c r="DYN91" s="1"/>
      <c r="DYO91" s="1"/>
      <c r="DYP91" s="1"/>
      <c r="DYQ91" s="1"/>
      <c r="DYR91" s="1"/>
      <c r="DYS91" s="1"/>
      <c r="DYT91" s="1"/>
      <c r="DYU91" s="1"/>
      <c r="DYV91" s="1"/>
      <c r="DYW91" s="1"/>
      <c r="DYX91" s="1"/>
      <c r="DYY91" s="1"/>
      <c r="DYZ91" s="1"/>
      <c r="DZA91" s="1"/>
      <c r="DZB91" s="1"/>
      <c r="DZC91" s="1"/>
      <c r="DZD91" s="1"/>
      <c r="DZE91" s="1"/>
      <c r="DZF91" s="1"/>
      <c r="DZG91" s="1"/>
      <c r="DZH91" s="1"/>
      <c r="DZI91" s="1"/>
      <c r="DZJ91" s="1"/>
      <c r="DZK91" s="1"/>
      <c r="DZL91" s="1"/>
      <c r="DZM91" s="1"/>
      <c r="DZN91" s="1"/>
      <c r="DZO91" s="1"/>
      <c r="DZP91" s="1"/>
      <c r="DZQ91" s="1"/>
      <c r="DZR91" s="1"/>
      <c r="DZS91" s="1"/>
      <c r="DZT91" s="1"/>
      <c r="DZU91" s="1"/>
      <c r="DZV91" s="1"/>
      <c r="DZW91" s="1"/>
      <c r="DZX91" s="1"/>
      <c r="DZY91" s="1"/>
      <c r="DZZ91" s="1"/>
      <c r="EAA91" s="1"/>
      <c r="EAB91" s="1"/>
      <c r="EAC91" s="1"/>
      <c r="EAD91" s="1"/>
      <c r="EAE91" s="1"/>
      <c r="EAF91" s="1"/>
      <c r="EAG91" s="1"/>
      <c r="EAH91" s="1"/>
      <c r="EAI91" s="1"/>
      <c r="EAJ91" s="1"/>
      <c r="EAK91" s="1"/>
      <c r="EAL91" s="1"/>
      <c r="EAM91" s="1"/>
      <c r="EAN91" s="1"/>
      <c r="EAO91" s="1"/>
      <c r="EAP91" s="1"/>
      <c r="EAQ91" s="1"/>
      <c r="EAR91" s="1"/>
      <c r="EAS91" s="1"/>
      <c r="EAT91" s="1"/>
      <c r="EAU91" s="1"/>
      <c r="EAV91" s="1"/>
      <c r="EAW91" s="1"/>
      <c r="EAX91" s="1"/>
      <c r="EAY91" s="1"/>
      <c r="EAZ91" s="1"/>
      <c r="EBA91" s="1"/>
      <c r="EBB91" s="1"/>
      <c r="EBC91" s="1"/>
      <c r="EBD91" s="1"/>
      <c r="EBE91" s="1"/>
      <c r="EBF91" s="1"/>
      <c r="EBG91" s="1"/>
      <c r="EBH91" s="1"/>
      <c r="EBI91" s="1"/>
      <c r="EBJ91" s="1"/>
      <c r="EBK91" s="1"/>
      <c r="EBL91" s="1"/>
      <c r="EBM91" s="1"/>
      <c r="EBN91" s="1"/>
      <c r="EBO91" s="1"/>
      <c r="EBP91" s="1"/>
      <c r="EBQ91" s="1"/>
      <c r="EBR91" s="1"/>
      <c r="EBS91" s="1"/>
      <c r="EBT91" s="1"/>
      <c r="EBU91" s="1"/>
      <c r="EBV91" s="1"/>
      <c r="EBW91" s="1"/>
      <c r="EBX91" s="1"/>
      <c r="EBY91" s="1"/>
      <c r="EBZ91" s="1"/>
      <c r="ECA91" s="1"/>
      <c r="ECB91" s="1"/>
      <c r="ECC91" s="1"/>
      <c r="ECD91" s="1"/>
      <c r="ECE91" s="1"/>
      <c r="ECF91" s="1"/>
      <c r="ECG91" s="1"/>
      <c r="ECH91" s="1"/>
      <c r="ECI91" s="1"/>
      <c r="ECJ91" s="1"/>
      <c r="ECK91" s="1"/>
      <c r="ECL91" s="1"/>
      <c r="ECM91" s="1"/>
      <c r="ECN91" s="1"/>
      <c r="ECO91" s="1"/>
      <c r="ECP91" s="1"/>
      <c r="ECQ91" s="1"/>
      <c r="ECR91" s="1"/>
      <c r="ECS91" s="1"/>
      <c r="ECT91" s="1"/>
      <c r="ECU91" s="1"/>
      <c r="ECV91" s="1"/>
      <c r="ECW91" s="1"/>
      <c r="ECX91" s="1"/>
      <c r="ECY91" s="1"/>
      <c r="ECZ91" s="1"/>
      <c r="EDA91" s="1"/>
      <c r="EDB91" s="1"/>
      <c r="EDC91" s="1"/>
      <c r="EDD91" s="1"/>
      <c r="EDE91" s="1"/>
      <c r="EDF91" s="1"/>
      <c r="EDG91" s="1"/>
      <c r="EDH91" s="1"/>
      <c r="EDI91" s="1"/>
      <c r="EDJ91" s="1"/>
      <c r="EDK91" s="1"/>
      <c r="EDL91" s="1"/>
      <c r="EDM91" s="1"/>
      <c r="EDN91" s="1"/>
      <c r="EDO91" s="1"/>
      <c r="EDP91" s="1"/>
      <c r="EDQ91" s="1"/>
      <c r="EDR91" s="1"/>
      <c r="EDS91" s="1"/>
      <c r="EDT91" s="1"/>
      <c r="EDU91" s="1"/>
      <c r="EDV91" s="1"/>
      <c r="EDW91" s="1"/>
      <c r="EDX91" s="1"/>
      <c r="EDY91" s="1"/>
      <c r="EDZ91" s="1"/>
      <c r="EEA91" s="1"/>
      <c r="EEB91" s="1"/>
      <c r="EEC91" s="1"/>
      <c r="EED91" s="1"/>
      <c r="EEE91" s="1"/>
      <c r="EEF91" s="1"/>
      <c r="EEG91" s="1"/>
      <c r="EEH91" s="1"/>
      <c r="EEI91" s="1"/>
      <c r="EEJ91" s="1"/>
      <c r="EEK91" s="1"/>
      <c r="EEL91" s="1"/>
      <c r="EEM91" s="1"/>
      <c r="EEN91" s="1"/>
      <c r="EEO91" s="1"/>
      <c r="EEP91" s="1"/>
      <c r="EEQ91" s="1"/>
      <c r="EER91" s="1"/>
      <c r="EES91" s="1"/>
      <c r="EET91" s="1"/>
      <c r="EEU91" s="1"/>
      <c r="EEV91" s="1"/>
      <c r="EEW91" s="1"/>
      <c r="EEX91" s="1"/>
      <c r="EEY91" s="1"/>
      <c r="EEZ91" s="1"/>
      <c r="EFA91" s="1"/>
      <c r="EFB91" s="1"/>
      <c r="EFC91" s="1"/>
      <c r="EFD91" s="1"/>
      <c r="EFE91" s="1"/>
      <c r="EFF91" s="1"/>
      <c r="EFG91" s="1"/>
      <c r="EFH91" s="1"/>
      <c r="EFI91" s="1"/>
      <c r="EFJ91" s="1"/>
      <c r="EFK91" s="1"/>
      <c r="EFL91" s="1"/>
      <c r="EFM91" s="1"/>
      <c r="EFN91" s="1"/>
      <c r="EFO91" s="1"/>
      <c r="EFP91" s="1"/>
      <c r="EFQ91" s="1"/>
      <c r="EFR91" s="1"/>
      <c r="EFS91" s="1"/>
      <c r="EFT91" s="1"/>
      <c r="EFU91" s="1"/>
      <c r="EFV91" s="1"/>
      <c r="EFW91" s="1"/>
      <c r="EFX91" s="1"/>
      <c r="EFY91" s="1"/>
      <c r="EFZ91" s="1"/>
      <c r="EGA91" s="1"/>
      <c r="EGB91" s="1"/>
      <c r="EGC91" s="1"/>
      <c r="EGD91" s="1"/>
      <c r="EGE91" s="1"/>
      <c r="EGF91" s="1"/>
      <c r="EGG91" s="1"/>
      <c r="EGH91" s="1"/>
      <c r="EGI91" s="1"/>
      <c r="EGJ91" s="1"/>
      <c r="EGK91" s="1"/>
      <c r="EGL91" s="1"/>
      <c r="EGM91" s="1"/>
      <c r="EGN91" s="1"/>
      <c r="EGO91" s="1"/>
      <c r="EGP91" s="1"/>
      <c r="EGQ91" s="1"/>
      <c r="EGR91" s="1"/>
      <c r="EGS91" s="1"/>
      <c r="EGT91" s="1"/>
      <c r="EGU91" s="1"/>
      <c r="EGV91" s="1"/>
      <c r="EGW91" s="1"/>
      <c r="EGX91" s="1"/>
      <c r="EGY91" s="1"/>
      <c r="EGZ91" s="1"/>
      <c r="EHA91" s="1"/>
      <c r="EHB91" s="1"/>
      <c r="EHC91" s="1"/>
      <c r="EHD91" s="1"/>
      <c r="EHE91" s="1"/>
      <c r="EHF91" s="1"/>
      <c r="EHG91" s="1"/>
      <c r="EHH91" s="1"/>
      <c r="EHI91" s="1"/>
      <c r="EHJ91" s="1"/>
      <c r="EHK91" s="1"/>
      <c r="EHL91" s="1"/>
      <c r="EHM91" s="1"/>
      <c r="EHN91" s="1"/>
      <c r="EHO91" s="1"/>
      <c r="EHP91" s="1"/>
      <c r="EHQ91" s="1"/>
      <c r="EHR91" s="1"/>
      <c r="EHS91" s="1"/>
      <c r="EHT91" s="1"/>
      <c r="EHU91" s="1"/>
      <c r="EHV91" s="1"/>
      <c r="EHW91" s="1"/>
      <c r="EHX91" s="1"/>
      <c r="EHY91" s="1"/>
      <c r="EHZ91" s="1"/>
      <c r="EIA91" s="1"/>
      <c r="EIB91" s="1"/>
      <c r="EIC91" s="1"/>
      <c r="EID91" s="1"/>
      <c r="EIE91" s="1"/>
      <c r="EIF91" s="1"/>
      <c r="EIG91" s="1"/>
      <c r="EIH91" s="1"/>
      <c r="EII91" s="1"/>
      <c r="EIJ91" s="1"/>
      <c r="EIK91" s="1"/>
      <c r="EIL91" s="1"/>
      <c r="EIM91" s="1"/>
      <c r="EIN91" s="1"/>
      <c r="EIO91" s="1"/>
      <c r="EIP91" s="1"/>
      <c r="EIQ91" s="1"/>
      <c r="EIR91" s="1"/>
      <c r="EIS91" s="1"/>
      <c r="EIT91" s="1"/>
      <c r="EIU91" s="1"/>
      <c r="EIV91" s="1"/>
      <c r="EIW91" s="1"/>
      <c r="EIX91" s="1"/>
      <c r="EIY91" s="1"/>
      <c r="EIZ91" s="1"/>
      <c r="EJA91" s="1"/>
      <c r="EJB91" s="1"/>
      <c r="EJC91" s="1"/>
      <c r="EJD91" s="1"/>
      <c r="EJE91" s="1"/>
      <c r="EJF91" s="1"/>
      <c r="EJG91" s="1"/>
      <c r="EJH91" s="1"/>
      <c r="EJI91" s="1"/>
      <c r="EJJ91" s="1"/>
      <c r="EJK91" s="1"/>
      <c r="EJL91" s="1"/>
      <c r="EJM91" s="1"/>
      <c r="EJN91" s="1"/>
      <c r="EJO91" s="1"/>
      <c r="EJP91" s="1"/>
      <c r="EJQ91" s="1"/>
      <c r="EJR91" s="1"/>
      <c r="EJS91" s="1"/>
      <c r="EJT91" s="1"/>
      <c r="EJU91" s="1"/>
      <c r="EJV91" s="1"/>
      <c r="EJW91" s="1"/>
      <c r="EJX91" s="1"/>
      <c r="EJY91" s="1"/>
      <c r="EJZ91" s="1"/>
      <c r="EKA91" s="1"/>
      <c r="EKB91" s="1"/>
      <c r="EKC91" s="1"/>
      <c r="EKD91" s="1"/>
      <c r="EKE91" s="1"/>
      <c r="EKF91" s="1"/>
      <c r="EKG91" s="1"/>
      <c r="EKH91" s="1"/>
      <c r="EKI91" s="1"/>
      <c r="EKJ91" s="1"/>
      <c r="EKK91" s="1"/>
      <c r="EKL91" s="1"/>
      <c r="EKM91" s="1"/>
      <c r="EKN91" s="1"/>
      <c r="EKO91" s="1"/>
      <c r="EKP91" s="1"/>
      <c r="EKQ91" s="1"/>
      <c r="EKR91" s="1"/>
      <c r="EKS91" s="1"/>
      <c r="EKT91" s="1"/>
      <c r="EKU91" s="1"/>
      <c r="EKV91" s="1"/>
      <c r="EKW91" s="1"/>
      <c r="EKX91" s="1"/>
      <c r="EKY91" s="1"/>
      <c r="EKZ91" s="1"/>
      <c r="ELA91" s="1"/>
      <c r="ELB91" s="1"/>
      <c r="ELC91" s="1"/>
      <c r="ELD91" s="1"/>
      <c r="ELE91" s="1"/>
      <c r="ELF91" s="1"/>
      <c r="ELG91" s="1"/>
      <c r="ELH91" s="1"/>
      <c r="ELI91" s="1"/>
      <c r="ELJ91" s="1"/>
      <c r="ELK91" s="1"/>
      <c r="ELL91" s="1"/>
      <c r="ELM91" s="1"/>
      <c r="ELN91" s="1"/>
      <c r="ELO91" s="1"/>
      <c r="ELP91" s="1"/>
      <c r="ELQ91" s="1"/>
      <c r="ELR91" s="1"/>
      <c r="ELS91" s="1"/>
      <c r="ELT91" s="1"/>
      <c r="ELU91" s="1"/>
      <c r="ELV91" s="1"/>
      <c r="ELW91" s="1"/>
      <c r="ELX91" s="1"/>
      <c r="ELY91" s="1"/>
      <c r="ELZ91" s="1"/>
      <c r="EMA91" s="1"/>
      <c r="EMB91" s="1"/>
      <c r="EMC91" s="1"/>
      <c r="EMD91" s="1"/>
      <c r="EME91" s="1"/>
      <c r="EMF91" s="1"/>
      <c r="EMG91" s="1"/>
      <c r="EMH91" s="1"/>
      <c r="EMI91" s="1"/>
      <c r="EMJ91" s="1"/>
      <c r="EMK91" s="1"/>
      <c r="EML91" s="1"/>
      <c r="EMM91" s="1"/>
      <c r="EMN91" s="1"/>
      <c r="EMO91" s="1"/>
      <c r="EMP91" s="1"/>
      <c r="EMQ91" s="1"/>
      <c r="EMR91" s="1"/>
      <c r="EMS91" s="1"/>
      <c r="EMT91" s="1"/>
      <c r="EMU91" s="1"/>
      <c r="EMV91" s="1"/>
      <c r="EMW91" s="1"/>
      <c r="EMX91" s="1"/>
      <c r="EMY91" s="1"/>
      <c r="EMZ91" s="1"/>
      <c r="ENA91" s="1"/>
      <c r="ENB91" s="1"/>
      <c r="ENC91" s="1"/>
      <c r="END91" s="1"/>
      <c r="ENE91" s="1"/>
      <c r="ENF91" s="1"/>
      <c r="ENG91" s="1"/>
      <c r="ENH91" s="1"/>
      <c r="ENI91" s="1"/>
      <c r="ENJ91" s="1"/>
      <c r="ENK91" s="1"/>
      <c r="ENL91" s="1"/>
      <c r="ENM91" s="1"/>
      <c r="ENN91" s="1"/>
      <c r="ENO91" s="1"/>
      <c r="ENP91" s="1"/>
      <c r="ENQ91" s="1"/>
      <c r="ENR91" s="1"/>
      <c r="ENS91" s="1"/>
      <c r="ENT91" s="1"/>
      <c r="ENU91" s="1"/>
      <c r="ENV91" s="1"/>
      <c r="ENW91" s="1"/>
      <c r="ENX91" s="1"/>
      <c r="ENY91" s="1"/>
      <c r="ENZ91" s="1"/>
      <c r="EOA91" s="1"/>
      <c r="EOB91" s="1"/>
      <c r="EOC91" s="1"/>
      <c r="EOD91" s="1"/>
      <c r="EOE91" s="1"/>
      <c r="EOF91" s="1"/>
      <c r="EOG91" s="1"/>
      <c r="EOH91" s="1"/>
      <c r="EOI91" s="1"/>
      <c r="EOJ91" s="1"/>
      <c r="EOK91" s="1"/>
      <c r="EOL91" s="1"/>
      <c r="EOM91" s="1"/>
      <c r="EON91" s="1"/>
      <c r="EOO91" s="1"/>
      <c r="EOP91" s="1"/>
      <c r="EOQ91" s="1"/>
      <c r="EOR91" s="1"/>
      <c r="EOS91" s="1"/>
      <c r="EOT91" s="1"/>
      <c r="EOU91" s="1"/>
      <c r="EOV91" s="1"/>
      <c r="EOW91" s="1"/>
      <c r="EOX91" s="1"/>
      <c r="EOY91" s="1"/>
      <c r="EOZ91" s="1"/>
      <c r="EPA91" s="1"/>
      <c r="EPB91" s="1"/>
      <c r="EPC91" s="1"/>
      <c r="EPD91" s="1"/>
      <c r="EPE91" s="1"/>
      <c r="EPF91" s="1"/>
      <c r="EPG91" s="1"/>
      <c r="EPH91" s="1"/>
      <c r="EPI91" s="1"/>
      <c r="EPJ91" s="1"/>
      <c r="EPK91" s="1"/>
      <c r="EPL91" s="1"/>
      <c r="EPM91" s="1"/>
      <c r="EPN91" s="1"/>
      <c r="EPO91" s="1"/>
      <c r="EPP91" s="1"/>
      <c r="EPQ91" s="1"/>
      <c r="EPR91" s="1"/>
      <c r="EPS91" s="1"/>
      <c r="EPT91" s="1"/>
      <c r="EPU91" s="1"/>
      <c r="EPV91" s="1"/>
      <c r="EPW91" s="1"/>
      <c r="EPX91" s="1"/>
      <c r="EPY91" s="1"/>
      <c r="EPZ91" s="1"/>
      <c r="EQA91" s="1"/>
      <c r="EQB91" s="1"/>
      <c r="EQC91" s="1"/>
      <c r="EQD91" s="1"/>
      <c r="EQE91" s="1"/>
      <c r="EQF91" s="1"/>
      <c r="EQG91" s="1"/>
      <c r="EQH91" s="1"/>
      <c r="EQI91" s="1"/>
      <c r="EQJ91" s="1"/>
      <c r="EQK91" s="1"/>
      <c r="EQL91" s="1"/>
      <c r="EQM91" s="1"/>
      <c r="EQN91" s="1"/>
      <c r="EQO91" s="1"/>
      <c r="EQP91" s="1"/>
      <c r="EQQ91" s="1"/>
      <c r="EQR91" s="1"/>
      <c r="EQS91" s="1"/>
      <c r="EQT91" s="1"/>
      <c r="EQU91" s="1"/>
      <c r="EQV91" s="1"/>
      <c r="EQW91" s="1"/>
      <c r="EQX91" s="1"/>
      <c r="EQY91" s="1"/>
      <c r="EQZ91" s="1"/>
      <c r="ERA91" s="1"/>
      <c r="ERB91" s="1"/>
      <c r="ERC91" s="1"/>
      <c r="ERD91" s="1"/>
      <c r="ERE91" s="1"/>
      <c r="ERF91" s="1"/>
      <c r="ERG91" s="1"/>
      <c r="ERH91" s="1"/>
      <c r="ERI91" s="1"/>
      <c r="ERJ91" s="1"/>
      <c r="ERK91" s="1"/>
      <c r="ERL91" s="1"/>
      <c r="ERM91" s="1"/>
      <c r="ERN91" s="1"/>
      <c r="ERO91" s="1"/>
      <c r="ERP91" s="1"/>
      <c r="ERQ91" s="1"/>
      <c r="ERR91" s="1"/>
      <c r="ERS91" s="1"/>
      <c r="ERT91" s="1"/>
      <c r="ERU91" s="1"/>
      <c r="ERV91" s="1"/>
      <c r="ERW91" s="1"/>
      <c r="ERX91" s="1"/>
      <c r="ERY91" s="1"/>
      <c r="ERZ91" s="1"/>
      <c r="ESA91" s="1"/>
      <c r="ESB91" s="1"/>
      <c r="ESC91" s="1"/>
      <c r="ESD91" s="1"/>
      <c r="ESE91" s="1"/>
      <c r="ESF91" s="1"/>
      <c r="ESG91" s="1"/>
      <c r="ESH91" s="1"/>
      <c r="ESI91" s="1"/>
      <c r="ESJ91" s="1"/>
      <c r="ESK91" s="1"/>
      <c r="ESL91" s="1"/>
      <c r="ESM91" s="1"/>
      <c r="ESN91" s="1"/>
      <c r="ESO91" s="1"/>
      <c r="ESP91" s="1"/>
      <c r="ESQ91" s="1"/>
      <c r="ESR91" s="1"/>
      <c r="ESS91" s="1"/>
      <c r="EST91" s="1"/>
      <c r="ESU91" s="1"/>
      <c r="ESV91" s="1"/>
      <c r="ESW91" s="1"/>
      <c r="ESX91" s="1"/>
      <c r="ESY91" s="1"/>
      <c r="ESZ91" s="1"/>
      <c r="ETA91" s="1"/>
      <c r="ETB91" s="1"/>
      <c r="ETC91" s="1"/>
      <c r="ETD91" s="1"/>
      <c r="ETE91" s="1"/>
      <c r="ETF91" s="1"/>
      <c r="ETG91" s="1"/>
      <c r="ETH91" s="1"/>
      <c r="ETI91" s="1"/>
      <c r="ETJ91" s="1"/>
      <c r="ETK91" s="1"/>
      <c r="ETL91" s="1"/>
      <c r="ETM91" s="1"/>
      <c r="ETN91" s="1"/>
      <c r="ETO91" s="1"/>
      <c r="ETP91" s="1"/>
      <c r="ETQ91" s="1"/>
      <c r="ETR91" s="1"/>
      <c r="ETS91" s="1"/>
      <c r="ETT91" s="1"/>
      <c r="ETU91" s="1"/>
      <c r="ETV91" s="1"/>
      <c r="ETW91" s="1"/>
      <c r="ETX91" s="1"/>
      <c r="ETY91" s="1"/>
      <c r="ETZ91" s="1"/>
      <c r="EUA91" s="1"/>
      <c r="EUB91" s="1"/>
      <c r="EUC91" s="1"/>
      <c r="EUD91" s="1"/>
      <c r="EUE91" s="1"/>
      <c r="EUF91" s="1"/>
      <c r="EUG91" s="1"/>
      <c r="EUH91" s="1"/>
      <c r="EUI91" s="1"/>
      <c r="EUJ91" s="1"/>
      <c r="EUK91" s="1"/>
      <c r="EUL91" s="1"/>
      <c r="EUM91" s="1"/>
      <c r="EUN91" s="1"/>
      <c r="EUO91" s="1"/>
      <c r="EUP91" s="1"/>
      <c r="EUQ91" s="1"/>
      <c r="EUR91" s="1"/>
      <c r="EUS91" s="1"/>
      <c r="EUT91" s="1"/>
      <c r="EUU91" s="1"/>
      <c r="EUV91" s="1"/>
      <c r="EUW91" s="1"/>
      <c r="EUX91" s="1"/>
      <c r="EUY91" s="1"/>
      <c r="EUZ91" s="1"/>
      <c r="EVA91" s="1"/>
      <c r="EVB91" s="1"/>
      <c r="EVC91" s="1"/>
      <c r="EVD91" s="1"/>
      <c r="EVE91" s="1"/>
      <c r="EVF91" s="1"/>
      <c r="EVG91" s="1"/>
      <c r="EVH91" s="1"/>
      <c r="EVI91" s="1"/>
      <c r="EVJ91" s="1"/>
      <c r="EVK91" s="1"/>
      <c r="EVL91" s="1"/>
      <c r="EVM91" s="1"/>
      <c r="EVN91" s="1"/>
      <c r="EVO91" s="1"/>
      <c r="EVP91" s="1"/>
      <c r="EVQ91" s="1"/>
      <c r="EVR91" s="1"/>
      <c r="EVS91" s="1"/>
      <c r="EVT91" s="1"/>
      <c r="EVU91" s="1"/>
      <c r="EVV91" s="1"/>
      <c r="EVW91" s="1"/>
      <c r="EVX91" s="1"/>
      <c r="EVY91" s="1"/>
      <c r="EVZ91" s="1"/>
      <c r="EWA91" s="1"/>
      <c r="EWB91" s="1"/>
      <c r="EWC91" s="1"/>
      <c r="EWD91" s="1"/>
      <c r="EWE91" s="1"/>
      <c r="EWF91" s="1"/>
      <c r="EWG91" s="1"/>
      <c r="EWH91" s="1"/>
      <c r="EWI91" s="1"/>
      <c r="EWJ91" s="1"/>
      <c r="EWK91" s="1"/>
      <c r="EWL91" s="1"/>
      <c r="EWM91" s="1"/>
      <c r="EWN91" s="1"/>
      <c r="EWO91" s="1"/>
      <c r="EWP91" s="1"/>
      <c r="EWQ91" s="1"/>
      <c r="EWR91" s="1"/>
      <c r="EWS91" s="1"/>
      <c r="EWT91" s="1"/>
      <c r="EWU91" s="1"/>
      <c r="EWV91" s="1"/>
      <c r="EWW91" s="1"/>
      <c r="EWX91" s="1"/>
      <c r="EWY91" s="1"/>
      <c r="EWZ91" s="1"/>
      <c r="EXA91" s="1"/>
      <c r="EXB91" s="1"/>
      <c r="EXC91" s="1"/>
      <c r="EXD91" s="1"/>
      <c r="EXE91" s="1"/>
      <c r="EXF91" s="1"/>
      <c r="EXG91" s="1"/>
      <c r="EXH91" s="1"/>
      <c r="EXI91" s="1"/>
      <c r="EXJ91" s="1"/>
      <c r="EXK91" s="1"/>
      <c r="EXL91" s="1"/>
      <c r="EXM91" s="1"/>
      <c r="EXN91" s="1"/>
      <c r="EXO91" s="1"/>
      <c r="EXP91" s="1"/>
      <c r="EXQ91" s="1"/>
      <c r="EXR91" s="1"/>
      <c r="EXS91" s="1"/>
      <c r="EXT91" s="1"/>
      <c r="EXU91" s="1"/>
      <c r="EXV91" s="1"/>
      <c r="EXW91" s="1"/>
      <c r="EXX91" s="1"/>
      <c r="EXY91" s="1"/>
      <c r="EXZ91" s="1"/>
      <c r="EYA91" s="1"/>
      <c r="EYB91" s="1"/>
      <c r="EYC91" s="1"/>
      <c r="EYD91" s="1"/>
      <c r="EYE91" s="1"/>
      <c r="EYF91" s="1"/>
      <c r="EYG91" s="1"/>
      <c r="EYH91" s="1"/>
      <c r="EYI91" s="1"/>
      <c r="EYJ91" s="1"/>
      <c r="EYK91" s="1"/>
      <c r="EYL91" s="1"/>
      <c r="EYM91" s="1"/>
      <c r="EYN91" s="1"/>
      <c r="EYO91" s="1"/>
      <c r="EYP91" s="1"/>
      <c r="EYQ91" s="1"/>
      <c r="EYR91" s="1"/>
      <c r="EYS91" s="1"/>
      <c r="EYT91" s="1"/>
      <c r="EYU91" s="1"/>
      <c r="EYV91" s="1"/>
      <c r="EYW91" s="1"/>
      <c r="EYX91" s="1"/>
      <c r="EYY91" s="1"/>
      <c r="EYZ91" s="1"/>
      <c r="EZA91" s="1"/>
      <c r="EZB91" s="1"/>
      <c r="EZC91" s="1"/>
      <c r="EZD91" s="1"/>
      <c r="EZE91" s="1"/>
      <c r="EZF91" s="1"/>
      <c r="EZG91" s="1"/>
      <c r="EZH91" s="1"/>
      <c r="EZI91" s="1"/>
      <c r="EZJ91" s="1"/>
      <c r="EZK91" s="1"/>
      <c r="EZL91" s="1"/>
      <c r="EZM91" s="1"/>
      <c r="EZN91" s="1"/>
      <c r="EZO91" s="1"/>
      <c r="EZP91" s="1"/>
      <c r="EZQ91" s="1"/>
      <c r="EZR91" s="1"/>
      <c r="EZS91" s="1"/>
      <c r="EZT91" s="1"/>
      <c r="EZU91" s="1"/>
      <c r="EZV91" s="1"/>
      <c r="EZW91" s="1"/>
      <c r="EZX91" s="1"/>
      <c r="EZY91" s="1"/>
      <c r="EZZ91" s="1"/>
      <c r="FAA91" s="1"/>
      <c r="FAB91" s="1"/>
      <c r="FAC91" s="1"/>
      <c r="FAD91" s="1"/>
      <c r="FAE91" s="1"/>
      <c r="FAF91" s="1"/>
      <c r="FAG91" s="1"/>
      <c r="FAH91" s="1"/>
      <c r="FAI91" s="1"/>
      <c r="FAJ91" s="1"/>
      <c r="FAK91" s="1"/>
      <c r="FAL91" s="1"/>
      <c r="FAM91" s="1"/>
      <c r="FAN91" s="1"/>
      <c r="FAO91" s="1"/>
      <c r="FAP91" s="1"/>
      <c r="FAQ91" s="1"/>
      <c r="FAR91" s="1"/>
      <c r="FAS91" s="1"/>
      <c r="FAT91" s="1"/>
      <c r="FAU91" s="1"/>
      <c r="FAV91" s="1"/>
      <c r="FAW91" s="1"/>
      <c r="FAX91" s="1"/>
      <c r="FAY91" s="1"/>
      <c r="FAZ91" s="1"/>
      <c r="FBA91" s="1"/>
      <c r="FBB91" s="1"/>
      <c r="FBC91" s="1"/>
      <c r="FBD91" s="1"/>
      <c r="FBE91" s="1"/>
      <c r="FBF91" s="1"/>
      <c r="FBG91" s="1"/>
      <c r="FBH91" s="1"/>
      <c r="FBI91" s="1"/>
      <c r="FBJ91" s="1"/>
      <c r="FBK91" s="1"/>
      <c r="FBL91" s="1"/>
      <c r="FBM91" s="1"/>
      <c r="FBN91" s="1"/>
      <c r="FBO91" s="1"/>
      <c r="FBP91" s="1"/>
      <c r="FBQ91" s="1"/>
      <c r="FBR91" s="1"/>
      <c r="FBS91" s="1"/>
      <c r="FBT91" s="1"/>
      <c r="FBU91" s="1"/>
      <c r="FBV91" s="1"/>
      <c r="FBW91" s="1"/>
      <c r="FBX91" s="1"/>
      <c r="FBY91" s="1"/>
      <c r="FBZ91" s="1"/>
      <c r="FCA91" s="1"/>
      <c r="FCB91" s="1"/>
      <c r="FCC91" s="1"/>
      <c r="FCD91" s="1"/>
      <c r="FCE91" s="1"/>
      <c r="FCF91" s="1"/>
      <c r="FCG91" s="1"/>
      <c r="FCH91" s="1"/>
      <c r="FCI91" s="1"/>
      <c r="FCJ91" s="1"/>
      <c r="FCK91" s="1"/>
      <c r="FCL91" s="1"/>
      <c r="FCM91" s="1"/>
      <c r="FCN91" s="1"/>
      <c r="FCO91" s="1"/>
      <c r="FCP91" s="1"/>
      <c r="FCQ91" s="1"/>
      <c r="FCR91" s="1"/>
      <c r="FCS91" s="1"/>
      <c r="FCT91" s="1"/>
      <c r="FCU91" s="1"/>
      <c r="FCV91" s="1"/>
      <c r="FCW91" s="1"/>
      <c r="FCX91" s="1"/>
      <c r="FCY91" s="1"/>
      <c r="FCZ91" s="1"/>
      <c r="FDA91" s="1"/>
      <c r="FDB91" s="1"/>
      <c r="FDC91" s="1"/>
      <c r="FDD91" s="1"/>
      <c r="FDE91" s="1"/>
      <c r="FDF91" s="1"/>
      <c r="FDG91" s="1"/>
      <c r="FDH91" s="1"/>
      <c r="FDI91" s="1"/>
      <c r="FDJ91" s="1"/>
      <c r="FDK91" s="1"/>
      <c r="FDL91" s="1"/>
      <c r="FDM91" s="1"/>
      <c r="FDN91" s="1"/>
      <c r="FDO91" s="1"/>
      <c r="FDP91" s="1"/>
      <c r="FDQ91" s="1"/>
      <c r="FDR91" s="1"/>
      <c r="FDS91" s="1"/>
      <c r="FDT91" s="1"/>
      <c r="FDU91" s="1"/>
      <c r="FDV91" s="1"/>
      <c r="FDW91" s="1"/>
      <c r="FDX91" s="1"/>
      <c r="FDY91" s="1"/>
      <c r="FDZ91" s="1"/>
      <c r="FEA91" s="1"/>
      <c r="FEB91" s="1"/>
      <c r="FEC91" s="1"/>
      <c r="FED91" s="1"/>
      <c r="FEE91" s="1"/>
      <c r="FEF91" s="1"/>
      <c r="FEG91" s="1"/>
      <c r="FEH91" s="1"/>
      <c r="FEI91" s="1"/>
      <c r="FEJ91" s="1"/>
      <c r="FEK91" s="1"/>
      <c r="FEL91" s="1"/>
      <c r="FEM91" s="1"/>
      <c r="FEN91" s="1"/>
      <c r="FEO91" s="1"/>
      <c r="FEP91" s="1"/>
      <c r="FEQ91" s="1"/>
      <c r="FER91" s="1"/>
      <c r="FES91" s="1"/>
      <c r="FET91" s="1"/>
      <c r="FEU91" s="1"/>
      <c r="FEV91" s="1"/>
      <c r="FEW91" s="1"/>
      <c r="FEX91" s="1"/>
      <c r="FEY91" s="1"/>
      <c r="FEZ91" s="1"/>
      <c r="FFA91" s="1"/>
      <c r="FFB91" s="1"/>
      <c r="FFC91" s="1"/>
      <c r="FFD91" s="1"/>
      <c r="FFE91" s="1"/>
      <c r="FFF91" s="1"/>
      <c r="FFG91" s="1"/>
      <c r="FFH91" s="1"/>
      <c r="FFI91" s="1"/>
      <c r="FFJ91" s="1"/>
      <c r="FFK91" s="1"/>
      <c r="FFL91" s="1"/>
      <c r="FFM91" s="1"/>
      <c r="FFN91" s="1"/>
      <c r="FFO91" s="1"/>
      <c r="FFP91" s="1"/>
      <c r="FFQ91" s="1"/>
      <c r="FFR91" s="1"/>
      <c r="FFS91" s="1"/>
      <c r="FFT91" s="1"/>
      <c r="FFU91" s="1"/>
      <c r="FFV91" s="1"/>
      <c r="FFW91" s="1"/>
      <c r="FFX91" s="1"/>
      <c r="FFY91" s="1"/>
      <c r="FFZ91" s="1"/>
      <c r="FGA91" s="1"/>
      <c r="FGB91" s="1"/>
      <c r="FGC91" s="1"/>
      <c r="FGD91" s="1"/>
      <c r="FGE91" s="1"/>
      <c r="FGF91" s="1"/>
      <c r="FGG91" s="1"/>
      <c r="FGH91" s="1"/>
      <c r="FGI91" s="1"/>
      <c r="FGJ91" s="1"/>
      <c r="FGK91" s="1"/>
      <c r="FGL91" s="1"/>
      <c r="FGM91" s="1"/>
      <c r="FGN91" s="1"/>
      <c r="FGO91" s="1"/>
      <c r="FGP91" s="1"/>
      <c r="FGQ91" s="1"/>
      <c r="FGR91" s="1"/>
      <c r="FGS91" s="1"/>
      <c r="FGT91" s="1"/>
      <c r="FGU91" s="1"/>
      <c r="FGV91" s="1"/>
      <c r="FGW91" s="1"/>
      <c r="FGX91" s="1"/>
      <c r="FGY91" s="1"/>
      <c r="FGZ91" s="1"/>
      <c r="FHA91" s="1"/>
      <c r="FHB91" s="1"/>
      <c r="FHC91" s="1"/>
      <c r="FHD91" s="1"/>
      <c r="FHE91" s="1"/>
      <c r="FHF91" s="1"/>
      <c r="FHG91" s="1"/>
      <c r="FHH91" s="1"/>
      <c r="FHI91" s="1"/>
      <c r="FHJ91" s="1"/>
      <c r="FHK91" s="1"/>
      <c r="FHL91" s="1"/>
      <c r="FHM91" s="1"/>
      <c r="FHN91" s="1"/>
      <c r="FHO91" s="1"/>
      <c r="FHP91" s="1"/>
      <c r="FHQ91" s="1"/>
      <c r="FHR91" s="1"/>
      <c r="FHS91" s="1"/>
      <c r="FHT91" s="1"/>
      <c r="FHU91" s="1"/>
      <c r="FHV91" s="1"/>
      <c r="FHW91" s="1"/>
      <c r="FHX91" s="1"/>
      <c r="FHY91" s="1"/>
      <c r="FHZ91" s="1"/>
      <c r="FIA91" s="1"/>
      <c r="FIB91" s="1"/>
      <c r="FIC91" s="1"/>
      <c r="FID91" s="1"/>
      <c r="FIE91" s="1"/>
      <c r="FIF91" s="1"/>
      <c r="FIG91" s="1"/>
      <c r="FIH91" s="1"/>
      <c r="FII91" s="1"/>
      <c r="FIJ91" s="1"/>
      <c r="FIK91" s="1"/>
      <c r="FIL91" s="1"/>
      <c r="FIM91" s="1"/>
      <c r="FIN91" s="1"/>
      <c r="FIO91" s="1"/>
      <c r="FIP91" s="1"/>
      <c r="FIQ91" s="1"/>
      <c r="FIR91" s="1"/>
      <c r="FIS91" s="1"/>
      <c r="FIT91" s="1"/>
      <c r="FIU91" s="1"/>
      <c r="FIV91" s="1"/>
      <c r="FIW91" s="1"/>
      <c r="FIX91" s="1"/>
      <c r="FIY91" s="1"/>
      <c r="FIZ91" s="1"/>
      <c r="FJA91" s="1"/>
      <c r="FJB91" s="1"/>
      <c r="FJC91" s="1"/>
      <c r="FJD91" s="1"/>
      <c r="FJE91" s="1"/>
      <c r="FJF91" s="1"/>
      <c r="FJG91" s="1"/>
      <c r="FJH91" s="1"/>
      <c r="FJI91" s="1"/>
      <c r="FJJ91" s="1"/>
      <c r="FJK91" s="1"/>
      <c r="FJL91" s="1"/>
      <c r="FJM91" s="1"/>
      <c r="FJN91" s="1"/>
      <c r="FJO91" s="1"/>
      <c r="FJP91" s="1"/>
      <c r="FJQ91" s="1"/>
      <c r="FJR91" s="1"/>
      <c r="FJS91" s="1"/>
      <c r="FJT91" s="1"/>
      <c r="FJU91" s="1"/>
      <c r="FJV91" s="1"/>
      <c r="FJW91" s="1"/>
      <c r="FJX91" s="1"/>
      <c r="FJY91" s="1"/>
      <c r="FJZ91" s="1"/>
      <c r="FKA91" s="1"/>
      <c r="FKB91" s="1"/>
      <c r="FKC91" s="1"/>
      <c r="FKD91" s="1"/>
      <c r="FKE91" s="1"/>
      <c r="FKF91" s="1"/>
      <c r="FKG91" s="1"/>
      <c r="FKH91" s="1"/>
      <c r="FKI91" s="1"/>
      <c r="FKJ91" s="1"/>
      <c r="FKK91" s="1"/>
      <c r="FKL91" s="1"/>
      <c r="FKM91" s="1"/>
      <c r="FKN91" s="1"/>
      <c r="FKO91" s="1"/>
      <c r="FKP91" s="1"/>
      <c r="FKQ91" s="1"/>
      <c r="FKR91" s="1"/>
      <c r="FKS91" s="1"/>
      <c r="FKT91" s="1"/>
      <c r="FKU91" s="1"/>
      <c r="FKV91" s="1"/>
      <c r="FKW91" s="1"/>
      <c r="FKX91" s="1"/>
      <c r="FKY91" s="1"/>
      <c r="FKZ91" s="1"/>
      <c r="FLA91" s="1"/>
      <c r="FLB91" s="1"/>
      <c r="FLC91" s="1"/>
      <c r="FLD91" s="1"/>
      <c r="FLE91" s="1"/>
      <c r="FLF91" s="1"/>
      <c r="FLG91" s="1"/>
      <c r="FLH91" s="1"/>
      <c r="FLI91" s="1"/>
      <c r="FLJ91" s="1"/>
      <c r="FLK91" s="1"/>
      <c r="FLL91" s="1"/>
      <c r="FLM91" s="1"/>
      <c r="FLN91" s="1"/>
      <c r="FLO91" s="1"/>
      <c r="FLP91" s="1"/>
      <c r="FLQ91" s="1"/>
      <c r="FLR91" s="1"/>
      <c r="FLS91" s="1"/>
      <c r="FLT91" s="1"/>
      <c r="FLU91" s="1"/>
      <c r="FLV91" s="1"/>
      <c r="FLW91" s="1"/>
      <c r="FLX91" s="1"/>
      <c r="FLY91" s="1"/>
      <c r="FLZ91" s="1"/>
      <c r="FMA91" s="1"/>
      <c r="FMB91" s="1"/>
      <c r="FMC91" s="1"/>
      <c r="FMD91" s="1"/>
      <c r="FME91" s="1"/>
      <c r="FMF91" s="1"/>
      <c r="FMG91" s="1"/>
      <c r="FMH91" s="1"/>
      <c r="FMI91" s="1"/>
      <c r="FMJ91" s="1"/>
      <c r="FMK91" s="1"/>
      <c r="FML91" s="1"/>
      <c r="FMM91" s="1"/>
      <c r="FMN91" s="1"/>
      <c r="FMO91" s="1"/>
      <c r="FMP91" s="1"/>
      <c r="FMQ91" s="1"/>
      <c r="FMR91" s="1"/>
      <c r="FMS91" s="1"/>
      <c r="FMT91" s="1"/>
      <c r="FMU91" s="1"/>
      <c r="FMV91" s="1"/>
      <c r="FMW91" s="1"/>
      <c r="FMX91" s="1"/>
      <c r="FMY91" s="1"/>
      <c r="FMZ91" s="1"/>
      <c r="FNA91" s="1"/>
      <c r="FNB91" s="1"/>
      <c r="FNC91" s="1"/>
      <c r="FND91" s="1"/>
      <c r="FNE91" s="1"/>
      <c r="FNF91" s="1"/>
      <c r="FNG91" s="1"/>
      <c r="FNH91" s="1"/>
      <c r="FNI91" s="1"/>
      <c r="FNJ91" s="1"/>
      <c r="FNK91" s="1"/>
      <c r="FNL91" s="1"/>
      <c r="FNM91" s="1"/>
      <c r="FNN91" s="1"/>
      <c r="FNO91" s="1"/>
      <c r="FNP91" s="1"/>
      <c r="FNQ91" s="1"/>
      <c r="FNR91" s="1"/>
      <c r="FNS91" s="1"/>
      <c r="FNT91" s="1"/>
      <c r="FNU91" s="1"/>
      <c r="FNV91" s="1"/>
      <c r="FNW91" s="1"/>
      <c r="FNX91" s="1"/>
      <c r="FNY91" s="1"/>
      <c r="FNZ91" s="1"/>
      <c r="FOA91" s="1"/>
      <c r="FOB91" s="1"/>
      <c r="FOC91" s="1"/>
      <c r="FOD91" s="1"/>
      <c r="FOE91" s="1"/>
      <c r="FOF91" s="1"/>
      <c r="FOG91" s="1"/>
      <c r="FOH91" s="1"/>
      <c r="FOI91" s="1"/>
      <c r="FOJ91" s="1"/>
      <c r="FOK91" s="1"/>
      <c r="FOL91" s="1"/>
      <c r="FOM91" s="1"/>
      <c r="FON91" s="1"/>
      <c r="FOO91" s="1"/>
      <c r="FOP91" s="1"/>
      <c r="FOQ91" s="1"/>
      <c r="FOR91" s="1"/>
      <c r="FOS91" s="1"/>
      <c r="FOT91" s="1"/>
      <c r="FOU91" s="1"/>
      <c r="FOV91" s="1"/>
      <c r="FOW91" s="1"/>
      <c r="FOX91" s="1"/>
      <c r="FOY91" s="1"/>
      <c r="FOZ91" s="1"/>
      <c r="FPA91" s="1"/>
      <c r="FPB91" s="1"/>
      <c r="FPC91" s="1"/>
      <c r="FPD91" s="1"/>
      <c r="FPE91" s="1"/>
      <c r="FPF91" s="1"/>
      <c r="FPG91" s="1"/>
      <c r="FPH91" s="1"/>
      <c r="FPI91" s="1"/>
      <c r="FPJ91" s="1"/>
      <c r="FPK91" s="1"/>
      <c r="FPL91" s="1"/>
      <c r="FPM91" s="1"/>
      <c r="FPN91" s="1"/>
      <c r="FPO91" s="1"/>
      <c r="FPP91" s="1"/>
      <c r="FPQ91" s="1"/>
      <c r="FPR91" s="1"/>
      <c r="FPS91" s="1"/>
      <c r="FPT91" s="1"/>
      <c r="FPU91" s="1"/>
      <c r="FPV91" s="1"/>
      <c r="FPW91" s="1"/>
      <c r="FPX91" s="1"/>
      <c r="FPY91" s="1"/>
      <c r="FPZ91" s="1"/>
      <c r="FQA91" s="1"/>
      <c r="FQB91" s="1"/>
      <c r="FQC91" s="1"/>
      <c r="FQD91" s="1"/>
      <c r="FQE91" s="1"/>
      <c r="FQF91" s="1"/>
      <c r="FQG91" s="1"/>
      <c r="FQH91" s="1"/>
      <c r="FQI91" s="1"/>
      <c r="FQJ91" s="1"/>
      <c r="FQK91" s="1"/>
      <c r="FQL91" s="1"/>
      <c r="FQM91" s="1"/>
      <c r="FQN91" s="1"/>
      <c r="FQO91" s="1"/>
      <c r="FQP91" s="1"/>
      <c r="FQQ91" s="1"/>
      <c r="FQR91" s="1"/>
      <c r="FQS91" s="1"/>
      <c r="FQT91" s="1"/>
      <c r="FQU91" s="1"/>
      <c r="FQV91" s="1"/>
      <c r="FQW91" s="1"/>
      <c r="FQX91" s="1"/>
      <c r="FQY91" s="1"/>
      <c r="FQZ91" s="1"/>
      <c r="FRA91" s="1"/>
      <c r="FRB91" s="1"/>
      <c r="FRC91" s="1"/>
      <c r="FRD91" s="1"/>
      <c r="FRE91" s="1"/>
      <c r="FRF91" s="1"/>
      <c r="FRG91" s="1"/>
      <c r="FRH91" s="1"/>
      <c r="FRI91" s="1"/>
      <c r="FRJ91" s="1"/>
      <c r="FRK91" s="1"/>
      <c r="FRL91" s="1"/>
      <c r="FRM91" s="1"/>
      <c r="FRN91" s="1"/>
      <c r="FRO91" s="1"/>
      <c r="FRP91" s="1"/>
      <c r="FRQ91" s="1"/>
      <c r="FRR91" s="1"/>
      <c r="FRS91" s="1"/>
      <c r="FRT91" s="1"/>
      <c r="FRU91" s="1"/>
      <c r="FRV91" s="1"/>
      <c r="FRW91" s="1"/>
      <c r="FRX91" s="1"/>
      <c r="FRY91" s="1"/>
      <c r="FRZ91" s="1"/>
      <c r="FSA91" s="1"/>
      <c r="FSB91" s="1"/>
      <c r="FSC91" s="1"/>
      <c r="FSD91" s="1"/>
      <c r="FSE91" s="1"/>
      <c r="FSF91" s="1"/>
      <c r="FSG91" s="1"/>
      <c r="FSH91" s="1"/>
      <c r="FSI91" s="1"/>
      <c r="FSJ91" s="1"/>
      <c r="FSK91" s="1"/>
      <c r="FSL91" s="1"/>
      <c r="FSM91" s="1"/>
      <c r="FSN91" s="1"/>
      <c r="FSO91" s="1"/>
      <c r="FSP91" s="1"/>
      <c r="FSQ91" s="1"/>
      <c r="FSR91" s="1"/>
      <c r="FSS91" s="1"/>
      <c r="FST91" s="1"/>
      <c r="FSU91" s="1"/>
      <c r="FSV91" s="1"/>
      <c r="FSW91" s="1"/>
      <c r="FSX91" s="1"/>
      <c r="FSY91" s="1"/>
      <c r="FSZ91" s="1"/>
      <c r="FTA91" s="1"/>
      <c r="FTB91" s="1"/>
      <c r="FTC91" s="1"/>
      <c r="FTD91" s="1"/>
      <c r="FTE91" s="1"/>
      <c r="FTF91" s="1"/>
      <c r="FTG91" s="1"/>
      <c r="FTH91" s="1"/>
      <c r="FTI91" s="1"/>
      <c r="FTJ91" s="1"/>
      <c r="FTK91" s="1"/>
      <c r="FTL91" s="1"/>
      <c r="FTM91" s="1"/>
      <c r="FTN91" s="1"/>
      <c r="FTO91" s="1"/>
      <c r="FTP91" s="1"/>
      <c r="FTQ91" s="1"/>
      <c r="FTR91" s="1"/>
      <c r="FTS91" s="1"/>
      <c r="FTT91" s="1"/>
      <c r="FTU91" s="1"/>
      <c r="FTV91" s="1"/>
      <c r="FTW91" s="1"/>
      <c r="FTX91" s="1"/>
      <c r="FTY91" s="1"/>
      <c r="FTZ91" s="1"/>
      <c r="FUA91" s="1"/>
      <c r="FUB91" s="1"/>
      <c r="FUC91" s="1"/>
      <c r="FUD91" s="1"/>
      <c r="FUE91" s="1"/>
      <c r="FUF91" s="1"/>
      <c r="FUG91" s="1"/>
      <c r="FUH91" s="1"/>
      <c r="FUI91" s="1"/>
      <c r="FUJ91" s="1"/>
      <c r="FUK91" s="1"/>
      <c r="FUL91" s="1"/>
      <c r="FUM91" s="1"/>
      <c r="FUN91" s="1"/>
      <c r="FUO91" s="1"/>
      <c r="FUP91" s="1"/>
      <c r="FUQ91" s="1"/>
      <c r="FUR91" s="1"/>
      <c r="FUS91" s="1"/>
      <c r="FUT91" s="1"/>
      <c r="FUU91" s="1"/>
      <c r="FUV91" s="1"/>
      <c r="FUW91" s="1"/>
      <c r="FUX91" s="1"/>
      <c r="FUY91" s="1"/>
      <c r="FUZ91" s="1"/>
      <c r="FVA91" s="1"/>
      <c r="FVB91" s="1"/>
      <c r="FVC91" s="1"/>
      <c r="FVD91" s="1"/>
      <c r="FVE91" s="1"/>
      <c r="FVF91" s="1"/>
      <c r="FVG91" s="1"/>
      <c r="FVH91" s="1"/>
      <c r="FVI91" s="1"/>
      <c r="FVJ91" s="1"/>
      <c r="FVK91" s="1"/>
      <c r="FVL91" s="1"/>
      <c r="FVM91" s="1"/>
      <c r="FVN91" s="1"/>
      <c r="FVO91" s="1"/>
      <c r="FVP91" s="1"/>
      <c r="FVQ91" s="1"/>
      <c r="FVR91" s="1"/>
      <c r="FVS91" s="1"/>
      <c r="FVT91" s="1"/>
      <c r="FVU91" s="1"/>
      <c r="FVV91" s="1"/>
      <c r="FVW91" s="1"/>
      <c r="FVX91" s="1"/>
      <c r="FVY91" s="1"/>
      <c r="FVZ91" s="1"/>
      <c r="FWA91" s="1"/>
      <c r="FWB91" s="1"/>
      <c r="FWC91" s="1"/>
      <c r="FWD91" s="1"/>
      <c r="FWE91" s="1"/>
      <c r="FWF91" s="1"/>
      <c r="FWG91" s="1"/>
      <c r="FWH91" s="1"/>
      <c r="FWI91" s="1"/>
      <c r="FWJ91" s="1"/>
      <c r="FWK91" s="1"/>
      <c r="FWL91" s="1"/>
      <c r="FWM91" s="1"/>
      <c r="FWN91" s="1"/>
      <c r="FWO91" s="1"/>
      <c r="FWP91" s="1"/>
      <c r="FWQ91" s="1"/>
      <c r="FWR91" s="1"/>
      <c r="FWS91" s="1"/>
      <c r="FWT91" s="1"/>
      <c r="FWU91" s="1"/>
      <c r="FWV91" s="1"/>
      <c r="FWW91" s="1"/>
      <c r="FWX91" s="1"/>
      <c r="FWY91" s="1"/>
      <c r="FWZ91" s="1"/>
      <c r="FXA91" s="1"/>
      <c r="FXB91" s="1"/>
      <c r="FXC91" s="1"/>
      <c r="FXD91" s="1"/>
      <c r="FXE91" s="1"/>
      <c r="FXF91" s="1"/>
      <c r="FXG91" s="1"/>
      <c r="FXH91" s="1"/>
      <c r="FXI91" s="1"/>
      <c r="FXJ91" s="1"/>
      <c r="FXK91" s="1"/>
      <c r="FXL91" s="1"/>
      <c r="FXM91" s="1"/>
      <c r="FXN91" s="1"/>
      <c r="FXO91" s="1"/>
      <c r="FXP91" s="1"/>
      <c r="FXQ91" s="1"/>
      <c r="FXR91" s="1"/>
      <c r="FXS91" s="1"/>
      <c r="FXT91" s="1"/>
      <c r="FXU91" s="1"/>
      <c r="FXV91" s="1"/>
      <c r="FXW91" s="1"/>
      <c r="FXX91" s="1"/>
      <c r="FXY91" s="1"/>
      <c r="FXZ91" s="1"/>
      <c r="FYA91" s="1"/>
      <c r="FYB91" s="1"/>
      <c r="FYC91" s="1"/>
      <c r="FYD91" s="1"/>
      <c r="FYE91" s="1"/>
      <c r="FYF91" s="1"/>
      <c r="FYG91" s="1"/>
      <c r="FYH91" s="1"/>
      <c r="FYI91" s="1"/>
      <c r="FYJ91" s="1"/>
      <c r="FYK91" s="1"/>
      <c r="FYL91" s="1"/>
      <c r="FYM91" s="1"/>
      <c r="FYN91" s="1"/>
      <c r="FYO91" s="1"/>
      <c r="FYP91" s="1"/>
      <c r="FYQ91" s="1"/>
      <c r="FYR91" s="1"/>
      <c r="FYS91" s="1"/>
      <c r="FYT91" s="1"/>
      <c r="FYU91" s="1"/>
      <c r="FYV91" s="1"/>
      <c r="FYW91" s="1"/>
      <c r="FYX91" s="1"/>
      <c r="FYY91" s="1"/>
      <c r="FYZ91" s="1"/>
      <c r="FZA91" s="1"/>
      <c r="FZB91" s="1"/>
      <c r="FZC91" s="1"/>
      <c r="FZD91" s="1"/>
      <c r="FZE91" s="1"/>
      <c r="FZF91" s="1"/>
      <c r="FZG91" s="1"/>
      <c r="FZH91" s="1"/>
      <c r="FZI91" s="1"/>
      <c r="FZJ91" s="1"/>
      <c r="FZK91" s="1"/>
      <c r="FZL91" s="1"/>
      <c r="FZM91" s="1"/>
      <c r="FZN91" s="1"/>
      <c r="FZO91" s="1"/>
      <c r="FZP91" s="1"/>
      <c r="FZQ91" s="1"/>
      <c r="FZR91" s="1"/>
      <c r="FZS91" s="1"/>
      <c r="FZT91" s="1"/>
      <c r="FZU91" s="1"/>
      <c r="FZV91" s="1"/>
      <c r="FZW91" s="1"/>
      <c r="FZX91" s="1"/>
      <c r="FZY91" s="1"/>
      <c r="FZZ91" s="1"/>
      <c r="GAA91" s="1"/>
      <c r="GAB91" s="1"/>
      <c r="GAC91" s="1"/>
      <c r="GAD91" s="1"/>
      <c r="GAE91" s="1"/>
      <c r="GAF91" s="1"/>
      <c r="GAG91" s="1"/>
      <c r="GAH91" s="1"/>
      <c r="GAI91" s="1"/>
      <c r="GAJ91" s="1"/>
      <c r="GAK91" s="1"/>
      <c r="GAL91" s="1"/>
      <c r="GAM91" s="1"/>
      <c r="GAN91" s="1"/>
      <c r="GAO91" s="1"/>
      <c r="GAP91" s="1"/>
      <c r="GAQ91" s="1"/>
      <c r="GAR91" s="1"/>
      <c r="GAS91" s="1"/>
      <c r="GAT91" s="1"/>
      <c r="GAU91" s="1"/>
      <c r="GAV91" s="1"/>
      <c r="GAW91" s="1"/>
      <c r="GAX91" s="1"/>
      <c r="GAY91" s="1"/>
      <c r="GAZ91" s="1"/>
      <c r="GBA91" s="1"/>
      <c r="GBB91" s="1"/>
      <c r="GBC91" s="1"/>
      <c r="GBD91" s="1"/>
      <c r="GBE91" s="1"/>
      <c r="GBF91" s="1"/>
      <c r="GBG91" s="1"/>
      <c r="GBH91" s="1"/>
      <c r="GBI91" s="1"/>
      <c r="GBJ91" s="1"/>
      <c r="GBK91" s="1"/>
      <c r="GBL91" s="1"/>
      <c r="GBM91" s="1"/>
      <c r="GBN91" s="1"/>
      <c r="GBO91" s="1"/>
      <c r="GBP91" s="1"/>
      <c r="GBQ91" s="1"/>
      <c r="GBR91" s="1"/>
      <c r="GBS91" s="1"/>
      <c r="GBT91" s="1"/>
      <c r="GBU91" s="1"/>
      <c r="GBV91" s="1"/>
      <c r="GBW91" s="1"/>
      <c r="GBX91" s="1"/>
      <c r="GBY91" s="1"/>
      <c r="GBZ91" s="1"/>
      <c r="GCA91" s="1"/>
      <c r="GCB91" s="1"/>
      <c r="GCC91" s="1"/>
      <c r="GCD91" s="1"/>
      <c r="GCE91" s="1"/>
      <c r="GCF91" s="1"/>
      <c r="GCG91" s="1"/>
      <c r="GCH91" s="1"/>
      <c r="GCI91" s="1"/>
      <c r="GCJ91" s="1"/>
      <c r="GCK91" s="1"/>
      <c r="GCL91" s="1"/>
      <c r="GCM91" s="1"/>
      <c r="GCN91" s="1"/>
      <c r="GCO91" s="1"/>
      <c r="GCP91" s="1"/>
      <c r="GCQ91" s="1"/>
      <c r="GCR91" s="1"/>
      <c r="GCS91" s="1"/>
      <c r="GCT91" s="1"/>
      <c r="GCU91" s="1"/>
      <c r="GCV91" s="1"/>
      <c r="GCW91" s="1"/>
      <c r="GCX91" s="1"/>
      <c r="GCY91" s="1"/>
      <c r="GCZ91" s="1"/>
      <c r="GDA91" s="1"/>
      <c r="GDB91" s="1"/>
      <c r="GDC91" s="1"/>
      <c r="GDD91" s="1"/>
      <c r="GDE91" s="1"/>
      <c r="GDF91" s="1"/>
      <c r="GDG91" s="1"/>
      <c r="GDH91" s="1"/>
      <c r="GDI91" s="1"/>
      <c r="GDJ91" s="1"/>
      <c r="GDK91" s="1"/>
      <c r="GDL91" s="1"/>
      <c r="GDM91" s="1"/>
      <c r="GDN91" s="1"/>
      <c r="GDO91" s="1"/>
      <c r="GDP91" s="1"/>
      <c r="GDQ91" s="1"/>
      <c r="GDR91" s="1"/>
      <c r="GDS91" s="1"/>
      <c r="GDT91" s="1"/>
      <c r="GDU91" s="1"/>
      <c r="GDV91" s="1"/>
      <c r="GDW91" s="1"/>
      <c r="GDX91" s="1"/>
      <c r="GDY91" s="1"/>
      <c r="GDZ91" s="1"/>
      <c r="GEA91" s="1"/>
      <c r="GEB91" s="1"/>
      <c r="GEC91" s="1"/>
      <c r="GED91" s="1"/>
      <c r="GEE91" s="1"/>
      <c r="GEF91" s="1"/>
      <c r="GEG91" s="1"/>
      <c r="GEH91" s="1"/>
      <c r="GEI91" s="1"/>
      <c r="GEJ91" s="1"/>
      <c r="GEK91" s="1"/>
      <c r="GEL91" s="1"/>
      <c r="GEM91" s="1"/>
      <c r="GEN91" s="1"/>
      <c r="GEO91" s="1"/>
      <c r="GEP91" s="1"/>
      <c r="GEQ91" s="1"/>
      <c r="GER91" s="1"/>
      <c r="GES91" s="1"/>
      <c r="GET91" s="1"/>
      <c r="GEU91" s="1"/>
      <c r="GEV91" s="1"/>
      <c r="GEW91" s="1"/>
      <c r="GEX91" s="1"/>
      <c r="GEY91" s="1"/>
      <c r="GEZ91" s="1"/>
      <c r="GFA91" s="1"/>
      <c r="GFB91" s="1"/>
      <c r="GFC91" s="1"/>
      <c r="GFD91" s="1"/>
      <c r="GFE91" s="1"/>
      <c r="GFF91" s="1"/>
      <c r="GFG91" s="1"/>
      <c r="GFH91" s="1"/>
      <c r="GFI91" s="1"/>
      <c r="GFJ91" s="1"/>
      <c r="GFK91" s="1"/>
      <c r="GFL91" s="1"/>
      <c r="GFM91" s="1"/>
      <c r="GFN91" s="1"/>
      <c r="GFO91" s="1"/>
      <c r="GFP91" s="1"/>
      <c r="GFQ91" s="1"/>
      <c r="GFR91" s="1"/>
      <c r="GFS91" s="1"/>
      <c r="GFT91" s="1"/>
      <c r="GFU91" s="1"/>
      <c r="GFV91" s="1"/>
      <c r="GFW91" s="1"/>
      <c r="GFX91" s="1"/>
      <c r="GFY91" s="1"/>
      <c r="GFZ91" s="1"/>
      <c r="GGA91" s="1"/>
      <c r="GGB91" s="1"/>
      <c r="GGC91" s="1"/>
      <c r="GGD91" s="1"/>
      <c r="GGE91" s="1"/>
      <c r="GGF91" s="1"/>
      <c r="GGG91" s="1"/>
      <c r="GGH91" s="1"/>
      <c r="GGI91" s="1"/>
      <c r="GGJ91" s="1"/>
      <c r="GGK91" s="1"/>
      <c r="GGL91" s="1"/>
      <c r="GGM91" s="1"/>
      <c r="GGN91" s="1"/>
      <c r="GGO91" s="1"/>
      <c r="GGP91" s="1"/>
      <c r="GGQ91" s="1"/>
      <c r="GGR91" s="1"/>
      <c r="GGS91" s="1"/>
      <c r="GGT91" s="1"/>
      <c r="GGU91" s="1"/>
      <c r="GGV91" s="1"/>
      <c r="GGW91" s="1"/>
      <c r="GGX91" s="1"/>
      <c r="GGY91" s="1"/>
      <c r="GGZ91" s="1"/>
      <c r="GHA91" s="1"/>
      <c r="GHB91" s="1"/>
      <c r="GHC91" s="1"/>
      <c r="GHD91" s="1"/>
      <c r="GHE91" s="1"/>
      <c r="GHF91" s="1"/>
      <c r="GHG91" s="1"/>
      <c r="GHH91" s="1"/>
      <c r="GHI91" s="1"/>
      <c r="GHJ91" s="1"/>
      <c r="GHK91" s="1"/>
      <c r="GHL91" s="1"/>
      <c r="GHM91" s="1"/>
      <c r="GHN91" s="1"/>
      <c r="GHO91" s="1"/>
      <c r="GHP91" s="1"/>
      <c r="GHQ91" s="1"/>
      <c r="GHR91" s="1"/>
      <c r="GHS91" s="1"/>
      <c r="GHT91" s="1"/>
      <c r="GHU91" s="1"/>
      <c r="GHV91" s="1"/>
      <c r="GHW91" s="1"/>
      <c r="GHX91" s="1"/>
      <c r="GHY91" s="1"/>
      <c r="GHZ91" s="1"/>
      <c r="GIA91" s="1"/>
      <c r="GIB91" s="1"/>
      <c r="GIC91" s="1"/>
      <c r="GID91" s="1"/>
      <c r="GIE91" s="1"/>
      <c r="GIF91" s="1"/>
      <c r="GIG91" s="1"/>
      <c r="GIH91" s="1"/>
      <c r="GII91" s="1"/>
      <c r="GIJ91" s="1"/>
      <c r="GIK91" s="1"/>
      <c r="GIL91" s="1"/>
      <c r="GIM91" s="1"/>
      <c r="GIN91" s="1"/>
      <c r="GIO91" s="1"/>
      <c r="GIP91" s="1"/>
      <c r="GIQ91" s="1"/>
      <c r="GIR91" s="1"/>
      <c r="GIS91" s="1"/>
      <c r="GIT91" s="1"/>
      <c r="GIU91" s="1"/>
      <c r="GIV91" s="1"/>
      <c r="GIW91" s="1"/>
      <c r="GIX91" s="1"/>
      <c r="GIY91" s="1"/>
      <c r="GIZ91" s="1"/>
      <c r="GJA91" s="1"/>
      <c r="GJB91" s="1"/>
      <c r="GJC91" s="1"/>
      <c r="GJD91" s="1"/>
      <c r="GJE91" s="1"/>
      <c r="GJF91" s="1"/>
      <c r="GJG91" s="1"/>
      <c r="GJH91" s="1"/>
      <c r="GJI91" s="1"/>
      <c r="GJJ91" s="1"/>
      <c r="GJK91" s="1"/>
      <c r="GJL91" s="1"/>
      <c r="GJM91" s="1"/>
      <c r="GJN91" s="1"/>
      <c r="GJO91" s="1"/>
      <c r="GJP91" s="1"/>
      <c r="GJQ91" s="1"/>
      <c r="GJR91" s="1"/>
      <c r="GJS91" s="1"/>
      <c r="GJT91" s="1"/>
      <c r="GJU91" s="1"/>
      <c r="GJV91" s="1"/>
      <c r="GJW91" s="1"/>
      <c r="GJX91" s="1"/>
      <c r="GJY91" s="1"/>
      <c r="GJZ91" s="1"/>
      <c r="GKA91" s="1"/>
      <c r="GKB91" s="1"/>
      <c r="GKC91" s="1"/>
      <c r="GKD91" s="1"/>
      <c r="GKE91" s="1"/>
      <c r="GKF91" s="1"/>
      <c r="GKG91" s="1"/>
      <c r="GKH91" s="1"/>
      <c r="GKI91" s="1"/>
      <c r="GKJ91" s="1"/>
      <c r="GKK91" s="1"/>
      <c r="GKL91" s="1"/>
      <c r="GKM91" s="1"/>
      <c r="GKN91" s="1"/>
      <c r="GKO91" s="1"/>
      <c r="GKP91" s="1"/>
      <c r="GKQ91" s="1"/>
      <c r="GKR91" s="1"/>
      <c r="GKS91" s="1"/>
      <c r="GKT91" s="1"/>
      <c r="GKU91" s="1"/>
      <c r="GKV91" s="1"/>
      <c r="GKW91" s="1"/>
      <c r="GKX91" s="1"/>
      <c r="GKY91" s="1"/>
      <c r="GKZ91" s="1"/>
      <c r="GLA91" s="1"/>
      <c r="GLB91" s="1"/>
      <c r="GLC91" s="1"/>
      <c r="GLD91" s="1"/>
      <c r="GLE91" s="1"/>
      <c r="GLF91" s="1"/>
      <c r="GLG91" s="1"/>
      <c r="GLH91" s="1"/>
      <c r="GLI91" s="1"/>
      <c r="GLJ91" s="1"/>
      <c r="GLK91" s="1"/>
      <c r="GLL91" s="1"/>
      <c r="GLM91" s="1"/>
      <c r="GLN91" s="1"/>
      <c r="GLO91" s="1"/>
      <c r="GLP91" s="1"/>
      <c r="GLQ91" s="1"/>
      <c r="GLR91" s="1"/>
      <c r="GLS91" s="1"/>
      <c r="GLT91" s="1"/>
      <c r="GLU91" s="1"/>
      <c r="GLV91" s="1"/>
      <c r="GLW91" s="1"/>
      <c r="GLX91" s="1"/>
      <c r="GLY91" s="1"/>
      <c r="GLZ91" s="1"/>
      <c r="GMA91" s="1"/>
      <c r="GMB91" s="1"/>
      <c r="GMC91" s="1"/>
      <c r="GMD91" s="1"/>
      <c r="GME91" s="1"/>
      <c r="GMF91" s="1"/>
      <c r="GMG91" s="1"/>
      <c r="GMH91" s="1"/>
      <c r="GMI91" s="1"/>
      <c r="GMJ91" s="1"/>
      <c r="GMK91" s="1"/>
      <c r="GML91" s="1"/>
      <c r="GMM91" s="1"/>
      <c r="GMN91" s="1"/>
      <c r="GMO91" s="1"/>
      <c r="GMP91" s="1"/>
      <c r="GMQ91" s="1"/>
      <c r="GMR91" s="1"/>
      <c r="GMS91" s="1"/>
      <c r="GMT91" s="1"/>
      <c r="GMU91" s="1"/>
      <c r="GMV91" s="1"/>
      <c r="GMW91" s="1"/>
      <c r="GMX91" s="1"/>
      <c r="GMY91" s="1"/>
      <c r="GMZ91" s="1"/>
      <c r="GNA91" s="1"/>
      <c r="GNB91" s="1"/>
      <c r="GNC91" s="1"/>
      <c r="GND91" s="1"/>
      <c r="GNE91" s="1"/>
      <c r="GNF91" s="1"/>
      <c r="GNG91" s="1"/>
      <c r="GNH91" s="1"/>
      <c r="GNI91" s="1"/>
      <c r="GNJ91" s="1"/>
      <c r="GNK91" s="1"/>
      <c r="GNL91" s="1"/>
      <c r="GNM91" s="1"/>
      <c r="GNN91" s="1"/>
      <c r="GNO91" s="1"/>
      <c r="GNP91" s="1"/>
      <c r="GNQ91" s="1"/>
      <c r="GNR91" s="1"/>
      <c r="GNS91" s="1"/>
      <c r="GNT91" s="1"/>
      <c r="GNU91" s="1"/>
      <c r="GNV91" s="1"/>
      <c r="GNW91" s="1"/>
      <c r="GNX91" s="1"/>
      <c r="GNY91" s="1"/>
      <c r="GNZ91" s="1"/>
      <c r="GOA91" s="1"/>
      <c r="GOB91" s="1"/>
      <c r="GOC91" s="1"/>
      <c r="GOD91" s="1"/>
      <c r="GOE91" s="1"/>
      <c r="GOF91" s="1"/>
      <c r="GOG91" s="1"/>
      <c r="GOH91" s="1"/>
      <c r="GOI91" s="1"/>
      <c r="GOJ91" s="1"/>
      <c r="GOK91" s="1"/>
      <c r="GOL91" s="1"/>
      <c r="GOM91" s="1"/>
      <c r="GON91" s="1"/>
      <c r="GOO91" s="1"/>
      <c r="GOP91" s="1"/>
      <c r="GOQ91" s="1"/>
      <c r="GOR91" s="1"/>
      <c r="GOS91" s="1"/>
      <c r="GOT91" s="1"/>
      <c r="GOU91" s="1"/>
      <c r="GOV91" s="1"/>
      <c r="GOW91" s="1"/>
      <c r="GOX91" s="1"/>
      <c r="GOY91" s="1"/>
      <c r="GOZ91" s="1"/>
      <c r="GPA91" s="1"/>
      <c r="GPB91" s="1"/>
      <c r="GPC91" s="1"/>
      <c r="GPD91" s="1"/>
      <c r="GPE91" s="1"/>
      <c r="GPF91" s="1"/>
      <c r="GPG91" s="1"/>
      <c r="GPH91" s="1"/>
      <c r="GPI91" s="1"/>
      <c r="GPJ91" s="1"/>
      <c r="GPK91" s="1"/>
      <c r="GPL91" s="1"/>
      <c r="GPM91" s="1"/>
      <c r="GPN91" s="1"/>
      <c r="GPO91" s="1"/>
      <c r="GPP91" s="1"/>
      <c r="GPQ91" s="1"/>
      <c r="GPR91" s="1"/>
      <c r="GPS91" s="1"/>
      <c r="GPT91" s="1"/>
      <c r="GPU91" s="1"/>
      <c r="GPV91" s="1"/>
      <c r="GPW91" s="1"/>
      <c r="GPX91" s="1"/>
      <c r="GPY91" s="1"/>
      <c r="GPZ91" s="1"/>
      <c r="GQA91" s="1"/>
      <c r="GQB91" s="1"/>
      <c r="GQC91" s="1"/>
      <c r="GQD91" s="1"/>
      <c r="GQE91" s="1"/>
      <c r="GQF91" s="1"/>
      <c r="GQG91" s="1"/>
      <c r="GQH91" s="1"/>
      <c r="GQI91" s="1"/>
      <c r="GQJ91" s="1"/>
      <c r="GQK91" s="1"/>
      <c r="GQL91" s="1"/>
      <c r="GQM91" s="1"/>
      <c r="GQN91" s="1"/>
      <c r="GQO91" s="1"/>
      <c r="GQP91" s="1"/>
      <c r="GQQ91" s="1"/>
      <c r="GQR91" s="1"/>
      <c r="GQS91" s="1"/>
      <c r="GQT91" s="1"/>
      <c r="GQU91" s="1"/>
      <c r="GQV91" s="1"/>
      <c r="GQW91" s="1"/>
      <c r="GQX91" s="1"/>
      <c r="GQY91" s="1"/>
      <c r="GQZ91" s="1"/>
      <c r="GRA91" s="1"/>
      <c r="GRB91" s="1"/>
      <c r="GRC91" s="1"/>
      <c r="GRD91" s="1"/>
      <c r="GRE91" s="1"/>
      <c r="GRF91" s="1"/>
      <c r="GRG91" s="1"/>
      <c r="GRH91" s="1"/>
      <c r="GRI91" s="1"/>
      <c r="GRJ91" s="1"/>
      <c r="GRK91" s="1"/>
      <c r="GRL91" s="1"/>
      <c r="GRM91" s="1"/>
      <c r="GRN91" s="1"/>
      <c r="GRO91" s="1"/>
      <c r="GRP91" s="1"/>
      <c r="GRQ91" s="1"/>
      <c r="GRR91" s="1"/>
      <c r="GRS91" s="1"/>
      <c r="GRT91" s="1"/>
      <c r="GRU91" s="1"/>
      <c r="GRV91" s="1"/>
      <c r="GRW91" s="1"/>
      <c r="GRX91" s="1"/>
      <c r="GRY91" s="1"/>
      <c r="GRZ91" s="1"/>
      <c r="GSA91" s="1"/>
      <c r="GSB91" s="1"/>
      <c r="GSC91" s="1"/>
      <c r="GSD91" s="1"/>
      <c r="GSE91" s="1"/>
      <c r="GSF91" s="1"/>
      <c r="GSG91" s="1"/>
      <c r="GSH91" s="1"/>
      <c r="GSI91" s="1"/>
      <c r="GSJ91" s="1"/>
      <c r="GSK91" s="1"/>
      <c r="GSL91" s="1"/>
      <c r="GSM91" s="1"/>
      <c r="GSN91" s="1"/>
      <c r="GSO91" s="1"/>
      <c r="GSP91" s="1"/>
      <c r="GSQ91" s="1"/>
      <c r="GSR91" s="1"/>
      <c r="GSS91" s="1"/>
      <c r="GST91" s="1"/>
      <c r="GSU91" s="1"/>
      <c r="GSV91" s="1"/>
      <c r="GSW91" s="1"/>
      <c r="GSX91" s="1"/>
      <c r="GSY91" s="1"/>
      <c r="GSZ91" s="1"/>
      <c r="GTA91" s="1"/>
      <c r="GTB91" s="1"/>
      <c r="GTC91" s="1"/>
      <c r="GTD91" s="1"/>
      <c r="GTE91" s="1"/>
      <c r="GTF91" s="1"/>
      <c r="GTG91" s="1"/>
      <c r="GTH91" s="1"/>
      <c r="GTI91" s="1"/>
      <c r="GTJ91" s="1"/>
      <c r="GTK91" s="1"/>
      <c r="GTL91" s="1"/>
      <c r="GTM91" s="1"/>
      <c r="GTN91" s="1"/>
      <c r="GTO91" s="1"/>
      <c r="GTP91" s="1"/>
      <c r="GTQ91" s="1"/>
      <c r="GTR91" s="1"/>
      <c r="GTS91" s="1"/>
      <c r="GTT91" s="1"/>
      <c r="GTU91" s="1"/>
      <c r="GTV91" s="1"/>
      <c r="GTW91" s="1"/>
      <c r="GTX91" s="1"/>
      <c r="GTY91" s="1"/>
      <c r="GTZ91" s="1"/>
      <c r="GUA91" s="1"/>
      <c r="GUB91" s="1"/>
      <c r="GUC91" s="1"/>
      <c r="GUD91" s="1"/>
      <c r="GUE91" s="1"/>
      <c r="GUF91" s="1"/>
      <c r="GUG91" s="1"/>
      <c r="GUH91" s="1"/>
      <c r="GUI91" s="1"/>
      <c r="GUJ91" s="1"/>
      <c r="GUK91" s="1"/>
      <c r="GUL91" s="1"/>
      <c r="GUM91" s="1"/>
      <c r="GUN91" s="1"/>
      <c r="GUO91" s="1"/>
      <c r="GUP91" s="1"/>
      <c r="GUQ91" s="1"/>
      <c r="GUR91" s="1"/>
      <c r="GUS91" s="1"/>
      <c r="GUT91" s="1"/>
      <c r="GUU91" s="1"/>
      <c r="GUV91" s="1"/>
      <c r="GUW91" s="1"/>
      <c r="GUX91" s="1"/>
      <c r="GUY91" s="1"/>
      <c r="GUZ91" s="1"/>
      <c r="GVA91" s="1"/>
      <c r="GVB91" s="1"/>
      <c r="GVC91" s="1"/>
      <c r="GVD91" s="1"/>
      <c r="GVE91" s="1"/>
      <c r="GVF91" s="1"/>
      <c r="GVG91" s="1"/>
      <c r="GVH91" s="1"/>
      <c r="GVI91" s="1"/>
      <c r="GVJ91" s="1"/>
      <c r="GVK91" s="1"/>
      <c r="GVL91" s="1"/>
      <c r="GVM91" s="1"/>
      <c r="GVN91" s="1"/>
      <c r="GVO91" s="1"/>
      <c r="GVP91" s="1"/>
      <c r="GVQ91" s="1"/>
      <c r="GVR91" s="1"/>
      <c r="GVS91" s="1"/>
      <c r="GVT91" s="1"/>
      <c r="GVU91" s="1"/>
      <c r="GVV91" s="1"/>
      <c r="GVW91" s="1"/>
      <c r="GVX91" s="1"/>
      <c r="GVY91" s="1"/>
      <c r="GVZ91" s="1"/>
      <c r="GWA91" s="1"/>
      <c r="GWB91" s="1"/>
      <c r="GWC91" s="1"/>
      <c r="GWD91" s="1"/>
      <c r="GWE91" s="1"/>
      <c r="GWF91" s="1"/>
      <c r="GWG91" s="1"/>
      <c r="GWH91" s="1"/>
      <c r="GWI91" s="1"/>
      <c r="GWJ91" s="1"/>
      <c r="GWK91" s="1"/>
      <c r="GWL91" s="1"/>
      <c r="GWM91" s="1"/>
      <c r="GWN91" s="1"/>
      <c r="GWO91" s="1"/>
      <c r="GWP91" s="1"/>
      <c r="GWQ91" s="1"/>
      <c r="GWR91" s="1"/>
      <c r="GWS91" s="1"/>
      <c r="GWT91" s="1"/>
      <c r="GWU91" s="1"/>
      <c r="GWV91" s="1"/>
      <c r="GWW91" s="1"/>
      <c r="GWX91" s="1"/>
      <c r="GWY91" s="1"/>
      <c r="GWZ91" s="1"/>
      <c r="GXA91" s="1"/>
      <c r="GXB91" s="1"/>
      <c r="GXC91" s="1"/>
      <c r="GXD91" s="1"/>
      <c r="GXE91" s="1"/>
      <c r="GXF91" s="1"/>
      <c r="GXG91" s="1"/>
      <c r="GXH91" s="1"/>
      <c r="GXI91" s="1"/>
      <c r="GXJ91" s="1"/>
      <c r="GXK91" s="1"/>
      <c r="GXL91" s="1"/>
      <c r="GXM91" s="1"/>
      <c r="GXN91" s="1"/>
      <c r="GXO91" s="1"/>
      <c r="GXP91" s="1"/>
      <c r="GXQ91" s="1"/>
      <c r="GXR91" s="1"/>
      <c r="GXS91" s="1"/>
      <c r="GXT91" s="1"/>
      <c r="GXU91" s="1"/>
      <c r="GXV91" s="1"/>
      <c r="GXW91" s="1"/>
      <c r="GXX91" s="1"/>
      <c r="GXY91" s="1"/>
      <c r="GXZ91" s="1"/>
      <c r="GYA91" s="1"/>
      <c r="GYB91" s="1"/>
      <c r="GYC91" s="1"/>
      <c r="GYD91" s="1"/>
      <c r="GYE91" s="1"/>
      <c r="GYF91" s="1"/>
      <c r="GYG91" s="1"/>
      <c r="GYH91" s="1"/>
      <c r="GYI91" s="1"/>
      <c r="GYJ91" s="1"/>
      <c r="GYK91" s="1"/>
      <c r="GYL91" s="1"/>
      <c r="GYM91" s="1"/>
      <c r="GYN91" s="1"/>
      <c r="GYO91" s="1"/>
      <c r="GYP91" s="1"/>
      <c r="GYQ91" s="1"/>
      <c r="GYR91" s="1"/>
      <c r="GYS91" s="1"/>
      <c r="GYT91" s="1"/>
      <c r="GYU91" s="1"/>
      <c r="GYV91" s="1"/>
      <c r="GYW91" s="1"/>
      <c r="GYX91" s="1"/>
      <c r="GYY91" s="1"/>
      <c r="GYZ91" s="1"/>
      <c r="GZA91" s="1"/>
      <c r="GZB91" s="1"/>
      <c r="GZC91" s="1"/>
      <c r="GZD91" s="1"/>
      <c r="GZE91" s="1"/>
      <c r="GZF91" s="1"/>
      <c r="GZG91" s="1"/>
      <c r="GZH91" s="1"/>
      <c r="GZI91" s="1"/>
      <c r="GZJ91" s="1"/>
      <c r="GZK91" s="1"/>
      <c r="GZL91" s="1"/>
      <c r="GZM91" s="1"/>
      <c r="GZN91" s="1"/>
      <c r="GZO91" s="1"/>
      <c r="GZP91" s="1"/>
      <c r="GZQ91" s="1"/>
      <c r="GZR91" s="1"/>
      <c r="GZS91" s="1"/>
      <c r="GZT91" s="1"/>
      <c r="GZU91" s="1"/>
      <c r="GZV91" s="1"/>
      <c r="GZW91" s="1"/>
      <c r="GZX91" s="1"/>
      <c r="GZY91" s="1"/>
      <c r="GZZ91" s="1"/>
      <c r="HAA91" s="1"/>
      <c r="HAB91" s="1"/>
      <c r="HAC91" s="1"/>
      <c r="HAD91" s="1"/>
      <c r="HAE91" s="1"/>
      <c r="HAF91" s="1"/>
      <c r="HAG91" s="1"/>
      <c r="HAH91" s="1"/>
      <c r="HAI91" s="1"/>
      <c r="HAJ91" s="1"/>
      <c r="HAK91" s="1"/>
      <c r="HAL91" s="1"/>
      <c r="HAM91" s="1"/>
      <c r="HAN91" s="1"/>
      <c r="HAO91" s="1"/>
      <c r="HAP91" s="1"/>
      <c r="HAQ91" s="1"/>
      <c r="HAR91" s="1"/>
      <c r="HAS91" s="1"/>
      <c r="HAT91" s="1"/>
      <c r="HAU91" s="1"/>
      <c r="HAV91" s="1"/>
      <c r="HAW91" s="1"/>
      <c r="HAX91" s="1"/>
      <c r="HAY91" s="1"/>
      <c r="HAZ91" s="1"/>
      <c r="HBA91" s="1"/>
      <c r="HBB91" s="1"/>
      <c r="HBC91" s="1"/>
      <c r="HBD91" s="1"/>
      <c r="HBE91" s="1"/>
      <c r="HBF91" s="1"/>
      <c r="HBG91" s="1"/>
      <c r="HBH91" s="1"/>
      <c r="HBI91" s="1"/>
      <c r="HBJ91" s="1"/>
      <c r="HBK91" s="1"/>
      <c r="HBL91" s="1"/>
      <c r="HBM91" s="1"/>
      <c r="HBN91" s="1"/>
      <c r="HBO91" s="1"/>
      <c r="HBP91" s="1"/>
      <c r="HBQ91" s="1"/>
      <c r="HBR91" s="1"/>
      <c r="HBS91" s="1"/>
      <c r="HBT91" s="1"/>
      <c r="HBU91" s="1"/>
      <c r="HBV91" s="1"/>
      <c r="HBW91" s="1"/>
      <c r="HBX91" s="1"/>
      <c r="HBY91" s="1"/>
      <c r="HBZ91" s="1"/>
      <c r="HCA91" s="1"/>
      <c r="HCB91" s="1"/>
      <c r="HCC91" s="1"/>
      <c r="HCD91" s="1"/>
      <c r="HCE91" s="1"/>
      <c r="HCF91" s="1"/>
      <c r="HCG91" s="1"/>
      <c r="HCH91" s="1"/>
      <c r="HCI91" s="1"/>
      <c r="HCJ91" s="1"/>
      <c r="HCK91" s="1"/>
      <c r="HCL91" s="1"/>
      <c r="HCM91" s="1"/>
      <c r="HCN91" s="1"/>
      <c r="HCO91" s="1"/>
      <c r="HCP91" s="1"/>
      <c r="HCQ91" s="1"/>
      <c r="HCR91" s="1"/>
      <c r="HCS91" s="1"/>
      <c r="HCT91" s="1"/>
      <c r="HCU91" s="1"/>
      <c r="HCV91" s="1"/>
      <c r="HCW91" s="1"/>
      <c r="HCX91" s="1"/>
      <c r="HCY91" s="1"/>
      <c r="HCZ91" s="1"/>
      <c r="HDA91" s="1"/>
      <c r="HDB91" s="1"/>
      <c r="HDC91" s="1"/>
      <c r="HDD91" s="1"/>
      <c r="HDE91" s="1"/>
      <c r="HDF91" s="1"/>
      <c r="HDG91" s="1"/>
      <c r="HDH91" s="1"/>
      <c r="HDI91" s="1"/>
      <c r="HDJ91" s="1"/>
      <c r="HDK91" s="1"/>
      <c r="HDL91" s="1"/>
      <c r="HDM91" s="1"/>
      <c r="HDN91" s="1"/>
      <c r="HDO91" s="1"/>
      <c r="HDP91" s="1"/>
      <c r="HDQ91" s="1"/>
      <c r="HDR91" s="1"/>
      <c r="HDS91" s="1"/>
      <c r="HDT91" s="1"/>
      <c r="HDU91" s="1"/>
      <c r="HDV91" s="1"/>
      <c r="HDW91" s="1"/>
      <c r="HDX91" s="1"/>
      <c r="HDY91" s="1"/>
      <c r="HDZ91" s="1"/>
      <c r="HEA91" s="1"/>
      <c r="HEB91" s="1"/>
      <c r="HEC91" s="1"/>
      <c r="HED91" s="1"/>
      <c r="HEE91" s="1"/>
      <c r="HEF91" s="1"/>
      <c r="HEG91" s="1"/>
      <c r="HEH91" s="1"/>
      <c r="HEI91" s="1"/>
      <c r="HEJ91" s="1"/>
      <c r="HEK91" s="1"/>
      <c r="HEL91" s="1"/>
      <c r="HEM91" s="1"/>
      <c r="HEN91" s="1"/>
      <c r="HEO91" s="1"/>
      <c r="HEP91" s="1"/>
      <c r="HEQ91" s="1"/>
      <c r="HER91" s="1"/>
      <c r="HES91" s="1"/>
      <c r="HET91" s="1"/>
      <c r="HEU91" s="1"/>
      <c r="HEV91" s="1"/>
      <c r="HEW91" s="1"/>
      <c r="HEX91" s="1"/>
      <c r="HEY91" s="1"/>
      <c r="HEZ91" s="1"/>
      <c r="HFA91" s="1"/>
      <c r="HFB91" s="1"/>
      <c r="HFC91" s="1"/>
      <c r="HFD91" s="1"/>
      <c r="HFE91" s="1"/>
      <c r="HFF91" s="1"/>
      <c r="HFG91" s="1"/>
      <c r="HFH91" s="1"/>
      <c r="HFI91" s="1"/>
      <c r="HFJ91" s="1"/>
      <c r="HFK91" s="1"/>
      <c r="HFL91" s="1"/>
      <c r="HFM91" s="1"/>
      <c r="HFN91" s="1"/>
      <c r="HFO91" s="1"/>
      <c r="HFP91" s="1"/>
      <c r="HFQ91" s="1"/>
      <c r="HFR91" s="1"/>
      <c r="HFS91" s="1"/>
      <c r="HFT91" s="1"/>
      <c r="HFU91" s="1"/>
      <c r="HFV91" s="1"/>
      <c r="HFW91" s="1"/>
      <c r="HFX91" s="1"/>
      <c r="HFY91" s="1"/>
      <c r="HFZ91" s="1"/>
      <c r="HGA91" s="1"/>
      <c r="HGB91" s="1"/>
      <c r="HGC91" s="1"/>
      <c r="HGD91" s="1"/>
      <c r="HGE91" s="1"/>
      <c r="HGF91" s="1"/>
      <c r="HGG91" s="1"/>
      <c r="HGH91" s="1"/>
      <c r="HGI91" s="1"/>
      <c r="HGJ91" s="1"/>
      <c r="HGK91" s="1"/>
      <c r="HGL91" s="1"/>
      <c r="HGM91" s="1"/>
      <c r="HGN91" s="1"/>
      <c r="HGO91" s="1"/>
      <c r="HGP91" s="1"/>
      <c r="HGQ91" s="1"/>
      <c r="HGR91" s="1"/>
      <c r="HGS91" s="1"/>
      <c r="HGT91" s="1"/>
      <c r="HGU91" s="1"/>
      <c r="HGV91" s="1"/>
      <c r="HGW91" s="1"/>
      <c r="HGX91" s="1"/>
      <c r="HGY91" s="1"/>
      <c r="HGZ91" s="1"/>
      <c r="HHA91" s="1"/>
      <c r="HHB91" s="1"/>
      <c r="HHC91" s="1"/>
      <c r="HHD91" s="1"/>
      <c r="HHE91" s="1"/>
      <c r="HHF91" s="1"/>
      <c r="HHG91" s="1"/>
      <c r="HHH91" s="1"/>
      <c r="HHI91" s="1"/>
      <c r="HHJ91" s="1"/>
      <c r="HHK91" s="1"/>
      <c r="HHL91" s="1"/>
      <c r="HHM91" s="1"/>
      <c r="HHN91" s="1"/>
      <c r="HHO91" s="1"/>
      <c r="HHP91" s="1"/>
      <c r="HHQ91" s="1"/>
      <c r="HHR91" s="1"/>
      <c r="HHS91" s="1"/>
      <c r="HHT91" s="1"/>
      <c r="HHU91" s="1"/>
      <c r="HHV91" s="1"/>
      <c r="HHW91" s="1"/>
      <c r="HHX91" s="1"/>
      <c r="HHY91" s="1"/>
      <c r="HHZ91" s="1"/>
      <c r="HIA91" s="1"/>
      <c r="HIB91" s="1"/>
      <c r="HIC91" s="1"/>
      <c r="HID91" s="1"/>
      <c r="HIE91" s="1"/>
      <c r="HIF91" s="1"/>
      <c r="HIG91" s="1"/>
      <c r="HIH91" s="1"/>
      <c r="HII91" s="1"/>
      <c r="HIJ91" s="1"/>
      <c r="HIK91" s="1"/>
      <c r="HIL91" s="1"/>
      <c r="HIM91" s="1"/>
      <c r="HIN91" s="1"/>
      <c r="HIO91" s="1"/>
      <c r="HIP91" s="1"/>
      <c r="HIQ91" s="1"/>
      <c r="HIR91" s="1"/>
      <c r="HIS91" s="1"/>
      <c r="HIT91" s="1"/>
      <c r="HIU91" s="1"/>
      <c r="HIV91" s="1"/>
      <c r="HIW91" s="1"/>
      <c r="HIX91" s="1"/>
      <c r="HIY91" s="1"/>
      <c r="HIZ91" s="1"/>
      <c r="HJA91" s="1"/>
      <c r="HJB91" s="1"/>
      <c r="HJC91" s="1"/>
      <c r="HJD91" s="1"/>
      <c r="HJE91" s="1"/>
      <c r="HJF91" s="1"/>
      <c r="HJG91" s="1"/>
      <c r="HJH91" s="1"/>
      <c r="HJI91" s="1"/>
      <c r="HJJ91" s="1"/>
      <c r="HJK91" s="1"/>
      <c r="HJL91" s="1"/>
      <c r="HJM91" s="1"/>
      <c r="HJN91" s="1"/>
      <c r="HJO91" s="1"/>
      <c r="HJP91" s="1"/>
      <c r="HJQ91" s="1"/>
      <c r="HJR91" s="1"/>
      <c r="HJS91" s="1"/>
      <c r="HJT91" s="1"/>
      <c r="HJU91" s="1"/>
      <c r="HJV91" s="1"/>
      <c r="HJW91" s="1"/>
      <c r="HJX91" s="1"/>
      <c r="HJY91" s="1"/>
      <c r="HJZ91" s="1"/>
      <c r="HKA91" s="1"/>
      <c r="HKB91" s="1"/>
      <c r="HKC91" s="1"/>
      <c r="HKD91" s="1"/>
      <c r="HKE91" s="1"/>
      <c r="HKF91" s="1"/>
      <c r="HKG91" s="1"/>
      <c r="HKH91" s="1"/>
      <c r="HKI91" s="1"/>
      <c r="HKJ91" s="1"/>
      <c r="HKK91" s="1"/>
      <c r="HKL91" s="1"/>
      <c r="HKM91" s="1"/>
      <c r="HKN91" s="1"/>
      <c r="HKO91" s="1"/>
      <c r="HKP91" s="1"/>
      <c r="HKQ91" s="1"/>
      <c r="HKR91" s="1"/>
      <c r="HKS91" s="1"/>
      <c r="HKT91" s="1"/>
      <c r="HKU91" s="1"/>
      <c r="HKV91" s="1"/>
      <c r="HKW91" s="1"/>
      <c r="HKX91" s="1"/>
      <c r="HKY91" s="1"/>
      <c r="HKZ91" s="1"/>
      <c r="HLA91" s="1"/>
      <c r="HLB91" s="1"/>
      <c r="HLC91" s="1"/>
      <c r="HLD91" s="1"/>
      <c r="HLE91" s="1"/>
      <c r="HLF91" s="1"/>
      <c r="HLG91" s="1"/>
      <c r="HLH91" s="1"/>
      <c r="HLI91" s="1"/>
      <c r="HLJ91" s="1"/>
      <c r="HLK91" s="1"/>
      <c r="HLL91" s="1"/>
      <c r="HLM91" s="1"/>
      <c r="HLN91" s="1"/>
      <c r="HLO91" s="1"/>
      <c r="HLP91" s="1"/>
      <c r="HLQ91" s="1"/>
      <c r="HLR91" s="1"/>
      <c r="HLS91" s="1"/>
      <c r="HLT91" s="1"/>
      <c r="HLU91" s="1"/>
      <c r="HLV91" s="1"/>
      <c r="HLW91" s="1"/>
      <c r="HLX91" s="1"/>
      <c r="HLY91" s="1"/>
      <c r="HLZ91" s="1"/>
      <c r="HMA91" s="1"/>
      <c r="HMB91" s="1"/>
      <c r="HMC91" s="1"/>
      <c r="HMD91" s="1"/>
      <c r="HME91" s="1"/>
      <c r="HMF91" s="1"/>
      <c r="HMG91" s="1"/>
      <c r="HMH91" s="1"/>
      <c r="HMI91" s="1"/>
      <c r="HMJ91" s="1"/>
      <c r="HMK91" s="1"/>
      <c r="HML91" s="1"/>
      <c r="HMM91" s="1"/>
      <c r="HMN91" s="1"/>
      <c r="HMO91" s="1"/>
      <c r="HMP91" s="1"/>
      <c r="HMQ91" s="1"/>
      <c r="HMR91" s="1"/>
      <c r="HMS91" s="1"/>
      <c r="HMT91" s="1"/>
      <c r="HMU91" s="1"/>
      <c r="HMV91" s="1"/>
      <c r="HMW91" s="1"/>
      <c r="HMX91" s="1"/>
      <c r="HMY91" s="1"/>
      <c r="HMZ91" s="1"/>
      <c r="HNA91" s="1"/>
      <c r="HNB91" s="1"/>
      <c r="HNC91" s="1"/>
      <c r="HND91" s="1"/>
      <c r="HNE91" s="1"/>
      <c r="HNF91" s="1"/>
      <c r="HNG91" s="1"/>
      <c r="HNH91" s="1"/>
      <c r="HNI91" s="1"/>
      <c r="HNJ91" s="1"/>
      <c r="HNK91" s="1"/>
      <c r="HNL91" s="1"/>
      <c r="HNM91" s="1"/>
      <c r="HNN91" s="1"/>
      <c r="HNO91" s="1"/>
      <c r="HNP91" s="1"/>
      <c r="HNQ91" s="1"/>
      <c r="HNR91" s="1"/>
      <c r="HNS91" s="1"/>
      <c r="HNT91" s="1"/>
      <c r="HNU91" s="1"/>
      <c r="HNV91" s="1"/>
      <c r="HNW91" s="1"/>
      <c r="HNX91" s="1"/>
      <c r="HNY91" s="1"/>
      <c r="HNZ91" s="1"/>
      <c r="HOA91" s="1"/>
      <c r="HOB91" s="1"/>
      <c r="HOC91" s="1"/>
      <c r="HOD91" s="1"/>
      <c r="HOE91" s="1"/>
      <c r="HOF91" s="1"/>
      <c r="HOG91" s="1"/>
      <c r="HOH91" s="1"/>
      <c r="HOI91" s="1"/>
      <c r="HOJ91" s="1"/>
      <c r="HOK91" s="1"/>
      <c r="HOL91" s="1"/>
      <c r="HOM91" s="1"/>
      <c r="HON91" s="1"/>
      <c r="HOO91" s="1"/>
      <c r="HOP91" s="1"/>
      <c r="HOQ91" s="1"/>
      <c r="HOR91" s="1"/>
      <c r="HOS91" s="1"/>
      <c r="HOT91" s="1"/>
      <c r="HOU91" s="1"/>
      <c r="HOV91" s="1"/>
      <c r="HOW91" s="1"/>
      <c r="HOX91" s="1"/>
      <c r="HOY91" s="1"/>
      <c r="HOZ91" s="1"/>
      <c r="HPA91" s="1"/>
      <c r="HPB91" s="1"/>
      <c r="HPC91" s="1"/>
      <c r="HPD91" s="1"/>
      <c r="HPE91" s="1"/>
      <c r="HPF91" s="1"/>
      <c r="HPG91" s="1"/>
      <c r="HPH91" s="1"/>
      <c r="HPI91" s="1"/>
      <c r="HPJ91" s="1"/>
      <c r="HPK91" s="1"/>
      <c r="HPL91" s="1"/>
      <c r="HPM91" s="1"/>
      <c r="HPN91" s="1"/>
      <c r="HPO91" s="1"/>
      <c r="HPP91" s="1"/>
      <c r="HPQ91" s="1"/>
      <c r="HPR91" s="1"/>
      <c r="HPS91" s="1"/>
      <c r="HPT91" s="1"/>
      <c r="HPU91" s="1"/>
      <c r="HPV91" s="1"/>
      <c r="HPW91" s="1"/>
      <c r="HPX91" s="1"/>
      <c r="HPY91" s="1"/>
      <c r="HPZ91" s="1"/>
      <c r="HQA91" s="1"/>
      <c r="HQB91" s="1"/>
      <c r="HQC91" s="1"/>
      <c r="HQD91" s="1"/>
      <c r="HQE91" s="1"/>
      <c r="HQF91" s="1"/>
      <c r="HQG91" s="1"/>
      <c r="HQH91" s="1"/>
      <c r="HQI91" s="1"/>
      <c r="HQJ91" s="1"/>
      <c r="HQK91" s="1"/>
      <c r="HQL91" s="1"/>
      <c r="HQM91" s="1"/>
      <c r="HQN91" s="1"/>
      <c r="HQO91" s="1"/>
      <c r="HQP91" s="1"/>
      <c r="HQQ91" s="1"/>
      <c r="HQR91" s="1"/>
      <c r="HQS91" s="1"/>
      <c r="HQT91" s="1"/>
      <c r="HQU91" s="1"/>
      <c r="HQV91" s="1"/>
      <c r="HQW91" s="1"/>
      <c r="HQX91" s="1"/>
      <c r="HQY91" s="1"/>
      <c r="HQZ91" s="1"/>
      <c r="HRA91" s="1"/>
      <c r="HRB91" s="1"/>
      <c r="HRC91" s="1"/>
      <c r="HRD91" s="1"/>
      <c r="HRE91" s="1"/>
      <c r="HRF91" s="1"/>
      <c r="HRG91" s="1"/>
      <c r="HRH91" s="1"/>
      <c r="HRI91" s="1"/>
      <c r="HRJ91" s="1"/>
      <c r="HRK91" s="1"/>
      <c r="HRL91" s="1"/>
      <c r="HRM91" s="1"/>
      <c r="HRN91" s="1"/>
      <c r="HRO91" s="1"/>
      <c r="HRP91" s="1"/>
      <c r="HRQ91" s="1"/>
      <c r="HRR91" s="1"/>
      <c r="HRS91" s="1"/>
      <c r="HRT91" s="1"/>
      <c r="HRU91" s="1"/>
      <c r="HRV91" s="1"/>
      <c r="HRW91" s="1"/>
      <c r="HRX91" s="1"/>
      <c r="HRY91" s="1"/>
      <c r="HRZ91" s="1"/>
      <c r="HSA91" s="1"/>
      <c r="HSB91" s="1"/>
      <c r="HSC91" s="1"/>
      <c r="HSD91" s="1"/>
      <c r="HSE91" s="1"/>
      <c r="HSF91" s="1"/>
      <c r="HSG91" s="1"/>
      <c r="HSH91" s="1"/>
      <c r="HSI91" s="1"/>
      <c r="HSJ91" s="1"/>
      <c r="HSK91" s="1"/>
      <c r="HSL91" s="1"/>
      <c r="HSM91" s="1"/>
      <c r="HSN91" s="1"/>
      <c r="HSO91" s="1"/>
      <c r="HSP91" s="1"/>
      <c r="HSQ91" s="1"/>
      <c r="HSR91" s="1"/>
      <c r="HSS91" s="1"/>
      <c r="HST91" s="1"/>
      <c r="HSU91" s="1"/>
      <c r="HSV91" s="1"/>
      <c r="HSW91" s="1"/>
      <c r="HSX91" s="1"/>
      <c r="HSY91" s="1"/>
      <c r="HSZ91" s="1"/>
      <c r="HTA91" s="1"/>
      <c r="HTB91" s="1"/>
      <c r="HTC91" s="1"/>
      <c r="HTD91" s="1"/>
      <c r="HTE91" s="1"/>
      <c r="HTF91" s="1"/>
      <c r="HTG91" s="1"/>
      <c r="HTH91" s="1"/>
      <c r="HTI91" s="1"/>
      <c r="HTJ91" s="1"/>
      <c r="HTK91" s="1"/>
      <c r="HTL91" s="1"/>
      <c r="HTM91" s="1"/>
      <c r="HTN91" s="1"/>
      <c r="HTO91" s="1"/>
      <c r="HTP91" s="1"/>
      <c r="HTQ91" s="1"/>
      <c r="HTR91" s="1"/>
      <c r="HTS91" s="1"/>
      <c r="HTT91" s="1"/>
      <c r="HTU91" s="1"/>
      <c r="HTV91" s="1"/>
      <c r="HTW91" s="1"/>
      <c r="HTX91" s="1"/>
      <c r="HTY91" s="1"/>
      <c r="HTZ91" s="1"/>
      <c r="HUA91" s="1"/>
      <c r="HUB91" s="1"/>
      <c r="HUC91" s="1"/>
      <c r="HUD91" s="1"/>
      <c r="HUE91" s="1"/>
      <c r="HUF91" s="1"/>
      <c r="HUG91" s="1"/>
      <c r="HUH91" s="1"/>
      <c r="HUI91" s="1"/>
      <c r="HUJ91" s="1"/>
      <c r="HUK91" s="1"/>
      <c r="HUL91" s="1"/>
      <c r="HUM91" s="1"/>
      <c r="HUN91" s="1"/>
      <c r="HUO91" s="1"/>
      <c r="HUP91" s="1"/>
      <c r="HUQ91" s="1"/>
      <c r="HUR91" s="1"/>
      <c r="HUS91" s="1"/>
      <c r="HUT91" s="1"/>
      <c r="HUU91" s="1"/>
      <c r="HUV91" s="1"/>
      <c r="HUW91" s="1"/>
      <c r="HUX91" s="1"/>
      <c r="HUY91" s="1"/>
      <c r="HUZ91" s="1"/>
      <c r="HVA91" s="1"/>
      <c r="HVB91" s="1"/>
      <c r="HVC91" s="1"/>
      <c r="HVD91" s="1"/>
      <c r="HVE91" s="1"/>
      <c r="HVF91" s="1"/>
      <c r="HVG91" s="1"/>
      <c r="HVH91" s="1"/>
      <c r="HVI91" s="1"/>
      <c r="HVJ91" s="1"/>
      <c r="HVK91" s="1"/>
      <c r="HVL91" s="1"/>
      <c r="HVM91" s="1"/>
      <c r="HVN91" s="1"/>
      <c r="HVO91" s="1"/>
      <c r="HVP91" s="1"/>
      <c r="HVQ91" s="1"/>
      <c r="HVR91" s="1"/>
      <c r="HVS91" s="1"/>
      <c r="HVT91" s="1"/>
      <c r="HVU91" s="1"/>
      <c r="HVV91" s="1"/>
      <c r="HVW91" s="1"/>
      <c r="HVX91" s="1"/>
      <c r="HVY91" s="1"/>
      <c r="HVZ91" s="1"/>
      <c r="HWA91" s="1"/>
      <c r="HWB91" s="1"/>
      <c r="HWC91" s="1"/>
      <c r="HWD91" s="1"/>
      <c r="HWE91" s="1"/>
      <c r="HWF91" s="1"/>
      <c r="HWG91" s="1"/>
      <c r="HWH91" s="1"/>
      <c r="HWI91" s="1"/>
      <c r="HWJ91" s="1"/>
      <c r="HWK91" s="1"/>
      <c r="HWL91" s="1"/>
      <c r="HWM91" s="1"/>
      <c r="HWN91" s="1"/>
      <c r="HWO91" s="1"/>
      <c r="HWP91" s="1"/>
      <c r="HWQ91" s="1"/>
      <c r="HWR91" s="1"/>
      <c r="HWS91" s="1"/>
      <c r="HWT91" s="1"/>
      <c r="HWU91" s="1"/>
      <c r="HWV91" s="1"/>
      <c r="HWW91" s="1"/>
      <c r="HWX91" s="1"/>
      <c r="HWY91" s="1"/>
      <c r="HWZ91" s="1"/>
      <c r="HXA91" s="1"/>
      <c r="HXB91" s="1"/>
      <c r="HXC91" s="1"/>
      <c r="HXD91" s="1"/>
      <c r="HXE91" s="1"/>
      <c r="HXF91" s="1"/>
      <c r="HXG91" s="1"/>
      <c r="HXH91" s="1"/>
      <c r="HXI91" s="1"/>
      <c r="HXJ91" s="1"/>
      <c r="HXK91" s="1"/>
      <c r="HXL91" s="1"/>
      <c r="HXM91" s="1"/>
      <c r="HXN91" s="1"/>
      <c r="HXO91" s="1"/>
      <c r="HXP91" s="1"/>
      <c r="HXQ91" s="1"/>
      <c r="HXR91" s="1"/>
      <c r="HXS91" s="1"/>
      <c r="HXT91" s="1"/>
      <c r="HXU91" s="1"/>
      <c r="HXV91" s="1"/>
      <c r="HXW91" s="1"/>
      <c r="HXX91" s="1"/>
      <c r="HXY91" s="1"/>
      <c r="HXZ91" s="1"/>
      <c r="HYA91" s="1"/>
      <c r="HYB91" s="1"/>
      <c r="HYC91" s="1"/>
      <c r="HYD91" s="1"/>
      <c r="HYE91" s="1"/>
      <c r="HYF91" s="1"/>
      <c r="HYG91" s="1"/>
      <c r="HYH91" s="1"/>
      <c r="HYI91" s="1"/>
      <c r="HYJ91" s="1"/>
      <c r="HYK91" s="1"/>
      <c r="HYL91" s="1"/>
      <c r="HYM91" s="1"/>
      <c r="HYN91" s="1"/>
      <c r="HYO91" s="1"/>
      <c r="HYP91" s="1"/>
      <c r="HYQ91" s="1"/>
      <c r="HYR91" s="1"/>
      <c r="HYS91" s="1"/>
      <c r="HYT91" s="1"/>
      <c r="HYU91" s="1"/>
      <c r="HYV91" s="1"/>
      <c r="HYW91" s="1"/>
      <c r="HYX91" s="1"/>
      <c r="HYY91" s="1"/>
      <c r="HYZ91" s="1"/>
      <c r="HZA91" s="1"/>
      <c r="HZB91" s="1"/>
      <c r="HZC91" s="1"/>
      <c r="HZD91" s="1"/>
      <c r="HZE91" s="1"/>
      <c r="HZF91" s="1"/>
      <c r="HZG91" s="1"/>
      <c r="HZH91" s="1"/>
      <c r="HZI91" s="1"/>
      <c r="HZJ91" s="1"/>
      <c r="HZK91" s="1"/>
      <c r="HZL91" s="1"/>
      <c r="HZM91" s="1"/>
      <c r="HZN91" s="1"/>
      <c r="HZO91" s="1"/>
      <c r="HZP91" s="1"/>
      <c r="HZQ91" s="1"/>
      <c r="HZR91" s="1"/>
      <c r="HZS91" s="1"/>
      <c r="HZT91" s="1"/>
      <c r="HZU91" s="1"/>
      <c r="HZV91" s="1"/>
      <c r="HZW91" s="1"/>
      <c r="HZX91" s="1"/>
      <c r="HZY91" s="1"/>
      <c r="HZZ91" s="1"/>
      <c r="IAA91" s="1"/>
      <c r="IAB91" s="1"/>
      <c r="IAC91" s="1"/>
      <c r="IAD91" s="1"/>
      <c r="IAE91" s="1"/>
      <c r="IAF91" s="1"/>
      <c r="IAG91" s="1"/>
      <c r="IAH91" s="1"/>
      <c r="IAI91" s="1"/>
      <c r="IAJ91" s="1"/>
      <c r="IAK91" s="1"/>
      <c r="IAL91" s="1"/>
      <c r="IAM91" s="1"/>
      <c r="IAN91" s="1"/>
      <c r="IAO91" s="1"/>
      <c r="IAP91" s="1"/>
      <c r="IAQ91" s="1"/>
      <c r="IAR91" s="1"/>
      <c r="IAS91" s="1"/>
      <c r="IAT91" s="1"/>
      <c r="IAU91" s="1"/>
      <c r="IAV91" s="1"/>
      <c r="IAW91" s="1"/>
      <c r="IAX91" s="1"/>
      <c r="IAY91" s="1"/>
      <c r="IAZ91" s="1"/>
      <c r="IBA91" s="1"/>
      <c r="IBB91" s="1"/>
      <c r="IBC91" s="1"/>
      <c r="IBD91" s="1"/>
      <c r="IBE91" s="1"/>
      <c r="IBF91" s="1"/>
      <c r="IBG91" s="1"/>
      <c r="IBH91" s="1"/>
      <c r="IBI91" s="1"/>
      <c r="IBJ91" s="1"/>
      <c r="IBK91" s="1"/>
      <c r="IBL91" s="1"/>
      <c r="IBM91" s="1"/>
      <c r="IBN91" s="1"/>
      <c r="IBO91" s="1"/>
      <c r="IBP91" s="1"/>
      <c r="IBQ91" s="1"/>
      <c r="IBR91" s="1"/>
      <c r="IBS91" s="1"/>
      <c r="IBT91" s="1"/>
      <c r="IBU91" s="1"/>
      <c r="IBV91" s="1"/>
      <c r="IBW91" s="1"/>
      <c r="IBX91" s="1"/>
      <c r="IBY91" s="1"/>
      <c r="IBZ91" s="1"/>
      <c r="ICA91" s="1"/>
      <c r="ICB91" s="1"/>
      <c r="ICC91" s="1"/>
      <c r="ICD91" s="1"/>
      <c r="ICE91" s="1"/>
      <c r="ICF91" s="1"/>
      <c r="ICG91" s="1"/>
      <c r="ICH91" s="1"/>
      <c r="ICI91" s="1"/>
      <c r="ICJ91" s="1"/>
      <c r="ICK91" s="1"/>
      <c r="ICL91" s="1"/>
      <c r="ICM91" s="1"/>
      <c r="ICN91" s="1"/>
      <c r="ICO91" s="1"/>
      <c r="ICP91" s="1"/>
      <c r="ICQ91" s="1"/>
      <c r="ICR91" s="1"/>
      <c r="ICS91" s="1"/>
      <c r="ICT91" s="1"/>
      <c r="ICU91" s="1"/>
      <c r="ICV91" s="1"/>
      <c r="ICW91" s="1"/>
      <c r="ICX91" s="1"/>
      <c r="ICY91" s="1"/>
      <c r="ICZ91" s="1"/>
      <c r="IDA91" s="1"/>
      <c r="IDB91" s="1"/>
      <c r="IDC91" s="1"/>
      <c r="IDD91" s="1"/>
      <c r="IDE91" s="1"/>
      <c r="IDF91" s="1"/>
      <c r="IDG91" s="1"/>
      <c r="IDH91" s="1"/>
      <c r="IDI91" s="1"/>
      <c r="IDJ91" s="1"/>
      <c r="IDK91" s="1"/>
      <c r="IDL91" s="1"/>
      <c r="IDM91" s="1"/>
      <c r="IDN91" s="1"/>
      <c r="IDO91" s="1"/>
      <c r="IDP91" s="1"/>
      <c r="IDQ91" s="1"/>
      <c r="IDR91" s="1"/>
      <c r="IDS91" s="1"/>
      <c r="IDT91" s="1"/>
      <c r="IDU91" s="1"/>
      <c r="IDV91" s="1"/>
      <c r="IDW91" s="1"/>
      <c r="IDX91" s="1"/>
      <c r="IDY91" s="1"/>
      <c r="IDZ91" s="1"/>
      <c r="IEA91" s="1"/>
      <c r="IEB91" s="1"/>
      <c r="IEC91" s="1"/>
      <c r="IED91" s="1"/>
      <c r="IEE91" s="1"/>
      <c r="IEF91" s="1"/>
      <c r="IEG91" s="1"/>
      <c r="IEH91" s="1"/>
      <c r="IEI91" s="1"/>
      <c r="IEJ91" s="1"/>
      <c r="IEK91" s="1"/>
      <c r="IEL91" s="1"/>
      <c r="IEM91" s="1"/>
      <c r="IEN91" s="1"/>
      <c r="IEO91" s="1"/>
      <c r="IEP91" s="1"/>
      <c r="IEQ91" s="1"/>
      <c r="IER91" s="1"/>
      <c r="IES91" s="1"/>
      <c r="IET91" s="1"/>
      <c r="IEU91" s="1"/>
      <c r="IEV91" s="1"/>
      <c r="IEW91" s="1"/>
      <c r="IEX91" s="1"/>
      <c r="IEY91" s="1"/>
      <c r="IEZ91" s="1"/>
      <c r="IFA91" s="1"/>
      <c r="IFB91" s="1"/>
      <c r="IFC91" s="1"/>
      <c r="IFD91" s="1"/>
      <c r="IFE91" s="1"/>
      <c r="IFF91" s="1"/>
      <c r="IFG91" s="1"/>
      <c r="IFH91" s="1"/>
      <c r="IFI91" s="1"/>
      <c r="IFJ91" s="1"/>
      <c r="IFK91" s="1"/>
      <c r="IFL91" s="1"/>
      <c r="IFM91" s="1"/>
      <c r="IFN91" s="1"/>
      <c r="IFO91" s="1"/>
      <c r="IFP91" s="1"/>
      <c r="IFQ91" s="1"/>
      <c r="IFR91" s="1"/>
      <c r="IFS91" s="1"/>
      <c r="IFT91" s="1"/>
      <c r="IFU91" s="1"/>
      <c r="IFV91" s="1"/>
      <c r="IFW91" s="1"/>
      <c r="IFX91" s="1"/>
      <c r="IFY91" s="1"/>
      <c r="IFZ91" s="1"/>
      <c r="IGA91" s="1"/>
      <c r="IGB91" s="1"/>
      <c r="IGC91" s="1"/>
      <c r="IGD91" s="1"/>
      <c r="IGE91" s="1"/>
      <c r="IGF91" s="1"/>
      <c r="IGG91" s="1"/>
      <c r="IGH91" s="1"/>
      <c r="IGI91" s="1"/>
      <c r="IGJ91" s="1"/>
      <c r="IGK91" s="1"/>
      <c r="IGL91" s="1"/>
      <c r="IGM91" s="1"/>
      <c r="IGN91" s="1"/>
      <c r="IGO91" s="1"/>
      <c r="IGP91" s="1"/>
      <c r="IGQ91" s="1"/>
      <c r="IGR91" s="1"/>
      <c r="IGS91" s="1"/>
      <c r="IGT91" s="1"/>
      <c r="IGU91" s="1"/>
      <c r="IGV91" s="1"/>
      <c r="IGW91" s="1"/>
      <c r="IGX91" s="1"/>
      <c r="IGY91" s="1"/>
      <c r="IGZ91" s="1"/>
      <c r="IHA91" s="1"/>
      <c r="IHB91" s="1"/>
      <c r="IHC91" s="1"/>
      <c r="IHD91" s="1"/>
      <c r="IHE91" s="1"/>
      <c r="IHF91" s="1"/>
      <c r="IHG91" s="1"/>
      <c r="IHH91" s="1"/>
      <c r="IHI91" s="1"/>
      <c r="IHJ91" s="1"/>
      <c r="IHK91" s="1"/>
      <c r="IHL91" s="1"/>
      <c r="IHM91" s="1"/>
      <c r="IHN91" s="1"/>
      <c r="IHO91" s="1"/>
      <c r="IHP91" s="1"/>
      <c r="IHQ91" s="1"/>
      <c r="IHR91" s="1"/>
      <c r="IHS91" s="1"/>
      <c r="IHT91" s="1"/>
      <c r="IHU91" s="1"/>
      <c r="IHV91" s="1"/>
      <c r="IHW91" s="1"/>
      <c r="IHX91" s="1"/>
      <c r="IHY91" s="1"/>
      <c r="IHZ91" s="1"/>
      <c r="IIA91" s="1"/>
      <c r="IIB91" s="1"/>
      <c r="IIC91" s="1"/>
      <c r="IID91" s="1"/>
      <c r="IIE91" s="1"/>
      <c r="IIF91" s="1"/>
      <c r="IIG91" s="1"/>
      <c r="IIH91" s="1"/>
      <c r="III91" s="1"/>
      <c r="IIJ91" s="1"/>
      <c r="IIK91" s="1"/>
      <c r="IIL91" s="1"/>
      <c r="IIM91" s="1"/>
      <c r="IIN91" s="1"/>
      <c r="IIO91" s="1"/>
      <c r="IIP91" s="1"/>
      <c r="IIQ91" s="1"/>
      <c r="IIR91" s="1"/>
      <c r="IIS91" s="1"/>
      <c r="IIT91" s="1"/>
      <c r="IIU91" s="1"/>
      <c r="IIV91" s="1"/>
      <c r="IIW91" s="1"/>
      <c r="IIX91" s="1"/>
      <c r="IIY91" s="1"/>
      <c r="IIZ91" s="1"/>
      <c r="IJA91" s="1"/>
      <c r="IJB91" s="1"/>
      <c r="IJC91" s="1"/>
      <c r="IJD91" s="1"/>
      <c r="IJE91" s="1"/>
      <c r="IJF91" s="1"/>
      <c r="IJG91" s="1"/>
      <c r="IJH91" s="1"/>
      <c r="IJI91" s="1"/>
      <c r="IJJ91" s="1"/>
      <c r="IJK91" s="1"/>
      <c r="IJL91" s="1"/>
      <c r="IJM91" s="1"/>
      <c r="IJN91" s="1"/>
      <c r="IJO91" s="1"/>
      <c r="IJP91" s="1"/>
      <c r="IJQ91" s="1"/>
      <c r="IJR91" s="1"/>
      <c r="IJS91" s="1"/>
      <c r="IJT91" s="1"/>
      <c r="IJU91" s="1"/>
      <c r="IJV91" s="1"/>
      <c r="IJW91" s="1"/>
      <c r="IJX91" s="1"/>
      <c r="IJY91" s="1"/>
      <c r="IJZ91" s="1"/>
      <c r="IKA91" s="1"/>
      <c r="IKB91" s="1"/>
      <c r="IKC91" s="1"/>
      <c r="IKD91" s="1"/>
      <c r="IKE91" s="1"/>
      <c r="IKF91" s="1"/>
      <c r="IKG91" s="1"/>
      <c r="IKH91" s="1"/>
      <c r="IKI91" s="1"/>
      <c r="IKJ91" s="1"/>
      <c r="IKK91" s="1"/>
      <c r="IKL91" s="1"/>
      <c r="IKM91" s="1"/>
      <c r="IKN91" s="1"/>
      <c r="IKO91" s="1"/>
      <c r="IKP91" s="1"/>
      <c r="IKQ91" s="1"/>
      <c r="IKR91" s="1"/>
      <c r="IKS91" s="1"/>
      <c r="IKT91" s="1"/>
      <c r="IKU91" s="1"/>
      <c r="IKV91" s="1"/>
      <c r="IKW91" s="1"/>
      <c r="IKX91" s="1"/>
      <c r="IKY91" s="1"/>
      <c r="IKZ91" s="1"/>
      <c r="ILA91" s="1"/>
      <c r="ILB91" s="1"/>
      <c r="ILC91" s="1"/>
      <c r="ILD91" s="1"/>
      <c r="ILE91" s="1"/>
      <c r="ILF91" s="1"/>
      <c r="ILG91" s="1"/>
      <c r="ILH91" s="1"/>
      <c r="ILI91" s="1"/>
      <c r="ILJ91" s="1"/>
      <c r="ILK91" s="1"/>
      <c r="ILL91" s="1"/>
      <c r="ILM91" s="1"/>
      <c r="ILN91" s="1"/>
      <c r="ILO91" s="1"/>
      <c r="ILP91" s="1"/>
      <c r="ILQ91" s="1"/>
      <c r="ILR91" s="1"/>
      <c r="ILS91" s="1"/>
      <c r="ILT91" s="1"/>
      <c r="ILU91" s="1"/>
      <c r="ILV91" s="1"/>
      <c r="ILW91" s="1"/>
      <c r="ILX91" s="1"/>
      <c r="ILY91" s="1"/>
      <c r="ILZ91" s="1"/>
      <c r="IMA91" s="1"/>
      <c r="IMB91" s="1"/>
      <c r="IMC91" s="1"/>
      <c r="IMD91" s="1"/>
      <c r="IME91" s="1"/>
      <c r="IMF91" s="1"/>
      <c r="IMG91" s="1"/>
      <c r="IMH91" s="1"/>
      <c r="IMI91" s="1"/>
      <c r="IMJ91" s="1"/>
      <c r="IMK91" s="1"/>
      <c r="IML91" s="1"/>
      <c r="IMM91" s="1"/>
      <c r="IMN91" s="1"/>
      <c r="IMO91" s="1"/>
      <c r="IMP91" s="1"/>
      <c r="IMQ91" s="1"/>
      <c r="IMR91" s="1"/>
      <c r="IMS91" s="1"/>
      <c r="IMT91" s="1"/>
      <c r="IMU91" s="1"/>
      <c r="IMV91" s="1"/>
      <c r="IMW91" s="1"/>
      <c r="IMX91" s="1"/>
      <c r="IMY91" s="1"/>
      <c r="IMZ91" s="1"/>
      <c r="INA91" s="1"/>
      <c r="INB91" s="1"/>
      <c r="INC91" s="1"/>
      <c r="IND91" s="1"/>
      <c r="INE91" s="1"/>
      <c r="INF91" s="1"/>
      <c r="ING91" s="1"/>
      <c r="INH91" s="1"/>
      <c r="INI91" s="1"/>
      <c r="INJ91" s="1"/>
      <c r="INK91" s="1"/>
      <c r="INL91" s="1"/>
      <c r="INM91" s="1"/>
      <c r="INN91" s="1"/>
      <c r="INO91" s="1"/>
      <c r="INP91" s="1"/>
      <c r="INQ91" s="1"/>
      <c r="INR91" s="1"/>
      <c r="INS91" s="1"/>
      <c r="INT91" s="1"/>
      <c r="INU91" s="1"/>
      <c r="INV91" s="1"/>
      <c r="INW91" s="1"/>
      <c r="INX91" s="1"/>
      <c r="INY91" s="1"/>
      <c r="INZ91" s="1"/>
      <c r="IOA91" s="1"/>
      <c r="IOB91" s="1"/>
      <c r="IOC91" s="1"/>
      <c r="IOD91" s="1"/>
      <c r="IOE91" s="1"/>
      <c r="IOF91" s="1"/>
      <c r="IOG91" s="1"/>
      <c r="IOH91" s="1"/>
      <c r="IOI91" s="1"/>
      <c r="IOJ91" s="1"/>
      <c r="IOK91" s="1"/>
      <c r="IOL91" s="1"/>
      <c r="IOM91" s="1"/>
      <c r="ION91" s="1"/>
      <c r="IOO91" s="1"/>
      <c r="IOP91" s="1"/>
      <c r="IOQ91" s="1"/>
      <c r="IOR91" s="1"/>
      <c r="IOS91" s="1"/>
      <c r="IOT91" s="1"/>
      <c r="IOU91" s="1"/>
      <c r="IOV91" s="1"/>
      <c r="IOW91" s="1"/>
      <c r="IOX91" s="1"/>
      <c r="IOY91" s="1"/>
      <c r="IOZ91" s="1"/>
      <c r="IPA91" s="1"/>
      <c r="IPB91" s="1"/>
      <c r="IPC91" s="1"/>
      <c r="IPD91" s="1"/>
      <c r="IPE91" s="1"/>
      <c r="IPF91" s="1"/>
      <c r="IPG91" s="1"/>
      <c r="IPH91" s="1"/>
      <c r="IPI91" s="1"/>
      <c r="IPJ91" s="1"/>
      <c r="IPK91" s="1"/>
      <c r="IPL91" s="1"/>
      <c r="IPM91" s="1"/>
      <c r="IPN91" s="1"/>
      <c r="IPO91" s="1"/>
      <c r="IPP91" s="1"/>
      <c r="IPQ91" s="1"/>
      <c r="IPR91" s="1"/>
      <c r="IPS91" s="1"/>
      <c r="IPT91" s="1"/>
      <c r="IPU91" s="1"/>
      <c r="IPV91" s="1"/>
      <c r="IPW91" s="1"/>
      <c r="IPX91" s="1"/>
      <c r="IPY91" s="1"/>
      <c r="IPZ91" s="1"/>
      <c r="IQA91" s="1"/>
      <c r="IQB91" s="1"/>
      <c r="IQC91" s="1"/>
      <c r="IQD91" s="1"/>
      <c r="IQE91" s="1"/>
      <c r="IQF91" s="1"/>
      <c r="IQG91" s="1"/>
      <c r="IQH91" s="1"/>
      <c r="IQI91" s="1"/>
      <c r="IQJ91" s="1"/>
      <c r="IQK91" s="1"/>
      <c r="IQL91" s="1"/>
      <c r="IQM91" s="1"/>
      <c r="IQN91" s="1"/>
      <c r="IQO91" s="1"/>
      <c r="IQP91" s="1"/>
      <c r="IQQ91" s="1"/>
      <c r="IQR91" s="1"/>
      <c r="IQS91" s="1"/>
      <c r="IQT91" s="1"/>
      <c r="IQU91" s="1"/>
      <c r="IQV91" s="1"/>
      <c r="IQW91" s="1"/>
      <c r="IQX91" s="1"/>
      <c r="IQY91" s="1"/>
      <c r="IQZ91" s="1"/>
      <c r="IRA91" s="1"/>
      <c r="IRB91" s="1"/>
      <c r="IRC91" s="1"/>
      <c r="IRD91" s="1"/>
      <c r="IRE91" s="1"/>
      <c r="IRF91" s="1"/>
      <c r="IRG91" s="1"/>
      <c r="IRH91" s="1"/>
      <c r="IRI91" s="1"/>
      <c r="IRJ91" s="1"/>
      <c r="IRK91" s="1"/>
      <c r="IRL91" s="1"/>
      <c r="IRM91" s="1"/>
      <c r="IRN91" s="1"/>
      <c r="IRO91" s="1"/>
      <c r="IRP91" s="1"/>
      <c r="IRQ91" s="1"/>
      <c r="IRR91" s="1"/>
      <c r="IRS91" s="1"/>
      <c r="IRT91" s="1"/>
      <c r="IRU91" s="1"/>
      <c r="IRV91" s="1"/>
      <c r="IRW91" s="1"/>
      <c r="IRX91" s="1"/>
      <c r="IRY91" s="1"/>
      <c r="IRZ91" s="1"/>
      <c r="ISA91" s="1"/>
      <c r="ISB91" s="1"/>
      <c r="ISC91" s="1"/>
      <c r="ISD91" s="1"/>
      <c r="ISE91" s="1"/>
      <c r="ISF91" s="1"/>
      <c r="ISG91" s="1"/>
      <c r="ISH91" s="1"/>
      <c r="ISI91" s="1"/>
      <c r="ISJ91" s="1"/>
      <c r="ISK91" s="1"/>
      <c r="ISL91" s="1"/>
      <c r="ISM91" s="1"/>
      <c r="ISN91" s="1"/>
      <c r="ISO91" s="1"/>
      <c r="ISP91" s="1"/>
      <c r="ISQ91" s="1"/>
      <c r="ISR91" s="1"/>
      <c r="ISS91" s="1"/>
      <c r="IST91" s="1"/>
      <c r="ISU91" s="1"/>
      <c r="ISV91" s="1"/>
      <c r="ISW91" s="1"/>
      <c r="ISX91" s="1"/>
      <c r="ISY91" s="1"/>
      <c r="ISZ91" s="1"/>
      <c r="ITA91" s="1"/>
      <c r="ITB91" s="1"/>
      <c r="ITC91" s="1"/>
      <c r="ITD91" s="1"/>
      <c r="ITE91" s="1"/>
      <c r="ITF91" s="1"/>
      <c r="ITG91" s="1"/>
      <c r="ITH91" s="1"/>
      <c r="ITI91" s="1"/>
      <c r="ITJ91" s="1"/>
      <c r="ITK91" s="1"/>
      <c r="ITL91" s="1"/>
      <c r="ITM91" s="1"/>
      <c r="ITN91" s="1"/>
      <c r="ITO91" s="1"/>
      <c r="ITP91" s="1"/>
      <c r="ITQ91" s="1"/>
      <c r="ITR91" s="1"/>
      <c r="ITS91" s="1"/>
      <c r="ITT91" s="1"/>
      <c r="ITU91" s="1"/>
      <c r="ITV91" s="1"/>
      <c r="ITW91" s="1"/>
      <c r="ITX91" s="1"/>
      <c r="ITY91" s="1"/>
      <c r="ITZ91" s="1"/>
      <c r="IUA91" s="1"/>
      <c r="IUB91" s="1"/>
      <c r="IUC91" s="1"/>
      <c r="IUD91" s="1"/>
      <c r="IUE91" s="1"/>
      <c r="IUF91" s="1"/>
      <c r="IUG91" s="1"/>
      <c r="IUH91" s="1"/>
      <c r="IUI91" s="1"/>
      <c r="IUJ91" s="1"/>
      <c r="IUK91" s="1"/>
      <c r="IUL91" s="1"/>
      <c r="IUM91" s="1"/>
      <c r="IUN91" s="1"/>
      <c r="IUO91" s="1"/>
      <c r="IUP91" s="1"/>
      <c r="IUQ91" s="1"/>
      <c r="IUR91" s="1"/>
      <c r="IUS91" s="1"/>
      <c r="IUT91" s="1"/>
      <c r="IUU91" s="1"/>
      <c r="IUV91" s="1"/>
      <c r="IUW91" s="1"/>
      <c r="IUX91" s="1"/>
      <c r="IUY91" s="1"/>
      <c r="IUZ91" s="1"/>
      <c r="IVA91" s="1"/>
      <c r="IVB91" s="1"/>
      <c r="IVC91" s="1"/>
      <c r="IVD91" s="1"/>
      <c r="IVE91" s="1"/>
      <c r="IVF91" s="1"/>
      <c r="IVG91" s="1"/>
      <c r="IVH91" s="1"/>
      <c r="IVI91" s="1"/>
      <c r="IVJ91" s="1"/>
      <c r="IVK91" s="1"/>
      <c r="IVL91" s="1"/>
      <c r="IVM91" s="1"/>
      <c r="IVN91" s="1"/>
      <c r="IVO91" s="1"/>
      <c r="IVP91" s="1"/>
      <c r="IVQ91" s="1"/>
      <c r="IVR91" s="1"/>
      <c r="IVS91" s="1"/>
      <c r="IVT91" s="1"/>
      <c r="IVU91" s="1"/>
      <c r="IVV91" s="1"/>
      <c r="IVW91" s="1"/>
      <c r="IVX91" s="1"/>
      <c r="IVY91" s="1"/>
      <c r="IVZ91" s="1"/>
      <c r="IWA91" s="1"/>
      <c r="IWB91" s="1"/>
      <c r="IWC91" s="1"/>
      <c r="IWD91" s="1"/>
      <c r="IWE91" s="1"/>
      <c r="IWF91" s="1"/>
      <c r="IWG91" s="1"/>
      <c r="IWH91" s="1"/>
      <c r="IWI91" s="1"/>
      <c r="IWJ91" s="1"/>
      <c r="IWK91" s="1"/>
      <c r="IWL91" s="1"/>
      <c r="IWM91" s="1"/>
      <c r="IWN91" s="1"/>
      <c r="IWO91" s="1"/>
      <c r="IWP91" s="1"/>
      <c r="IWQ91" s="1"/>
      <c r="IWR91" s="1"/>
      <c r="IWS91" s="1"/>
      <c r="IWT91" s="1"/>
      <c r="IWU91" s="1"/>
      <c r="IWV91" s="1"/>
      <c r="IWW91" s="1"/>
      <c r="IWX91" s="1"/>
      <c r="IWY91" s="1"/>
      <c r="IWZ91" s="1"/>
      <c r="IXA91" s="1"/>
      <c r="IXB91" s="1"/>
      <c r="IXC91" s="1"/>
      <c r="IXD91" s="1"/>
      <c r="IXE91" s="1"/>
      <c r="IXF91" s="1"/>
      <c r="IXG91" s="1"/>
      <c r="IXH91" s="1"/>
      <c r="IXI91" s="1"/>
      <c r="IXJ91" s="1"/>
      <c r="IXK91" s="1"/>
      <c r="IXL91" s="1"/>
      <c r="IXM91" s="1"/>
      <c r="IXN91" s="1"/>
      <c r="IXO91" s="1"/>
      <c r="IXP91" s="1"/>
      <c r="IXQ91" s="1"/>
      <c r="IXR91" s="1"/>
      <c r="IXS91" s="1"/>
      <c r="IXT91" s="1"/>
      <c r="IXU91" s="1"/>
      <c r="IXV91" s="1"/>
      <c r="IXW91" s="1"/>
      <c r="IXX91" s="1"/>
      <c r="IXY91" s="1"/>
      <c r="IXZ91" s="1"/>
      <c r="IYA91" s="1"/>
      <c r="IYB91" s="1"/>
      <c r="IYC91" s="1"/>
      <c r="IYD91" s="1"/>
      <c r="IYE91" s="1"/>
      <c r="IYF91" s="1"/>
      <c r="IYG91" s="1"/>
      <c r="IYH91" s="1"/>
      <c r="IYI91" s="1"/>
      <c r="IYJ91" s="1"/>
      <c r="IYK91" s="1"/>
      <c r="IYL91" s="1"/>
      <c r="IYM91" s="1"/>
      <c r="IYN91" s="1"/>
      <c r="IYO91" s="1"/>
      <c r="IYP91" s="1"/>
      <c r="IYQ91" s="1"/>
      <c r="IYR91" s="1"/>
      <c r="IYS91" s="1"/>
      <c r="IYT91" s="1"/>
      <c r="IYU91" s="1"/>
      <c r="IYV91" s="1"/>
      <c r="IYW91" s="1"/>
      <c r="IYX91" s="1"/>
      <c r="IYY91" s="1"/>
      <c r="IYZ91" s="1"/>
      <c r="IZA91" s="1"/>
      <c r="IZB91" s="1"/>
      <c r="IZC91" s="1"/>
      <c r="IZD91" s="1"/>
      <c r="IZE91" s="1"/>
      <c r="IZF91" s="1"/>
      <c r="IZG91" s="1"/>
      <c r="IZH91" s="1"/>
      <c r="IZI91" s="1"/>
      <c r="IZJ91" s="1"/>
      <c r="IZK91" s="1"/>
      <c r="IZL91" s="1"/>
      <c r="IZM91" s="1"/>
      <c r="IZN91" s="1"/>
      <c r="IZO91" s="1"/>
      <c r="IZP91" s="1"/>
      <c r="IZQ91" s="1"/>
      <c r="IZR91" s="1"/>
      <c r="IZS91" s="1"/>
      <c r="IZT91" s="1"/>
      <c r="IZU91" s="1"/>
      <c r="IZV91" s="1"/>
      <c r="IZW91" s="1"/>
      <c r="IZX91" s="1"/>
      <c r="IZY91" s="1"/>
      <c r="IZZ91" s="1"/>
      <c r="JAA91" s="1"/>
      <c r="JAB91" s="1"/>
      <c r="JAC91" s="1"/>
      <c r="JAD91" s="1"/>
      <c r="JAE91" s="1"/>
      <c r="JAF91" s="1"/>
      <c r="JAG91" s="1"/>
      <c r="JAH91" s="1"/>
      <c r="JAI91" s="1"/>
      <c r="JAJ91" s="1"/>
      <c r="JAK91" s="1"/>
      <c r="JAL91" s="1"/>
      <c r="JAM91" s="1"/>
      <c r="JAN91" s="1"/>
      <c r="JAO91" s="1"/>
      <c r="JAP91" s="1"/>
      <c r="JAQ91" s="1"/>
      <c r="JAR91" s="1"/>
      <c r="JAS91" s="1"/>
      <c r="JAT91" s="1"/>
      <c r="JAU91" s="1"/>
      <c r="JAV91" s="1"/>
      <c r="JAW91" s="1"/>
      <c r="JAX91" s="1"/>
      <c r="JAY91" s="1"/>
      <c r="JAZ91" s="1"/>
      <c r="JBA91" s="1"/>
      <c r="JBB91" s="1"/>
      <c r="JBC91" s="1"/>
      <c r="JBD91" s="1"/>
      <c r="JBE91" s="1"/>
      <c r="JBF91" s="1"/>
      <c r="JBG91" s="1"/>
      <c r="JBH91" s="1"/>
      <c r="JBI91" s="1"/>
      <c r="JBJ91" s="1"/>
      <c r="JBK91" s="1"/>
      <c r="JBL91" s="1"/>
      <c r="JBM91" s="1"/>
      <c r="JBN91" s="1"/>
      <c r="JBO91" s="1"/>
      <c r="JBP91" s="1"/>
      <c r="JBQ91" s="1"/>
      <c r="JBR91" s="1"/>
      <c r="JBS91" s="1"/>
      <c r="JBT91" s="1"/>
      <c r="JBU91" s="1"/>
      <c r="JBV91" s="1"/>
      <c r="JBW91" s="1"/>
      <c r="JBX91" s="1"/>
      <c r="JBY91" s="1"/>
      <c r="JBZ91" s="1"/>
      <c r="JCA91" s="1"/>
      <c r="JCB91" s="1"/>
      <c r="JCC91" s="1"/>
      <c r="JCD91" s="1"/>
      <c r="JCE91" s="1"/>
      <c r="JCF91" s="1"/>
      <c r="JCG91" s="1"/>
      <c r="JCH91" s="1"/>
      <c r="JCI91" s="1"/>
      <c r="JCJ91" s="1"/>
      <c r="JCK91" s="1"/>
      <c r="JCL91" s="1"/>
      <c r="JCM91" s="1"/>
      <c r="JCN91" s="1"/>
      <c r="JCO91" s="1"/>
      <c r="JCP91" s="1"/>
      <c r="JCQ91" s="1"/>
      <c r="JCR91" s="1"/>
      <c r="JCS91" s="1"/>
      <c r="JCT91" s="1"/>
      <c r="JCU91" s="1"/>
      <c r="JCV91" s="1"/>
      <c r="JCW91" s="1"/>
      <c r="JCX91" s="1"/>
      <c r="JCY91" s="1"/>
      <c r="JCZ91" s="1"/>
      <c r="JDA91" s="1"/>
      <c r="JDB91" s="1"/>
      <c r="JDC91" s="1"/>
      <c r="JDD91" s="1"/>
      <c r="JDE91" s="1"/>
      <c r="JDF91" s="1"/>
      <c r="JDG91" s="1"/>
      <c r="JDH91" s="1"/>
      <c r="JDI91" s="1"/>
      <c r="JDJ91" s="1"/>
      <c r="JDK91" s="1"/>
      <c r="JDL91" s="1"/>
      <c r="JDM91" s="1"/>
      <c r="JDN91" s="1"/>
      <c r="JDO91" s="1"/>
      <c r="JDP91" s="1"/>
      <c r="JDQ91" s="1"/>
      <c r="JDR91" s="1"/>
      <c r="JDS91" s="1"/>
      <c r="JDT91" s="1"/>
      <c r="JDU91" s="1"/>
      <c r="JDV91" s="1"/>
      <c r="JDW91" s="1"/>
      <c r="JDX91" s="1"/>
      <c r="JDY91" s="1"/>
      <c r="JDZ91" s="1"/>
      <c r="JEA91" s="1"/>
      <c r="JEB91" s="1"/>
      <c r="JEC91" s="1"/>
      <c r="JED91" s="1"/>
      <c r="JEE91" s="1"/>
      <c r="JEF91" s="1"/>
      <c r="JEG91" s="1"/>
      <c r="JEH91" s="1"/>
      <c r="JEI91" s="1"/>
      <c r="JEJ91" s="1"/>
      <c r="JEK91" s="1"/>
      <c r="JEL91" s="1"/>
      <c r="JEM91" s="1"/>
      <c r="JEN91" s="1"/>
      <c r="JEO91" s="1"/>
      <c r="JEP91" s="1"/>
      <c r="JEQ91" s="1"/>
      <c r="JER91" s="1"/>
      <c r="JES91" s="1"/>
      <c r="JET91" s="1"/>
      <c r="JEU91" s="1"/>
      <c r="JEV91" s="1"/>
      <c r="JEW91" s="1"/>
      <c r="JEX91" s="1"/>
      <c r="JEY91" s="1"/>
      <c r="JEZ91" s="1"/>
      <c r="JFA91" s="1"/>
      <c r="JFB91" s="1"/>
      <c r="JFC91" s="1"/>
      <c r="JFD91" s="1"/>
      <c r="JFE91" s="1"/>
      <c r="JFF91" s="1"/>
      <c r="JFG91" s="1"/>
      <c r="JFH91" s="1"/>
      <c r="JFI91" s="1"/>
      <c r="JFJ91" s="1"/>
      <c r="JFK91" s="1"/>
      <c r="JFL91" s="1"/>
      <c r="JFM91" s="1"/>
      <c r="JFN91" s="1"/>
      <c r="JFO91" s="1"/>
      <c r="JFP91" s="1"/>
      <c r="JFQ91" s="1"/>
      <c r="JFR91" s="1"/>
      <c r="JFS91" s="1"/>
      <c r="JFT91" s="1"/>
      <c r="JFU91" s="1"/>
      <c r="JFV91" s="1"/>
      <c r="JFW91" s="1"/>
      <c r="JFX91" s="1"/>
      <c r="JFY91" s="1"/>
      <c r="JFZ91" s="1"/>
      <c r="JGA91" s="1"/>
      <c r="JGB91" s="1"/>
      <c r="JGC91" s="1"/>
      <c r="JGD91" s="1"/>
      <c r="JGE91" s="1"/>
      <c r="JGF91" s="1"/>
      <c r="JGG91" s="1"/>
      <c r="JGH91" s="1"/>
      <c r="JGI91" s="1"/>
      <c r="JGJ91" s="1"/>
      <c r="JGK91" s="1"/>
      <c r="JGL91" s="1"/>
      <c r="JGM91" s="1"/>
      <c r="JGN91" s="1"/>
      <c r="JGO91" s="1"/>
      <c r="JGP91" s="1"/>
      <c r="JGQ91" s="1"/>
      <c r="JGR91" s="1"/>
      <c r="JGS91" s="1"/>
      <c r="JGT91" s="1"/>
      <c r="JGU91" s="1"/>
      <c r="JGV91" s="1"/>
      <c r="JGW91" s="1"/>
      <c r="JGX91" s="1"/>
      <c r="JGY91" s="1"/>
      <c r="JGZ91" s="1"/>
      <c r="JHA91" s="1"/>
      <c r="JHB91" s="1"/>
      <c r="JHC91" s="1"/>
      <c r="JHD91" s="1"/>
      <c r="JHE91" s="1"/>
      <c r="JHF91" s="1"/>
      <c r="JHG91" s="1"/>
      <c r="JHH91" s="1"/>
      <c r="JHI91" s="1"/>
      <c r="JHJ91" s="1"/>
      <c r="JHK91" s="1"/>
      <c r="JHL91" s="1"/>
      <c r="JHM91" s="1"/>
      <c r="JHN91" s="1"/>
      <c r="JHO91" s="1"/>
      <c r="JHP91" s="1"/>
      <c r="JHQ91" s="1"/>
      <c r="JHR91" s="1"/>
      <c r="JHS91" s="1"/>
      <c r="JHT91" s="1"/>
      <c r="JHU91" s="1"/>
      <c r="JHV91" s="1"/>
      <c r="JHW91" s="1"/>
      <c r="JHX91" s="1"/>
      <c r="JHY91" s="1"/>
      <c r="JHZ91" s="1"/>
      <c r="JIA91" s="1"/>
      <c r="JIB91" s="1"/>
      <c r="JIC91" s="1"/>
      <c r="JID91" s="1"/>
      <c r="JIE91" s="1"/>
      <c r="JIF91" s="1"/>
      <c r="JIG91" s="1"/>
      <c r="JIH91" s="1"/>
      <c r="JII91" s="1"/>
      <c r="JIJ91" s="1"/>
      <c r="JIK91" s="1"/>
      <c r="JIL91" s="1"/>
      <c r="JIM91" s="1"/>
      <c r="JIN91" s="1"/>
      <c r="JIO91" s="1"/>
      <c r="JIP91" s="1"/>
      <c r="JIQ91" s="1"/>
      <c r="JIR91" s="1"/>
      <c r="JIS91" s="1"/>
      <c r="JIT91" s="1"/>
      <c r="JIU91" s="1"/>
      <c r="JIV91" s="1"/>
      <c r="JIW91" s="1"/>
      <c r="JIX91" s="1"/>
      <c r="JIY91" s="1"/>
      <c r="JIZ91" s="1"/>
      <c r="JJA91" s="1"/>
      <c r="JJB91" s="1"/>
      <c r="JJC91" s="1"/>
      <c r="JJD91" s="1"/>
      <c r="JJE91" s="1"/>
      <c r="JJF91" s="1"/>
      <c r="JJG91" s="1"/>
      <c r="JJH91" s="1"/>
      <c r="JJI91" s="1"/>
      <c r="JJJ91" s="1"/>
      <c r="JJK91" s="1"/>
      <c r="JJL91" s="1"/>
      <c r="JJM91" s="1"/>
      <c r="JJN91" s="1"/>
      <c r="JJO91" s="1"/>
      <c r="JJP91" s="1"/>
      <c r="JJQ91" s="1"/>
      <c r="JJR91" s="1"/>
      <c r="JJS91" s="1"/>
      <c r="JJT91" s="1"/>
      <c r="JJU91" s="1"/>
      <c r="JJV91" s="1"/>
      <c r="JJW91" s="1"/>
      <c r="JJX91" s="1"/>
      <c r="JJY91" s="1"/>
      <c r="JJZ91" s="1"/>
      <c r="JKA91" s="1"/>
      <c r="JKB91" s="1"/>
      <c r="JKC91" s="1"/>
      <c r="JKD91" s="1"/>
      <c r="JKE91" s="1"/>
      <c r="JKF91" s="1"/>
      <c r="JKG91" s="1"/>
      <c r="JKH91" s="1"/>
      <c r="JKI91" s="1"/>
      <c r="JKJ91" s="1"/>
      <c r="JKK91" s="1"/>
      <c r="JKL91" s="1"/>
      <c r="JKM91" s="1"/>
      <c r="JKN91" s="1"/>
      <c r="JKO91" s="1"/>
      <c r="JKP91" s="1"/>
      <c r="JKQ91" s="1"/>
      <c r="JKR91" s="1"/>
      <c r="JKS91" s="1"/>
      <c r="JKT91" s="1"/>
      <c r="JKU91" s="1"/>
      <c r="JKV91" s="1"/>
      <c r="JKW91" s="1"/>
      <c r="JKX91" s="1"/>
      <c r="JKY91" s="1"/>
      <c r="JKZ91" s="1"/>
      <c r="JLA91" s="1"/>
      <c r="JLB91" s="1"/>
      <c r="JLC91" s="1"/>
      <c r="JLD91" s="1"/>
      <c r="JLE91" s="1"/>
      <c r="JLF91" s="1"/>
      <c r="JLG91" s="1"/>
      <c r="JLH91" s="1"/>
      <c r="JLI91" s="1"/>
      <c r="JLJ91" s="1"/>
      <c r="JLK91" s="1"/>
      <c r="JLL91" s="1"/>
      <c r="JLM91" s="1"/>
      <c r="JLN91" s="1"/>
      <c r="JLO91" s="1"/>
      <c r="JLP91" s="1"/>
      <c r="JLQ91" s="1"/>
      <c r="JLR91" s="1"/>
      <c r="JLS91" s="1"/>
      <c r="JLT91" s="1"/>
      <c r="JLU91" s="1"/>
      <c r="JLV91" s="1"/>
      <c r="JLW91" s="1"/>
      <c r="JLX91" s="1"/>
      <c r="JLY91" s="1"/>
      <c r="JLZ91" s="1"/>
      <c r="JMA91" s="1"/>
      <c r="JMB91" s="1"/>
      <c r="JMC91" s="1"/>
      <c r="JMD91" s="1"/>
      <c r="JME91" s="1"/>
      <c r="JMF91" s="1"/>
      <c r="JMG91" s="1"/>
      <c r="JMH91" s="1"/>
      <c r="JMI91" s="1"/>
      <c r="JMJ91" s="1"/>
      <c r="JMK91" s="1"/>
      <c r="JML91" s="1"/>
      <c r="JMM91" s="1"/>
      <c r="JMN91" s="1"/>
      <c r="JMO91" s="1"/>
      <c r="JMP91" s="1"/>
      <c r="JMQ91" s="1"/>
      <c r="JMR91" s="1"/>
      <c r="JMS91" s="1"/>
      <c r="JMT91" s="1"/>
      <c r="JMU91" s="1"/>
      <c r="JMV91" s="1"/>
      <c r="JMW91" s="1"/>
      <c r="JMX91" s="1"/>
      <c r="JMY91" s="1"/>
      <c r="JMZ91" s="1"/>
      <c r="JNA91" s="1"/>
      <c r="JNB91" s="1"/>
      <c r="JNC91" s="1"/>
      <c r="JND91" s="1"/>
      <c r="JNE91" s="1"/>
      <c r="JNF91" s="1"/>
      <c r="JNG91" s="1"/>
      <c r="JNH91" s="1"/>
      <c r="JNI91" s="1"/>
      <c r="JNJ91" s="1"/>
      <c r="JNK91" s="1"/>
      <c r="JNL91" s="1"/>
      <c r="JNM91" s="1"/>
      <c r="JNN91" s="1"/>
      <c r="JNO91" s="1"/>
      <c r="JNP91" s="1"/>
      <c r="JNQ91" s="1"/>
      <c r="JNR91" s="1"/>
      <c r="JNS91" s="1"/>
      <c r="JNT91" s="1"/>
      <c r="JNU91" s="1"/>
      <c r="JNV91" s="1"/>
      <c r="JNW91" s="1"/>
      <c r="JNX91" s="1"/>
      <c r="JNY91" s="1"/>
      <c r="JNZ91" s="1"/>
      <c r="JOA91" s="1"/>
      <c r="JOB91" s="1"/>
      <c r="JOC91" s="1"/>
      <c r="JOD91" s="1"/>
      <c r="JOE91" s="1"/>
      <c r="JOF91" s="1"/>
      <c r="JOG91" s="1"/>
      <c r="JOH91" s="1"/>
      <c r="JOI91" s="1"/>
      <c r="JOJ91" s="1"/>
      <c r="JOK91" s="1"/>
      <c r="JOL91" s="1"/>
      <c r="JOM91" s="1"/>
      <c r="JON91" s="1"/>
      <c r="JOO91" s="1"/>
      <c r="JOP91" s="1"/>
      <c r="JOQ91" s="1"/>
      <c r="JOR91" s="1"/>
      <c r="JOS91" s="1"/>
      <c r="JOT91" s="1"/>
      <c r="JOU91" s="1"/>
      <c r="JOV91" s="1"/>
      <c r="JOW91" s="1"/>
      <c r="JOX91" s="1"/>
      <c r="JOY91" s="1"/>
      <c r="JOZ91" s="1"/>
      <c r="JPA91" s="1"/>
      <c r="JPB91" s="1"/>
      <c r="JPC91" s="1"/>
      <c r="JPD91" s="1"/>
      <c r="JPE91" s="1"/>
      <c r="JPF91" s="1"/>
      <c r="JPG91" s="1"/>
      <c r="JPH91" s="1"/>
      <c r="JPI91" s="1"/>
      <c r="JPJ91" s="1"/>
      <c r="JPK91" s="1"/>
      <c r="JPL91" s="1"/>
      <c r="JPM91" s="1"/>
      <c r="JPN91" s="1"/>
      <c r="JPO91" s="1"/>
      <c r="JPP91" s="1"/>
      <c r="JPQ91" s="1"/>
      <c r="JPR91" s="1"/>
      <c r="JPS91" s="1"/>
      <c r="JPT91" s="1"/>
      <c r="JPU91" s="1"/>
      <c r="JPV91" s="1"/>
      <c r="JPW91" s="1"/>
      <c r="JPX91" s="1"/>
      <c r="JPY91" s="1"/>
      <c r="JPZ91" s="1"/>
      <c r="JQA91" s="1"/>
      <c r="JQB91" s="1"/>
      <c r="JQC91" s="1"/>
      <c r="JQD91" s="1"/>
      <c r="JQE91" s="1"/>
      <c r="JQF91" s="1"/>
      <c r="JQG91" s="1"/>
      <c r="JQH91" s="1"/>
      <c r="JQI91" s="1"/>
      <c r="JQJ91" s="1"/>
      <c r="JQK91" s="1"/>
      <c r="JQL91" s="1"/>
      <c r="JQM91" s="1"/>
      <c r="JQN91" s="1"/>
      <c r="JQO91" s="1"/>
      <c r="JQP91" s="1"/>
      <c r="JQQ91" s="1"/>
      <c r="JQR91" s="1"/>
      <c r="JQS91" s="1"/>
      <c r="JQT91" s="1"/>
      <c r="JQU91" s="1"/>
      <c r="JQV91" s="1"/>
      <c r="JQW91" s="1"/>
      <c r="JQX91" s="1"/>
      <c r="JQY91" s="1"/>
      <c r="JQZ91" s="1"/>
      <c r="JRA91" s="1"/>
      <c r="JRB91" s="1"/>
      <c r="JRC91" s="1"/>
      <c r="JRD91" s="1"/>
      <c r="JRE91" s="1"/>
      <c r="JRF91" s="1"/>
      <c r="JRG91" s="1"/>
      <c r="JRH91" s="1"/>
      <c r="JRI91" s="1"/>
      <c r="JRJ91" s="1"/>
      <c r="JRK91" s="1"/>
      <c r="JRL91" s="1"/>
      <c r="JRM91" s="1"/>
      <c r="JRN91" s="1"/>
      <c r="JRO91" s="1"/>
      <c r="JRP91" s="1"/>
      <c r="JRQ91" s="1"/>
      <c r="JRR91" s="1"/>
      <c r="JRS91" s="1"/>
      <c r="JRT91" s="1"/>
      <c r="JRU91" s="1"/>
      <c r="JRV91" s="1"/>
      <c r="JRW91" s="1"/>
      <c r="JRX91" s="1"/>
      <c r="JRY91" s="1"/>
      <c r="JRZ91" s="1"/>
      <c r="JSA91" s="1"/>
      <c r="JSB91" s="1"/>
      <c r="JSC91" s="1"/>
      <c r="JSD91" s="1"/>
      <c r="JSE91" s="1"/>
      <c r="JSF91" s="1"/>
      <c r="JSG91" s="1"/>
      <c r="JSH91" s="1"/>
      <c r="JSI91" s="1"/>
      <c r="JSJ91" s="1"/>
      <c r="JSK91" s="1"/>
      <c r="JSL91" s="1"/>
      <c r="JSM91" s="1"/>
      <c r="JSN91" s="1"/>
      <c r="JSO91" s="1"/>
      <c r="JSP91" s="1"/>
      <c r="JSQ91" s="1"/>
      <c r="JSR91" s="1"/>
      <c r="JSS91" s="1"/>
      <c r="JST91" s="1"/>
      <c r="JSU91" s="1"/>
      <c r="JSV91" s="1"/>
      <c r="JSW91" s="1"/>
      <c r="JSX91" s="1"/>
      <c r="JSY91" s="1"/>
      <c r="JSZ91" s="1"/>
      <c r="JTA91" s="1"/>
      <c r="JTB91" s="1"/>
      <c r="JTC91" s="1"/>
      <c r="JTD91" s="1"/>
      <c r="JTE91" s="1"/>
      <c r="JTF91" s="1"/>
      <c r="JTG91" s="1"/>
      <c r="JTH91" s="1"/>
      <c r="JTI91" s="1"/>
      <c r="JTJ91" s="1"/>
      <c r="JTK91" s="1"/>
      <c r="JTL91" s="1"/>
      <c r="JTM91" s="1"/>
      <c r="JTN91" s="1"/>
      <c r="JTO91" s="1"/>
      <c r="JTP91" s="1"/>
      <c r="JTQ91" s="1"/>
      <c r="JTR91" s="1"/>
      <c r="JTS91" s="1"/>
      <c r="JTT91" s="1"/>
      <c r="JTU91" s="1"/>
      <c r="JTV91" s="1"/>
      <c r="JTW91" s="1"/>
      <c r="JTX91" s="1"/>
      <c r="JTY91" s="1"/>
      <c r="JTZ91" s="1"/>
      <c r="JUA91" s="1"/>
      <c r="JUB91" s="1"/>
      <c r="JUC91" s="1"/>
      <c r="JUD91" s="1"/>
      <c r="JUE91" s="1"/>
      <c r="JUF91" s="1"/>
      <c r="JUG91" s="1"/>
      <c r="JUH91" s="1"/>
      <c r="JUI91" s="1"/>
      <c r="JUJ91" s="1"/>
      <c r="JUK91" s="1"/>
      <c r="JUL91" s="1"/>
      <c r="JUM91" s="1"/>
      <c r="JUN91" s="1"/>
      <c r="JUO91" s="1"/>
      <c r="JUP91" s="1"/>
      <c r="JUQ91" s="1"/>
      <c r="JUR91" s="1"/>
      <c r="JUS91" s="1"/>
      <c r="JUT91" s="1"/>
      <c r="JUU91" s="1"/>
      <c r="JUV91" s="1"/>
      <c r="JUW91" s="1"/>
      <c r="JUX91" s="1"/>
      <c r="JUY91" s="1"/>
      <c r="JUZ91" s="1"/>
      <c r="JVA91" s="1"/>
      <c r="JVB91" s="1"/>
      <c r="JVC91" s="1"/>
      <c r="JVD91" s="1"/>
      <c r="JVE91" s="1"/>
      <c r="JVF91" s="1"/>
      <c r="JVG91" s="1"/>
      <c r="JVH91" s="1"/>
      <c r="JVI91" s="1"/>
      <c r="JVJ91" s="1"/>
      <c r="JVK91" s="1"/>
      <c r="JVL91" s="1"/>
      <c r="JVM91" s="1"/>
      <c r="JVN91" s="1"/>
      <c r="JVO91" s="1"/>
      <c r="JVP91" s="1"/>
      <c r="JVQ91" s="1"/>
      <c r="JVR91" s="1"/>
      <c r="JVS91" s="1"/>
      <c r="JVT91" s="1"/>
      <c r="JVU91" s="1"/>
      <c r="JVV91" s="1"/>
      <c r="JVW91" s="1"/>
      <c r="JVX91" s="1"/>
      <c r="JVY91" s="1"/>
      <c r="JVZ91" s="1"/>
      <c r="JWA91" s="1"/>
      <c r="JWB91" s="1"/>
      <c r="JWC91" s="1"/>
      <c r="JWD91" s="1"/>
      <c r="JWE91" s="1"/>
      <c r="JWF91" s="1"/>
      <c r="JWG91" s="1"/>
      <c r="JWH91" s="1"/>
      <c r="JWI91" s="1"/>
      <c r="JWJ91" s="1"/>
      <c r="JWK91" s="1"/>
      <c r="JWL91" s="1"/>
      <c r="JWM91" s="1"/>
      <c r="JWN91" s="1"/>
      <c r="JWO91" s="1"/>
      <c r="JWP91" s="1"/>
      <c r="JWQ91" s="1"/>
      <c r="JWR91" s="1"/>
      <c r="JWS91" s="1"/>
      <c r="JWT91" s="1"/>
      <c r="JWU91" s="1"/>
      <c r="JWV91" s="1"/>
      <c r="JWW91" s="1"/>
      <c r="JWX91" s="1"/>
      <c r="JWY91" s="1"/>
      <c r="JWZ91" s="1"/>
      <c r="JXA91" s="1"/>
      <c r="JXB91" s="1"/>
      <c r="JXC91" s="1"/>
      <c r="JXD91" s="1"/>
      <c r="JXE91" s="1"/>
      <c r="JXF91" s="1"/>
      <c r="JXG91" s="1"/>
      <c r="JXH91" s="1"/>
      <c r="JXI91" s="1"/>
      <c r="JXJ91" s="1"/>
      <c r="JXK91" s="1"/>
      <c r="JXL91" s="1"/>
      <c r="JXM91" s="1"/>
      <c r="JXN91" s="1"/>
      <c r="JXO91" s="1"/>
      <c r="JXP91" s="1"/>
      <c r="JXQ91" s="1"/>
      <c r="JXR91" s="1"/>
      <c r="JXS91" s="1"/>
      <c r="JXT91" s="1"/>
      <c r="JXU91" s="1"/>
      <c r="JXV91" s="1"/>
      <c r="JXW91" s="1"/>
      <c r="JXX91" s="1"/>
      <c r="JXY91" s="1"/>
      <c r="JXZ91" s="1"/>
      <c r="JYA91" s="1"/>
      <c r="JYB91" s="1"/>
      <c r="JYC91" s="1"/>
      <c r="JYD91" s="1"/>
      <c r="JYE91" s="1"/>
      <c r="JYF91" s="1"/>
      <c r="JYG91" s="1"/>
      <c r="JYH91" s="1"/>
      <c r="JYI91" s="1"/>
      <c r="JYJ91" s="1"/>
      <c r="JYK91" s="1"/>
      <c r="JYL91" s="1"/>
      <c r="JYM91" s="1"/>
      <c r="JYN91" s="1"/>
      <c r="JYO91" s="1"/>
      <c r="JYP91" s="1"/>
      <c r="JYQ91" s="1"/>
      <c r="JYR91" s="1"/>
      <c r="JYS91" s="1"/>
      <c r="JYT91" s="1"/>
      <c r="JYU91" s="1"/>
      <c r="JYV91" s="1"/>
      <c r="JYW91" s="1"/>
      <c r="JYX91" s="1"/>
      <c r="JYY91" s="1"/>
      <c r="JYZ91" s="1"/>
      <c r="JZA91" s="1"/>
      <c r="JZB91" s="1"/>
      <c r="JZC91" s="1"/>
      <c r="JZD91" s="1"/>
      <c r="JZE91" s="1"/>
      <c r="JZF91" s="1"/>
      <c r="JZG91" s="1"/>
      <c r="JZH91" s="1"/>
      <c r="JZI91" s="1"/>
      <c r="JZJ91" s="1"/>
      <c r="JZK91" s="1"/>
      <c r="JZL91" s="1"/>
      <c r="JZM91" s="1"/>
      <c r="JZN91" s="1"/>
      <c r="JZO91" s="1"/>
      <c r="JZP91" s="1"/>
      <c r="JZQ91" s="1"/>
      <c r="JZR91" s="1"/>
      <c r="JZS91" s="1"/>
      <c r="JZT91" s="1"/>
      <c r="JZU91" s="1"/>
      <c r="JZV91" s="1"/>
      <c r="JZW91" s="1"/>
      <c r="JZX91" s="1"/>
      <c r="JZY91" s="1"/>
      <c r="JZZ91" s="1"/>
      <c r="KAA91" s="1"/>
      <c r="KAB91" s="1"/>
      <c r="KAC91" s="1"/>
      <c r="KAD91" s="1"/>
      <c r="KAE91" s="1"/>
      <c r="KAF91" s="1"/>
      <c r="KAG91" s="1"/>
      <c r="KAH91" s="1"/>
      <c r="KAI91" s="1"/>
      <c r="KAJ91" s="1"/>
      <c r="KAK91" s="1"/>
      <c r="KAL91" s="1"/>
      <c r="KAM91" s="1"/>
      <c r="KAN91" s="1"/>
      <c r="KAO91" s="1"/>
      <c r="KAP91" s="1"/>
      <c r="KAQ91" s="1"/>
      <c r="KAR91" s="1"/>
      <c r="KAS91" s="1"/>
      <c r="KAT91" s="1"/>
      <c r="KAU91" s="1"/>
      <c r="KAV91" s="1"/>
      <c r="KAW91" s="1"/>
      <c r="KAX91" s="1"/>
      <c r="KAY91" s="1"/>
      <c r="KAZ91" s="1"/>
      <c r="KBA91" s="1"/>
      <c r="KBB91" s="1"/>
      <c r="KBC91" s="1"/>
      <c r="KBD91" s="1"/>
      <c r="KBE91" s="1"/>
      <c r="KBF91" s="1"/>
      <c r="KBG91" s="1"/>
      <c r="KBH91" s="1"/>
      <c r="KBI91" s="1"/>
      <c r="KBJ91" s="1"/>
      <c r="KBK91" s="1"/>
      <c r="KBL91" s="1"/>
      <c r="KBM91" s="1"/>
      <c r="KBN91" s="1"/>
      <c r="KBO91" s="1"/>
      <c r="KBP91" s="1"/>
      <c r="KBQ91" s="1"/>
      <c r="KBR91" s="1"/>
      <c r="KBS91" s="1"/>
      <c r="KBT91" s="1"/>
      <c r="KBU91" s="1"/>
      <c r="KBV91" s="1"/>
      <c r="KBW91" s="1"/>
      <c r="KBX91" s="1"/>
      <c r="KBY91" s="1"/>
      <c r="KBZ91" s="1"/>
      <c r="KCA91" s="1"/>
      <c r="KCB91" s="1"/>
      <c r="KCC91" s="1"/>
      <c r="KCD91" s="1"/>
      <c r="KCE91" s="1"/>
      <c r="KCF91" s="1"/>
      <c r="KCG91" s="1"/>
      <c r="KCH91" s="1"/>
      <c r="KCI91" s="1"/>
      <c r="KCJ91" s="1"/>
      <c r="KCK91" s="1"/>
      <c r="KCL91" s="1"/>
      <c r="KCM91" s="1"/>
      <c r="KCN91" s="1"/>
      <c r="KCO91" s="1"/>
      <c r="KCP91" s="1"/>
      <c r="KCQ91" s="1"/>
      <c r="KCR91" s="1"/>
      <c r="KCS91" s="1"/>
      <c r="KCT91" s="1"/>
      <c r="KCU91" s="1"/>
      <c r="KCV91" s="1"/>
      <c r="KCW91" s="1"/>
      <c r="KCX91" s="1"/>
      <c r="KCY91" s="1"/>
      <c r="KCZ91" s="1"/>
      <c r="KDA91" s="1"/>
      <c r="KDB91" s="1"/>
      <c r="KDC91" s="1"/>
      <c r="KDD91" s="1"/>
      <c r="KDE91" s="1"/>
      <c r="KDF91" s="1"/>
      <c r="KDG91" s="1"/>
      <c r="KDH91" s="1"/>
      <c r="KDI91" s="1"/>
      <c r="KDJ91" s="1"/>
      <c r="KDK91" s="1"/>
      <c r="KDL91" s="1"/>
      <c r="KDM91" s="1"/>
      <c r="KDN91" s="1"/>
      <c r="KDO91" s="1"/>
      <c r="KDP91" s="1"/>
      <c r="KDQ91" s="1"/>
      <c r="KDR91" s="1"/>
      <c r="KDS91" s="1"/>
      <c r="KDT91" s="1"/>
      <c r="KDU91" s="1"/>
      <c r="KDV91" s="1"/>
      <c r="KDW91" s="1"/>
      <c r="KDX91" s="1"/>
      <c r="KDY91" s="1"/>
      <c r="KDZ91" s="1"/>
      <c r="KEA91" s="1"/>
      <c r="KEB91" s="1"/>
      <c r="KEC91" s="1"/>
      <c r="KED91" s="1"/>
      <c r="KEE91" s="1"/>
      <c r="KEF91" s="1"/>
      <c r="KEG91" s="1"/>
      <c r="KEH91" s="1"/>
      <c r="KEI91" s="1"/>
      <c r="KEJ91" s="1"/>
      <c r="KEK91" s="1"/>
      <c r="KEL91" s="1"/>
      <c r="KEM91" s="1"/>
      <c r="KEN91" s="1"/>
      <c r="KEO91" s="1"/>
      <c r="KEP91" s="1"/>
      <c r="KEQ91" s="1"/>
      <c r="KER91" s="1"/>
      <c r="KES91" s="1"/>
      <c r="KET91" s="1"/>
      <c r="KEU91" s="1"/>
      <c r="KEV91" s="1"/>
      <c r="KEW91" s="1"/>
      <c r="KEX91" s="1"/>
      <c r="KEY91" s="1"/>
      <c r="KEZ91" s="1"/>
      <c r="KFA91" s="1"/>
      <c r="KFB91" s="1"/>
      <c r="KFC91" s="1"/>
      <c r="KFD91" s="1"/>
      <c r="KFE91" s="1"/>
      <c r="KFF91" s="1"/>
      <c r="KFG91" s="1"/>
      <c r="KFH91" s="1"/>
      <c r="KFI91" s="1"/>
      <c r="KFJ91" s="1"/>
      <c r="KFK91" s="1"/>
      <c r="KFL91" s="1"/>
      <c r="KFM91" s="1"/>
      <c r="KFN91" s="1"/>
      <c r="KFO91" s="1"/>
      <c r="KFP91" s="1"/>
      <c r="KFQ91" s="1"/>
      <c r="KFR91" s="1"/>
      <c r="KFS91" s="1"/>
      <c r="KFT91" s="1"/>
      <c r="KFU91" s="1"/>
      <c r="KFV91" s="1"/>
      <c r="KFW91" s="1"/>
      <c r="KFX91" s="1"/>
      <c r="KFY91" s="1"/>
      <c r="KFZ91" s="1"/>
      <c r="KGA91" s="1"/>
      <c r="KGB91" s="1"/>
      <c r="KGC91" s="1"/>
      <c r="KGD91" s="1"/>
      <c r="KGE91" s="1"/>
      <c r="KGF91" s="1"/>
      <c r="KGG91" s="1"/>
      <c r="KGH91" s="1"/>
      <c r="KGI91" s="1"/>
      <c r="KGJ91" s="1"/>
      <c r="KGK91" s="1"/>
      <c r="KGL91" s="1"/>
      <c r="KGM91" s="1"/>
      <c r="KGN91" s="1"/>
      <c r="KGO91" s="1"/>
      <c r="KGP91" s="1"/>
      <c r="KGQ91" s="1"/>
      <c r="KGR91" s="1"/>
      <c r="KGS91" s="1"/>
      <c r="KGT91" s="1"/>
      <c r="KGU91" s="1"/>
      <c r="KGV91" s="1"/>
      <c r="KGW91" s="1"/>
      <c r="KGX91" s="1"/>
      <c r="KGY91" s="1"/>
      <c r="KGZ91" s="1"/>
      <c r="KHA91" s="1"/>
      <c r="KHB91" s="1"/>
      <c r="KHC91" s="1"/>
      <c r="KHD91" s="1"/>
      <c r="KHE91" s="1"/>
      <c r="KHF91" s="1"/>
      <c r="KHG91" s="1"/>
      <c r="KHH91" s="1"/>
      <c r="KHI91" s="1"/>
      <c r="KHJ91" s="1"/>
      <c r="KHK91" s="1"/>
      <c r="KHL91" s="1"/>
      <c r="KHM91" s="1"/>
      <c r="KHN91" s="1"/>
      <c r="KHO91" s="1"/>
      <c r="KHP91" s="1"/>
      <c r="KHQ91" s="1"/>
      <c r="KHR91" s="1"/>
      <c r="KHS91" s="1"/>
      <c r="KHT91" s="1"/>
      <c r="KHU91" s="1"/>
      <c r="KHV91" s="1"/>
      <c r="KHW91" s="1"/>
      <c r="KHX91" s="1"/>
      <c r="KHY91" s="1"/>
      <c r="KHZ91" s="1"/>
      <c r="KIA91" s="1"/>
      <c r="KIB91" s="1"/>
      <c r="KIC91" s="1"/>
      <c r="KID91" s="1"/>
      <c r="KIE91" s="1"/>
      <c r="KIF91" s="1"/>
      <c r="KIG91" s="1"/>
      <c r="KIH91" s="1"/>
      <c r="KII91" s="1"/>
      <c r="KIJ91" s="1"/>
      <c r="KIK91" s="1"/>
      <c r="KIL91" s="1"/>
      <c r="KIM91" s="1"/>
      <c r="KIN91" s="1"/>
      <c r="KIO91" s="1"/>
      <c r="KIP91" s="1"/>
      <c r="KIQ91" s="1"/>
      <c r="KIR91" s="1"/>
      <c r="KIS91" s="1"/>
      <c r="KIT91" s="1"/>
      <c r="KIU91" s="1"/>
      <c r="KIV91" s="1"/>
      <c r="KIW91" s="1"/>
      <c r="KIX91" s="1"/>
      <c r="KIY91" s="1"/>
      <c r="KIZ91" s="1"/>
      <c r="KJA91" s="1"/>
      <c r="KJB91" s="1"/>
      <c r="KJC91" s="1"/>
      <c r="KJD91" s="1"/>
      <c r="KJE91" s="1"/>
      <c r="KJF91" s="1"/>
      <c r="KJG91" s="1"/>
      <c r="KJH91" s="1"/>
      <c r="KJI91" s="1"/>
      <c r="KJJ91" s="1"/>
      <c r="KJK91" s="1"/>
      <c r="KJL91" s="1"/>
      <c r="KJM91" s="1"/>
      <c r="KJN91" s="1"/>
      <c r="KJO91" s="1"/>
      <c r="KJP91" s="1"/>
      <c r="KJQ91" s="1"/>
      <c r="KJR91" s="1"/>
      <c r="KJS91" s="1"/>
      <c r="KJT91" s="1"/>
      <c r="KJU91" s="1"/>
      <c r="KJV91" s="1"/>
      <c r="KJW91" s="1"/>
      <c r="KJX91" s="1"/>
      <c r="KJY91" s="1"/>
      <c r="KJZ91" s="1"/>
      <c r="KKA91" s="1"/>
      <c r="KKB91" s="1"/>
      <c r="KKC91" s="1"/>
      <c r="KKD91" s="1"/>
      <c r="KKE91" s="1"/>
      <c r="KKF91" s="1"/>
      <c r="KKG91" s="1"/>
      <c r="KKH91" s="1"/>
      <c r="KKI91" s="1"/>
      <c r="KKJ91" s="1"/>
      <c r="KKK91" s="1"/>
      <c r="KKL91" s="1"/>
      <c r="KKM91" s="1"/>
      <c r="KKN91" s="1"/>
      <c r="KKO91" s="1"/>
      <c r="KKP91" s="1"/>
      <c r="KKQ91" s="1"/>
      <c r="KKR91" s="1"/>
      <c r="KKS91" s="1"/>
      <c r="KKT91" s="1"/>
      <c r="KKU91" s="1"/>
      <c r="KKV91" s="1"/>
      <c r="KKW91" s="1"/>
      <c r="KKX91" s="1"/>
      <c r="KKY91" s="1"/>
      <c r="KKZ91" s="1"/>
      <c r="KLA91" s="1"/>
      <c r="KLB91" s="1"/>
      <c r="KLC91" s="1"/>
      <c r="KLD91" s="1"/>
      <c r="KLE91" s="1"/>
      <c r="KLF91" s="1"/>
      <c r="KLG91" s="1"/>
      <c r="KLH91" s="1"/>
      <c r="KLI91" s="1"/>
      <c r="KLJ91" s="1"/>
      <c r="KLK91" s="1"/>
      <c r="KLL91" s="1"/>
      <c r="KLM91" s="1"/>
      <c r="KLN91" s="1"/>
      <c r="KLO91" s="1"/>
      <c r="KLP91" s="1"/>
      <c r="KLQ91" s="1"/>
      <c r="KLR91" s="1"/>
      <c r="KLS91" s="1"/>
      <c r="KLT91" s="1"/>
      <c r="KLU91" s="1"/>
      <c r="KLV91" s="1"/>
      <c r="KLW91" s="1"/>
      <c r="KLX91" s="1"/>
      <c r="KLY91" s="1"/>
      <c r="KLZ91" s="1"/>
      <c r="KMA91" s="1"/>
      <c r="KMB91" s="1"/>
      <c r="KMC91" s="1"/>
      <c r="KMD91" s="1"/>
      <c r="KME91" s="1"/>
      <c r="KMF91" s="1"/>
      <c r="KMG91" s="1"/>
      <c r="KMH91" s="1"/>
      <c r="KMI91" s="1"/>
      <c r="KMJ91" s="1"/>
      <c r="KMK91" s="1"/>
      <c r="KML91" s="1"/>
      <c r="KMM91" s="1"/>
      <c r="KMN91" s="1"/>
      <c r="KMO91" s="1"/>
      <c r="KMP91" s="1"/>
      <c r="KMQ91" s="1"/>
      <c r="KMR91" s="1"/>
      <c r="KMS91" s="1"/>
      <c r="KMT91" s="1"/>
      <c r="KMU91" s="1"/>
      <c r="KMV91" s="1"/>
      <c r="KMW91" s="1"/>
      <c r="KMX91" s="1"/>
      <c r="KMY91" s="1"/>
      <c r="KMZ91" s="1"/>
      <c r="KNA91" s="1"/>
      <c r="KNB91" s="1"/>
      <c r="KNC91" s="1"/>
      <c r="KND91" s="1"/>
      <c r="KNE91" s="1"/>
      <c r="KNF91" s="1"/>
      <c r="KNG91" s="1"/>
      <c r="KNH91" s="1"/>
      <c r="KNI91" s="1"/>
      <c r="KNJ91" s="1"/>
      <c r="KNK91" s="1"/>
      <c r="KNL91" s="1"/>
      <c r="KNM91" s="1"/>
      <c r="KNN91" s="1"/>
      <c r="KNO91" s="1"/>
      <c r="KNP91" s="1"/>
      <c r="KNQ91" s="1"/>
      <c r="KNR91" s="1"/>
      <c r="KNS91" s="1"/>
      <c r="KNT91" s="1"/>
      <c r="KNU91" s="1"/>
      <c r="KNV91" s="1"/>
      <c r="KNW91" s="1"/>
      <c r="KNX91" s="1"/>
      <c r="KNY91" s="1"/>
      <c r="KNZ91" s="1"/>
      <c r="KOA91" s="1"/>
      <c r="KOB91" s="1"/>
      <c r="KOC91" s="1"/>
      <c r="KOD91" s="1"/>
      <c r="KOE91" s="1"/>
      <c r="KOF91" s="1"/>
      <c r="KOG91" s="1"/>
      <c r="KOH91" s="1"/>
      <c r="KOI91" s="1"/>
      <c r="KOJ91" s="1"/>
      <c r="KOK91" s="1"/>
      <c r="KOL91" s="1"/>
      <c r="KOM91" s="1"/>
      <c r="KON91" s="1"/>
      <c r="KOO91" s="1"/>
      <c r="KOP91" s="1"/>
      <c r="KOQ91" s="1"/>
      <c r="KOR91" s="1"/>
      <c r="KOS91" s="1"/>
      <c r="KOT91" s="1"/>
      <c r="KOU91" s="1"/>
      <c r="KOV91" s="1"/>
      <c r="KOW91" s="1"/>
      <c r="KOX91" s="1"/>
      <c r="KOY91" s="1"/>
      <c r="KOZ91" s="1"/>
      <c r="KPA91" s="1"/>
      <c r="KPB91" s="1"/>
      <c r="KPC91" s="1"/>
      <c r="KPD91" s="1"/>
      <c r="KPE91" s="1"/>
      <c r="KPF91" s="1"/>
      <c r="KPG91" s="1"/>
      <c r="KPH91" s="1"/>
      <c r="KPI91" s="1"/>
      <c r="KPJ91" s="1"/>
      <c r="KPK91" s="1"/>
      <c r="KPL91" s="1"/>
      <c r="KPM91" s="1"/>
      <c r="KPN91" s="1"/>
      <c r="KPO91" s="1"/>
      <c r="KPP91" s="1"/>
      <c r="KPQ91" s="1"/>
      <c r="KPR91" s="1"/>
      <c r="KPS91" s="1"/>
      <c r="KPT91" s="1"/>
      <c r="KPU91" s="1"/>
      <c r="KPV91" s="1"/>
      <c r="KPW91" s="1"/>
      <c r="KPX91" s="1"/>
      <c r="KPY91" s="1"/>
      <c r="KPZ91" s="1"/>
      <c r="KQA91" s="1"/>
      <c r="KQB91" s="1"/>
      <c r="KQC91" s="1"/>
      <c r="KQD91" s="1"/>
      <c r="KQE91" s="1"/>
      <c r="KQF91" s="1"/>
      <c r="KQG91" s="1"/>
      <c r="KQH91" s="1"/>
      <c r="KQI91" s="1"/>
      <c r="KQJ91" s="1"/>
      <c r="KQK91" s="1"/>
      <c r="KQL91" s="1"/>
      <c r="KQM91" s="1"/>
      <c r="KQN91" s="1"/>
      <c r="KQO91" s="1"/>
      <c r="KQP91" s="1"/>
      <c r="KQQ91" s="1"/>
      <c r="KQR91" s="1"/>
      <c r="KQS91" s="1"/>
      <c r="KQT91" s="1"/>
      <c r="KQU91" s="1"/>
      <c r="KQV91" s="1"/>
      <c r="KQW91" s="1"/>
      <c r="KQX91" s="1"/>
      <c r="KQY91" s="1"/>
      <c r="KQZ91" s="1"/>
      <c r="KRA91" s="1"/>
      <c r="KRB91" s="1"/>
      <c r="KRC91" s="1"/>
      <c r="KRD91" s="1"/>
      <c r="KRE91" s="1"/>
      <c r="KRF91" s="1"/>
      <c r="KRG91" s="1"/>
      <c r="KRH91" s="1"/>
      <c r="KRI91" s="1"/>
      <c r="KRJ91" s="1"/>
      <c r="KRK91" s="1"/>
      <c r="KRL91" s="1"/>
      <c r="KRM91" s="1"/>
      <c r="KRN91" s="1"/>
      <c r="KRO91" s="1"/>
      <c r="KRP91" s="1"/>
      <c r="KRQ91" s="1"/>
      <c r="KRR91" s="1"/>
      <c r="KRS91" s="1"/>
      <c r="KRT91" s="1"/>
      <c r="KRU91" s="1"/>
      <c r="KRV91" s="1"/>
      <c r="KRW91" s="1"/>
      <c r="KRX91" s="1"/>
      <c r="KRY91" s="1"/>
      <c r="KRZ91" s="1"/>
      <c r="KSA91" s="1"/>
      <c r="KSB91" s="1"/>
      <c r="KSC91" s="1"/>
      <c r="KSD91" s="1"/>
      <c r="KSE91" s="1"/>
      <c r="KSF91" s="1"/>
      <c r="KSG91" s="1"/>
      <c r="KSH91" s="1"/>
      <c r="KSI91" s="1"/>
      <c r="KSJ91" s="1"/>
      <c r="KSK91" s="1"/>
      <c r="KSL91" s="1"/>
      <c r="KSM91" s="1"/>
      <c r="KSN91" s="1"/>
      <c r="KSO91" s="1"/>
      <c r="KSP91" s="1"/>
      <c r="KSQ91" s="1"/>
      <c r="KSR91" s="1"/>
      <c r="KSS91" s="1"/>
      <c r="KST91" s="1"/>
      <c r="KSU91" s="1"/>
      <c r="KSV91" s="1"/>
      <c r="KSW91" s="1"/>
      <c r="KSX91" s="1"/>
      <c r="KSY91" s="1"/>
      <c r="KSZ91" s="1"/>
      <c r="KTA91" s="1"/>
      <c r="KTB91" s="1"/>
      <c r="KTC91" s="1"/>
      <c r="KTD91" s="1"/>
      <c r="KTE91" s="1"/>
      <c r="KTF91" s="1"/>
      <c r="KTG91" s="1"/>
      <c r="KTH91" s="1"/>
      <c r="KTI91" s="1"/>
      <c r="KTJ91" s="1"/>
      <c r="KTK91" s="1"/>
      <c r="KTL91" s="1"/>
      <c r="KTM91" s="1"/>
      <c r="KTN91" s="1"/>
      <c r="KTO91" s="1"/>
      <c r="KTP91" s="1"/>
      <c r="KTQ91" s="1"/>
      <c r="KTR91" s="1"/>
      <c r="KTS91" s="1"/>
      <c r="KTT91" s="1"/>
      <c r="KTU91" s="1"/>
      <c r="KTV91" s="1"/>
      <c r="KTW91" s="1"/>
      <c r="KTX91" s="1"/>
      <c r="KTY91" s="1"/>
      <c r="KTZ91" s="1"/>
      <c r="KUA91" s="1"/>
      <c r="KUB91" s="1"/>
      <c r="KUC91" s="1"/>
      <c r="KUD91" s="1"/>
      <c r="KUE91" s="1"/>
      <c r="KUF91" s="1"/>
      <c r="KUG91" s="1"/>
      <c r="KUH91" s="1"/>
      <c r="KUI91" s="1"/>
      <c r="KUJ91" s="1"/>
      <c r="KUK91" s="1"/>
      <c r="KUL91" s="1"/>
      <c r="KUM91" s="1"/>
      <c r="KUN91" s="1"/>
      <c r="KUO91" s="1"/>
      <c r="KUP91" s="1"/>
      <c r="KUQ91" s="1"/>
      <c r="KUR91" s="1"/>
      <c r="KUS91" s="1"/>
      <c r="KUT91" s="1"/>
      <c r="KUU91" s="1"/>
      <c r="KUV91" s="1"/>
      <c r="KUW91" s="1"/>
      <c r="KUX91" s="1"/>
      <c r="KUY91" s="1"/>
      <c r="KUZ91" s="1"/>
      <c r="KVA91" s="1"/>
      <c r="KVB91" s="1"/>
      <c r="KVC91" s="1"/>
      <c r="KVD91" s="1"/>
      <c r="KVE91" s="1"/>
      <c r="KVF91" s="1"/>
      <c r="KVG91" s="1"/>
      <c r="KVH91" s="1"/>
      <c r="KVI91" s="1"/>
      <c r="KVJ91" s="1"/>
      <c r="KVK91" s="1"/>
      <c r="KVL91" s="1"/>
      <c r="KVM91" s="1"/>
      <c r="KVN91" s="1"/>
      <c r="KVO91" s="1"/>
      <c r="KVP91" s="1"/>
      <c r="KVQ91" s="1"/>
      <c r="KVR91" s="1"/>
      <c r="KVS91" s="1"/>
      <c r="KVT91" s="1"/>
      <c r="KVU91" s="1"/>
      <c r="KVV91" s="1"/>
      <c r="KVW91" s="1"/>
      <c r="KVX91" s="1"/>
      <c r="KVY91" s="1"/>
      <c r="KVZ91" s="1"/>
      <c r="KWA91" s="1"/>
      <c r="KWB91" s="1"/>
      <c r="KWC91" s="1"/>
      <c r="KWD91" s="1"/>
      <c r="KWE91" s="1"/>
      <c r="KWF91" s="1"/>
      <c r="KWG91" s="1"/>
      <c r="KWH91" s="1"/>
      <c r="KWI91" s="1"/>
      <c r="KWJ91" s="1"/>
      <c r="KWK91" s="1"/>
      <c r="KWL91" s="1"/>
      <c r="KWM91" s="1"/>
      <c r="KWN91" s="1"/>
      <c r="KWO91" s="1"/>
      <c r="KWP91" s="1"/>
      <c r="KWQ91" s="1"/>
      <c r="KWR91" s="1"/>
      <c r="KWS91" s="1"/>
      <c r="KWT91" s="1"/>
      <c r="KWU91" s="1"/>
      <c r="KWV91" s="1"/>
      <c r="KWW91" s="1"/>
      <c r="KWX91" s="1"/>
      <c r="KWY91" s="1"/>
      <c r="KWZ91" s="1"/>
      <c r="KXA91" s="1"/>
      <c r="KXB91" s="1"/>
      <c r="KXC91" s="1"/>
      <c r="KXD91" s="1"/>
      <c r="KXE91" s="1"/>
      <c r="KXF91" s="1"/>
      <c r="KXG91" s="1"/>
      <c r="KXH91" s="1"/>
      <c r="KXI91" s="1"/>
      <c r="KXJ91" s="1"/>
      <c r="KXK91" s="1"/>
      <c r="KXL91" s="1"/>
      <c r="KXM91" s="1"/>
      <c r="KXN91" s="1"/>
      <c r="KXO91" s="1"/>
      <c r="KXP91" s="1"/>
      <c r="KXQ91" s="1"/>
      <c r="KXR91" s="1"/>
      <c r="KXS91" s="1"/>
      <c r="KXT91" s="1"/>
      <c r="KXU91" s="1"/>
      <c r="KXV91" s="1"/>
      <c r="KXW91" s="1"/>
      <c r="KXX91" s="1"/>
      <c r="KXY91" s="1"/>
      <c r="KXZ91" s="1"/>
      <c r="KYA91" s="1"/>
      <c r="KYB91" s="1"/>
      <c r="KYC91" s="1"/>
      <c r="KYD91" s="1"/>
      <c r="KYE91" s="1"/>
      <c r="KYF91" s="1"/>
      <c r="KYG91" s="1"/>
      <c r="KYH91" s="1"/>
      <c r="KYI91" s="1"/>
      <c r="KYJ91" s="1"/>
      <c r="KYK91" s="1"/>
      <c r="KYL91" s="1"/>
      <c r="KYM91" s="1"/>
      <c r="KYN91" s="1"/>
      <c r="KYO91" s="1"/>
      <c r="KYP91" s="1"/>
      <c r="KYQ91" s="1"/>
      <c r="KYR91" s="1"/>
      <c r="KYS91" s="1"/>
      <c r="KYT91" s="1"/>
      <c r="KYU91" s="1"/>
      <c r="KYV91" s="1"/>
      <c r="KYW91" s="1"/>
      <c r="KYX91" s="1"/>
      <c r="KYY91" s="1"/>
      <c r="KYZ91" s="1"/>
      <c r="KZA91" s="1"/>
      <c r="KZB91" s="1"/>
      <c r="KZC91" s="1"/>
      <c r="KZD91" s="1"/>
      <c r="KZE91" s="1"/>
      <c r="KZF91" s="1"/>
      <c r="KZG91" s="1"/>
      <c r="KZH91" s="1"/>
      <c r="KZI91" s="1"/>
      <c r="KZJ91" s="1"/>
      <c r="KZK91" s="1"/>
      <c r="KZL91" s="1"/>
      <c r="KZM91" s="1"/>
      <c r="KZN91" s="1"/>
      <c r="KZO91" s="1"/>
      <c r="KZP91" s="1"/>
      <c r="KZQ91" s="1"/>
      <c r="KZR91" s="1"/>
      <c r="KZS91" s="1"/>
      <c r="KZT91" s="1"/>
      <c r="KZU91" s="1"/>
      <c r="KZV91" s="1"/>
      <c r="KZW91" s="1"/>
      <c r="KZX91" s="1"/>
      <c r="KZY91" s="1"/>
      <c r="KZZ91" s="1"/>
      <c r="LAA91" s="1"/>
      <c r="LAB91" s="1"/>
      <c r="LAC91" s="1"/>
      <c r="LAD91" s="1"/>
      <c r="LAE91" s="1"/>
      <c r="LAF91" s="1"/>
      <c r="LAG91" s="1"/>
      <c r="LAH91" s="1"/>
      <c r="LAI91" s="1"/>
      <c r="LAJ91" s="1"/>
      <c r="LAK91" s="1"/>
      <c r="LAL91" s="1"/>
      <c r="LAM91" s="1"/>
      <c r="LAN91" s="1"/>
      <c r="LAO91" s="1"/>
      <c r="LAP91" s="1"/>
      <c r="LAQ91" s="1"/>
      <c r="LAR91" s="1"/>
      <c r="LAS91" s="1"/>
      <c r="LAT91" s="1"/>
      <c r="LAU91" s="1"/>
      <c r="LAV91" s="1"/>
      <c r="LAW91" s="1"/>
      <c r="LAX91" s="1"/>
      <c r="LAY91" s="1"/>
      <c r="LAZ91" s="1"/>
      <c r="LBA91" s="1"/>
      <c r="LBB91" s="1"/>
      <c r="LBC91" s="1"/>
      <c r="LBD91" s="1"/>
      <c r="LBE91" s="1"/>
      <c r="LBF91" s="1"/>
      <c r="LBG91" s="1"/>
      <c r="LBH91" s="1"/>
      <c r="LBI91" s="1"/>
      <c r="LBJ91" s="1"/>
      <c r="LBK91" s="1"/>
      <c r="LBL91" s="1"/>
      <c r="LBM91" s="1"/>
      <c r="LBN91" s="1"/>
      <c r="LBO91" s="1"/>
      <c r="LBP91" s="1"/>
      <c r="LBQ91" s="1"/>
      <c r="LBR91" s="1"/>
      <c r="LBS91" s="1"/>
      <c r="LBT91" s="1"/>
      <c r="LBU91" s="1"/>
      <c r="LBV91" s="1"/>
      <c r="LBW91" s="1"/>
      <c r="LBX91" s="1"/>
      <c r="LBY91" s="1"/>
      <c r="LBZ91" s="1"/>
      <c r="LCA91" s="1"/>
      <c r="LCB91" s="1"/>
      <c r="LCC91" s="1"/>
      <c r="LCD91" s="1"/>
      <c r="LCE91" s="1"/>
      <c r="LCF91" s="1"/>
      <c r="LCG91" s="1"/>
      <c r="LCH91" s="1"/>
      <c r="LCI91" s="1"/>
      <c r="LCJ91" s="1"/>
      <c r="LCK91" s="1"/>
      <c r="LCL91" s="1"/>
      <c r="LCM91" s="1"/>
      <c r="LCN91" s="1"/>
      <c r="LCO91" s="1"/>
      <c r="LCP91" s="1"/>
      <c r="LCQ91" s="1"/>
      <c r="LCR91" s="1"/>
      <c r="LCS91" s="1"/>
      <c r="LCT91" s="1"/>
      <c r="LCU91" s="1"/>
      <c r="LCV91" s="1"/>
      <c r="LCW91" s="1"/>
      <c r="LCX91" s="1"/>
      <c r="LCY91" s="1"/>
      <c r="LCZ91" s="1"/>
      <c r="LDA91" s="1"/>
      <c r="LDB91" s="1"/>
      <c r="LDC91" s="1"/>
      <c r="LDD91" s="1"/>
      <c r="LDE91" s="1"/>
      <c r="LDF91" s="1"/>
      <c r="LDG91" s="1"/>
      <c r="LDH91" s="1"/>
      <c r="LDI91" s="1"/>
      <c r="LDJ91" s="1"/>
      <c r="LDK91" s="1"/>
      <c r="LDL91" s="1"/>
      <c r="LDM91" s="1"/>
      <c r="LDN91" s="1"/>
      <c r="LDO91" s="1"/>
      <c r="LDP91" s="1"/>
      <c r="LDQ91" s="1"/>
      <c r="LDR91" s="1"/>
      <c r="LDS91" s="1"/>
      <c r="LDT91" s="1"/>
      <c r="LDU91" s="1"/>
      <c r="LDV91" s="1"/>
      <c r="LDW91" s="1"/>
      <c r="LDX91" s="1"/>
      <c r="LDY91" s="1"/>
      <c r="LDZ91" s="1"/>
      <c r="LEA91" s="1"/>
      <c r="LEB91" s="1"/>
      <c r="LEC91" s="1"/>
      <c r="LED91" s="1"/>
      <c r="LEE91" s="1"/>
      <c r="LEF91" s="1"/>
      <c r="LEG91" s="1"/>
      <c r="LEH91" s="1"/>
      <c r="LEI91" s="1"/>
      <c r="LEJ91" s="1"/>
      <c r="LEK91" s="1"/>
      <c r="LEL91" s="1"/>
      <c r="LEM91" s="1"/>
      <c r="LEN91" s="1"/>
      <c r="LEO91" s="1"/>
      <c r="LEP91" s="1"/>
      <c r="LEQ91" s="1"/>
      <c r="LER91" s="1"/>
      <c r="LES91" s="1"/>
      <c r="LET91" s="1"/>
      <c r="LEU91" s="1"/>
      <c r="LEV91" s="1"/>
      <c r="LEW91" s="1"/>
      <c r="LEX91" s="1"/>
      <c r="LEY91" s="1"/>
      <c r="LEZ91" s="1"/>
      <c r="LFA91" s="1"/>
      <c r="LFB91" s="1"/>
      <c r="LFC91" s="1"/>
      <c r="LFD91" s="1"/>
      <c r="LFE91" s="1"/>
      <c r="LFF91" s="1"/>
      <c r="LFG91" s="1"/>
      <c r="LFH91" s="1"/>
      <c r="LFI91" s="1"/>
      <c r="LFJ91" s="1"/>
      <c r="LFK91" s="1"/>
      <c r="LFL91" s="1"/>
      <c r="LFM91" s="1"/>
      <c r="LFN91" s="1"/>
      <c r="LFO91" s="1"/>
      <c r="LFP91" s="1"/>
      <c r="LFQ91" s="1"/>
      <c r="LFR91" s="1"/>
      <c r="LFS91" s="1"/>
      <c r="LFT91" s="1"/>
      <c r="LFU91" s="1"/>
      <c r="LFV91" s="1"/>
      <c r="LFW91" s="1"/>
      <c r="LFX91" s="1"/>
      <c r="LFY91" s="1"/>
      <c r="LFZ91" s="1"/>
      <c r="LGA91" s="1"/>
      <c r="LGB91" s="1"/>
      <c r="LGC91" s="1"/>
      <c r="LGD91" s="1"/>
      <c r="LGE91" s="1"/>
      <c r="LGF91" s="1"/>
      <c r="LGG91" s="1"/>
      <c r="LGH91" s="1"/>
      <c r="LGI91" s="1"/>
      <c r="LGJ91" s="1"/>
      <c r="LGK91" s="1"/>
      <c r="LGL91" s="1"/>
      <c r="LGM91" s="1"/>
      <c r="LGN91" s="1"/>
      <c r="LGO91" s="1"/>
      <c r="LGP91" s="1"/>
      <c r="LGQ91" s="1"/>
      <c r="LGR91" s="1"/>
      <c r="LGS91" s="1"/>
      <c r="LGT91" s="1"/>
      <c r="LGU91" s="1"/>
      <c r="LGV91" s="1"/>
      <c r="LGW91" s="1"/>
      <c r="LGX91" s="1"/>
      <c r="LGY91" s="1"/>
      <c r="LGZ91" s="1"/>
      <c r="LHA91" s="1"/>
      <c r="LHB91" s="1"/>
      <c r="LHC91" s="1"/>
      <c r="LHD91" s="1"/>
      <c r="LHE91" s="1"/>
      <c r="LHF91" s="1"/>
      <c r="LHG91" s="1"/>
      <c r="LHH91" s="1"/>
      <c r="LHI91" s="1"/>
      <c r="LHJ91" s="1"/>
      <c r="LHK91" s="1"/>
      <c r="LHL91" s="1"/>
      <c r="LHM91" s="1"/>
      <c r="LHN91" s="1"/>
      <c r="LHO91" s="1"/>
      <c r="LHP91" s="1"/>
      <c r="LHQ91" s="1"/>
      <c r="LHR91" s="1"/>
      <c r="LHS91" s="1"/>
      <c r="LHT91" s="1"/>
      <c r="LHU91" s="1"/>
      <c r="LHV91" s="1"/>
      <c r="LHW91" s="1"/>
      <c r="LHX91" s="1"/>
      <c r="LHY91" s="1"/>
      <c r="LHZ91" s="1"/>
      <c r="LIA91" s="1"/>
      <c r="LIB91" s="1"/>
      <c r="LIC91" s="1"/>
      <c r="LID91" s="1"/>
      <c r="LIE91" s="1"/>
      <c r="LIF91" s="1"/>
      <c r="LIG91" s="1"/>
      <c r="LIH91" s="1"/>
      <c r="LII91" s="1"/>
      <c r="LIJ91" s="1"/>
      <c r="LIK91" s="1"/>
      <c r="LIL91" s="1"/>
      <c r="LIM91" s="1"/>
      <c r="LIN91" s="1"/>
      <c r="LIO91" s="1"/>
      <c r="LIP91" s="1"/>
      <c r="LIQ91" s="1"/>
      <c r="LIR91" s="1"/>
      <c r="LIS91" s="1"/>
      <c r="LIT91" s="1"/>
      <c r="LIU91" s="1"/>
      <c r="LIV91" s="1"/>
      <c r="LIW91" s="1"/>
      <c r="LIX91" s="1"/>
      <c r="LIY91" s="1"/>
      <c r="LIZ91" s="1"/>
      <c r="LJA91" s="1"/>
      <c r="LJB91" s="1"/>
      <c r="LJC91" s="1"/>
      <c r="LJD91" s="1"/>
      <c r="LJE91" s="1"/>
      <c r="LJF91" s="1"/>
      <c r="LJG91" s="1"/>
      <c r="LJH91" s="1"/>
      <c r="LJI91" s="1"/>
      <c r="LJJ91" s="1"/>
      <c r="LJK91" s="1"/>
      <c r="LJL91" s="1"/>
      <c r="LJM91" s="1"/>
      <c r="LJN91" s="1"/>
      <c r="LJO91" s="1"/>
      <c r="LJP91" s="1"/>
      <c r="LJQ91" s="1"/>
      <c r="LJR91" s="1"/>
      <c r="LJS91" s="1"/>
      <c r="LJT91" s="1"/>
      <c r="LJU91" s="1"/>
      <c r="LJV91" s="1"/>
      <c r="LJW91" s="1"/>
      <c r="LJX91" s="1"/>
      <c r="LJY91" s="1"/>
      <c r="LJZ91" s="1"/>
      <c r="LKA91" s="1"/>
      <c r="LKB91" s="1"/>
      <c r="LKC91" s="1"/>
      <c r="LKD91" s="1"/>
      <c r="LKE91" s="1"/>
      <c r="LKF91" s="1"/>
      <c r="LKG91" s="1"/>
      <c r="LKH91" s="1"/>
      <c r="LKI91" s="1"/>
      <c r="LKJ91" s="1"/>
      <c r="LKK91" s="1"/>
      <c r="LKL91" s="1"/>
      <c r="LKM91" s="1"/>
      <c r="LKN91" s="1"/>
      <c r="LKO91" s="1"/>
      <c r="LKP91" s="1"/>
      <c r="LKQ91" s="1"/>
      <c r="LKR91" s="1"/>
      <c r="LKS91" s="1"/>
      <c r="LKT91" s="1"/>
      <c r="LKU91" s="1"/>
      <c r="LKV91" s="1"/>
      <c r="LKW91" s="1"/>
      <c r="LKX91" s="1"/>
      <c r="LKY91" s="1"/>
      <c r="LKZ91" s="1"/>
      <c r="LLA91" s="1"/>
      <c r="LLB91" s="1"/>
      <c r="LLC91" s="1"/>
      <c r="LLD91" s="1"/>
      <c r="LLE91" s="1"/>
      <c r="LLF91" s="1"/>
      <c r="LLG91" s="1"/>
      <c r="LLH91" s="1"/>
      <c r="LLI91" s="1"/>
      <c r="LLJ91" s="1"/>
      <c r="LLK91" s="1"/>
      <c r="LLL91" s="1"/>
      <c r="LLM91" s="1"/>
      <c r="LLN91" s="1"/>
      <c r="LLO91" s="1"/>
      <c r="LLP91" s="1"/>
      <c r="LLQ91" s="1"/>
      <c r="LLR91" s="1"/>
      <c r="LLS91" s="1"/>
      <c r="LLT91" s="1"/>
      <c r="LLU91" s="1"/>
      <c r="LLV91" s="1"/>
      <c r="LLW91" s="1"/>
      <c r="LLX91" s="1"/>
      <c r="LLY91" s="1"/>
      <c r="LLZ91" s="1"/>
      <c r="LMA91" s="1"/>
      <c r="LMB91" s="1"/>
      <c r="LMC91" s="1"/>
      <c r="LMD91" s="1"/>
      <c r="LME91" s="1"/>
      <c r="LMF91" s="1"/>
      <c r="LMG91" s="1"/>
      <c r="LMH91" s="1"/>
      <c r="LMI91" s="1"/>
      <c r="LMJ91" s="1"/>
      <c r="LMK91" s="1"/>
      <c r="LML91" s="1"/>
      <c r="LMM91" s="1"/>
      <c r="LMN91" s="1"/>
      <c r="LMO91" s="1"/>
      <c r="LMP91" s="1"/>
      <c r="LMQ91" s="1"/>
      <c r="LMR91" s="1"/>
      <c r="LMS91" s="1"/>
      <c r="LMT91" s="1"/>
      <c r="LMU91" s="1"/>
      <c r="LMV91" s="1"/>
      <c r="LMW91" s="1"/>
      <c r="LMX91" s="1"/>
      <c r="LMY91" s="1"/>
      <c r="LMZ91" s="1"/>
      <c r="LNA91" s="1"/>
      <c r="LNB91" s="1"/>
      <c r="LNC91" s="1"/>
      <c r="LND91" s="1"/>
      <c r="LNE91" s="1"/>
      <c r="LNF91" s="1"/>
      <c r="LNG91" s="1"/>
      <c r="LNH91" s="1"/>
      <c r="LNI91" s="1"/>
      <c r="LNJ91" s="1"/>
      <c r="LNK91" s="1"/>
      <c r="LNL91" s="1"/>
      <c r="LNM91" s="1"/>
      <c r="LNN91" s="1"/>
      <c r="LNO91" s="1"/>
      <c r="LNP91" s="1"/>
      <c r="LNQ91" s="1"/>
      <c r="LNR91" s="1"/>
      <c r="LNS91" s="1"/>
      <c r="LNT91" s="1"/>
      <c r="LNU91" s="1"/>
      <c r="LNV91" s="1"/>
      <c r="LNW91" s="1"/>
      <c r="LNX91" s="1"/>
      <c r="LNY91" s="1"/>
      <c r="LNZ91" s="1"/>
      <c r="LOA91" s="1"/>
      <c r="LOB91" s="1"/>
      <c r="LOC91" s="1"/>
      <c r="LOD91" s="1"/>
      <c r="LOE91" s="1"/>
      <c r="LOF91" s="1"/>
      <c r="LOG91" s="1"/>
      <c r="LOH91" s="1"/>
      <c r="LOI91" s="1"/>
      <c r="LOJ91" s="1"/>
      <c r="LOK91" s="1"/>
      <c r="LOL91" s="1"/>
      <c r="LOM91" s="1"/>
      <c r="LON91" s="1"/>
      <c r="LOO91" s="1"/>
      <c r="LOP91" s="1"/>
      <c r="LOQ91" s="1"/>
      <c r="LOR91" s="1"/>
      <c r="LOS91" s="1"/>
      <c r="LOT91" s="1"/>
      <c r="LOU91" s="1"/>
      <c r="LOV91" s="1"/>
      <c r="LOW91" s="1"/>
      <c r="LOX91" s="1"/>
      <c r="LOY91" s="1"/>
      <c r="LOZ91" s="1"/>
      <c r="LPA91" s="1"/>
      <c r="LPB91" s="1"/>
      <c r="LPC91" s="1"/>
      <c r="LPD91" s="1"/>
      <c r="LPE91" s="1"/>
      <c r="LPF91" s="1"/>
      <c r="LPG91" s="1"/>
      <c r="LPH91" s="1"/>
      <c r="LPI91" s="1"/>
      <c r="LPJ91" s="1"/>
      <c r="LPK91" s="1"/>
      <c r="LPL91" s="1"/>
      <c r="LPM91" s="1"/>
      <c r="LPN91" s="1"/>
      <c r="LPO91" s="1"/>
      <c r="LPP91" s="1"/>
      <c r="LPQ91" s="1"/>
      <c r="LPR91" s="1"/>
      <c r="LPS91" s="1"/>
      <c r="LPT91" s="1"/>
      <c r="LPU91" s="1"/>
      <c r="LPV91" s="1"/>
      <c r="LPW91" s="1"/>
      <c r="LPX91" s="1"/>
      <c r="LPY91" s="1"/>
      <c r="LPZ91" s="1"/>
      <c r="LQA91" s="1"/>
      <c r="LQB91" s="1"/>
      <c r="LQC91" s="1"/>
      <c r="LQD91" s="1"/>
      <c r="LQE91" s="1"/>
      <c r="LQF91" s="1"/>
      <c r="LQG91" s="1"/>
      <c r="LQH91" s="1"/>
      <c r="LQI91" s="1"/>
      <c r="LQJ91" s="1"/>
      <c r="LQK91" s="1"/>
      <c r="LQL91" s="1"/>
      <c r="LQM91" s="1"/>
      <c r="LQN91" s="1"/>
      <c r="LQO91" s="1"/>
      <c r="LQP91" s="1"/>
      <c r="LQQ91" s="1"/>
      <c r="LQR91" s="1"/>
      <c r="LQS91" s="1"/>
      <c r="LQT91" s="1"/>
      <c r="LQU91" s="1"/>
      <c r="LQV91" s="1"/>
      <c r="LQW91" s="1"/>
      <c r="LQX91" s="1"/>
      <c r="LQY91" s="1"/>
      <c r="LQZ91" s="1"/>
      <c r="LRA91" s="1"/>
      <c r="LRB91" s="1"/>
      <c r="LRC91" s="1"/>
      <c r="LRD91" s="1"/>
      <c r="LRE91" s="1"/>
      <c r="LRF91" s="1"/>
      <c r="LRG91" s="1"/>
      <c r="LRH91" s="1"/>
      <c r="LRI91" s="1"/>
      <c r="LRJ91" s="1"/>
      <c r="LRK91" s="1"/>
      <c r="LRL91" s="1"/>
      <c r="LRM91" s="1"/>
      <c r="LRN91" s="1"/>
      <c r="LRO91" s="1"/>
      <c r="LRP91" s="1"/>
      <c r="LRQ91" s="1"/>
      <c r="LRR91" s="1"/>
      <c r="LRS91" s="1"/>
      <c r="LRT91" s="1"/>
      <c r="LRU91" s="1"/>
      <c r="LRV91" s="1"/>
      <c r="LRW91" s="1"/>
      <c r="LRX91" s="1"/>
      <c r="LRY91" s="1"/>
      <c r="LRZ91" s="1"/>
      <c r="LSA91" s="1"/>
      <c r="LSB91" s="1"/>
      <c r="LSC91" s="1"/>
      <c r="LSD91" s="1"/>
      <c r="LSE91" s="1"/>
      <c r="LSF91" s="1"/>
      <c r="LSG91" s="1"/>
      <c r="LSH91" s="1"/>
      <c r="LSI91" s="1"/>
      <c r="LSJ91" s="1"/>
      <c r="LSK91" s="1"/>
      <c r="LSL91" s="1"/>
      <c r="LSM91" s="1"/>
      <c r="LSN91" s="1"/>
      <c r="LSO91" s="1"/>
      <c r="LSP91" s="1"/>
      <c r="LSQ91" s="1"/>
      <c r="LSR91" s="1"/>
      <c r="LSS91" s="1"/>
      <c r="LST91" s="1"/>
      <c r="LSU91" s="1"/>
      <c r="LSV91" s="1"/>
      <c r="LSW91" s="1"/>
      <c r="LSX91" s="1"/>
      <c r="LSY91" s="1"/>
      <c r="LSZ91" s="1"/>
      <c r="LTA91" s="1"/>
      <c r="LTB91" s="1"/>
      <c r="LTC91" s="1"/>
      <c r="LTD91" s="1"/>
      <c r="LTE91" s="1"/>
      <c r="LTF91" s="1"/>
      <c r="LTG91" s="1"/>
      <c r="LTH91" s="1"/>
      <c r="LTI91" s="1"/>
      <c r="LTJ91" s="1"/>
      <c r="LTK91" s="1"/>
      <c r="LTL91" s="1"/>
      <c r="LTM91" s="1"/>
      <c r="LTN91" s="1"/>
      <c r="LTO91" s="1"/>
      <c r="LTP91" s="1"/>
      <c r="LTQ91" s="1"/>
      <c r="LTR91" s="1"/>
      <c r="LTS91" s="1"/>
      <c r="LTT91" s="1"/>
      <c r="LTU91" s="1"/>
      <c r="LTV91" s="1"/>
      <c r="LTW91" s="1"/>
      <c r="LTX91" s="1"/>
      <c r="LTY91" s="1"/>
      <c r="LTZ91" s="1"/>
      <c r="LUA91" s="1"/>
      <c r="LUB91" s="1"/>
      <c r="LUC91" s="1"/>
      <c r="LUD91" s="1"/>
      <c r="LUE91" s="1"/>
      <c r="LUF91" s="1"/>
      <c r="LUG91" s="1"/>
      <c r="LUH91" s="1"/>
      <c r="LUI91" s="1"/>
      <c r="LUJ91" s="1"/>
      <c r="LUK91" s="1"/>
      <c r="LUL91" s="1"/>
      <c r="LUM91" s="1"/>
      <c r="LUN91" s="1"/>
      <c r="LUO91" s="1"/>
      <c r="LUP91" s="1"/>
      <c r="LUQ91" s="1"/>
      <c r="LUR91" s="1"/>
      <c r="LUS91" s="1"/>
      <c r="LUT91" s="1"/>
      <c r="LUU91" s="1"/>
      <c r="LUV91" s="1"/>
      <c r="LUW91" s="1"/>
      <c r="LUX91" s="1"/>
      <c r="LUY91" s="1"/>
      <c r="LUZ91" s="1"/>
      <c r="LVA91" s="1"/>
      <c r="LVB91" s="1"/>
      <c r="LVC91" s="1"/>
      <c r="LVD91" s="1"/>
      <c r="LVE91" s="1"/>
      <c r="LVF91" s="1"/>
      <c r="LVG91" s="1"/>
      <c r="LVH91" s="1"/>
      <c r="LVI91" s="1"/>
      <c r="LVJ91" s="1"/>
      <c r="LVK91" s="1"/>
      <c r="LVL91" s="1"/>
      <c r="LVM91" s="1"/>
      <c r="LVN91" s="1"/>
      <c r="LVO91" s="1"/>
      <c r="LVP91" s="1"/>
      <c r="LVQ91" s="1"/>
      <c r="LVR91" s="1"/>
      <c r="LVS91" s="1"/>
      <c r="LVT91" s="1"/>
      <c r="LVU91" s="1"/>
      <c r="LVV91" s="1"/>
      <c r="LVW91" s="1"/>
      <c r="LVX91" s="1"/>
      <c r="LVY91" s="1"/>
      <c r="LVZ91" s="1"/>
      <c r="LWA91" s="1"/>
      <c r="LWB91" s="1"/>
      <c r="LWC91" s="1"/>
      <c r="LWD91" s="1"/>
      <c r="LWE91" s="1"/>
      <c r="LWF91" s="1"/>
      <c r="LWG91" s="1"/>
      <c r="LWH91" s="1"/>
      <c r="LWI91" s="1"/>
      <c r="LWJ91" s="1"/>
      <c r="LWK91" s="1"/>
      <c r="LWL91" s="1"/>
      <c r="LWM91" s="1"/>
      <c r="LWN91" s="1"/>
      <c r="LWO91" s="1"/>
      <c r="LWP91" s="1"/>
      <c r="LWQ91" s="1"/>
      <c r="LWR91" s="1"/>
      <c r="LWS91" s="1"/>
      <c r="LWT91" s="1"/>
      <c r="LWU91" s="1"/>
      <c r="LWV91" s="1"/>
      <c r="LWW91" s="1"/>
      <c r="LWX91" s="1"/>
      <c r="LWY91" s="1"/>
      <c r="LWZ91" s="1"/>
      <c r="LXA91" s="1"/>
      <c r="LXB91" s="1"/>
      <c r="LXC91" s="1"/>
      <c r="LXD91" s="1"/>
      <c r="LXE91" s="1"/>
      <c r="LXF91" s="1"/>
      <c r="LXG91" s="1"/>
      <c r="LXH91" s="1"/>
      <c r="LXI91" s="1"/>
      <c r="LXJ91" s="1"/>
      <c r="LXK91" s="1"/>
      <c r="LXL91" s="1"/>
      <c r="LXM91" s="1"/>
      <c r="LXN91" s="1"/>
      <c r="LXO91" s="1"/>
      <c r="LXP91" s="1"/>
      <c r="LXQ91" s="1"/>
      <c r="LXR91" s="1"/>
      <c r="LXS91" s="1"/>
      <c r="LXT91" s="1"/>
      <c r="LXU91" s="1"/>
      <c r="LXV91" s="1"/>
      <c r="LXW91" s="1"/>
      <c r="LXX91" s="1"/>
      <c r="LXY91" s="1"/>
      <c r="LXZ91" s="1"/>
      <c r="LYA91" s="1"/>
      <c r="LYB91" s="1"/>
      <c r="LYC91" s="1"/>
      <c r="LYD91" s="1"/>
      <c r="LYE91" s="1"/>
      <c r="LYF91" s="1"/>
      <c r="LYG91" s="1"/>
      <c r="LYH91" s="1"/>
      <c r="LYI91" s="1"/>
      <c r="LYJ91" s="1"/>
      <c r="LYK91" s="1"/>
      <c r="LYL91" s="1"/>
      <c r="LYM91" s="1"/>
      <c r="LYN91" s="1"/>
      <c r="LYO91" s="1"/>
      <c r="LYP91" s="1"/>
      <c r="LYQ91" s="1"/>
      <c r="LYR91" s="1"/>
      <c r="LYS91" s="1"/>
      <c r="LYT91" s="1"/>
      <c r="LYU91" s="1"/>
      <c r="LYV91" s="1"/>
      <c r="LYW91" s="1"/>
      <c r="LYX91" s="1"/>
      <c r="LYY91" s="1"/>
      <c r="LYZ91" s="1"/>
      <c r="LZA91" s="1"/>
      <c r="LZB91" s="1"/>
      <c r="LZC91" s="1"/>
      <c r="LZD91" s="1"/>
      <c r="LZE91" s="1"/>
      <c r="LZF91" s="1"/>
      <c r="LZG91" s="1"/>
      <c r="LZH91" s="1"/>
      <c r="LZI91" s="1"/>
      <c r="LZJ91" s="1"/>
      <c r="LZK91" s="1"/>
      <c r="LZL91" s="1"/>
      <c r="LZM91" s="1"/>
      <c r="LZN91" s="1"/>
      <c r="LZO91" s="1"/>
      <c r="LZP91" s="1"/>
      <c r="LZQ91" s="1"/>
      <c r="LZR91" s="1"/>
      <c r="LZS91" s="1"/>
      <c r="LZT91" s="1"/>
      <c r="LZU91" s="1"/>
      <c r="LZV91" s="1"/>
      <c r="LZW91" s="1"/>
      <c r="LZX91" s="1"/>
      <c r="LZY91" s="1"/>
      <c r="LZZ91" s="1"/>
      <c r="MAA91" s="1"/>
      <c r="MAB91" s="1"/>
      <c r="MAC91" s="1"/>
      <c r="MAD91" s="1"/>
      <c r="MAE91" s="1"/>
      <c r="MAF91" s="1"/>
      <c r="MAG91" s="1"/>
      <c r="MAH91" s="1"/>
      <c r="MAI91" s="1"/>
      <c r="MAJ91" s="1"/>
      <c r="MAK91" s="1"/>
      <c r="MAL91" s="1"/>
      <c r="MAM91" s="1"/>
      <c r="MAN91" s="1"/>
      <c r="MAO91" s="1"/>
      <c r="MAP91" s="1"/>
      <c r="MAQ91" s="1"/>
      <c r="MAR91" s="1"/>
      <c r="MAS91" s="1"/>
      <c r="MAT91" s="1"/>
      <c r="MAU91" s="1"/>
      <c r="MAV91" s="1"/>
      <c r="MAW91" s="1"/>
      <c r="MAX91" s="1"/>
      <c r="MAY91" s="1"/>
      <c r="MAZ91" s="1"/>
      <c r="MBA91" s="1"/>
      <c r="MBB91" s="1"/>
      <c r="MBC91" s="1"/>
      <c r="MBD91" s="1"/>
      <c r="MBE91" s="1"/>
      <c r="MBF91" s="1"/>
      <c r="MBG91" s="1"/>
      <c r="MBH91" s="1"/>
      <c r="MBI91" s="1"/>
      <c r="MBJ91" s="1"/>
      <c r="MBK91" s="1"/>
      <c r="MBL91" s="1"/>
      <c r="MBM91" s="1"/>
      <c r="MBN91" s="1"/>
      <c r="MBO91" s="1"/>
      <c r="MBP91" s="1"/>
      <c r="MBQ91" s="1"/>
      <c r="MBR91" s="1"/>
      <c r="MBS91" s="1"/>
      <c r="MBT91" s="1"/>
      <c r="MBU91" s="1"/>
      <c r="MBV91" s="1"/>
      <c r="MBW91" s="1"/>
      <c r="MBX91" s="1"/>
      <c r="MBY91" s="1"/>
      <c r="MBZ91" s="1"/>
      <c r="MCA91" s="1"/>
      <c r="MCB91" s="1"/>
      <c r="MCC91" s="1"/>
      <c r="MCD91" s="1"/>
      <c r="MCE91" s="1"/>
      <c r="MCF91" s="1"/>
      <c r="MCG91" s="1"/>
      <c r="MCH91" s="1"/>
      <c r="MCI91" s="1"/>
      <c r="MCJ91" s="1"/>
      <c r="MCK91" s="1"/>
      <c r="MCL91" s="1"/>
      <c r="MCM91" s="1"/>
      <c r="MCN91" s="1"/>
      <c r="MCO91" s="1"/>
      <c r="MCP91" s="1"/>
      <c r="MCQ91" s="1"/>
      <c r="MCR91" s="1"/>
      <c r="MCS91" s="1"/>
      <c r="MCT91" s="1"/>
      <c r="MCU91" s="1"/>
      <c r="MCV91" s="1"/>
      <c r="MCW91" s="1"/>
      <c r="MCX91" s="1"/>
      <c r="MCY91" s="1"/>
      <c r="MCZ91" s="1"/>
      <c r="MDA91" s="1"/>
      <c r="MDB91" s="1"/>
      <c r="MDC91" s="1"/>
      <c r="MDD91" s="1"/>
      <c r="MDE91" s="1"/>
      <c r="MDF91" s="1"/>
      <c r="MDG91" s="1"/>
      <c r="MDH91" s="1"/>
      <c r="MDI91" s="1"/>
      <c r="MDJ91" s="1"/>
      <c r="MDK91" s="1"/>
      <c r="MDL91" s="1"/>
      <c r="MDM91" s="1"/>
      <c r="MDN91" s="1"/>
      <c r="MDO91" s="1"/>
      <c r="MDP91" s="1"/>
      <c r="MDQ91" s="1"/>
      <c r="MDR91" s="1"/>
      <c r="MDS91" s="1"/>
      <c r="MDT91" s="1"/>
      <c r="MDU91" s="1"/>
      <c r="MDV91" s="1"/>
      <c r="MDW91" s="1"/>
      <c r="MDX91" s="1"/>
      <c r="MDY91" s="1"/>
      <c r="MDZ91" s="1"/>
      <c r="MEA91" s="1"/>
      <c r="MEB91" s="1"/>
      <c r="MEC91" s="1"/>
      <c r="MED91" s="1"/>
      <c r="MEE91" s="1"/>
      <c r="MEF91" s="1"/>
      <c r="MEG91" s="1"/>
      <c r="MEH91" s="1"/>
      <c r="MEI91" s="1"/>
      <c r="MEJ91" s="1"/>
      <c r="MEK91" s="1"/>
      <c r="MEL91" s="1"/>
      <c r="MEM91" s="1"/>
      <c r="MEN91" s="1"/>
      <c r="MEO91" s="1"/>
      <c r="MEP91" s="1"/>
      <c r="MEQ91" s="1"/>
      <c r="MER91" s="1"/>
      <c r="MES91" s="1"/>
      <c r="MET91" s="1"/>
      <c r="MEU91" s="1"/>
      <c r="MEV91" s="1"/>
      <c r="MEW91" s="1"/>
      <c r="MEX91" s="1"/>
      <c r="MEY91" s="1"/>
      <c r="MEZ91" s="1"/>
      <c r="MFA91" s="1"/>
      <c r="MFB91" s="1"/>
      <c r="MFC91" s="1"/>
      <c r="MFD91" s="1"/>
      <c r="MFE91" s="1"/>
      <c r="MFF91" s="1"/>
      <c r="MFG91" s="1"/>
      <c r="MFH91" s="1"/>
      <c r="MFI91" s="1"/>
      <c r="MFJ91" s="1"/>
      <c r="MFK91" s="1"/>
      <c r="MFL91" s="1"/>
      <c r="MFM91" s="1"/>
      <c r="MFN91" s="1"/>
      <c r="MFO91" s="1"/>
      <c r="MFP91" s="1"/>
      <c r="MFQ91" s="1"/>
      <c r="MFR91" s="1"/>
      <c r="MFS91" s="1"/>
      <c r="MFT91" s="1"/>
      <c r="MFU91" s="1"/>
      <c r="MFV91" s="1"/>
      <c r="MFW91" s="1"/>
      <c r="MFX91" s="1"/>
      <c r="MFY91" s="1"/>
      <c r="MFZ91" s="1"/>
      <c r="MGA91" s="1"/>
      <c r="MGB91" s="1"/>
      <c r="MGC91" s="1"/>
      <c r="MGD91" s="1"/>
      <c r="MGE91" s="1"/>
      <c r="MGF91" s="1"/>
      <c r="MGG91" s="1"/>
      <c r="MGH91" s="1"/>
      <c r="MGI91" s="1"/>
      <c r="MGJ91" s="1"/>
      <c r="MGK91" s="1"/>
      <c r="MGL91" s="1"/>
      <c r="MGM91" s="1"/>
      <c r="MGN91" s="1"/>
      <c r="MGO91" s="1"/>
      <c r="MGP91" s="1"/>
      <c r="MGQ91" s="1"/>
      <c r="MGR91" s="1"/>
      <c r="MGS91" s="1"/>
      <c r="MGT91" s="1"/>
      <c r="MGU91" s="1"/>
      <c r="MGV91" s="1"/>
      <c r="MGW91" s="1"/>
      <c r="MGX91" s="1"/>
      <c r="MGY91" s="1"/>
      <c r="MGZ91" s="1"/>
      <c r="MHA91" s="1"/>
      <c r="MHB91" s="1"/>
      <c r="MHC91" s="1"/>
      <c r="MHD91" s="1"/>
      <c r="MHE91" s="1"/>
      <c r="MHF91" s="1"/>
      <c r="MHG91" s="1"/>
      <c r="MHH91" s="1"/>
      <c r="MHI91" s="1"/>
      <c r="MHJ91" s="1"/>
      <c r="MHK91" s="1"/>
      <c r="MHL91" s="1"/>
      <c r="MHM91" s="1"/>
      <c r="MHN91" s="1"/>
      <c r="MHO91" s="1"/>
      <c r="MHP91" s="1"/>
      <c r="MHQ91" s="1"/>
      <c r="MHR91" s="1"/>
      <c r="MHS91" s="1"/>
      <c r="MHT91" s="1"/>
      <c r="MHU91" s="1"/>
      <c r="MHV91" s="1"/>
      <c r="MHW91" s="1"/>
      <c r="MHX91" s="1"/>
      <c r="MHY91" s="1"/>
      <c r="MHZ91" s="1"/>
      <c r="MIA91" s="1"/>
      <c r="MIB91" s="1"/>
      <c r="MIC91" s="1"/>
      <c r="MID91" s="1"/>
      <c r="MIE91" s="1"/>
      <c r="MIF91" s="1"/>
      <c r="MIG91" s="1"/>
      <c r="MIH91" s="1"/>
      <c r="MII91" s="1"/>
      <c r="MIJ91" s="1"/>
      <c r="MIK91" s="1"/>
      <c r="MIL91" s="1"/>
      <c r="MIM91" s="1"/>
      <c r="MIN91" s="1"/>
      <c r="MIO91" s="1"/>
      <c r="MIP91" s="1"/>
      <c r="MIQ91" s="1"/>
      <c r="MIR91" s="1"/>
      <c r="MIS91" s="1"/>
      <c r="MIT91" s="1"/>
      <c r="MIU91" s="1"/>
      <c r="MIV91" s="1"/>
      <c r="MIW91" s="1"/>
      <c r="MIX91" s="1"/>
      <c r="MIY91" s="1"/>
      <c r="MIZ91" s="1"/>
      <c r="MJA91" s="1"/>
      <c r="MJB91" s="1"/>
      <c r="MJC91" s="1"/>
      <c r="MJD91" s="1"/>
      <c r="MJE91" s="1"/>
      <c r="MJF91" s="1"/>
      <c r="MJG91" s="1"/>
      <c r="MJH91" s="1"/>
      <c r="MJI91" s="1"/>
      <c r="MJJ91" s="1"/>
      <c r="MJK91" s="1"/>
      <c r="MJL91" s="1"/>
      <c r="MJM91" s="1"/>
      <c r="MJN91" s="1"/>
      <c r="MJO91" s="1"/>
      <c r="MJP91" s="1"/>
      <c r="MJQ91" s="1"/>
      <c r="MJR91" s="1"/>
      <c r="MJS91" s="1"/>
      <c r="MJT91" s="1"/>
      <c r="MJU91" s="1"/>
      <c r="MJV91" s="1"/>
      <c r="MJW91" s="1"/>
      <c r="MJX91" s="1"/>
      <c r="MJY91" s="1"/>
      <c r="MJZ91" s="1"/>
      <c r="MKA91" s="1"/>
      <c r="MKB91" s="1"/>
      <c r="MKC91" s="1"/>
      <c r="MKD91" s="1"/>
      <c r="MKE91" s="1"/>
      <c r="MKF91" s="1"/>
      <c r="MKG91" s="1"/>
      <c r="MKH91" s="1"/>
      <c r="MKI91" s="1"/>
      <c r="MKJ91" s="1"/>
      <c r="MKK91" s="1"/>
      <c r="MKL91" s="1"/>
      <c r="MKM91" s="1"/>
      <c r="MKN91" s="1"/>
      <c r="MKO91" s="1"/>
      <c r="MKP91" s="1"/>
      <c r="MKQ91" s="1"/>
      <c r="MKR91" s="1"/>
      <c r="MKS91" s="1"/>
      <c r="MKT91" s="1"/>
      <c r="MKU91" s="1"/>
      <c r="MKV91" s="1"/>
      <c r="MKW91" s="1"/>
      <c r="MKX91" s="1"/>
      <c r="MKY91" s="1"/>
      <c r="MKZ91" s="1"/>
      <c r="MLA91" s="1"/>
      <c r="MLB91" s="1"/>
      <c r="MLC91" s="1"/>
      <c r="MLD91" s="1"/>
      <c r="MLE91" s="1"/>
      <c r="MLF91" s="1"/>
      <c r="MLG91" s="1"/>
      <c r="MLH91" s="1"/>
      <c r="MLI91" s="1"/>
      <c r="MLJ91" s="1"/>
      <c r="MLK91" s="1"/>
      <c r="MLL91" s="1"/>
      <c r="MLM91" s="1"/>
      <c r="MLN91" s="1"/>
      <c r="MLO91" s="1"/>
      <c r="MLP91" s="1"/>
      <c r="MLQ91" s="1"/>
      <c r="MLR91" s="1"/>
      <c r="MLS91" s="1"/>
      <c r="MLT91" s="1"/>
      <c r="MLU91" s="1"/>
      <c r="MLV91" s="1"/>
      <c r="MLW91" s="1"/>
      <c r="MLX91" s="1"/>
      <c r="MLY91" s="1"/>
      <c r="MLZ91" s="1"/>
      <c r="MMA91" s="1"/>
      <c r="MMB91" s="1"/>
      <c r="MMC91" s="1"/>
      <c r="MMD91" s="1"/>
      <c r="MME91" s="1"/>
      <c r="MMF91" s="1"/>
      <c r="MMG91" s="1"/>
      <c r="MMH91" s="1"/>
      <c r="MMI91" s="1"/>
      <c r="MMJ91" s="1"/>
      <c r="MMK91" s="1"/>
      <c r="MML91" s="1"/>
      <c r="MMM91" s="1"/>
      <c r="MMN91" s="1"/>
      <c r="MMO91" s="1"/>
      <c r="MMP91" s="1"/>
      <c r="MMQ91" s="1"/>
      <c r="MMR91" s="1"/>
      <c r="MMS91" s="1"/>
      <c r="MMT91" s="1"/>
      <c r="MMU91" s="1"/>
      <c r="MMV91" s="1"/>
      <c r="MMW91" s="1"/>
      <c r="MMX91" s="1"/>
      <c r="MMY91" s="1"/>
      <c r="MMZ91" s="1"/>
      <c r="MNA91" s="1"/>
      <c r="MNB91" s="1"/>
      <c r="MNC91" s="1"/>
      <c r="MND91" s="1"/>
      <c r="MNE91" s="1"/>
      <c r="MNF91" s="1"/>
      <c r="MNG91" s="1"/>
      <c r="MNH91" s="1"/>
      <c r="MNI91" s="1"/>
      <c r="MNJ91" s="1"/>
      <c r="MNK91" s="1"/>
      <c r="MNL91" s="1"/>
      <c r="MNM91" s="1"/>
      <c r="MNN91" s="1"/>
      <c r="MNO91" s="1"/>
      <c r="MNP91" s="1"/>
      <c r="MNQ91" s="1"/>
      <c r="MNR91" s="1"/>
      <c r="MNS91" s="1"/>
      <c r="MNT91" s="1"/>
      <c r="MNU91" s="1"/>
      <c r="MNV91" s="1"/>
      <c r="MNW91" s="1"/>
      <c r="MNX91" s="1"/>
      <c r="MNY91" s="1"/>
      <c r="MNZ91" s="1"/>
      <c r="MOA91" s="1"/>
      <c r="MOB91" s="1"/>
      <c r="MOC91" s="1"/>
      <c r="MOD91" s="1"/>
      <c r="MOE91" s="1"/>
      <c r="MOF91" s="1"/>
      <c r="MOG91" s="1"/>
      <c r="MOH91" s="1"/>
      <c r="MOI91" s="1"/>
      <c r="MOJ91" s="1"/>
      <c r="MOK91" s="1"/>
      <c r="MOL91" s="1"/>
      <c r="MOM91" s="1"/>
      <c r="MON91" s="1"/>
      <c r="MOO91" s="1"/>
      <c r="MOP91" s="1"/>
      <c r="MOQ91" s="1"/>
      <c r="MOR91" s="1"/>
      <c r="MOS91" s="1"/>
      <c r="MOT91" s="1"/>
      <c r="MOU91" s="1"/>
      <c r="MOV91" s="1"/>
      <c r="MOW91" s="1"/>
      <c r="MOX91" s="1"/>
      <c r="MOY91" s="1"/>
      <c r="MOZ91" s="1"/>
      <c r="MPA91" s="1"/>
      <c r="MPB91" s="1"/>
      <c r="MPC91" s="1"/>
      <c r="MPD91" s="1"/>
      <c r="MPE91" s="1"/>
      <c r="MPF91" s="1"/>
      <c r="MPG91" s="1"/>
      <c r="MPH91" s="1"/>
      <c r="MPI91" s="1"/>
      <c r="MPJ91" s="1"/>
      <c r="MPK91" s="1"/>
      <c r="MPL91" s="1"/>
      <c r="MPM91" s="1"/>
      <c r="MPN91" s="1"/>
      <c r="MPO91" s="1"/>
      <c r="MPP91" s="1"/>
      <c r="MPQ91" s="1"/>
      <c r="MPR91" s="1"/>
      <c r="MPS91" s="1"/>
      <c r="MPT91" s="1"/>
      <c r="MPU91" s="1"/>
      <c r="MPV91" s="1"/>
      <c r="MPW91" s="1"/>
      <c r="MPX91" s="1"/>
      <c r="MPY91" s="1"/>
      <c r="MPZ91" s="1"/>
      <c r="MQA91" s="1"/>
      <c r="MQB91" s="1"/>
      <c r="MQC91" s="1"/>
      <c r="MQD91" s="1"/>
      <c r="MQE91" s="1"/>
      <c r="MQF91" s="1"/>
      <c r="MQG91" s="1"/>
      <c r="MQH91" s="1"/>
      <c r="MQI91" s="1"/>
      <c r="MQJ91" s="1"/>
      <c r="MQK91" s="1"/>
      <c r="MQL91" s="1"/>
      <c r="MQM91" s="1"/>
      <c r="MQN91" s="1"/>
      <c r="MQO91" s="1"/>
      <c r="MQP91" s="1"/>
      <c r="MQQ91" s="1"/>
      <c r="MQR91" s="1"/>
      <c r="MQS91" s="1"/>
      <c r="MQT91" s="1"/>
      <c r="MQU91" s="1"/>
      <c r="MQV91" s="1"/>
      <c r="MQW91" s="1"/>
      <c r="MQX91" s="1"/>
      <c r="MQY91" s="1"/>
      <c r="MQZ91" s="1"/>
      <c r="MRA91" s="1"/>
      <c r="MRB91" s="1"/>
      <c r="MRC91" s="1"/>
      <c r="MRD91" s="1"/>
      <c r="MRE91" s="1"/>
      <c r="MRF91" s="1"/>
      <c r="MRG91" s="1"/>
      <c r="MRH91" s="1"/>
      <c r="MRI91" s="1"/>
      <c r="MRJ91" s="1"/>
      <c r="MRK91" s="1"/>
      <c r="MRL91" s="1"/>
      <c r="MRM91" s="1"/>
      <c r="MRN91" s="1"/>
      <c r="MRO91" s="1"/>
      <c r="MRP91" s="1"/>
      <c r="MRQ91" s="1"/>
      <c r="MRR91" s="1"/>
      <c r="MRS91" s="1"/>
      <c r="MRT91" s="1"/>
      <c r="MRU91" s="1"/>
      <c r="MRV91" s="1"/>
      <c r="MRW91" s="1"/>
      <c r="MRX91" s="1"/>
      <c r="MRY91" s="1"/>
      <c r="MRZ91" s="1"/>
      <c r="MSA91" s="1"/>
      <c r="MSB91" s="1"/>
      <c r="MSC91" s="1"/>
      <c r="MSD91" s="1"/>
      <c r="MSE91" s="1"/>
      <c r="MSF91" s="1"/>
      <c r="MSG91" s="1"/>
      <c r="MSH91" s="1"/>
      <c r="MSI91" s="1"/>
      <c r="MSJ91" s="1"/>
      <c r="MSK91" s="1"/>
      <c r="MSL91" s="1"/>
      <c r="MSM91" s="1"/>
      <c r="MSN91" s="1"/>
      <c r="MSO91" s="1"/>
      <c r="MSP91" s="1"/>
      <c r="MSQ91" s="1"/>
      <c r="MSR91" s="1"/>
      <c r="MSS91" s="1"/>
      <c r="MST91" s="1"/>
      <c r="MSU91" s="1"/>
      <c r="MSV91" s="1"/>
      <c r="MSW91" s="1"/>
      <c r="MSX91" s="1"/>
      <c r="MSY91" s="1"/>
      <c r="MSZ91" s="1"/>
      <c r="MTA91" s="1"/>
      <c r="MTB91" s="1"/>
      <c r="MTC91" s="1"/>
      <c r="MTD91" s="1"/>
      <c r="MTE91" s="1"/>
      <c r="MTF91" s="1"/>
      <c r="MTG91" s="1"/>
      <c r="MTH91" s="1"/>
      <c r="MTI91" s="1"/>
      <c r="MTJ91" s="1"/>
      <c r="MTK91" s="1"/>
      <c r="MTL91" s="1"/>
      <c r="MTM91" s="1"/>
      <c r="MTN91" s="1"/>
      <c r="MTO91" s="1"/>
      <c r="MTP91" s="1"/>
      <c r="MTQ91" s="1"/>
      <c r="MTR91" s="1"/>
      <c r="MTS91" s="1"/>
      <c r="MTT91" s="1"/>
      <c r="MTU91" s="1"/>
      <c r="MTV91" s="1"/>
      <c r="MTW91" s="1"/>
      <c r="MTX91" s="1"/>
      <c r="MTY91" s="1"/>
      <c r="MTZ91" s="1"/>
      <c r="MUA91" s="1"/>
      <c r="MUB91" s="1"/>
      <c r="MUC91" s="1"/>
      <c r="MUD91" s="1"/>
      <c r="MUE91" s="1"/>
      <c r="MUF91" s="1"/>
      <c r="MUG91" s="1"/>
      <c r="MUH91" s="1"/>
      <c r="MUI91" s="1"/>
      <c r="MUJ91" s="1"/>
      <c r="MUK91" s="1"/>
      <c r="MUL91" s="1"/>
      <c r="MUM91" s="1"/>
      <c r="MUN91" s="1"/>
      <c r="MUO91" s="1"/>
      <c r="MUP91" s="1"/>
      <c r="MUQ91" s="1"/>
      <c r="MUR91" s="1"/>
      <c r="MUS91" s="1"/>
      <c r="MUT91" s="1"/>
      <c r="MUU91" s="1"/>
      <c r="MUV91" s="1"/>
      <c r="MUW91" s="1"/>
      <c r="MUX91" s="1"/>
      <c r="MUY91" s="1"/>
      <c r="MUZ91" s="1"/>
      <c r="MVA91" s="1"/>
      <c r="MVB91" s="1"/>
      <c r="MVC91" s="1"/>
      <c r="MVD91" s="1"/>
      <c r="MVE91" s="1"/>
      <c r="MVF91" s="1"/>
      <c r="MVG91" s="1"/>
      <c r="MVH91" s="1"/>
      <c r="MVI91" s="1"/>
      <c r="MVJ91" s="1"/>
      <c r="MVK91" s="1"/>
      <c r="MVL91" s="1"/>
      <c r="MVM91" s="1"/>
      <c r="MVN91" s="1"/>
      <c r="MVO91" s="1"/>
      <c r="MVP91" s="1"/>
      <c r="MVQ91" s="1"/>
      <c r="MVR91" s="1"/>
      <c r="MVS91" s="1"/>
      <c r="MVT91" s="1"/>
      <c r="MVU91" s="1"/>
      <c r="MVV91" s="1"/>
      <c r="MVW91" s="1"/>
      <c r="MVX91" s="1"/>
      <c r="MVY91" s="1"/>
      <c r="MVZ91" s="1"/>
      <c r="MWA91" s="1"/>
      <c r="MWB91" s="1"/>
      <c r="MWC91" s="1"/>
      <c r="MWD91" s="1"/>
      <c r="MWE91" s="1"/>
      <c r="MWF91" s="1"/>
      <c r="MWG91" s="1"/>
      <c r="MWH91" s="1"/>
      <c r="MWI91" s="1"/>
      <c r="MWJ91" s="1"/>
      <c r="MWK91" s="1"/>
      <c r="MWL91" s="1"/>
      <c r="MWM91" s="1"/>
      <c r="MWN91" s="1"/>
      <c r="MWO91" s="1"/>
      <c r="MWP91" s="1"/>
      <c r="MWQ91" s="1"/>
      <c r="MWR91" s="1"/>
      <c r="MWS91" s="1"/>
      <c r="MWT91" s="1"/>
      <c r="MWU91" s="1"/>
      <c r="MWV91" s="1"/>
      <c r="MWW91" s="1"/>
      <c r="MWX91" s="1"/>
      <c r="MWY91" s="1"/>
      <c r="MWZ91" s="1"/>
      <c r="MXA91" s="1"/>
      <c r="MXB91" s="1"/>
      <c r="MXC91" s="1"/>
      <c r="MXD91" s="1"/>
      <c r="MXE91" s="1"/>
      <c r="MXF91" s="1"/>
      <c r="MXG91" s="1"/>
      <c r="MXH91" s="1"/>
      <c r="MXI91" s="1"/>
      <c r="MXJ91" s="1"/>
      <c r="MXK91" s="1"/>
      <c r="MXL91" s="1"/>
      <c r="MXM91" s="1"/>
      <c r="MXN91" s="1"/>
      <c r="MXO91" s="1"/>
      <c r="MXP91" s="1"/>
      <c r="MXQ91" s="1"/>
      <c r="MXR91" s="1"/>
      <c r="MXS91" s="1"/>
      <c r="MXT91" s="1"/>
      <c r="MXU91" s="1"/>
      <c r="MXV91" s="1"/>
      <c r="MXW91" s="1"/>
      <c r="MXX91" s="1"/>
      <c r="MXY91" s="1"/>
      <c r="MXZ91" s="1"/>
      <c r="MYA91" s="1"/>
      <c r="MYB91" s="1"/>
      <c r="MYC91" s="1"/>
      <c r="MYD91" s="1"/>
      <c r="MYE91" s="1"/>
      <c r="MYF91" s="1"/>
      <c r="MYG91" s="1"/>
      <c r="MYH91" s="1"/>
      <c r="MYI91" s="1"/>
      <c r="MYJ91" s="1"/>
      <c r="MYK91" s="1"/>
      <c r="MYL91" s="1"/>
      <c r="MYM91" s="1"/>
      <c r="MYN91" s="1"/>
      <c r="MYO91" s="1"/>
      <c r="MYP91" s="1"/>
      <c r="MYQ91" s="1"/>
      <c r="MYR91" s="1"/>
      <c r="MYS91" s="1"/>
      <c r="MYT91" s="1"/>
      <c r="MYU91" s="1"/>
      <c r="MYV91" s="1"/>
      <c r="MYW91" s="1"/>
      <c r="MYX91" s="1"/>
      <c r="MYY91" s="1"/>
      <c r="MYZ91" s="1"/>
      <c r="MZA91" s="1"/>
      <c r="MZB91" s="1"/>
      <c r="MZC91" s="1"/>
      <c r="MZD91" s="1"/>
      <c r="MZE91" s="1"/>
      <c r="MZF91" s="1"/>
      <c r="MZG91" s="1"/>
      <c r="MZH91" s="1"/>
      <c r="MZI91" s="1"/>
      <c r="MZJ91" s="1"/>
      <c r="MZK91" s="1"/>
      <c r="MZL91" s="1"/>
      <c r="MZM91" s="1"/>
      <c r="MZN91" s="1"/>
      <c r="MZO91" s="1"/>
      <c r="MZP91" s="1"/>
      <c r="MZQ91" s="1"/>
      <c r="MZR91" s="1"/>
      <c r="MZS91" s="1"/>
      <c r="MZT91" s="1"/>
      <c r="MZU91" s="1"/>
      <c r="MZV91" s="1"/>
      <c r="MZW91" s="1"/>
      <c r="MZX91" s="1"/>
      <c r="MZY91" s="1"/>
      <c r="MZZ91" s="1"/>
      <c r="NAA91" s="1"/>
      <c r="NAB91" s="1"/>
      <c r="NAC91" s="1"/>
      <c r="NAD91" s="1"/>
      <c r="NAE91" s="1"/>
      <c r="NAF91" s="1"/>
      <c r="NAG91" s="1"/>
      <c r="NAH91" s="1"/>
      <c r="NAI91" s="1"/>
      <c r="NAJ91" s="1"/>
      <c r="NAK91" s="1"/>
      <c r="NAL91" s="1"/>
      <c r="NAM91" s="1"/>
      <c r="NAN91" s="1"/>
      <c r="NAO91" s="1"/>
      <c r="NAP91" s="1"/>
      <c r="NAQ91" s="1"/>
      <c r="NAR91" s="1"/>
      <c r="NAS91" s="1"/>
      <c r="NAT91" s="1"/>
      <c r="NAU91" s="1"/>
      <c r="NAV91" s="1"/>
      <c r="NAW91" s="1"/>
      <c r="NAX91" s="1"/>
      <c r="NAY91" s="1"/>
      <c r="NAZ91" s="1"/>
      <c r="NBA91" s="1"/>
      <c r="NBB91" s="1"/>
      <c r="NBC91" s="1"/>
      <c r="NBD91" s="1"/>
      <c r="NBE91" s="1"/>
      <c r="NBF91" s="1"/>
      <c r="NBG91" s="1"/>
      <c r="NBH91" s="1"/>
      <c r="NBI91" s="1"/>
      <c r="NBJ91" s="1"/>
      <c r="NBK91" s="1"/>
      <c r="NBL91" s="1"/>
      <c r="NBM91" s="1"/>
      <c r="NBN91" s="1"/>
      <c r="NBO91" s="1"/>
      <c r="NBP91" s="1"/>
      <c r="NBQ91" s="1"/>
      <c r="NBR91" s="1"/>
      <c r="NBS91" s="1"/>
      <c r="NBT91" s="1"/>
      <c r="NBU91" s="1"/>
      <c r="NBV91" s="1"/>
      <c r="NBW91" s="1"/>
      <c r="NBX91" s="1"/>
      <c r="NBY91" s="1"/>
      <c r="NBZ91" s="1"/>
      <c r="NCA91" s="1"/>
      <c r="NCB91" s="1"/>
      <c r="NCC91" s="1"/>
      <c r="NCD91" s="1"/>
      <c r="NCE91" s="1"/>
      <c r="NCF91" s="1"/>
      <c r="NCG91" s="1"/>
      <c r="NCH91" s="1"/>
      <c r="NCI91" s="1"/>
      <c r="NCJ91" s="1"/>
      <c r="NCK91" s="1"/>
      <c r="NCL91" s="1"/>
      <c r="NCM91" s="1"/>
      <c r="NCN91" s="1"/>
      <c r="NCO91" s="1"/>
      <c r="NCP91" s="1"/>
      <c r="NCQ91" s="1"/>
      <c r="NCR91" s="1"/>
      <c r="NCS91" s="1"/>
      <c r="NCT91" s="1"/>
      <c r="NCU91" s="1"/>
      <c r="NCV91" s="1"/>
      <c r="NCW91" s="1"/>
      <c r="NCX91" s="1"/>
      <c r="NCY91" s="1"/>
      <c r="NCZ91" s="1"/>
      <c r="NDA91" s="1"/>
      <c r="NDB91" s="1"/>
      <c r="NDC91" s="1"/>
      <c r="NDD91" s="1"/>
      <c r="NDE91" s="1"/>
      <c r="NDF91" s="1"/>
      <c r="NDG91" s="1"/>
      <c r="NDH91" s="1"/>
      <c r="NDI91" s="1"/>
      <c r="NDJ91" s="1"/>
      <c r="NDK91" s="1"/>
      <c r="NDL91" s="1"/>
      <c r="NDM91" s="1"/>
      <c r="NDN91" s="1"/>
      <c r="NDO91" s="1"/>
      <c r="NDP91" s="1"/>
      <c r="NDQ91" s="1"/>
      <c r="NDR91" s="1"/>
      <c r="NDS91" s="1"/>
      <c r="NDT91" s="1"/>
      <c r="NDU91" s="1"/>
      <c r="NDV91" s="1"/>
      <c r="NDW91" s="1"/>
      <c r="NDX91" s="1"/>
      <c r="NDY91" s="1"/>
      <c r="NDZ91" s="1"/>
      <c r="NEA91" s="1"/>
      <c r="NEB91" s="1"/>
      <c r="NEC91" s="1"/>
      <c r="NED91" s="1"/>
      <c r="NEE91" s="1"/>
      <c r="NEF91" s="1"/>
      <c r="NEG91" s="1"/>
      <c r="NEH91" s="1"/>
      <c r="NEI91" s="1"/>
      <c r="NEJ91" s="1"/>
      <c r="NEK91" s="1"/>
      <c r="NEL91" s="1"/>
      <c r="NEM91" s="1"/>
      <c r="NEN91" s="1"/>
      <c r="NEO91" s="1"/>
      <c r="NEP91" s="1"/>
      <c r="NEQ91" s="1"/>
      <c r="NER91" s="1"/>
      <c r="NES91" s="1"/>
      <c r="NET91" s="1"/>
      <c r="NEU91" s="1"/>
      <c r="NEV91" s="1"/>
      <c r="NEW91" s="1"/>
      <c r="NEX91" s="1"/>
      <c r="NEY91" s="1"/>
      <c r="NEZ91" s="1"/>
      <c r="NFA91" s="1"/>
      <c r="NFB91" s="1"/>
      <c r="NFC91" s="1"/>
      <c r="NFD91" s="1"/>
      <c r="NFE91" s="1"/>
      <c r="NFF91" s="1"/>
      <c r="NFG91" s="1"/>
      <c r="NFH91" s="1"/>
      <c r="NFI91" s="1"/>
      <c r="NFJ91" s="1"/>
      <c r="NFK91" s="1"/>
      <c r="NFL91" s="1"/>
      <c r="NFM91" s="1"/>
      <c r="NFN91" s="1"/>
      <c r="NFO91" s="1"/>
      <c r="NFP91" s="1"/>
      <c r="NFQ91" s="1"/>
      <c r="NFR91" s="1"/>
      <c r="NFS91" s="1"/>
      <c r="NFT91" s="1"/>
      <c r="NFU91" s="1"/>
      <c r="NFV91" s="1"/>
      <c r="NFW91" s="1"/>
      <c r="NFX91" s="1"/>
      <c r="NFY91" s="1"/>
      <c r="NFZ91" s="1"/>
      <c r="NGA91" s="1"/>
      <c r="NGB91" s="1"/>
      <c r="NGC91" s="1"/>
      <c r="NGD91" s="1"/>
      <c r="NGE91" s="1"/>
      <c r="NGF91" s="1"/>
      <c r="NGG91" s="1"/>
      <c r="NGH91" s="1"/>
      <c r="NGI91" s="1"/>
      <c r="NGJ91" s="1"/>
      <c r="NGK91" s="1"/>
      <c r="NGL91" s="1"/>
      <c r="NGM91" s="1"/>
      <c r="NGN91" s="1"/>
      <c r="NGO91" s="1"/>
      <c r="NGP91" s="1"/>
      <c r="NGQ91" s="1"/>
      <c r="NGR91" s="1"/>
      <c r="NGS91" s="1"/>
      <c r="NGT91" s="1"/>
      <c r="NGU91" s="1"/>
      <c r="NGV91" s="1"/>
      <c r="NGW91" s="1"/>
      <c r="NGX91" s="1"/>
      <c r="NGY91" s="1"/>
      <c r="NGZ91" s="1"/>
      <c r="NHA91" s="1"/>
      <c r="NHB91" s="1"/>
      <c r="NHC91" s="1"/>
      <c r="NHD91" s="1"/>
      <c r="NHE91" s="1"/>
      <c r="NHF91" s="1"/>
      <c r="NHG91" s="1"/>
      <c r="NHH91" s="1"/>
      <c r="NHI91" s="1"/>
      <c r="NHJ91" s="1"/>
      <c r="NHK91" s="1"/>
      <c r="NHL91" s="1"/>
      <c r="NHM91" s="1"/>
      <c r="NHN91" s="1"/>
      <c r="NHO91" s="1"/>
      <c r="NHP91" s="1"/>
      <c r="NHQ91" s="1"/>
      <c r="NHR91" s="1"/>
      <c r="NHS91" s="1"/>
      <c r="NHT91" s="1"/>
      <c r="NHU91" s="1"/>
      <c r="NHV91" s="1"/>
      <c r="NHW91" s="1"/>
      <c r="NHX91" s="1"/>
      <c r="NHY91" s="1"/>
      <c r="NHZ91" s="1"/>
      <c r="NIA91" s="1"/>
      <c r="NIB91" s="1"/>
      <c r="NIC91" s="1"/>
      <c r="NID91" s="1"/>
      <c r="NIE91" s="1"/>
      <c r="NIF91" s="1"/>
      <c r="NIG91" s="1"/>
      <c r="NIH91" s="1"/>
      <c r="NII91" s="1"/>
      <c r="NIJ91" s="1"/>
      <c r="NIK91" s="1"/>
      <c r="NIL91" s="1"/>
      <c r="NIM91" s="1"/>
      <c r="NIN91" s="1"/>
      <c r="NIO91" s="1"/>
      <c r="NIP91" s="1"/>
      <c r="NIQ91" s="1"/>
      <c r="NIR91" s="1"/>
      <c r="NIS91" s="1"/>
      <c r="NIT91" s="1"/>
      <c r="NIU91" s="1"/>
      <c r="NIV91" s="1"/>
      <c r="NIW91" s="1"/>
      <c r="NIX91" s="1"/>
      <c r="NIY91" s="1"/>
      <c r="NIZ91" s="1"/>
      <c r="NJA91" s="1"/>
      <c r="NJB91" s="1"/>
      <c r="NJC91" s="1"/>
      <c r="NJD91" s="1"/>
      <c r="NJE91" s="1"/>
      <c r="NJF91" s="1"/>
      <c r="NJG91" s="1"/>
      <c r="NJH91" s="1"/>
      <c r="NJI91" s="1"/>
      <c r="NJJ91" s="1"/>
      <c r="NJK91" s="1"/>
      <c r="NJL91" s="1"/>
      <c r="NJM91" s="1"/>
      <c r="NJN91" s="1"/>
      <c r="NJO91" s="1"/>
      <c r="NJP91" s="1"/>
      <c r="NJQ91" s="1"/>
      <c r="NJR91" s="1"/>
      <c r="NJS91" s="1"/>
      <c r="NJT91" s="1"/>
      <c r="NJU91" s="1"/>
      <c r="NJV91" s="1"/>
      <c r="NJW91" s="1"/>
      <c r="NJX91" s="1"/>
      <c r="NJY91" s="1"/>
      <c r="NJZ91" s="1"/>
      <c r="NKA91" s="1"/>
      <c r="NKB91" s="1"/>
      <c r="NKC91" s="1"/>
      <c r="NKD91" s="1"/>
      <c r="NKE91" s="1"/>
      <c r="NKF91" s="1"/>
      <c r="NKG91" s="1"/>
      <c r="NKH91" s="1"/>
      <c r="NKI91" s="1"/>
      <c r="NKJ91" s="1"/>
      <c r="NKK91" s="1"/>
      <c r="NKL91" s="1"/>
      <c r="NKM91" s="1"/>
      <c r="NKN91" s="1"/>
      <c r="NKO91" s="1"/>
      <c r="NKP91" s="1"/>
      <c r="NKQ91" s="1"/>
      <c r="NKR91" s="1"/>
      <c r="NKS91" s="1"/>
      <c r="NKT91" s="1"/>
      <c r="NKU91" s="1"/>
      <c r="NKV91" s="1"/>
      <c r="NKW91" s="1"/>
      <c r="NKX91" s="1"/>
      <c r="NKY91" s="1"/>
      <c r="NKZ91" s="1"/>
      <c r="NLA91" s="1"/>
      <c r="NLB91" s="1"/>
      <c r="NLC91" s="1"/>
      <c r="NLD91" s="1"/>
      <c r="NLE91" s="1"/>
      <c r="NLF91" s="1"/>
      <c r="NLG91" s="1"/>
      <c r="NLH91" s="1"/>
      <c r="NLI91" s="1"/>
      <c r="NLJ91" s="1"/>
      <c r="NLK91" s="1"/>
      <c r="NLL91" s="1"/>
      <c r="NLM91" s="1"/>
      <c r="NLN91" s="1"/>
      <c r="NLO91" s="1"/>
      <c r="NLP91" s="1"/>
      <c r="NLQ91" s="1"/>
      <c r="NLR91" s="1"/>
      <c r="NLS91" s="1"/>
      <c r="NLT91" s="1"/>
      <c r="NLU91" s="1"/>
      <c r="NLV91" s="1"/>
      <c r="NLW91" s="1"/>
      <c r="NLX91" s="1"/>
      <c r="NLY91" s="1"/>
      <c r="NLZ91" s="1"/>
      <c r="NMA91" s="1"/>
      <c r="NMB91" s="1"/>
      <c r="NMC91" s="1"/>
      <c r="NMD91" s="1"/>
      <c r="NME91" s="1"/>
      <c r="NMF91" s="1"/>
      <c r="NMG91" s="1"/>
      <c r="NMH91" s="1"/>
      <c r="NMI91" s="1"/>
      <c r="NMJ91" s="1"/>
      <c r="NMK91" s="1"/>
      <c r="NML91" s="1"/>
      <c r="NMM91" s="1"/>
      <c r="NMN91" s="1"/>
      <c r="NMO91" s="1"/>
      <c r="NMP91" s="1"/>
      <c r="NMQ91" s="1"/>
      <c r="NMR91" s="1"/>
      <c r="NMS91" s="1"/>
      <c r="NMT91" s="1"/>
      <c r="NMU91" s="1"/>
      <c r="NMV91" s="1"/>
      <c r="NMW91" s="1"/>
      <c r="NMX91" s="1"/>
      <c r="NMY91" s="1"/>
      <c r="NMZ91" s="1"/>
      <c r="NNA91" s="1"/>
      <c r="NNB91" s="1"/>
      <c r="NNC91" s="1"/>
      <c r="NND91" s="1"/>
      <c r="NNE91" s="1"/>
      <c r="NNF91" s="1"/>
      <c r="NNG91" s="1"/>
      <c r="NNH91" s="1"/>
      <c r="NNI91" s="1"/>
      <c r="NNJ91" s="1"/>
      <c r="NNK91" s="1"/>
      <c r="NNL91" s="1"/>
      <c r="NNM91" s="1"/>
      <c r="NNN91" s="1"/>
      <c r="NNO91" s="1"/>
      <c r="NNP91" s="1"/>
      <c r="NNQ91" s="1"/>
      <c r="NNR91" s="1"/>
      <c r="NNS91" s="1"/>
      <c r="NNT91" s="1"/>
      <c r="NNU91" s="1"/>
      <c r="NNV91" s="1"/>
      <c r="NNW91" s="1"/>
      <c r="NNX91" s="1"/>
      <c r="NNY91" s="1"/>
      <c r="NNZ91" s="1"/>
      <c r="NOA91" s="1"/>
      <c r="NOB91" s="1"/>
      <c r="NOC91" s="1"/>
      <c r="NOD91" s="1"/>
      <c r="NOE91" s="1"/>
      <c r="NOF91" s="1"/>
      <c r="NOG91" s="1"/>
      <c r="NOH91" s="1"/>
      <c r="NOI91" s="1"/>
      <c r="NOJ91" s="1"/>
      <c r="NOK91" s="1"/>
      <c r="NOL91" s="1"/>
      <c r="NOM91" s="1"/>
      <c r="NON91" s="1"/>
      <c r="NOO91" s="1"/>
      <c r="NOP91" s="1"/>
      <c r="NOQ91" s="1"/>
      <c r="NOR91" s="1"/>
      <c r="NOS91" s="1"/>
      <c r="NOT91" s="1"/>
      <c r="NOU91" s="1"/>
      <c r="NOV91" s="1"/>
      <c r="NOW91" s="1"/>
      <c r="NOX91" s="1"/>
      <c r="NOY91" s="1"/>
      <c r="NOZ91" s="1"/>
      <c r="NPA91" s="1"/>
      <c r="NPB91" s="1"/>
      <c r="NPC91" s="1"/>
      <c r="NPD91" s="1"/>
      <c r="NPE91" s="1"/>
      <c r="NPF91" s="1"/>
      <c r="NPG91" s="1"/>
      <c r="NPH91" s="1"/>
      <c r="NPI91" s="1"/>
      <c r="NPJ91" s="1"/>
      <c r="NPK91" s="1"/>
      <c r="NPL91" s="1"/>
      <c r="NPM91" s="1"/>
      <c r="NPN91" s="1"/>
      <c r="NPO91" s="1"/>
      <c r="NPP91" s="1"/>
      <c r="NPQ91" s="1"/>
      <c r="NPR91" s="1"/>
      <c r="NPS91" s="1"/>
      <c r="NPT91" s="1"/>
      <c r="NPU91" s="1"/>
      <c r="NPV91" s="1"/>
      <c r="NPW91" s="1"/>
      <c r="NPX91" s="1"/>
      <c r="NPY91" s="1"/>
      <c r="NPZ91" s="1"/>
      <c r="NQA91" s="1"/>
      <c r="NQB91" s="1"/>
      <c r="NQC91" s="1"/>
      <c r="NQD91" s="1"/>
      <c r="NQE91" s="1"/>
      <c r="NQF91" s="1"/>
      <c r="NQG91" s="1"/>
      <c r="NQH91" s="1"/>
      <c r="NQI91" s="1"/>
      <c r="NQJ91" s="1"/>
      <c r="NQK91" s="1"/>
      <c r="NQL91" s="1"/>
      <c r="NQM91" s="1"/>
      <c r="NQN91" s="1"/>
      <c r="NQO91" s="1"/>
      <c r="NQP91" s="1"/>
      <c r="NQQ91" s="1"/>
      <c r="NQR91" s="1"/>
      <c r="NQS91" s="1"/>
      <c r="NQT91" s="1"/>
      <c r="NQU91" s="1"/>
      <c r="NQV91" s="1"/>
      <c r="NQW91" s="1"/>
      <c r="NQX91" s="1"/>
      <c r="NQY91" s="1"/>
      <c r="NQZ91" s="1"/>
      <c r="NRA91" s="1"/>
      <c r="NRB91" s="1"/>
      <c r="NRC91" s="1"/>
      <c r="NRD91" s="1"/>
      <c r="NRE91" s="1"/>
      <c r="NRF91" s="1"/>
      <c r="NRG91" s="1"/>
      <c r="NRH91" s="1"/>
      <c r="NRI91" s="1"/>
      <c r="NRJ91" s="1"/>
      <c r="NRK91" s="1"/>
      <c r="NRL91" s="1"/>
      <c r="NRM91" s="1"/>
      <c r="NRN91" s="1"/>
      <c r="NRO91" s="1"/>
      <c r="NRP91" s="1"/>
      <c r="NRQ91" s="1"/>
      <c r="NRR91" s="1"/>
      <c r="NRS91" s="1"/>
      <c r="NRT91" s="1"/>
      <c r="NRU91" s="1"/>
      <c r="NRV91" s="1"/>
      <c r="NRW91" s="1"/>
      <c r="NRX91" s="1"/>
      <c r="NRY91" s="1"/>
      <c r="NRZ91" s="1"/>
      <c r="NSA91" s="1"/>
      <c r="NSB91" s="1"/>
      <c r="NSC91" s="1"/>
      <c r="NSD91" s="1"/>
      <c r="NSE91" s="1"/>
      <c r="NSF91" s="1"/>
      <c r="NSG91" s="1"/>
      <c r="NSH91" s="1"/>
      <c r="NSI91" s="1"/>
      <c r="NSJ91" s="1"/>
      <c r="NSK91" s="1"/>
      <c r="NSL91" s="1"/>
      <c r="NSM91" s="1"/>
      <c r="NSN91" s="1"/>
      <c r="NSO91" s="1"/>
      <c r="NSP91" s="1"/>
      <c r="NSQ91" s="1"/>
      <c r="NSR91" s="1"/>
      <c r="NSS91" s="1"/>
      <c r="NST91" s="1"/>
      <c r="NSU91" s="1"/>
      <c r="NSV91" s="1"/>
      <c r="NSW91" s="1"/>
      <c r="NSX91" s="1"/>
      <c r="NSY91" s="1"/>
      <c r="NSZ91" s="1"/>
      <c r="NTA91" s="1"/>
      <c r="NTB91" s="1"/>
      <c r="NTC91" s="1"/>
      <c r="NTD91" s="1"/>
      <c r="NTE91" s="1"/>
      <c r="NTF91" s="1"/>
      <c r="NTG91" s="1"/>
      <c r="NTH91" s="1"/>
      <c r="NTI91" s="1"/>
      <c r="NTJ91" s="1"/>
      <c r="NTK91" s="1"/>
      <c r="NTL91" s="1"/>
      <c r="NTM91" s="1"/>
      <c r="NTN91" s="1"/>
      <c r="NTO91" s="1"/>
      <c r="NTP91" s="1"/>
      <c r="NTQ91" s="1"/>
      <c r="NTR91" s="1"/>
      <c r="NTS91" s="1"/>
      <c r="NTT91" s="1"/>
      <c r="NTU91" s="1"/>
      <c r="NTV91" s="1"/>
      <c r="NTW91" s="1"/>
      <c r="NTX91" s="1"/>
      <c r="NTY91" s="1"/>
      <c r="NTZ91" s="1"/>
      <c r="NUA91" s="1"/>
      <c r="NUB91" s="1"/>
      <c r="NUC91" s="1"/>
      <c r="NUD91" s="1"/>
      <c r="NUE91" s="1"/>
      <c r="NUF91" s="1"/>
      <c r="NUG91" s="1"/>
      <c r="NUH91" s="1"/>
      <c r="NUI91" s="1"/>
      <c r="NUJ91" s="1"/>
      <c r="NUK91" s="1"/>
      <c r="NUL91" s="1"/>
      <c r="NUM91" s="1"/>
      <c r="NUN91" s="1"/>
      <c r="NUO91" s="1"/>
      <c r="NUP91" s="1"/>
      <c r="NUQ91" s="1"/>
      <c r="NUR91" s="1"/>
      <c r="NUS91" s="1"/>
      <c r="NUT91" s="1"/>
      <c r="NUU91" s="1"/>
      <c r="NUV91" s="1"/>
      <c r="NUW91" s="1"/>
      <c r="NUX91" s="1"/>
      <c r="NUY91" s="1"/>
      <c r="NUZ91" s="1"/>
      <c r="NVA91" s="1"/>
      <c r="NVB91" s="1"/>
      <c r="NVC91" s="1"/>
      <c r="NVD91" s="1"/>
      <c r="NVE91" s="1"/>
      <c r="NVF91" s="1"/>
      <c r="NVG91" s="1"/>
      <c r="NVH91" s="1"/>
      <c r="NVI91" s="1"/>
      <c r="NVJ91" s="1"/>
      <c r="NVK91" s="1"/>
      <c r="NVL91" s="1"/>
      <c r="NVM91" s="1"/>
      <c r="NVN91" s="1"/>
      <c r="NVO91" s="1"/>
      <c r="NVP91" s="1"/>
      <c r="NVQ91" s="1"/>
      <c r="NVR91" s="1"/>
      <c r="NVS91" s="1"/>
      <c r="NVT91" s="1"/>
      <c r="NVU91" s="1"/>
      <c r="NVV91" s="1"/>
      <c r="NVW91" s="1"/>
      <c r="NVX91" s="1"/>
      <c r="NVY91" s="1"/>
      <c r="NVZ91" s="1"/>
      <c r="NWA91" s="1"/>
      <c r="NWB91" s="1"/>
      <c r="NWC91" s="1"/>
      <c r="NWD91" s="1"/>
      <c r="NWE91" s="1"/>
      <c r="NWF91" s="1"/>
      <c r="NWG91" s="1"/>
      <c r="NWH91" s="1"/>
      <c r="NWI91" s="1"/>
      <c r="NWJ91" s="1"/>
      <c r="NWK91" s="1"/>
      <c r="NWL91" s="1"/>
      <c r="NWM91" s="1"/>
      <c r="NWN91" s="1"/>
      <c r="NWO91" s="1"/>
      <c r="NWP91" s="1"/>
      <c r="NWQ91" s="1"/>
      <c r="NWR91" s="1"/>
      <c r="NWS91" s="1"/>
      <c r="NWT91" s="1"/>
      <c r="NWU91" s="1"/>
      <c r="NWV91" s="1"/>
      <c r="NWW91" s="1"/>
      <c r="NWX91" s="1"/>
      <c r="NWY91" s="1"/>
      <c r="NWZ91" s="1"/>
      <c r="NXA91" s="1"/>
      <c r="NXB91" s="1"/>
      <c r="NXC91" s="1"/>
      <c r="NXD91" s="1"/>
      <c r="NXE91" s="1"/>
      <c r="NXF91" s="1"/>
      <c r="NXG91" s="1"/>
      <c r="NXH91" s="1"/>
      <c r="NXI91" s="1"/>
      <c r="NXJ91" s="1"/>
      <c r="NXK91" s="1"/>
      <c r="NXL91" s="1"/>
      <c r="NXM91" s="1"/>
      <c r="NXN91" s="1"/>
      <c r="NXO91" s="1"/>
      <c r="NXP91" s="1"/>
      <c r="NXQ91" s="1"/>
      <c r="NXR91" s="1"/>
      <c r="NXS91" s="1"/>
      <c r="NXT91" s="1"/>
      <c r="NXU91" s="1"/>
      <c r="NXV91" s="1"/>
      <c r="NXW91" s="1"/>
      <c r="NXX91" s="1"/>
      <c r="NXY91" s="1"/>
      <c r="NXZ91" s="1"/>
      <c r="NYA91" s="1"/>
      <c r="NYB91" s="1"/>
      <c r="NYC91" s="1"/>
      <c r="NYD91" s="1"/>
      <c r="NYE91" s="1"/>
      <c r="NYF91" s="1"/>
      <c r="NYG91" s="1"/>
      <c r="NYH91" s="1"/>
      <c r="NYI91" s="1"/>
      <c r="NYJ91" s="1"/>
      <c r="NYK91" s="1"/>
      <c r="NYL91" s="1"/>
      <c r="NYM91" s="1"/>
      <c r="NYN91" s="1"/>
      <c r="NYO91" s="1"/>
      <c r="NYP91" s="1"/>
      <c r="NYQ91" s="1"/>
      <c r="NYR91" s="1"/>
      <c r="NYS91" s="1"/>
      <c r="NYT91" s="1"/>
      <c r="NYU91" s="1"/>
      <c r="NYV91" s="1"/>
      <c r="NYW91" s="1"/>
      <c r="NYX91" s="1"/>
      <c r="NYY91" s="1"/>
      <c r="NYZ91" s="1"/>
      <c r="NZA91" s="1"/>
      <c r="NZB91" s="1"/>
      <c r="NZC91" s="1"/>
      <c r="NZD91" s="1"/>
      <c r="NZE91" s="1"/>
      <c r="NZF91" s="1"/>
      <c r="NZG91" s="1"/>
      <c r="NZH91" s="1"/>
      <c r="NZI91" s="1"/>
      <c r="NZJ91" s="1"/>
      <c r="NZK91" s="1"/>
      <c r="NZL91" s="1"/>
      <c r="NZM91" s="1"/>
      <c r="NZN91" s="1"/>
      <c r="NZO91" s="1"/>
      <c r="NZP91" s="1"/>
      <c r="NZQ91" s="1"/>
      <c r="NZR91" s="1"/>
      <c r="NZS91" s="1"/>
      <c r="NZT91" s="1"/>
      <c r="NZU91" s="1"/>
      <c r="NZV91" s="1"/>
      <c r="NZW91" s="1"/>
      <c r="NZX91" s="1"/>
      <c r="NZY91" s="1"/>
      <c r="NZZ91" s="1"/>
      <c r="OAA91" s="1"/>
      <c r="OAB91" s="1"/>
      <c r="OAC91" s="1"/>
      <c r="OAD91" s="1"/>
      <c r="OAE91" s="1"/>
      <c r="OAF91" s="1"/>
      <c r="OAG91" s="1"/>
      <c r="OAH91" s="1"/>
      <c r="OAI91" s="1"/>
      <c r="OAJ91" s="1"/>
      <c r="OAK91" s="1"/>
      <c r="OAL91" s="1"/>
      <c r="OAM91" s="1"/>
      <c r="OAN91" s="1"/>
      <c r="OAO91" s="1"/>
      <c r="OAP91" s="1"/>
      <c r="OAQ91" s="1"/>
      <c r="OAR91" s="1"/>
      <c r="OAS91" s="1"/>
      <c r="OAT91" s="1"/>
      <c r="OAU91" s="1"/>
      <c r="OAV91" s="1"/>
      <c r="OAW91" s="1"/>
      <c r="OAX91" s="1"/>
      <c r="OAY91" s="1"/>
      <c r="OAZ91" s="1"/>
      <c r="OBA91" s="1"/>
      <c r="OBB91" s="1"/>
      <c r="OBC91" s="1"/>
      <c r="OBD91" s="1"/>
      <c r="OBE91" s="1"/>
      <c r="OBF91" s="1"/>
      <c r="OBG91" s="1"/>
      <c r="OBH91" s="1"/>
      <c r="OBI91" s="1"/>
      <c r="OBJ91" s="1"/>
      <c r="OBK91" s="1"/>
      <c r="OBL91" s="1"/>
      <c r="OBM91" s="1"/>
      <c r="OBN91" s="1"/>
      <c r="OBO91" s="1"/>
      <c r="OBP91" s="1"/>
      <c r="OBQ91" s="1"/>
      <c r="OBR91" s="1"/>
      <c r="OBS91" s="1"/>
      <c r="OBT91" s="1"/>
      <c r="OBU91" s="1"/>
      <c r="OBV91" s="1"/>
      <c r="OBW91" s="1"/>
      <c r="OBX91" s="1"/>
      <c r="OBY91" s="1"/>
      <c r="OBZ91" s="1"/>
      <c r="OCA91" s="1"/>
      <c r="OCB91" s="1"/>
      <c r="OCC91" s="1"/>
      <c r="OCD91" s="1"/>
      <c r="OCE91" s="1"/>
      <c r="OCF91" s="1"/>
      <c r="OCG91" s="1"/>
      <c r="OCH91" s="1"/>
      <c r="OCI91" s="1"/>
      <c r="OCJ91" s="1"/>
      <c r="OCK91" s="1"/>
      <c r="OCL91" s="1"/>
      <c r="OCM91" s="1"/>
      <c r="OCN91" s="1"/>
      <c r="OCO91" s="1"/>
      <c r="OCP91" s="1"/>
      <c r="OCQ91" s="1"/>
      <c r="OCR91" s="1"/>
      <c r="OCS91" s="1"/>
      <c r="OCT91" s="1"/>
      <c r="OCU91" s="1"/>
      <c r="OCV91" s="1"/>
      <c r="OCW91" s="1"/>
      <c r="OCX91" s="1"/>
      <c r="OCY91" s="1"/>
      <c r="OCZ91" s="1"/>
      <c r="ODA91" s="1"/>
      <c r="ODB91" s="1"/>
      <c r="ODC91" s="1"/>
      <c r="ODD91" s="1"/>
      <c r="ODE91" s="1"/>
      <c r="ODF91" s="1"/>
      <c r="ODG91" s="1"/>
      <c r="ODH91" s="1"/>
      <c r="ODI91" s="1"/>
      <c r="ODJ91" s="1"/>
      <c r="ODK91" s="1"/>
      <c r="ODL91" s="1"/>
      <c r="ODM91" s="1"/>
      <c r="ODN91" s="1"/>
      <c r="ODO91" s="1"/>
      <c r="ODP91" s="1"/>
      <c r="ODQ91" s="1"/>
      <c r="ODR91" s="1"/>
      <c r="ODS91" s="1"/>
      <c r="ODT91" s="1"/>
      <c r="ODU91" s="1"/>
      <c r="ODV91" s="1"/>
      <c r="ODW91" s="1"/>
      <c r="ODX91" s="1"/>
      <c r="ODY91" s="1"/>
      <c r="ODZ91" s="1"/>
      <c r="OEA91" s="1"/>
      <c r="OEB91" s="1"/>
      <c r="OEC91" s="1"/>
      <c r="OED91" s="1"/>
      <c r="OEE91" s="1"/>
      <c r="OEF91" s="1"/>
      <c r="OEG91" s="1"/>
      <c r="OEH91" s="1"/>
      <c r="OEI91" s="1"/>
      <c r="OEJ91" s="1"/>
      <c r="OEK91" s="1"/>
      <c r="OEL91" s="1"/>
      <c r="OEM91" s="1"/>
      <c r="OEN91" s="1"/>
      <c r="OEO91" s="1"/>
      <c r="OEP91" s="1"/>
      <c r="OEQ91" s="1"/>
      <c r="OER91" s="1"/>
      <c r="OES91" s="1"/>
      <c r="OET91" s="1"/>
      <c r="OEU91" s="1"/>
      <c r="OEV91" s="1"/>
      <c r="OEW91" s="1"/>
      <c r="OEX91" s="1"/>
      <c r="OEY91" s="1"/>
      <c r="OEZ91" s="1"/>
      <c r="OFA91" s="1"/>
      <c r="OFB91" s="1"/>
      <c r="OFC91" s="1"/>
      <c r="OFD91" s="1"/>
      <c r="OFE91" s="1"/>
      <c r="OFF91" s="1"/>
      <c r="OFG91" s="1"/>
      <c r="OFH91" s="1"/>
      <c r="OFI91" s="1"/>
      <c r="OFJ91" s="1"/>
      <c r="OFK91" s="1"/>
      <c r="OFL91" s="1"/>
      <c r="OFM91" s="1"/>
      <c r="OFN91" s="1"/>
      <c r="OFO91" s="1"/>
      <c r="OFP91" s="1"/>
      <c r="OFQ91" s="1"/>
      <c r="OFR91" s="1"/>
      <c r="OFS91" s="1"/>
      <c r="OFT91" s="1"/>
      <c r="OFU91" s="1"/>
      <c r="OFV91" s="1"/>
      <c r="OFW91" s="1"/>
      <c r="OFX91" s="1"/>
      <c r="OFY91" s="1"/>
      <c r="OFZ91" s="1"/>
      <c r="OGA91" s="1"/>
      <c r="OGB91" s="1"/>
      <c r="OGC91" s="1"/>
      <c r="OGD91" s="1"/>
      <c r="OGE91" s="1"/>
      <c r="OGF91" s="1"/>
      <c r="OGG91" s="1"/>
      <c r="OGH91" s="1"/>
      <c r="OGI91" s="1"/>
      <c r="OGJ91" s="1"/>
      <c r="OGK91" s="1"/>
      <c r="OGL91" s="1"/>
      <c r="OGM91" s="1"/>
      <c r="OGN91" s="1"/>
      <c r="OGO91" s="1"/>
      <c r="OGP91" s="1"/>
      <c r="OGQ91" s="1"/>
      <c r="OGR91" s="1"/>
      <c r="OGS91" s="1"/>
      <c r="OGT91" s="1"/>
      <c r="OGU91" s="1"/>
      <c r="OGV91" s="1"/>
      <c r="OGW91" s="1"/>
      <c r="OGX91" s="1"/>
      <c r="OGY91" s="1"/>
      <c r="OGZ91" s="1"/>
      <c r="OHA91" s="1"/>
      <c r="OHB91" s="1"/>
      <c r="OHC91" s="1"/>
      <c r="OHD91" s="1"/>
      <c r="OHE91" s="1"/>
      <c r="OHF91" s="1"/>
      <c r="OHG91" s="1"/>
      <c r="OHH91" s="1"/>
      <c r="OHI91" s="1"/>
      <c r="OHJ91" s="1"/>
      <c r="OHK91" s="1"/>
      <c r="OHL91" s="1"/>
      <c r="OHM91" s="1"/>
      <c r="OHN91" s="1"/>
      <c r="OHO91" s="1"/>
      <c r="OHP91" s="1"/>
      <c r="OHQ91" s="1"/>
      <c r="OHR91" s="1"/>
      <c r="OHS91" s="1"/>
      <c r="OHT91" s="1"/>
      <c r="OHU91" s="1"/>
      <c r="OHV91" s="1"/>
      <c r="OHW91" s="1"/>
      <c r="OHX91" s="1"/>
      <c r="OHY91" s="1"/>
      <c r="OHZ91" s="1"/>
      <c r="OIA91" s="1"/>
      <c r="OIB91" s="1"/>
      <c r="OIC91" s="1"/>
      <c r="OID91" s="1"/>
      <c r="OIE91" s="1"/>
      <c r="OIF91" s="1"/>
      <c r="OIG91" s="1"/>
      <c r="OIH91" s="1"/>
      <c r="OII91" s="1"/>
      <c r="OIJ91" s="1"/>
      <c r="OIK91" s="1"/>
      <c r="OIL91" s="1"/>
      <c r="OIM91" s="1"/>
      <c r="OIN91" s="1"/>
      <c r="OIO91" s="1"/>
      <c r="OIP91" s="1"/>
      <c r="OIQ91" s="1"/>
      <c r="OIR91" s="1"/>
      <c r="OIS91" s="1"/>
      <c r="OIT91" s="1"/>
      <c r="OIU91" s="1"/>
      <c r="OIV91" s="1"/>
      <c r="OIW91" s="1"/>
      <c r="OIX91" s="1"/>
      <c r="OIY91" s="1"/>
      <c r="OIZ91" s="1"/>
      <c r="OJA91" s="1"/>
      <c r="OJB91" s="1"/>
      <c r="OJC91" s="1"/>
      <c r="OJD91" s="1"/>
      <c r="OJE91" s="1"/>
      <c r="OJF91" s="1"/>
      <c r="OJG91" s="1"/>
      <c r="OJH91" s="1"/>
      <c r="OJI91" s="1"/>
      <c r="OJJ91" s="1"/>
      <c r="OJK91" s="1"/>
      <c r="OJL91" s="1"/>
      <c r="OJM91" s="1"/>
      <c r="OJN91" s="1"/>
      <c r="OJO91" s="1"/>
      <c r="OJP91" s="1"/>
      <c r="OJQ91" s="1"/>
      <c r="OJR91" s="1"/>
      <c r="OJS91" s="1"/>
      <c r="OJT91" s="1"/>
      <c r="OJU91" s="1"/>
      <c r="OJV91" s="1"/>
      <c r="OJW91" s="1"/>
      <c r="OJX91" s="1"/>
      <c r="OJY91" s="1"/>
      <c r="OJZ91" s="1"/>
      <c r="OKA91" s="1"/>
      <c r="OKB91" s="1"/>
      <c r="OKC91" s="1"/>
      <c r="OKD91" s="1"/>
      <c r="OKE91" s="1"/>
      <c r="OKF91" s="1"/>
      <c r="OKG91" s="1"/>
      <c r="OKH91" s="1"/>
      <c r="OKI91" s="1"/>
      <c r="OKJ91" s="1"/>
      <c r="OKK91" s="1"/>
      <c r="OKL91" s="1"/>
      <c r="OKM91" s="1"/>
      <c r="OKN91" s="1"/>
      <c r="OKO91" s="1"/>
      <c r="OKP91" s="1"/>
      <c r="OKQ91" s="1"/>
      <c r="OKR91" s="1"/>
      <c r="OKS91" s="1"/>
      <c r="OKT91" s="1"/>
      <c r="OKU91" s="1"/>
      <c r="OKV91" s="1"/>
      <c r="OKW91" s="1"/>
      <c r="OKX91" s="1"/>
      <c r="OKY91" s="1"/>
      <c r="OKZ91" s="1"/>
      <c r="OLA91" s="1"/>
      <c r="OLB91" s="1"/>
      <c r="OLC91" s="1"/>
      <c r="OLD91" s="1"/>
      <c r="OLE91" s="1"/>
      <c r="OLF91" s="1"/>
      <c r="OLG91" s="1"/>
      <c r="OLH91" s="1"/>
      <c r="OLI91" s="1"/>
      <c r="OLJ91" s="1"/>
      <c r="OLK91" s="1"/>
      <c r="OLL91" s="1"/>
      <c r="OLM91" s="1"/>
      <c r="OLN91" s="1"/>
      <c r="OLO91" s="1"/>
      <c r="OLP91" s="1"/>
      <c r="OLQ91" s="1"/>
      <c r="OLR91" s="1"/>
      <c r="OLS91" s="1"/>
      <c r="OLT91" s="1"/>
      <c r="OLU91" s="1"/>
      <c r="OLV91" s="1"/>
      <c r="OLW91" s="1"/>
      <c r="OLX91" s="1"/>
      <c r="OLY91" s="1"/>
      <c r="OLZ91" s="1"/>
      <c r="OMA91" s="1"/>
      <c r="OMB91" s="1"/>
      <c r="OMC91" s="1"/>
      <c r="OMD91" s="1"/>
      <c r="OME91" s="1"/>
      <c r="OMF91" s="1"/>
      <c r="OMG91" s="1"/>
      <c r="OMH91" s="1"/>
      <c r="OMI91" s="1"/>
      <c r="OMJ91" s="1"/>
      <c r="OMK91" s="1"/>
      <c r="OML91" s="1"/>
      <c r="OMM91" s="1"/>
      <c r="OMN91" s="1"/>
      <c r="OMO91" s="1"/>
      <c r="OMP91" s="1"/>
      <c r="OMQ91" s="1"/>
      <c r="OMR91" s="1"/>
      <c r="OMS91" s="1"/>
      <c r="OMT91" s="1"/>
      <c r="OMU91" s="1"/>
      <c r="OMV91" s="1"/>
      <c r="OMW91" s="1"/>
      <c r="OMX91" s="1"/>
      <c r="OMY91" s="1"/>
      <c r="OMZ91" s="1"/>
      <c r="ONA91" s="1"/>
      <c r="ONB91" s="1"/>
      <c r="ONC91" s="1"/>
      <c r="OND91" s="1"/>
      <c r="ONE91" s="1"/>
      <c r="ONF91" s="1"/>
      <c r="ONG91" s="1"/>
      <c r="ONH91" s="1"/>
      <c r="ONI91" s="1"/>
      <c r="ONJ91" s="1"/>
      <c r="ONK91" s="1"/>
      <c r="ONL91" s="1"/>
      <c r="ONM91" s="1"/>
      <c r="ONN91" s="1"/>
      <c r="ONO91" s="1"/>
      <c r="ONP91" s="1"/>
      <c r="ONQ91" s="1"/>
      <c r="ONR91" s="1"/>
      <c r="ONS91" s="1"/>
      <c r="ONT91" s="1"/>
      <c r="ONU91" s="1"/>
      <c r="ONV91" s="1"/>
      <c r="ONW91" s="1"/>
      <c r="ONX91" s="1"/>
      <c r="ONY91" s="1"/>
      <c r="ONZ91" s="1"/>
      <c r="OOA91" s="1"/>
      <c r="OOB91" s="1"/>
      <c r="OOC91" s="1"/>
      <c r="OOD91" s="1"/>
      <c r="OOE91" s="1"/>
      <c r="OOF91" s="1"/>
      <c r="OOG91" s="1"/>
      <c r="OOH91" s="1"/>
      <c r="OOI91" s="1"/>
      <c r="OOJ91" s="1"/>
      <c r="OOK91" s="1"/>
      <c r="OOL91" s="1"/>
      <c r="OOM91" s="1"/>
      <c r="OON91" s="1"/>
      <c r="OOO91" s="1"/>
      <c r="OOP91" s="1"/>
      <c r="OOQ91" s="1"/>
      <c r="OOR91" s="1"/>
      <c r="OOS91" s="1"/>
      <c r="OOT91" s="1"/>
      <c r="OOU91" s="1"/>
      <c r="OOV91" s="1"/>
      <c r="OOW91" s="1"/>
      <c r="OOX91" s="1"/>
      <c r="OOY91" s="1"/>
      <c r="OOZ91" s="1"/>
      <c r="OPA91" s="1"/>
      <c r="OPB91" s="1"/>
      <c r="OPC91" s="1"/>
      <c r="OPD91" s="1"/>
      <c r="OPE91" s="1"/>
      <c r="OPF91" s="1"/>
      <c r="OPG91" s="1"/>
      <c r="OPH91" s="1"/>
      <c r="OPI91" s="1"/>
      <c r="OPJ91" s="1"/>
      <c r="OPK91" s="1"/>
      <c r="OPL91" s="1"/>
      <c r="OPM91" s="1"/>
      <c r="OPN91" s="1"/>
      <c r="OPO91" s="1"/>
      <c r="OPP91" s="1"/>
      <c r="OPQ91" s="1"/>
      <c r="OPR91" s="1"/>
      <c r="OPS91" s="1"/>
      <c r="OPT91" s="1"/>
      <c r="OPU91" s="1"/>
      <c r="OPV91" s="1"/>
      <c r="OPW91" s="1"/>
      <c r="OPX91" s="1"/>
      <c r="OPY91" s="1"/>
      <c r="OPZ91" s="1"/>
      <c r="OQA91" s="1"/>
      <c r="OQB91" s="1"/>
      <c r="OQC91" s="1"/>
      <c r="OQD91" s="1"/>
      <c r="OQE91" s="1"/>
      <c r="OQF91" s="1"/>
      <c r="OQG91" s="1"/>
      <c r="OQH91" s="1"/>
      <c r="OQI91" s="1"/>
      <c r="OQJ91" s="1"/>
      <c r="OQK91" s="1"/>
      <c r="OQL91" s="1"/>
      <c r="OQM91" s="1"/>
      <c r="OQN91" s="1"/>
      <c r="OQO91" s="1"/>
      <c r="OQP91" s="1"/>
      <c r="OQQ91" s="1"/>
      <c r="OQR91" s="1"/>
      <c r="OQS91" s="1"/>
      <c r="OQT91" s="1"/>
      <c r="OQU91" s="1"/>
      <c r="OQV91" s="1"/>
      <c r="OQW91" s="1"/>
      <c r="OQX91" s="1"/>
      <c r="OQY91" s="1"/>
      <c r="OQZ91" s="1"/>
      <c r="ORA91" s="1"/>
      <c r="ORB91" s="1"/>
      <c r="ORC91" s="1"/>
      <c r="ORD91" s="1"/>
      <c r="ORE91" s="1"/>
      <c r="ORF91" s="1"/>
      <c r="ORG91" s="1"/>
      <c r="ORH91" s="1"/>
      <c r="ORI91" s="1"/>
      <c r="ORJ91" s="1"/>
      <c r="ORK91" s="1"/>
      <c r="ORL91" s="1"/>
      <c r="ORM91" s="1"/>
      <c r="ORN91" s="1"/>
      <c r="ORO91" s="1"/>
      <c r="ORP91" s="1"/>
      <c r="ORQ91" s="1"/>
      <c r="ORR91" s="1"/>
      <c r="ORS91" s="1"/>
      <c r="ORT91" s="1"/>
      <c r="ORU91" s="1"/>
      <c r="ORV91" s="1"/>
      <c r="ORW91" s="1"/>
      <c r="ORX91" s="1"/>
      <c r="ORY91" s="1"/>
      <c r="ORZ91" s="1"/>
      <c r="OSA91" s="1"/>
      <c r="OSB91" s="1"/>
      <c r="OSC91" s="1"/>
      <c r="OSD91" s="1"/>
      <c r="OSE91" s="1"/>
      <c r="OSF91" s="1"/>
      <c r="OSG91" s="1"/>
      <c r="OSH91" s="1"/>
      <c r="OSI91" s="1"/>
      <c r="OSJ91" s="1"/>
      <c r="OSK91" s="1"/>
      <c r="OSL91" s="1"/>
      <c r="OSM91" s="1"/>
      <c r="OSN91" s="1"/>
      <c r="OSO91" s="1"/>
      <c r="OSP91" s="1"/>
      <c r="OSQ91" s="1"/>
      <c r="OSR91" s="1"/>
      <c r="OSS91" s="1"/>
      <c r="OST91" s="1"/>
      <c r="OSU91" s="1"/>
      <c r="OSV91" s="1"/>
      <c r="OSW91" s="1"/>
      <c r="OSX91" s="1"/>
      <c r="OSY91" s="1"/>
      <c r="OSZ91" s="1"/>
      <c r="OTA91" s="1"/>
      <c r="OTB91" s="1"/>
      <c r="OTC91" s="1"/>
      <c r="OTD91" s="1"/>
      <c r="OTE91" s="1"/>
      <c r="OTF91" s="1"/>
      <c r="OTG91" s="1"/>
      <c r="OTH91" s="1"/>
      <c r="OTI91" s="1"/>
      <c r="OTJ91" s="1"/>
      <c r="OTK91" s="1"/>
      <c r="OTL91" s="1"/>
      <c r="OTM91" s="1"/>
      <c r="OTN91" s="1"/>
      <c r="OTO91" s="1"/>
      <c r="OTP91" s="1"/>
      <c r="OTQ91" s="1"/>
      <c r="OTR91" s="1"/>
      <c r="OTS91" s="1"/>
      <c r="OTT91" s="1"/>
      <c r="OTU91" s="1"/>
      <c r="OTV91" s="1"/>
      <c r="OTW91" s="1"/>
      <c r="OTX91" s="1"/>
      <c r="OTY91" s="1"/>
      <c r="OTZ91" s="1"/>
      <c r="OUA91" s="1"/>
      <c r="OUB91" s="1"/>
      <c r="OUC91" s="1"/>
      <c r="OUD91" s="1"/>
      <c r="OUE91" s="1"/>
      <c r="OUF91" s="1"/>
      <c r="OUG91" s="1"/>
      <c r="OUH91" s="1"/>
      <c r="OUI91" s="1"/>
      <c r="OUJ91" s="1"/>
      <c r="OUK91" s="1"/>
      <c r="OUL91" s="1"/>
      <c r="OUM91" s="1"/>
      <c r="OUN91" s="1"/>
      <c r="OUO91" s="1"/>
      <c r="OUP91" s="1"/>
      <c r="OUQ91" s="1"/>
      <c r="OUR91" s="1"/>
      <c r="OUS91" s="1"/>
      <c r="OUT91" s="1"/>
      <c r="OUU91" s="1"/>
      <c r="OUV91" s="1"/>
      <c r="OUW91" s="1"/>
      <c r="OUX91" s="1"/>
      <c r="OUY91" s="1"/>
      <c r="OUZ91" s="1"/>
      <c r="OVA91" s="1"/>
      <c r="OVB91" s="1"/>
      <c r="OVC91" s="1"/>
      <c r="OVD91" s="1"/>
      <c r="OVE91" s="1"/>
      <c r="OVF91" s="1"/>
      <c r="OVG91" s="1"/>
      <c r="OVH91" s="1"/>
      <c r="OVI91" s="1"/>
      <c r="OVJ91" s="1"/>
      <c r="OVK91" s="1"/>
      <c r="OVL91" s="1"/>
      <c r="OVM91" s="1"/>
      <c r="OVN91" s="1"/>
      <c r="OVO91" s="1"/>
      <c r="OVP91" s="1"/>
      <c r="OVQ91" s="1"/>
      <c r="OVR91" s="1"/>
      <c r="OVS91" s="1"/>
      <c r="OVT91" s="1"/>
      <c r="OVU91" s="1"/>
      <c r="OVV91" s="1"/>
      <c r="OVW91" s="1"/>
      <c r="OVX91" s="1"/>
      <c r="OVY91" s="1"/>
      <c r="OVZ91" s="1"/>
      <c r="OWA91" s="1"/>
      <c r="OWB91" s="1"/>
      <c r="OWC91" s="1"/>
      <c r="OWD91" s="1"/>
      <c r="OWE91" s="1"/>
      <c r="OWF91" s="1"/>
      <c r="OWG91" s="1"/>
      <c r="OWH91" s="1"/>
      <c r="OWI91" s="1"/>
      <c r="OWJ91" s="1"/>
      <c r="OWK91" s="1"/>
      <c r="OWL91" s="1"/>
      <c r="OWM91" s="1"/>
      <c r="OWN91" s="1"/>
      <c r="OWO91" s="1"/>
      <c r="OWP91" s="1"/>
      <c r="OWQ91" s="1"/>
      <c r="OWR91" s="1"/>
      <c r="OWS91" s="1"/>
      <c r="OWT91" s="1"/>
      <c r="OWU91" s="1"/>
      <c r="OWV91" s="1"/>
      <c r="OWW91" s="1"/>
      <c r="OWX91" s="1"/>
      <c r="OWY91" s="1"/>
      <c r="OWZ91" s="1"/>
      <c r="OXA91" s="1"/>
      <c r="OXB91" s="1"/>
      <c r="OXC91" s="1"/>
      <c r="OXD91" s="1"/>
      <c r="OXE91" s="1"/>
      <c r="OXF91" s="1"/>
      <c r="OXG91" s="1"/>
      <c r="OXH91" s="1"/>
      <c r="OXI91" s="1"/>
      <c r="OXJ91" s="1"/>
      <c r="OXK91" s="1"/>
      <c r="OXL91" s="1"/>
      <c r="OXM91" s="1"/>
      <c r="OXN91" s="1"/>
      <c r="OXO91" s="1"/>
      <c r="OXP91" s="1"/>
      <c r="OXQ91" s="1"/>
      <c r="OXR91" s="1"/>
      <c r="OXS91" s="1"/>
      <c r="OXT91" s="1"/>
      <c r="OXU91" s="1"/>
      <c r="OXV91" s="1"/>
      <c r="OXW91" s="1"/>
      <c r="OXX91" s="1"/>
      <c r="OXY91" s="1"/>
      <c r="OXZ91" s="1"/>
      <c r="OYA91" s="1"/>
      <c r="OYB91" s="1"/>
      <c r="OYC91" s="1"/>
      <c r="OYD91" s="1"/>
      <c r="OYE91" s="1"/>
      <c r="OYF91" s="1"/>
      <c r="OYG91" s="1"/>
      <c r="OYH91" s="1"/>
      <c r="OYI91" s="1"/>
      <c r="OYJ91" s="1"/>
      <c r="OYK91" s="1"/>
      <c r="OYL91" s="1"/>
      <c r="OYM91" s="1"/>
      <c r="OYN91" s="1"/>
      <c r="OYO91" s="1"/>
      <c r="OYP91" s="1"/>
      <c r="OYQ91" s="1"/>
      <c r="OYR91" s="1"/>
      <c r="OYS91" s="1"/>
      <c r="OYT91" s="1"/>
      <c r="OYU91" s="1"/>
      <c r="OYV91" s="1"/>
      <c r="OYW91" s="1"/>
      <c r="OYX91" s="1"/>
      <c r="OYY91" s="1"/>
      <c r="OYZ91" s="1"/>
      <c r="OZA91" s="1"/>
      <c r="OZB91" s="1"/>
      <c r="OZC91" s="1"/>
      <c r="OZD91" s="1"/>
      <c r="OZE91" s="1"/>
      <c r="OZF91" s="1"/>
      <c r="OZG91" s="1"/>
      <c r="OZH91" s="1"/>
      <c r="OZI91" s="1"/>
      <c r="OZJ91" s="1"/>
      <c r="OZK91" s="1"/>
      <c r="OZL91" s="1"/>
      <c r="OZM91" s="1"/>
      <c r="OZN91" s="1"/>
      <c r="OZO91" s="1"/>
      <c r="OZP91" s="1"/>
      <c r="OZQ91" s="1"/>
      <c r="OZR91" s="1"/>
      <c r="OZS91" s="1"/>
      <c r="OZT91" s="1"/>
      <c r="OZU91" s="1"/>
      <c r="OZV91" s="1"/>
      <c r="OZW91" s="1"/>
      <c r="OZX91" s="1"/>
      <c r="OZY91" s="1"/>
      <c r="OZZ91" s="1"/>
      <c r="PAA91" s="1"/>
      <c r="PAB91" s="1"/>
      <c r="PAC91" s="1"/>
      <c r="PAD91" s="1"/>
      <c r="PAE91" s="1"/>
      <c r="PAF91" s="1"/>
      <c r="PAG91" s="1"/>
      <c r="PAH91" s="1"/>
      <c r="PAI91" s="1"/>
      <c r="PAJ91" s="1"/>
      <c r="PAK91" s="1"/>
      <c r="PAL91" s="1"/>
      <c r="PAM91" s="1"/>
      <c r="PAN91" s="1"/>
      <c r="PAO91" s="1"/>
      <c r="PAP91" s="1"/>
      <c r="PAQ91" s="1"/>
      <c r="PAR91" s="1"/>
      <c r="PAS91" s="1"/>
      <c r="PAT91" s="1"/>
      <c r="PAU91" s="1"/>
      <c r="PAV91" s="1"/>
      <c r="PAW91" s="1"/>
      <c r="PAX91" s="1"/>
      <c r="PAY91" s="1"/>
      <c r="PAZ91" s="1"/>
      <c r="PBA91" s="1"/>
      <c r="PBB91" s="1"/>
      <c r="PBC91" s="1"/>
      <c r="PBD91" s="1"/>
      <c r="PBE91" s="1"/>
      <c r="PBF91" s="1"/>
      <c r="PBG91" s="1"/>
      <c r="PBH91" s="1"/>
      <c r="PBI91" s="1"/>
      <c r="PBJ91" s="1"/>
      <c r="PBK91" s="1"/>
      <c r="PBL91" s="1"/>
      <c r="PBM91" s="1"/>
      <c r="PBN91" s="1"/>
      <c r="PBO91" s="1"/>
      <c r="PBP91" s="1"/>
      <c r="PBQ91" s="1"/>
      <c r="PBR91" s="1"/>
      <c r="PBS91" s="1"/>
      <c r="PBT91" s="1"/>
      <c r="PBU91" s="1"/>
      <c r="PBV91" s="1"/>
      <c r="PBW91" s="1"/>
      <c r="PBX91" s="1"/>
      <c r="PBY91" s="1"/>
      <c r="PBZ91" s="1"/>
      <c r="PCA91" s="1"/>
      <c r="PCB91" s="1"/>
      <c r="PCC91" s="1"/>
      <c r="PCD91" s="1"/>
      <c r="PCE91" s="1"/>
      <c r="PCF91" s="1"/>
      <c r="PCG91" s="1"/>
      <c r="PCH91" s="1"/>
      <c r="PCI91" s="1"/>
      <c r="PCJ91" s="1"/>
      <c r="PCK91" s="1"/>
      <c r="PCL91" s="1"/>
      <c r="PCM91" s="1"/>
      <c r="PCN91" s="1"/>
      <c r="PCO91" s="1"/>
      <c r="PCP91" s="1"/>
      <c r="PCQ91" s="1"/>
      <c r="PCR91" s="1"/>
      <c r="PCS91" s="1"/>
      <c r="PCT91" s="1"/>
      <c r="PCU91" s="1"/>
      <c r="PCV91" s="1"/>
      <c r="PCW91" s="1"/>
      <c r="PCX91" s="1"/>
      <c r="PCY91" s="1"/>
      <c r="PCZ91" s="1"/>
      <c r="PDA91" s="1"/>
      <c r="PDB91" s="1"/>
      <c r="PDC91" s="1"/>
      <c r="PDD91" s="1"/>
      <c r="PDE91" s="1"/>
      <c r="PDF91" s="1"/>
      <c r="PDG91" s="1"/>
      <c r="PDH91" s="1"/>
      <c r="PDI91" s="1"/>
      <c r="PDJ91" s="1"/>
      <c r="PDK91" s="1"/>
      <c r="PDL91" s="1"/>
      <c r="PDM91" s="1"/>
      <c r="PDN91" s="1"/>
      <c r="PDO91" s="1"/>
      <c r="PDP91" s="1"/>
      <c r="PDQ91" s="1"/>
      <c r="PDR91" s="1"/>
      <c r="PDS91" s="1"/>
      <c r="PDT91" s="1"/>
      <c r="PDU91" s="1"/>
      <c r="PDV91" s="1"/>
      <c r="PDW91" s="1"/>
      <c r="PDX91" s="1"/>
      <c r="PDY91" s="1"/>
      <c r="PDZ91" s="1"/>
      <c r="PEA91" s="1"/>
      <c r="PEB91" s="1"/>
      <c r="PEC91" s="1"/>
      <c r="PED91" s="1"/>
      <c r="PEE91" s="1"/>
      <c r="PEF91" s="1"/>
      <c r="PEG91" s="1"/>
      <c r="PEH91" s="1"/>
      <c r="PEI91" s="1"/>
      <c r="PEJ91" s="1"/>
      <c r="PEK91" s="1"/>
      <c r="PEL91" s="1"/>
      <c r="PEM91" s="1"/>
      <c r="PEN91" s="1"/>
      <c r="PEO91" s="1"/>
      <c r="PEP91" s="1"/>
      <c r="PEQ91" s="1"/>
      <c r="PER91" s="1"/>
      <c r="PES91" s="1"/>
      <c r="PET91" s="1"/>
      <c r="PEU91" s="1"/>
      <c r="PEV91" s="1"/>
      <c r="PEW91" s="1"/>
      <c r="PEX91" s="1"/>
      <c r="PEY91" s="1"/>
      <c r="PEZ91" s="1"/>
      <c r="PFA91" s="1"/>
      <c r="PFB91" s="1"/>
      <c r="PFC91" s="1"/>
      <c r="PFD91" s="1"/>
      <c r="PFE91" s="1"/>
      <c r="PFF91" s="1"/>
      <c r="PFG91" s="1"/>
      <c r="PFH91" s="1"/>
      <c r="PFI91" s="1"/>
      <c r="PFJ91" s="1"/>
      <c r="PFK91" s="1"/>
      <c r="PFL91" s="1"/>
      <c r="PFM91" s="1"/>
      <c r="PFN91" s="1"/>
      <c r="PFO91" s="1"/>
      <c r="PFP91" s="1"/>
      <c r="PFQ91" s="1"/>
      <c r="PFR91" s="1"/>
      <c r="PFS91" s="1"/>
      <c r="PFT91" s="1"/>
      <c r="PFU91" s="1"/>
      <c r="PFV91" s="1"/>
      <c r="PFW91" s="1"/>
      <c r="PFX91" s="1"/>
      <c r="PFY91" s="1"/>
      <c r="PFZ91" s="1"/>
      <c r="PGA91" s="1"/>
      <c r="PGB91" s="1"/>
      <c r="PGC91" s="1"/>
      <c r="PGD91" s="1"/>
      <c r="PGE91" s="1"/>
      <c r="PGF91" s="1"/>
      <c r="PGG91" s="1"/>
      <c r="PGH91" s="1"/>
      <c r="PGI91" s="1"/>
      <c r="PGJ91" s="1"/>
      <c r="PGK91" s="1"/>
      <c r="PGL91" s="1"/>
      <c r="PGM91" s="1"/>
      <c r="PGN91" s="1"/>
      <c r="PGO91" s="1"/>
      <c r="PGP91" s="1"/>
      <c r="PGQ91" s="1"/>
      <c r="PGR91" s="1"/>
      <c r="PGS91" s="1"/>
      <c r="PGT91" s="1"/>
      <c r="PGU91" s="1"/>
      <c r="PGV91" s="1"/>
      <c r="PGW91" s="1"/>
      <c r="PGX91" s="1"/>
      <c r="PGY91" s="1"/>
      <c r="PGZ91" s="1"/>
      <c r="PHA91" s="1"/>
      <c r="PHB91" s="1"/>
      <c r="PHC91" s="1"/>
      <c r="PHD91" s="1"/>
      <c r="PHE91" s="1"/>
      <c r="PHF91" s="1"/>
      <c r="PHG91" s="1"/>
      <c r="PHH91" s="1"/>
      <c r="PHI91" s="1"/>
      <c r="PHJ91" s="1"/>
      <c r="PHK91" s="1"/>
      <c r="PHL91" s="1"/>
      <c r="PHM91" s="1"/>
      <c r="PHN91" s="1"/>
      <c r="PHO91" s="1"/>
      <c r="PHP91" s="1"/>
      <c r="PHQ91" s="1"/>
      <c r="PHR91" s="1"/>
      <c r="PHS91" s="1"/>
      <c r="PHT91" s="1"/>
      <c r="PHU91" s="1"/>
      <c r="PHV91" s="1"/>
      <c r="PHW91" s="1"/>
      <c r="PHX91" s="1"/>
      <c r="PHY91" s="1"/>
      <c r="PHZ91" s="1"/>
      <c r="PIA91" s="1"/>
      <c r="PIB91" s="1"/>
      <c r="PIC91" s="1"/>
      <c r="PID91" s="1"/>
      <c r="PIE91" s="1"/>
      <c r="PIF91" s="1"/>
      <c r="PIG91" s="1"/>
      <c r="PIH91" s="1"/>
      <c r="PII91" s="1"/>
      <c r="PIJ91" s="1"/>
      <c r="PIK91" s="1"/>
      <c r="PIL91" s="1"/>
      <c r="PIM91" s="1"/>
      <c r="PIN91" s="1"/>
      <c r="PIO91" s="1"/>
      <c r="PIP91" s="1"/>
      <c r="PIQ91" s="1"/>
      <c r="PIR91" s="1"/>
      <c r="PIS91" s="1"/>
      <c r="PIT91" s="1"/>
      <c r="PIU91" s="1"/>
      <c r="PIV91" s="1"/>
      <c r="PIW91" s="1"/>
      <c r="PIX91" s="1"/>
      <c r="PIY91" s="1"/>
      <c r="PIZ91" s="1"/>
      <c r="PJA91" s="1"/>
      <c r="PJB91" s="1"/>
      <c r="PJC91" s="1"/>
      <c r="PJD91" s="1"/>
      <c r="PJE91" s="1"/>
      <c r="PJF91" s="1"/>
      <c r="PJG91" s="1"/>
      <c r="PJH91" s="1"/>
      <c r="PJI91" s="1"/>
      <c r="PJJ91" s="1"/>
      <c r="PJK91" s="1"/>
      <c r="PJL91" s="1"/>
      <c r="PJM91" s="1"/>
      <c r="PJN91" s="1"/>
      <c r="PJO91" s="1"/>
      <c r="PJP91" s="1"/>
      <c r="PJQ91" s="1"/>
      <c r="PJR91" s="1"/>
      <c r="PJS91" s="1"/>
      <c r="PJT91" s="1"/>
      <c r="PJU91" s="1"/>
      <c r="PJV91" s="1"/>
      <c r="PJW91" s="1"/>
      <c r="PJX91" s="1"/>
      <c r="PJY91" s="1"/>
      <c r="PJZ91" s="1"/>
      <c r="PKA91" s="1"/>
      <c r="PKB91" s="1"/>
      <c r="PKC91" s="1"/>
      <c r="PKD91" s="1"/>
      <c r="PKE91" s="1"/>
      <c r="PKF91" s="1"/>
      <c r="PKG91" s="1"/>
      <c r="PKH91" s="1"/>
      <c r="PKI91" s="1"/>
      <c r="PKJ91" s="1"/>
      <c r="PKK91" s="1"/>
      <c r="PKL91" s="1"/>
      <c r="PKM91" s="1"/>
      <c r="PKN91" s="1"/>
      <c r="PKO91" s="1"/>
      <c r="PKP91" s="1"/>
      <c r="PKQ91" s="1"/>
      <c r="PKR91" s="1"/>
      <c r="PKS91" s="1"/>
      <c r="PKT91" s="1"/>
      <c r="PKU91" s="1"/>
      <c r="PKV91" s="1"/>
      <c r="PKW91" s="1"/>
      <c r="PKX91" s="1"/>
      <c r="PKY91" s="1"/>
      <c r="PKZ91" s="1"/>
      <c r="PLA91" s="1"/>
      <c r="PLB91" s="1"/>
      <c r="PLC91" s="1"/>
      <c r="PLD91" s="1"/>
      <c r="PLE91" s="1"/>
      <c r="PLF91" s="1"/>
      <c r="PLG91" s="1"/>
      <c r="PLH91" s="1"/>
      <c r="PLI91" s="1"/>
      <c r="PLJ91" s="1"/>
      <c r="PLK91" s="1"/>
      <c r="PLL91" s="1"/>
      <c r="PLM91" s="1"/>
      <c r="PLN91" s="1"/>
      <c r="PLO91" s="1"/>
      <c r="PLP91" s="1"/>
      <c r="PLQ91" s="1"/>
      <c r="PLR91" s="1"/>
      <c r="PLS91" s="1"/>
      <c r="PLT91" s="1"/>
      <c r="PLU91" s="1"/>
      <c r="PLV91" s="1"/>
      <c r="PLW91" s="1"/>
      <c r="PLX91" s="1"/>
      <c r="PLY91" s="1"/>
      <c r="PLZ91" s="1"/>
      <c r="PMA91" s="1"/>
      <c r="PMB91" s="1"/>
      <c r="PMC91" s="1"/>
      <c r="PMD91" s="1"/>
      <c r="PME91" s="1"/>
      <c r="PMF91" s="1"/>
      <c r="PMG91" s="1"/>
      <c r="PMH91" s="1"/>
      <c r="PMI91" s="1"/>
      <c r="PMJ91" s="1"/>
      <c r="PMK91" s="1"/>
      <c r="PML91" s="1"/>
      <c r="PMM91" s="1"/>
      <c r="PMN91" s="1"/>
      <c r="PMO91" s="1"/>
      <c r="PMP91" s="1"/>
      <c r="PMQ91" s="1"/>
      <c r="PMR91" s="1"/>
      <c r="PMS91" s="1"/>
      <c r="PMT91" s="1"/>
      <c r="PMU91" s="1"/>
      <c r="PMV91" s="1"/>
      <c r="PMW91" s="1"/>
      <c r="PMX91" s="1"/>
      <c r="PMY91" s="1"/>
      <c r="PMZ91" s="1"/>
      <c r="PNA91" s="1"/>
      <c r="PNB91" s="1"/>
      <c r="PNC91" s="1"/>
      <c r="PND91" s="1"/>
      <c r="PNE91" s="1"/>
      <c r="PNF91" s="1"/>
      <c r="PNG91" s="1"/>
      <c r="PNH91" s="1"/>
      <c r="PNI91" s="1"/>
      <c r="PNJ91" s="1"/>
      <c r="PNK91" s="1"/>
      <c r="PNL91" s="1"/>
      <c r="PNM91" s="1"/>
      <c r="PNN91" s="1"/>
      <c r="PNO91" s="1"/>
      <c r="PNP91" s="1"/>
      <c r="PNQ91" s="1"/>
      <c r="PNR91" s="1"/>
      <c r="PNS91" s="1"/>
      <c r="PNT91" s="1"/>
      <c r="PNU91" s="1"/>
      <c r="PNV91" s="1"/>
      <c r="PNW91" s="1"/>
      <c r="PNX91" s="1"/>
      <c r="PNY91" s="1"/>
      <c r="PNZ91" s="1"/>
      <c r="POA91" s="1"/>
      <c r="POB91" s="1"/>
      <c r="POC91" s="1"/>
      <c r="POD91" s="1"/>
      <c r="POE91" s="1"/>
      <c r="POF91" s="1"/>
      <c r="POG91" s="1"/>
      <c r="POH91" s="1"/>
      <c r="POI91" s="1"/>
      <c r="POJ91" s="1"/>
      <c r="POK91" s="1"/>
      <c r="POL91" s="1"/>
      <c r="POM91" s="1"/>
      <c r="PON91" s="1"/>
      <c r="POO91" s="1"/>
      <c r="POP91" s="1"/>
      <c r="POQ91" s="1"/>
      <c r="POR91" s="1"/>
      <c r="POS91" s="1"/>
      <c r="POT91" s="1"/>
      <c r="POU91" s="1"/>
      <c r="POV91" s="1"/>
      <c r="POW91" s="1"/>
      <c r="POX91" s="1"/>
      <c r="POY91" s="1"/>
      <c r="POZ91" s="1"/>
      <c r="PPA91" s="1"/>
      <c r="PPB91" s="1"/>
      <c r="PPC91" s="1"/>
      <c r="PPD91" s="1"/>
      <c r="PPE91" s="1"/>
      <c r="PPF91" s="1"/>
      <c r="PPG91" s="1"/>
      <c r="PPH91" s="1"/>
      <c r="PPI91" s="1"/>
      <c r="PPJ91" s="1"/>
      <c r="PPK91" s="1"/>
      <c r="PPL91" s="1"/>
      <c r="PPM91" s="1"/>
      <c r="PPN91" s="1"/>
      <c r="PPO91" s="1"/>
      <c r="PPP91" s="1"/>
      <c r="PPQ91" s="1"/>
      <c r="PPR91" s="1"/>
      <c r="PPS91" s="1"/>
      <c r="PPT91" s="1"/>
      <c r="PPU91" s="1"/>
      <c r="PPV91" s="1"/>
      <c r="PPW91" s="1"/>
      <c r="PPX91" s="1"/>
      <c r="PPY91" s="1"/>
      <c r="PPZ91" s="1"/>
      <c r="PQA91" s="1"/>
      <c r="PQB91" s="1"/>
      <c r="PQC91" s="1"/>
      <c r="PQD91" s="1"/>
      <c r="PQE91" s="1"/>
      <c r="PQF91" s="1"/>
      <c r="PQG91" s="1"/>
      <c r="PQH91" s="1"/>
      <c r="PQI91" s="1"/>
      <c r="PQJ91" s="1"/>
      <c r="PQK91" s="1"/>
      <c r="PQL91" s="1"/>
      <c r="PQM91" s="1"/>
      <c r="PQN91" s="1"/>
      <c r="PQO91" s="1"/>
      <c r="PQP91" s="1"/>
      <c r="PQQ91" s="1"/>
      <c r="PQR91" s="1"/>
      <c r="PQS91" s="1"/>
      <c r="PQT91" s="1"/>
      <c r="PQU91" s="1"/>
      <c r="PQV91" s="1"/>
      <c r="PQW91" s="1"/>
      <c r="PQX91" s="1"/>
      <c r="PQY91" s="1"/>
      <c r="PQZ91" s="1"/>
      <c r="PRA91" s="1"/>
      <c r="PRB91" s="1"/>
      <c r="PRC91" s="1"/>
      <c r="PRD91" s="1"/>
      <c r="PRE91" s="1"/>
      <c r="PRF91" s="1"/>
      <c r="PRG91" s="1"/>
      <c r="PRH91" s="1"/>
      <c r="PRI91" s="1"/>
      <c r="PRJ91" s="1"/>
      <c r="PRK91" s="1"/>
      <c r="PRL91" s="1"/>
      <c r="PRM91" s="1"/>
      <c r="PRN91" s="1"/>
      <c r="PRO91" s="1"/>
      <c r="PRP91" s="1"/>
      <c r="PRQ91" s="1"/>
      <c r="PRR91" s="1"/>
      <c r="PRS91" s="1"/>
      <c r="PRT91" s="1"/>
      <c r="PRU91" s="1"/>
      <c r="PRV91" s="1"/>
      <c r="PRW91" s="1"/>
      <c r="PRX91" s="1"/>
      <c r="PRY91" s="1"/>
      <c r="PRZ91" s="1"/>
      <c r="PSA91" s="1"/>
      <c r="PSB91" s="1"/>
      <c r="PSC91" s="1"/>
      <c r="PSD91" s="1"/>
      <c r="PSE91" s="1"/>
      <c r="PSF91" s="1"/>
      <c r="PSG91" s="1"/>
      <c r="PSH91" s="1"/>
      <c r="PSI91" s="1"/>
      <c r="PSJ91" s="1"/>
      <c r="PSK91" s="1"/>
      <c r="PSL91" s="1"/>
      <c r="PSM91" s="1"/>
      <c r="PSN91" s="1"/>
      <c r="PSO91" s="1"/>
      <c r="PSP91" s="1"/>
      <c r="PSQ91" s="1"/>
      <c r="PSR91" s="1"/>
      <c r="PSS91" s="1"/>
      <c r="PST91" s="1"/>
      <c r="PSU91" s="1"/>
      <c r="PSV91" s="1"/>
      <c r="PSW91" s="1"/>
      <c r="PSX91" s="1"/>
      <c r="PSY91" s="1"/>
      <c r="PSZ91" s="1"/>
      <c r="PTA91" s="1"/>
      <c r="PTB91" s="1"/>
      <c r="PTC91" s="1"/>
      <c r="PTD91" s="1"/>
      <c r="PTE91" s="1"/>
      <c r="PTF91" s="1"/>
      <c r="PTG91" s="1"/>
      <c r="PTH91" s="1"/>
      <c r="PTI91" s="1"/>
      <c r="PTJ91" s="1"/>
      <c r="PTK91" s="1"/>
      <c r="PTL91" s="1"/>
      <c r="PTM91" s="1"/>
      <c r="PTN91" s="1"/>
      <c r="PTO91" s="1"/>
      <c r="PTP91" s="1"/>
      <c r="PTQ91" s="1"/>
      <c r="PTR91" s="1"/>
      <c r="PTS91" s="1"/>
      <c r="PTT91" s="1"/>
      <c r="PTU91" s="1"/>
      <c r="PTV91" s="1"/>
      <c r="PTW91" s="1"/>
      <c r="PTX91" s="1"/>
      <c r="PTY91" s="1"/>
      <c r="PTZ91" s="1"/>
      <c r="PUA91" s="1"/>
      <c r="PUB91" s="1"/>
      <c r="PUC91" s="1"/>
      <c r="PUD91" s="1"/>
      <c r="PUE91" s="1"/>
      <c r="PUF91" s="1"/>
      <c r="PUG91" s="1"/>
      <c r="PUH91" s="1"/>
      <c r="PUI91" s="1"/>
      <c r="PUJ91" s="1"/>
      <c r="PUK91" s="1"/>
      <c r="PUL91" s="1"/>
      <c r="PUM91" s="1"/>
      <c r="PUN91" s="1"/>
      <c r="PUO91" s="1"/>
      <c r="PUP91" s="1"/>
      <c r="PUQ91" s="1"/>
      <c r="PUR91" s="1"/>
      <c r="PUS91" s="1"/>
      <c r="PUT91" s="1"/>
      <c r="PUU91" s="1"/>
      <c r="PUV91" s="1"/>
      <c r="PUW91" s="1"/>
      <c r="PUX91" s="1"/>
      <c r="PUY91" s="1"/>
      <c r="PUZ91" s="1"/>
      <c r="PVA91" s="1"/>
      <c r="PVB91" s="1"/>
      <c r="PVC91" s="1"/>
      <c r="PVD91" s="1"/>
      <c r="PVE91" s="1"/>
      <c r="PVF91" s="1"/>
      <c r="PVG91" s="1"/>
      <c r="PVH91" s="1"/>
      <c r="PVI91" s="1"/>
      <c r="PVJ91" s="1"/>
      <c r="PVK91" s="1"/>
      <c r="PVL91" s="1"/>
      <c r="PVM91" s="1"/>
      <c r="PVN91" s="1"/>
      <c r="PVO91" s="1"/>
      <c r="PVP91" s="1"/>
      <c r="PVQ91" s="1"/>
      <c r="PVR91" s="1"/>
      <c r="PVS91" s="1"/>
      <c r="PVT91" s="1"/>
      <c r="PVU91" s="1"/>
      <c r="PVV91" s="1"/>
      <c r="PVW91" s="1"/>
      <c r="PVX91" s="1"/>
      <c r="PVY91" s="1"/>
      <c r="PVZ91" s="1"/>
      <c r="PWA91" s="1"/>
      <c r="PWB91" s="1"/>
      <c r="PWC91" s="1"/>
      <c r="PWD91" s="1"/>
      <c r="PWE91" s="1"/>
      <c r="PWF91" s="1"/>
      <c r="PWG91" s="1"/>
      <c r="PWH91" s="1"/>
      <c r="PWI91" s="1"/>
      <c r="PWJ91" s="1"/>
      <c r="PWK91" s="1"/>
      <c r="PWL91" s="1"/>
      <c r="PWM91" s="1"/>
      <c r="PWN91" s="1"/>
      <c r="PWO91" s="1"/>
      <c r="PWP91" s="1"/>
      <c r="PWQ91" s="1"/>
      <c r="PWR91" s="1"/>
      <c r="PWS91" s="1"/>
      <c r="PWT91" s="1"/>
      <c r="PWU91" s="1"/>
      <c r="PWV91" s="1"/>
      <c r="PWW91" s="1"/>
      <c r="PWX91" s="1"/>
      <c r="PWY91" s="1"/>
      <c r="PWZ91" s="1"/>
      <c r="PXA91" s="1"/>
      <c r="PXB91" s="1"/>
      <c r="PXC91" s="1"/>
      <c r="PXD91" s="1"/>
      <c r="PXE91" s="1"/>
      <c r="PXF91" s="1"/>
      <c r="PXG91" s="1"/>
      <c r="PXH91" s="1"/>
      <c r="PXI91" s="1"/>
      <c r="PXJ91" s="1"/>
      <c r="PXK91" s="1"/>
      <c r="PXL91" s="1"/>
      <c r="PXM91" s="1"/>
      <c r="PXN91" s="1"/>
      <c r="PXO91" s="1"/>
      <c r="PXP91" s="1"/>
      <c r="PXQ91" s="1"/>
      <c r="PXR91" s="1"/>
      <c r="PXS91" s="1"/>
      <c r="PXT91" s="1"/>
      <c r="PXU91" s="1"/>
      <c r="PXV91" s="1"/>
      <c r="PXW91" s="1"/>
      <c r="PXX91" s="1"/>
      <c r="PXY91" s="1"/>
      <c r="PXZ91" s="1"/>
      <c r="PYA91" s="1"/>
      <c r="PYB91" s="1"/>
      <c r="PYC91" s="1"/>
      <c r="PYD91" s="1"/>
      <c r="PYE91" s="1"/>
      <c r="PYF91" s="1"/>
      <c r="PYG91" s="1"/>
      <c r="PYH91" s="1"/>
      <c r="PYI91" s="1"/>
      <c r="PYJ91" s="1"/>
      <c r="PYK91" s="1"/>
      <c r="PYL91" s="1"/>
      <c r="PYM91" s="1"/>
      <c r="PYN91" s="1"/>
      <c r="PYO91" s="1"/>
      <c r="PYP91" s="1"/>
      <c r="PYQ91" s="1"/>
      <c r="PYR91" s="1"/>
      <c r="PYS91" s="1"/>
      <c r="PYT91" s="1"/>
      <c r="PYU91" s="1"/>
      <c r="PYV91" s="1"/>
      <c r="PYW91" s="1"/>
      <c r="PYX91" s="1"/>
      <c r="PYY91" s="1"/>
      <c r="PYZ91" s="1"/>
      <c r="PZA91" s="1"/>
      <c r="PZB91" s="1"/>
      <c r="PZC91" s="1"/>
      <c r="PZD91" s="1"/>
      <c r="PZE91" s="1"/>
      <c r="PZF91" s="1"/>
      <c r="PZG91" s="1"/>
      <c r="PZH91" s="1"/>
      <c r="PZI91" s="1"/>
      <c r="PZJ91" s="1"/>
      <c r="PZK91" s="1"/>
      <c r="PZL91" s="1"/>
      <c r="PZM91" s="1"/>
      <c r="PZN91" s="1"/>
      <c r="PZO91" s="1"/>
      <c r="PZP91" s="1"/>
      <c r="PZQ91" s="1"/>
      <c r="PZR91" s="1"/>
      <c r="PZS91" s="1"/>
      <c r="PZT91" s="1"/>
      <c r="PZU91" s="1"/>
      <c r="PZV91" s="1"/>
      <c r="PZW91" s="1"/>
      <c r="PZX91" s="1"/>
      <c r="PZY91" s="1"/>
      <c r="PZZ91" s="1"/>
      <c r="QAA91" s="1"/>
      <c r="QAB91" s="1"/>
      <c r="QAC91" s="1"/>
      <c r="QAD91" s="1"/>
      <c r="QAE91" s="1"/>
      <c r="QAF91" s="1"/>
      <c r="QAG91" s="1"/>
      <c r="QAH91" s="1"/>
      <c r="QAI91" s="1"/>
      <c r="QAJ91" s="1"/>
      <c r="QAK91" s="1"/>
      <c r="QAL91" s="1"/>
      <c r="QAM91" s="1"/>
      <c r="QAN91" s="1"/>
      <c r="QAO91" s="1"/>
      <c r="QAP91" s="1"/>
      <c r="QAQ91" s="1"/>
      <c r="QAR91" s="1"/>
      <c r="QAS91" s="1"/>
      <c r="QAT91" s="1"/>
      <c r="QAU91" s="1"/>
      <c r="QAV91" s="1"/>
      <c r="QAW91" s="1"/>
      <c r="QAX91" s="1"/>
      <c r="QAY91" s="1"/>
      <c r="QAZ91" s="1"/>
      <c r="QBA91" s="1"/>
      <c r="QBB91" s="1"/>
      <c r="QBC91" s="1"/>
      <c r="QBD91" s="1"/>
      <c r="QBE91" s="1"/>
      <c r="QBF91" s="1"/>
      <c r="QBG91" s="1"/>
      <c r="QBH91" s="1"/>
      <c r="QBI91" s="1"/>
      <c r="QBJ91" s="1"/>
      <c r="QBK91" s="1"/>
      <c r="QBL91" s="1"/>
      <c r="QBM91" s="1"/>
      <c r="QBN91" s="1"/>
      <c r="QBO91" s="1"/>
      <c r="QBP91" s="1"/>
      <c r="QBQ91" s="1"/>
      <c r="QBR91" s="1"/>
      <c r="QBS91" s="1"/>
      <c r="QBT91" s="1"/>
      <c r="QBU91" s="1"/>
      <c r="QBV91" s="1"/>
      <c r="QBW91" s="1"/>
      <c r="QBX91" s="1"/>
      <c r="QBY91" s="1"/>
      <c r="QBZ91" s="1"/>
      <c r="QCA91" s="1"/>
      <c r="QCB91" s="1"/>
      <c r="QCC91" s="1"/>
      <c r="QCD91" s="1"/>
      <c r="QCE91" s="1"/>
      <c r="QCF91" s="1"/>
      <c r="QCG91" s="1"/>
      <c r="QCH91" s="1"/>
      <c r="QCI91" s="1"/>
      <c r="QCJ91" s="1"/>
      <c r="QCK91" s="1"/>
      <c r="QCL91" s="1"/>
      <c r="QCM91" s="1"/>
      <c r="QCN91" s="1"/>
      <c r="QCO91" s="1"/>
      <c r="QCP91" s="1"/>
      <c r="QCQ91" s="1"/>
      <c r="QCR91" s="1"/>
      <c r="QCS91" s="1"/>
      <c r="QCT91" s="1"/>
      <c r="QCU91" s="1"/>
      <c r="QCV91" s="1"/>
      <c r="QCW91" s="1"/>
      <c r="QCX91" s="1"/>
      <c r="QCY91" s="1"/>
      <c r="QCZ91" s="1"/>
      <c r="QDA91" s="1"/>
      <c r="QDB91" s="1"/>
      <c r="QDC91" s="1"/>
      <c r="QDD91" s="1"/>
      <c r="QDE91" s="1"/>
      <c r="QDF91" s="1"/>
      <c r="QDG91" s="1"/>
      <c r="QDH91" s="1"/>
      <c r="QDI91" s="1"/>
      <c r="QDJ91" s="1"/>
      <c r="QDK91" s="1"/>
      <c r="QDL91" s="1"/>
      <c r="QDM91" s="1"/>
      <c r="QDN91" s="1"/>
      <c r="QDO91" s="1"/>
      <c r="QDP91" s="1"/>
      <c r="QDQ91" s="1"/>
      <c r="QDR91" s="1"/>
      <c r="QDS91" s="1"/>
      <c r="QDT91" s="1"/>
      <c r="QDU91" s="1"/>
      <c r="QDV91" s="1"/>
      <c r="QDW91" s="1"/>
      <c r="QDX91" s="1"/>
      <c r="QDY91" s="1"/>
      <c r="QDZ91" s="1"/>
      <c r="QEA91" s="1"/>
      <c r="QEB91" s="1"/>
      <c r="QEC91" s="1"/>
      <c r="QED91" s="1"/>
      <c r="QEE91" s="1"/>
      <c r="QEF91" s="1"/>
      <c r="QEG91" s="1"/>
      <c r="QEH91" s="1"/>
      <c r="QEI91" s="1"/>
      <c r="QEJ91" s="1"/>
      <c r="QEK91" s="1"/>
      <c r="QEL91" s="1"/>
      <c r="QEM91" s="1"/>
      <c r="QEN91" s="1"/>
      <c r="QEO91" s="1"/>
      <c r="QEP91" s="1"/>
      <c r="QEQ91" s="1"/>
      <c r="QER91" s="1"/>
      <c r="QES91" s="1"/>
      <c r="QET91" s="1"/>
      <c r="QEU91" s="1"/>
      <c r="QEV91" s="1"/>
      <c r="QEW91" s="1"/>
      <c r="QEX91" s="1"/>
      <c r="QEY91" s="1"/>
      <c r="QEZ91" s="1"/>
      <c r="QFA91" s="1"/>
      <c r="QFB91" s="1"/>
      <c r="QFC91" s="1"/>
      <c r="QFD91" s="1"/>
      <c r="QFE91" s="1"/>
      <c r="QFF91" s="1"/>
      <c r="QFG91" s="1"/>
      <c r="QFH91" s="1"/>
      <c r="QFI91" s="1"/>
      <c r="QFJ91" s="1"/>
      <c r="QFK91" s="1"/>
      <c r="QFL91" s="1"/>
      <c r="QFM91" s="1"/>
      <c r="QFN91" s="1"/>
      <c r="QFO91" s="1"/>
      <c r="QFP91" s="1"/>
      <c r="QFQ91" s="1"/>
      <c r="QFR91" s="1"/>
      <c r="QFS91" s="1"/>
      <c r="QFT91" s="1"/>
      <c r="QFU91" s="1"/>
      <c r="QFV91" s="1"/>
      <c r="QFW91" s="1"/>
      <c r="QFX91" s="1"/>
      <c r="QFY91" s="1"/>
      <c r="QFZ91" s="1"/>
      <c r="QGA91" s="1"/>
      <c r="QGB91" s="1"/>
      <c r="QGC91" s="1"/>
      <c r="QGD91" s="1"/>
      <c r="QGE91" s="1"/>
      <c r="QGF91" s="1"/>
      <c r="QGG91" s="1"/>
      <c r="QGH91" s="1"/>
      <c r="QGI91" s="1"/>
      <c r="QGJ91" s="1"/>
      <c r="QGK91" s="1"/>
      <c r="QGL91" s="1"/>
      <c r="QGM91" s="1"/>
      <c r="QGN91" s="1"/>
      <c r="QGO91" s="1"/>
      <c r="QGP91" s="1"/>
      <c r="QGQ91" s="1"/>
      <c r="QGR91" s="1"/>
      <c r="QGS91" s="1"/>
      <c r="QGT91" s="1"/>
      <c r="QGU91" s="1"/>
      <c r="QGV91" s="1"/>
      <c r="QGW91" s="1"/>
      <c r="QGX91" s="1"/>
      <c r="QGY91" s="1"/>
      <c r="QGZ91" s="1"/>
      <c r="QHA91" s="1"/>
      <c r="QHB91" s="1"/>
      <c r="QHC91" s="1"/>
      <c r="QHD91" s="1"/>
      <c r="QHE91" s="1"/>
      <c r="QHF91" s="1"/>
      <c r="QHG91" s="1"/>
      <c r="QHH91" s="1"/>
      <c r="QHI91" s="1"/>
      <c r="QHJ91" s="1"/>
      <c r="QHK91" s="1"/>
      <c r="QHL91" s="1"/>
      <c r="QHM91" s="1"/>
      <c r="QHN91" s="1"/>
      <c r="QHO91" s="1"/>
      <c r="QHP91" s="1"/>
      <c r="QHQ91" s="1"/>
      <c r="QHR91" s="1"/>
      <c r="QHS91" s="1"/>
      <c r="QHT91" s="1"/>
      <c r="QHU91" s="1"/>
      <c r="QHV91" s="1"/>
      <c r="QHW91" s="1"/>
      <c r="QHX91" s="1"/>
      <c r="QHY91" s="1"/>
      <c r="QHZ91" s="1"/>
      <c r="QIA91" s="1"/>
      <c r="QIB91" s="1"/>
      <c r="QIC91" s="1"/>
      <c r="QID91" s="1"/>
      <c r="QIE91" s="1"/>
      <c r="QIF91" s="1"/>
      <c r="QIG91" s="1"/>
      <c r="QIH91" s="1"/>
      <c r="QII91" s="1"/>
      <c r="QIJ91" s="1"/>
      <c r="QIK91" s="1"/>
      <c r="QIL91" s="1"/>
      <c r="QIM91" s="1"/>
      <c r="QIN91" s="1"/>
      <c r="QIO91" s="1"/>
      <c r="QIP91" s="1"/>
      <c r="QIQ91" s="1"/>
      <c r="QIR91" s="1"/>
      <c r="QIS91" s="1"/>
      <c r="QIT91" s="1"/>
      <c r="QIU91" s="1"/>
      <c r="QIV91" s="1"/>
      <c r="QIW91" s="1"/>
      <c r="QIX91" s="1"/>
      <c r="QIY91" s="1"/>
      <c r="QIZ91" s="1"/>
      <c r="QJA91" s="1"/>
      <c r="QJB91" s="1"/>
      <c r="QJC91" s="1"/>
      <c r="QJD91" s="1"/>
      <c r="QJE91" s="1"/>
      <c r="QJF91" s="1"/>
      <c r="QJG91" s="1"/>
      <c r="QJH91" s="1"/>
      <c r="QJI91" s="1"/>
      <c r="QJJ91" s="1"/>
      <c r="QJK91" s="1"/>
      <c r="QJL91" s="1"/>
      <c r="QJM91" s="1"/>
      <c r="QJN91" s="1"/>
      <c r="QJO91" s="1"/>
      <c r="QJP91" s="1"/>
      <c r="QJQ91" s="1"/>
      <c r="QJR91" s="1"/>
      <c r="QJS91" s="1"/>
      <c r="QJT91" s="1"/>
      <c r="QJU91" s="1"/>
      <c r="QJV91" s="1"/>
      <c r="QJW91" s="1"/>
      <c r="QJX91" s="1"/>
      <c r="QJY91" s="1"/>
      <c r="QJZ91" s="1"/>
      <c r="QKA91" s="1"/>
      <c r="QKB91" s="1"/>
      <c r="QKC91" s="1"/>
      <c r="QKD91" s="1"/>
      <c r="QKE91" s="1"/>
      <c r="QKF91" s="1"/>
      <c r="QKG91" s="1"/>
      <c r="QKH91" s="1"/>
      <c r="QKI91" s="1"/>
      <c r="QKJ91" s="1"/>
      <c r="QKK91" s="1"/>
      <c r="QKL91" s="1"/>
      <c r="QKM91" s="1"/>
      <c r="QKN91" s="1"/>
      <c r="QKO91" s="1"/>
      <c r="QKP91" s="1"/>
      <c r="QKQ91" s="1"/>
      <c r="QKR91" s="1"/>
      <c r="QKS91" s="1"/>
      <c r="QKT91" s="1"/>
      <c r="QKU91" s="1"/>
      <c r="QKV91" s="1"/>
      <c r="QKW91" s="1"/>
      <c r="QKX91" s="1"/>
      <c r="QKY91" s="1"/>
      <c r="QKZ91" s="1"/>
      <c r="QLA91" s="1"/>
      <c r="QLB91" s="1"/>
      <c r="QLC91" s="1"/>
      <c r="QLD91" s="1"/>
      <c r="QLE91" s="1"/>
      <c r="QLF91" s="1"/>
      <c r="QLG91" s="1"/>
      <c r="QLH91" s="1"/>
      <c r="QLI91" s="1"/>
      <c r="QLJ91" s="1"/>
      <c r="QLK91" s="1"/>
      <c r="QLL91" s="1"/>
      <c r="QLM91" s="1"/>
      <c r="QLN91" s="1"/>
      <c r="QLO91" s="1"/>
      <c r="QLP91" s="1"/>
      <c r="QLQ91" s="1"/>
      <c r="QLR91" s="1"/>
      <c r="QLS91" s="1"/>
      <c r="QLT91" s="1"/>
      <c r="QLU91" s="1"/>
      <c r="QLV91" s="1"/>
      <c r="QLW91" s="1"/>
      <c r="QLX91" s="1"/>
      <c r="QLY91" s="1"/>
      <c r="QLZ91" s="1"/>
      <c r="QMA91" s="1"/>
      <c r="QMB91" s="1"/>
      <c r="QMC91" s="1"/>
      <c r="QMD91" s="1"/>
      <c r="QME91" s="1"/>
      <c r="QMF91" s="1"/>
      <c r="QMG91" s="1"/>
      <c r="QMH91" s="1"/>
      <c r="QMI91" s="1"/>
      <c r="QMJ91" s="1"/>
      <c r="QMK91" s="1"/>
      <c r="QML91" s="1"/>
      <c r="QMM91" s="1"/>
      <c r="QMN91" s="1"/>
      <c r="QMO91" s="1"/>
      <c r="QMP91" s="1"/>
      <c r="QMQ91" s="1"/>
      <c r="QMR91" s="1"/>
      <c r="QMS91" s="1"/>
      <c r="QMT91" s="1"/>
      <c r="QMU91" s="1"/>
      <c r="QMV91" s="1"/>
      <c r="QMW91" s="1"/>
      <c r="QMX91" s="1"/>
      <c r="QMY91" s="1"/>
      <c r="QMZ91" s="1"/>
      <c r="QNA91" s="1"/>
      <c r="QNB91" s="1"/>
      <c r="QNC91" s="1"/>
      <c r="QND91" s="1"/>
      <c r="QNE91" s="1"/>
      <c r="QNF91" s="1"/>
      <c r="QNG91" s="1"/>
      <c r="QNH91" s="1"/>
      <c r="QNI91" s="1"/>
      <c r="QNJ91" s="1"/>
      <c r="QNK91" s="1"/>
      <c r="QNL91" s="1"/>
      <c r="QNM91" s="1"/>
      <c r="QNN91" s="1"/>
      <c r="QNO91" s="1"/>
      <c r="QNP91" s="1"/>
      <c r="QNQ91" s="1"/>
      <c r="QNR91" s="1"/>
      <c r="QNS91" s="1"/>
      <c r="QNT91" s="1"/>
      <c r="QNU91" s="1"/>
      <c r="QNV91" s="1"/>
      <c r="QNW91" s="1"/>
      <c r="QNX91" s="1"/>
      <c r="QNY91" s="1"/>
      <c r="QNZ91" s="1"/>
      <c r="QOA91" s="1"/>
      <c r="QOB91" s="1"/>
      <c r="QOC91" s="1"/>
      <c r="QOD91" s="1"/>
      <c r="QOE91" s="1"/>
      <c r="QOF91" s="1"/>
      <c r="QOG91" s="1"/>
      <c r="QOH91" s="1"/>
      <c r="QOI91" s="1"/>
      <c r="QOJ91" s="1"/>
      <c r="QOK91" s="1"/>
      <c r="QOL91" s="1"/>
      <c r="QOM91" s="1"/>
      <c r="QON91" s="1"/>
      <c r="QOO91" s="1"/>
      <c r="QOP91" s="1"/>
      <c r="QOQ91" s="1"/>
      <c r="QOR91" s="1"/>
      <c r="QOS91" s="1"/>
      <c r="QOT91" s="1"/>
      <c r="QOU91" s="1"/>
      <c r="QOV91" s="1"/>
      <c r="QOW91" s="1"/>
      <c r="QOX91" s="1"/>
      <c r="QOY91" s="1"/>
      <c r="QOZ91" s="1"/>
      <c r="QPA91" s="1"/>
      <c r="QPB91" s="1"/>
      <c r="QPC91" s="1"/>
      <c r="QPD91" s="1"/>
      <c r="QPE91" s="1"/>
      <c r="QPF91" s="1"/>
      <c r="QPG91" s="1"/>
      <c r="QPH91" s="1"/>
      <c r="QPI91" s="1"/>
      <c r="QPJ91" s="1"/>
      <c r="QPK91" s="1"/>
      <c r="QPL91" s="1"/>
      <c r="QPM91" s="1"/>
      <c r="QPN91" s="1"/>
      <c r="QPO91" s="1"/>
      <c r="QPP91" s="1"/>
      <c r="QPQ91" s="1"/>
      <c r="QPR91" s="1"/>
      <c r="QPS91" s="1"/>
      <c r="QPT91" s="1"/>
      <c r="QPU91" s="1"/>
      <c r="QPV91" s="1"/>
      <c r="QPW91" s="1"/>
      <c r="QPX91" s="1"/>
      <c r="QPY91" s="1"/>
      <c r="QPZ91" s="1"/>
      <c r="QQA91" s="1"/>
      <c r="QQB91" s="1"/>
      <c r="QQC91" s="1"/>
      <c r="QQD91" s="1"/>
      <c r="QQE91" s="1"/>
      <c r="QQF91" s="1"/>
      <c r="QQG91" s="1"/>
      <c r="QQH91" s="1"/>
      <c r="QQI91" s="1"/>
      <c r="QQJ91" s="1"/>
      <c r="QQK91" s="1"/>
      <c r="QQL91" s="1"/>
      <c r="QQM91" s="1"/>
      <c r="QQN91" s="1"/>
      <c r="QQO91" s="1"/>
      <c r="QQP91" s="1"/>
      <c r="QQQ91" s="1"/>
      <c r="QQR91" s="1"/>
      <c r="QQS91" s="1"/>
      <c r="QQT91" s="1"/>
      <c r="QQU91" s="1"/>
      <c r="QQV91" s="1"/>
      <c r="QQW91" s="1"/>
      <c r="QQX91" s="1"/>
      <c r="QQY91" s="1"/>
      <c r="QQZ91" s="1"/>
      <c r="QRA91" s="1"/>
      <c r="QRB91" s="1"/>
      <c r="QRC91" s="1"/>
      <c r="QRD91" s="1"/>
      <c r="QRE91" s="1"/>
      <c r="QRF91" s="1"/>
      <c r="QRG91" s="1"/>
      <c r="QRH91" s="1"/>
      <c r="QRI91" s="1"/>
      <c r="QRJ91" s="1"/>
      <c r="QRK91" s="1"/>
      <c r="QRL91" s="1"/>
      <c r="QRM91" s="1"/>
      <c r="QRN91" s="1"/>
      <c r="QRO91" s="1"/>
      <c r="QRP91" s="1"/>
      <c r="QRQ91" s="1"/>
      <c r="QRR91" s="1"/>
      <c r="QRS91" s="1"/>
      <c r="QRT91" s="1"/>
      <c r="QRU91" s="1"/>
      <c r="QRV91" s="1"/>
      <c r="QRW91" s="1"/>
      <c r="QRX91" s="1"/>
      <c r="QRY91" s="1"/>
      <c r="QRZ91" s="1"/>
      <c r="QSA91" s="1"/>
      <c r="QSB91" s="1"/>
      <c r="QSC91" s="1"/>
      <c r="QSD91" s="1"/>
      <c r="QSE91" s="1"/>
      <c r="QSF91" s="1"/>
      <c r="QSG91" s="1"/>
      <c r="QSH91" s="1"/>
      <c r="QSI91" s="1"/>
      <c r="QSJ91" s="1"/>
      <c r="QSK91" s="1"/>
      <c r="QSL91" s="1"/>
      <c r="QSM91" s="1"/>
      <c r="QSN91" s="1"/>
      <c r="QSO91" s="1"/>
      <c r="QSP91" s="1"/>
      <c r="QSQ91" s="1"/>
      <c r="QSR91" s="1"/>
      <c r="QSS91" s="1"/>
      <c r="QST91" s="1"/>
      <c r="QSU91" s="1"/>
      <c r="QSV91" s="1"/>
      <c r="QSW91" s="1"/>
      <c r="QSX91" s="1"/>
      <c r="QSY91" s="1"/>
      <c r="QSZ91" s="1"/>
      <c r="QTA91" s="1"/>
      <c r="QTB91" s="1"/>
      <c r="QTC91" s="1"/>
      <c r="QTD91" s="1"/>
      <c r="QTE91" s="1"/>
      <c r="QTF91" s="1"/>
      <c r="QTG91" s="1"/>
      <c r="QTH91" s="1"/>
      <c r="QTI91" s="1"/>
      <c r="QTJ91" s="1"/>
      <c r="QTK91" s="1"/>
      <c r="QTL91" s="1"/>
      <c r="QTM91" s="1"/>
      <c r="QTN91" s="1"/>
      <c r="QTO91" s="1"/>
      <c r="QTP91" s="1"/>
      <c r="QTQ91" s="1"/>
      <c r="QTR91" s="1"/>
      <c r="QTS91" s="1"/>
      <c r="QTT91" s="1"/>
      <c r="QTU91" s="1"/>
      <c r="QTV91" s="1"/>
      <c r="QTW91" s="1"/>
      <c r="QTX91" s="1"/>
      <c r="QTY91" s="1"/>
      <c r="QTZ91" s="1"/>
      <c r="QUA91" s="1"/>
      <c r="QUB91" s="1"/>
      <c r="QUC91" s="1"/>
      <c r="QUD91" s="1"/>
      <c r="QUE91" s="1"/>
      <c r="QUF91" s="1"/>
      <c r="QUG91" s="1"/>
      <c r="QUH91" s="1"/>
      <c r="QUI91" s="1"/>
      <c r="QUJ91" s="1"/>
      <c r="QUK91" s="1"/>
      <c r="QUL91" s="1"/>
      <c r="QUM91" s="1"/>
      <c r="QUN91" s="1"/>
      <c r="QUO91" s="1"/>
      <c r="QUP91" s="1"/>
      <c r="QUQ91" s="1"/>
      <c r="QUR91" s="1"/>
      <c r="QUS91" s="1"/>
      <c r="QUT91" s="1"/>
      <c r="QUU91" s="1"/>
      <c r="QUV91" s="1"/>
      <c r="QUW91" s="1"/>
      <c r="QUX91" s="1"/>
      <c r="QUY91" s="1"/>
      <c r="QUZ91" s="1"/>
      <c r="QVA91" s="1"/>
      <c r="QVB91" s="1"/>
      <c r="QVC91" s="1"/>
      <c r="QVD91" s="1"/>
      <c r="QVE91" s="1"/>
      <c r="QVF91" s="1"/>
      <c r="QVG91" s="1"/>
      <c r="QVH91" s="1"/>
      <c r="QVI91" s="1"/>
      <c r="QVJ91" s="1"/>
      <c r="QVK91" s="1"/>
      <c r="QVL91" s="1"/>
      <c r="QVM91" s="1"/>
      <c r="QVN91" s="1"/>
      <c r="QVO91" s="1"/>
      <c r="QVP91" s="1"/>
      <c r="QVQ91" s="1"/>
      <c r="QVR91" s="1"/>
      <c r="QVS91" s="1"/>
      <c r="QVT91" s="1"/>
      <c r="QVU91" s="1"/>
      <c r="QVV91" s="1"/>
      <c r="QVW91" s="1"/>
      <c r="QVX91" s="1"/>
      <c r="QVY91" s="1"/>
      <c r="QVZ91" s="1"/>
      <c r="QWA91" s="1"/>
      <c r="QWB91" s="1"/>
      <c r="QWC91" s="1"/>
      <c r="QWD91" s="1"/>
      <c r="QWE91" s="1"/>
      <c r="QWF91" s="1"/>
      <c r="QWG91" s="1"/>
      <c r="QWH91" s="1"/>
      <c r="QWI91" s="1"/>
      <c r="QWJ91" s="1"/>
      <c r="QWK91" s="1"/>
      <c r="QWL91" s="1"/>
      <c r="QWM91" s="1"/>
      <c r="QWN91" s="1"/>
      <c r="QWO91" s="1"/>
      <c r="QWP91" s="1"/>
      <c r="QWQ91" s="1"/>
      <c r="QWR91" s="1"/>
      <c r="QWS91" s="1"/>
      <c r="QWT91" s="1"/>
      <c r="QWU91" s="1"/>
      <c r="QWV91" s="1"/>
      <c r="QWW91" s="1"/>
      <c r="QWX91" s="1"/>
      <c r="QWY91" s="1"/>
      <c r="QWZ91" s="1"/>
      <c r="QXA91" s="1"/>
      <c r="QXB91" s="1"/>
      <c r="QXC91" s="1"/>
      <c r="QXD91" s="1"/>
      <c r="QXE91" s="1"/>
      <c r="QXF91" s="1"/>
      <c r="QXG91" s="1"/>
      <c r="QXH91" s="1"/>
      <c r="QXI91" s="1"/>
      <c r="QXJ91" s="1"/>
      <c r="QXK91" s="1"/>
      <c r="QXL91" s="1"/>
      <c r="QXM91" s="1"/>
      <c r="QXN91" s="1"/>
      <c r="QXO91" s="1"/>
      <c r="QXP91" s="1"/>
      <c r="QXQ91" s="1"/>
      <c r="QXR91" s="1"/>
      <c r="QXS91" s="1"/>
      <c r="QXT91" s="1"/>
      <c r="QXU91" s="1"/>
      <c r="QXV91" s="1"/>
      <c r="QXW91" s="1"/>
      <c r="QXX91" s="1"/>
      <c r="QXY91" s="1"/>
      <c r="QXZ91" s="1"/>
      <c r="QYA91" s="1"/>
      <c r="QYB91" s="1"/>
      <c r="QYC91" s="1"/>
      <c r="QYD91" s="1"/>
      <c r="QYE91" s="1"/>
      <c r="QYF91" s="1"/>
      <c r="QYG91" s="1"/>
      <c r="QYH91" s="1"/>
      <c r="QYI91" s="1"/>
      <c r="QYJ91" s="1"/>
      <c r="QYK91" s="1"/>
      <c r="QYL91" s="1"/>
      <c r="QYM91" s="1"/>
      <c r="QYN91" s="1"/>
      <c r="QYO91" s="1"/>
      <c r="QYP91" s="1"/>
      <c r="QYQ91" s="1"/>
      <c r="QYR91" s="1"/>
      <c r="QYS91" s="1"/>
      <c r="QYT91" s="1"/>
      <c r="QYU91" s="1"/>
      <c r="QYV91" s="1"/>
      <c r="QYW91" s="1"/>
      <c r="QYX91" s="1"/>
      <c r="QYY91" s="1"/>
      <c r="QYZ91" s="1"/>
      <c r="QZA91" s="1"/>
      <c r="QZB91" s="1"/>
      <c r="QZC91" s="1"/>
      <c r="QZD91" s="1"/>
      <c r="QZE91" s="1"/>
      <c r="QZF91" s="1"/>
      <c r="QZG91" s="1"/>
      <c r="QZH91" s="1"/>
      <c r="QZI91" s="1"/>
      <c r="QZJ91" s="1"/>
      <c r="QZK91" s="1"/>
      <c r="QZL91" s="1"/>
      <c r="QZM91" s="1"/>
      <c r="QZN91" s="1"/>
      <c r="QZO91" s="1"/>
      <c r="QZP91" s="1"/>
      <c r="QZQ91" s="1"/>
      <c r="QZR91" s="1"/>
      <c r="QZS91" s="1"/>
      <c r="QZT91" s="1"/>
      <c r="QZU91" s="1"/>
      <c r="QZV91" s="1"/>
      <c r="QZW91" s="1"/>
      <c r="QZX91" s="1"/>
      <c r="QZY91" s="1"/>
      <c r="QZZ91" s="1"/>
      <c r="RAA91" s="1"/>
      <c r="RAB91" s="1"/>
      <c r="RAC91" s="1"/>
      <c r="RAD91" s="1"/>
      <c r="RAE91" s="1"/>
      <c r="RAF91" s="1"/>
      <c r="RAG91" s="1"/>
      <c r="RAH91" s="1"/>
      <c r="RAI91" s="1"/>
      <c r="RAJ91" s="1"/>
      <c r="RAK91" s="1"/>
      <c r="RAL91" s="1"/>
      <c r="RAM91" s="1"/>
      <c r="RAN91" s="1"/>
      <c r="RAO91" s="1"/>
      <c r="RAP91" s="1"/>
      <c r="RAQ91" s="1"/>
      <c r="RAR91" s="1"/>
      <c r="RAS91" s="1"/>
      <c r="RAT91" s="1"/>
      <c r="RAU91" s="1"/>
      <c r="RAV91" s="1"/>
      <c r="RAW91" s="1"/>
      <c r="RAX91" s="1"/>
      <c r="RAY91" s="1"/>
      <c r="RAZ91" s="1"/>
      <c r="RBA91" s="1"/>
      <c r="RBB91" s="1"/>
      <c r="RBC91" s="1"/>
      <c r="RBD91" s="1"/>
      <c r="RBE91" s="1"/>
      <c r="RBF91" s="1"/>
      <c r="RBG91" s="1"/>
      <c r="RBH91" s="1"/>
      <c r="RBI91" s="1"/>
      <c r="RBJ91" s="1"/>
      <c r="RBK91" s="1"/>
      <c r="RBL91" s="1"/>
      <c r="RBM91" s="1"/>
      <c r="RBN91" s="1"/>
      <c r="RBO91" s="1"/>
      <c r="RBP91" s="1"/>
      <c r="RBQ91" s="1"/>
      <c r="RBR91" s="1"/>
      <c r="RBS91" s="1"/>
      <c r="RBT91" s="1"/>
      <c r="RBU91" s="1"/>
      <c r="RBV91" s="1"/>
      <c r="RBW91" s="1"/>
      <c r="RBX91" s="1"/>
      <c r="RBY91" s="1"/>
      <c r="RBZ91" s="1"/>
      <c r="RCA91" s="1"/>
      <c r="RCB91" s="1"/>
      <c r="RCC91" s="1"/>
      <c r="RCD91" s="1"/>
      <c r="RCE91" s="1"/>
      <c r="RCF91" s="1"/>
      <c r="RCG91" s="1"/>
      <c r="RCH91" s="1"/>
      <c r="RCI91" s="1"/>
      <c r="RCJ91" s="1"/>
      <c r="RCK91" s="1"/>
      <c r="RCL91" s="1"/>
      <c r="RCM91" s="1"/>
      <c r="RCN91" s="1"/>
      <c r="RCO91" s="1"/>
      <c r="RCP91" s="1"/>
      <c r="RCQ91" s="1"/>
      <c r="RCR91" s="1"/>
      <c r="RCS91" s="1"/>
      <c r="RCT91" s="1"/>
      <c r="RCU91" s="1"/>
      <c r="RCV91" s="1"/>
      <c r="RCW91" s="1"/>
      <c r="RCX91" s="1"/>
      <c r="RCY91" s="1"/>
      <c r="RCZ91" s="1"/>
      <c r="RDA91" s="1"/>
      <c r="RDB91" s="1"/>
      <c r="RDC91" s="1"/>
      <c r="RDD91" s="1"/>
      <c r="RDE91" s="1"/>
      <c r="RDF91" s="1"/>
      <c r="RDG91" s="1"/>
      <c r="RDH91" s="1"/>
      <c r="RDI91" s="1"/>
      <c r="RDJ91" s="1"/>
      <c r="RDK91" s="1"/>
      <c r="RDL91" s="1"/>
      <c r="RDM91" s="1"/>
      <c r="RDN91" s="1"/>
      <c r="RDO91" s="1"/>
      <c r="RDP91" s="1"/>
      <c r="RDQ91" s="1"/>
      <c r="RDR91" s="1"/>
      <c r="RDS91" s="1"/>
      <c r="RDT91" s="1"/>
      <c r="RDU91" s="1"/>
      <c r="RDV91" s="1"/>
      <c r="RDW91" s="1"/>
      <c r="RDX91" s="1"/>
      <c r="RDY91" s="1"/>
      <c r="RDZ91" s="1"/>
      <c r="REA91" s="1"/>
      <c r="REB91" s="1"/>
      <c r="REC91" s="1"/>
      <c r="RED91" s="1"/>
      <c r="REE91" s="1"/>
      <c r="REF91" s="1"/>
      <c r="REG91" s="1"/>
      <c r="REH91" s="1"/>
      <c r="REI91" s="1"/>
      <c r="REJ91" s="1"/>
      <c r="REK91" s="1"/>
      <c r="REL91" s="1"/>
      <c r="REM91" s="1"/>
      <c r="REN91" s="1"/>
      <c r="REO91" s="1"/>
      <c r="REP91" s="1"/>
      <c r="REQ91" s="1"/>
      <c r="RER91" s="1"/>
      <c r="RES91" s="1"/>
      <c r="RET91" s="1"/>
      <c r="REU91" s="1"/>
      <c r="REV91" s="1"/>
      <c r="REW91" s="1"/>
      <c r="REX91" s="1"/>
      <c r="REY91" s="1"/>
      <c r="REZ91" s="1"/>
      <c r="RFA91" s="1"/>
      <c r="RFB91" s="1"/>
      <c r="RFC91" s="1"/>
      <c r="RFD91" s="1"/>
      <c r="RFE91" s="1"/>
      <c r="RFF91" s="1"/>
      <c r="RFG91" s="1"/>
      <c r="RFH91" s="1"/>
      <c r="RFI91" s="1"/>
      <c r="RFJ91" s="1"/>
      <c r="RFK91" s="1"/>
      <c r="RFL91" s="1"/>
      <c r="RFM91" s="1"/>
      <c r="RFN91" s="1"/>
      <c r="RFO91" s="1"/>
      <c r="RFP91" s="1"/>
      <c r="RFQ91" s="1"/>
      <c r="RFR91" s="1"/>
      <c r="RFS91" s="1"/>
      <c r="RFT91" s="1"/>
      <c r="RFU91" s="1"/>
      <c r="RFV91" s="1"/>
      <c r="RFW91" s="1"/>
      <c r="RFX91" s="1"/>
      <c r="RFY91" s="1"/>
      <c r="RFZ91" s="1"/>
      <c r="RGA91" s="1"/>
      <c r="RGB91" s="1"/>
      <c r="RGC91" s="1"/>
      <c r="RGD91" s="1"/>
      <c r="RGE91" s="1"/>
      <c r="RGF91" s="1"/>
      <c r="RGG91" s="1"/>
      <c r="RGH91" s="1"/>
      <c r="RGI91" s="1"/>
      <c r="RGJ91" s="1"/>
      <c r="RGK91" s="1"/>
      <c r="RGL91" s="1"/>
      <c r="RGM91" s="1"/>
      <c r="RGN91" s="1"/>
      <c r="RGO91" s="1"/>
      <c r="RGP91" s="1"/>
      <c r="RGQ91" s="1"/>
      <c r="RGR91" s="1"/>
      <c r="RGS91" s="1"/>
      <c r="RGT91" s="1"/>
      <c r="RGU91" s="1"/>
      <c r="RGV91" s="1"/>
      <c r="RGW91" s="1"/>
      <c r="RGX91" s="1"/>
      <c r="RGY91" s="1"/>
      <c r="RGZ91" s="1"/>
      <c r="RHA91" s="1"/>
      <c r="RHB91" s="1"/>
      <c r="RHC91" s="1"/>
      <c r="RHD91" s="1"/>
      <c r="RHE91" s="1"/>
      <c r="RHF91" s="1"/>
      <c r="RHG91" s="1"/>
      <c r="RHH91" s="1"/>
      <c r="RHI91" s="1"/>
      <c r="RHJ91" s="1"/>
      <c r="RHK91" s="1"/>
      <c r="RHL91" s="1"/>
      <c r="RHM91" s="1"/>
      <c r="RHN91" s="1"/>
      <c r="RHO91" s="1"/>
      <c r="RHP91" s="1"/>
      <c r="RHQ91" s="1"/>
      <c r="RHR91" s="1"/>
      <c r="RHS91" s="1"/>
      <c r="RHT91" s="1"/>
      <c r="RHU91" s="1"/>
      <c r="RHV91" s="1"/>
      <c r="RHW91" s="1"/>
      <c r="RHX91" s="1"/>
      <c r="RHY91" s="1"/>
      <c r="RHZ91" s="1"/>
      <c r="RIA91" s="1"/>
      <c r="RIB91" s="1"/>
      <c r="RIC91" s="1"/>
      <c r="RID91" s="1"/>
      <c r="RIE91" s="1"/>
      <c r="RIF91" s="1"/>
      <c r="RIG91" s="1"/>
      <c r="RIH91" s="1"/>
      <c r="RII91" s="1"/>
      <c r="RIJ91" s="1"/>
      <c r="RIK91" s="1"/>
      <c r="RIL91" s="1"/>
      <c r="RIM91" s="1"/>
      <c r="RIN91" s="1"/>
      <c r="RIO91" s="1"/>
      <c r="RIP91" s="1"/>
      <c r="RIQ91" s="1"/>
      <c r="RIR91" s="1"/>
      <c r="RIS91" s="1"/>
      <c r="RIT91" s="1"/>
      <c r="RIU91" s="1"/>
      <c r="RIV91" s="1"/>
      <c r="RIW91" s="1"/>
      <c r="RIX91" s="1"/>
      <c r="RIY91" s="1"/>
      <c r="RIZ91" s="1"/>
      <c r="RJA91" s="1"/>
      <c r="RJB91" s="1"/>
      <c r="RJC91" s="1"/>
      <c r="RJD91" s="1"/>
      <c r="RJE91" s="1"/>
      <c r="RJF91" s="1"/>
      <c r="RJG91" s="1"/>
      <c r="RJH91" s="1"/>
      <c r="RJI91" s="1"/>
      <c r="RJJ91" s="1"/>
      <c r="RJK91" s="1"/>
      <c r="RJL91" s="1"/>
      <c r="RJM91" s="1"/>
      <c r="RJN91" s="1"/>
      <c r="RJO91" s="1"/>
      <c r="RJP91" s="1"/>
      <c r="RJQ91" s="1"/>
      <c r="RJR91" s="1"/>
      <c r="RJS91" s="1"/>
      <c r="RJT91" s="1"/>
      <c r="RJU91" s="1"/>
      <c r="RJV91" s="1"/>
      <c r="RJW91" s="1"/>
      <c r="RJX91" s="1"/>
      <c r="RJY91" s="1"/>
      <c r="RJZ91" s="1"/>
      <c r="RKA91" s="1"/>
      <c r="RKB91" s="1"/>
      <c r="RKC91" s="1"/>
      <c r="RKD91" s="1"/>
      <c r="RKE91" s="1"/>
      <c r="RKF91" s="1"/>
      <c r="RKG91" s="1"/>
      <c r="RKH91" s="1"/>
      <c r="RKI91" s="1"/>
      <c r="RKJ91" s="1"/>
      <c r="RKK91" s="1"/>
      <c r="RKL91" s="1"/>
      <c r="RKM91" s="1"/>
      <c r="RKN91" s="1"/>
      <c r="RKO91" s="1"/>
      <c r="RKP91" s="1"/>
      <c r="RKQ91" s="1"/>
      <c r="RKR91" s="1"/>
      <c r="RKS91" s="1"/>
      <c r="RKT91" s="1"/>
      <c r="RKU91" s="1"/>
      <c r="RKV91" s="1"/>
      <c r="RKW91" s="1"/>
      <c r="RKX91" s="1"/>
      <c r="RKY91" s="1"/>
      <c r="RKZ91" s="1"/>
      <c r="RLA91" s="1"/>
      <c r="RLB91" s="1"/>
      <c r="RLC91" s="1"/>
      <c r="RLD91" s="1"/>
      <c r="RLE91" s="1"/>
      <c r="RLF91" s="1"/>
      <c r="RLG91" s="1"/>
      <c r="RLH91" s="1"/>
      <c r="RLI91" s="1"/>
      <c r="RLJ91" s="1"/>
      <c r="RLK91" s="1"/>
      <c r="RLL91" s="1"/>
      <c r="RLM91" s="1"/>
      <c r="RLN91" s="1"/>
      <c r="RLO91" s="1"/>
      <c r="RLP91" s="1"/>
      <c r="RLQ91" s="1"/>
      <c r="RLR91" s="1"/>
      <c r="RLS91" s="1"/>
      <c r="RLT91" s="1"/>
      <c r="RLU91" s="1"/>
      <c r="RLV91" s="1"/>
      <c r="RLW91" s="1"/>
      <c r="RLX91" s="1"/>
      <c r="RLY91" s="1"/>
      <c r="RLZ91" s="1"/>
      <c r="RMA91" s="1"/>
      <c r="RMB91" s="1"/>
      <c r="RMC91" s="1"/>
      <c r="RMD91" s="1"/>
      <c r="RME91" s="1"/>
      <c r="RMF91" s="1"/>
      <c r="RMG91" s="1"/>
      <c r="RMH91" s="1"/>
      <c r="RMI91" s="1"/>
      <c r="RMJ91" s="1"/>
      <c r="RMK91" s="1"/>
      <c r="RML91" s="1"/>
      <c r="RMM91" s="1"/>
      <c r="RMN91" s="1"/>
      <c r="RMO91" s="1"/>
      <c r="RMP91" s="1"/>
      <c r="RMQ91" s="1"/>
      <c r="RMR91" s="1"/>
      <c r="RMS91" s="1"/>
      <c r="RMT91" s="1"/>
      <c r="RMU91" s="1"/>
      <c r="RMV91" s="1"/>
      <c r="RMW91" s="1"/>
      <c r="RMX91" s="1"/>
      <c r="RMY91" s="1"/>
      <c r="RMZ91" s="1"/>
      <c r="RNA91" s="1"/>
      <c r="RNB91" s="1"/>
      <c r="RNC91" s="1"/>
      <c r="RND91" s="1"/>
      <c r="RNE91" s="1"/>
      <c r="RNF91" s="1"/>
      <c r="RNG91" s="1"/>
      <c r="RNH91" s="1"/>
      <c r="RNI91" s="1"/>
      <c r="RNJ91" s="1"/>
      <c r="RNK91" s="1"/>
      <c r="RNL91" s="1"/>
      <c r="RNM91" s="1"/>
      <c r="RNN91" s="1"/>
      <c r="RNO91" s="1"/>
      <c r="RNP91" s="1"/>
      <c r="RNQ91" s="1"/>
      <c r="RNR91" s="1"/>
      <c r="RNS91" s="1"/>
      <c r="RNT91" s="1"/>
      <c r="RNU91" s="1"/>
      <c r="RNV91" s="1"/>
      <c r="RNW91" s="1"/>
      <c r="RNX91" s="1"/>
      <c r="RNY91" s="1"/>
      <c r="RNZ91" s="1"/>
      <c r="ROA91" s="1"/>
      <c r="ROB91" s="1"/>
      <c r="ROC91" s="1"/>
      <c r="ROD91" s="1"/>
      <c r="ROE91" s="1"/>
      <c r="ROF91" s="1"/>
      <c r="ROG91" s="1"/>
      <c r="ROH91" s="1"/>
      <c r="ROI91" s="1"/>
      <c r="ROJ91" s="1"/>
      <c r="ROK91" s="1"/>
      <c r="ROL91" s="1"/>
      <c r="ROM91" s="1"/>
      <c r="RON91" s="1"/>
      <c r="ROO91" s="1"/>
      <c r="ROP91" s="1"/>
      <c r="ROQ91" s="1"/>
      <c r="ROR91" s="1"/>
      <c r="ROS91" s="1"/>
      <c r="ROT91" s="1"/>
      <c r="ROU91" s="1"/>
      <c r="ROV91" s="1"/>
      <c r="ROW91" s="1"/>
      <c r="ROX91" s="1"/>
      <c r="ROY91" s="1"/>
      <c r="ROZ91" s="1"/>
      <c r="RPA91" s="1"/>
      <c r="RPB91" s="1"/>
      <c r="RPC91" s="1"/>
      <c r="RPD91" s="1"/>
      <c r="RPE91" s="1"/>
      <c r="RPF91" s="1"/>
      <c r="RPG91" s="1"/>
      <c r="RPH91" s="1"/>
      <c r="RPI91" s="1"/>
      <c r="RPJ91" s="1"/>
      <c r="RPK91" s="1"/>
      <c r="RPL91" s="1"/>
      <c r="RPM91" s="1"/>
      <c r="RPN91" s="1"/>
      <c r="RPO91" s="1"/>
      <c r="RPP91" s="1"/>
      <c r="RPQ91" s="1"/>
      <c r="RPR91" s="1"/>
      <c r="RPS91" s="1"/>
      <c r="RPT91" s="1"/>
      <c r="RPU91" s="1"/>
      <c r="RPV91" s="1"/>
      <c r="RPW91" s="1"/>
      <c r="RPX91" s="1"/>
      <c r="RPY91" s="1"/>
      <c r="RPZ91" s="1"/>
      <c r="RQA91" s="1"/>
      <c r="RQB91" s="1"/>
      <c r="RQC91" s="1"/>
      <c r="RQD91" s="1"/>
      <c r="RQE91" s="1"/>
      <c r="RQF91" s="1"/>
      <c r="RQG91" s="1"/>
      <c r="RQH91" s="1"/>
      <c r="RQI91" s="1"/>
      <c r="RQJ91" s="1"/>
      <c r="RQK91" s="1"/>
      <c r="RQL91" s="1"/>
      <c r="RQM91" s="1"/>
      <c r="RQN91" s="1"/>
      <c r="RQO91" s="1"/>
      <c r="RQP91" s="1"/>
      <c r="RQQ91" s="1"/>
      <c r="RQR91" s="1"/>
      <c r="RQS91" s="1"/>
      <c r="RQT91" s="1"/>
      <c r="RQU91" s="1"/>
      <c r="RQV91" s="1"/>
      <c r="RQW91" s="1"/>
      <c r="RQX91" s="1"/>
      <c r="RQY91" s="1"/>
      <c r="RQZ91" s="1"/>
      <c r="RRA91" s="1"/>
      <c r="RRB91" s="1"/>
      <c r="RRC91" s="1"/>
      <c r="RRD91" s="1"/>
      <c r="RRE91" s="1"/>
      <c r="RRF91" s="1"/>
      <c r="RRG91" s="1"/>
      <c r="RRH91" s="1"/>
      <c r="RRI91" s="1"/>
      <c r="RRJ91" s="1"/>
      <c r="RRK91" s="1"/>
      <c r="RRL91" s="1"/>
      <c r="RRM91" s="1"/>
      <c r="RRN91" s="1"/>
      <c r="RRO91" s="1"/>
      <c r="RRP91" s="1"/>
      <c r="RRQ91" s="1"/>
      <c r="RRR91" s="1"/>
      <c r="RRS91" s="1"/>
      <c r="RRT91" s="1"/>
      <c r="RRU91" s="1"/>
      <c r="RRV91" s="1"/>
      <c r="RRW91" s="1"/>
      <c r="RRX91" s="1"/>
      <c r="RRY91" s="1"/>
      <c r="RRZ91" s="1"/>
      <c r="RSA91" s="1"/>
      <c r="RSB91" s="1"/>
      <c r="RSC91" s="1"/>
      <c r="RSD91" s="1"/>
      <c r="RSE91" s="1"/>
      <c r="RSF91" s="1"/>
      <c r="RSG91" s="1"/>
      <c r="RSH91" s="1"/>
      <c r="RSI91" s="1"/>
      <c r="RSJ91" s="1"/>
      <c r="RSK91" s="1"/>
      <c r="RSL91" s="1"/>
      <c r="RSM91" s="1"/>
      <c r="RSN91" s="1"/>
      <c r="RSO91" s="1"/>
      <c r="RSP91" s="1"/>
      <c r="RSQ91" s="1"/>
      <c r="RSR91" s="1"/>
      <c r="RSS91" s="1"/>
      <c r="RST91" s="1"/>
      <c r="RSU91" s="1"/>
      <c r="RSV91" s="1"/>
      <c r="RSW91" s="1"/>
      <c r="RSX91" s="1"/>
      <c r="RSY91" s="1"/>
      <c r="RSZ91" s="1"/>
      <c r="RTA91" s="1"/>
      <c r="RTB91" s="1"/>
      <c r="RTC91" s="1"/>
      <c r="RTD91" s="1"/>
      <c r="RTE91" s="1"/>
      <c r="RTF91" s="1"/>
      <c r="RTG91" s="1"/>
      <c r="RTH91" s="1"/>
      <c r="RTI91" s="1"/>
      <c r="RTJ91" s="1"/>
      <c r="RTK91" s="1"/>
      <c r="RTL91" s="1"/>
      <c r="RTM91" s="1"/>
      <c r="RTN91" s="1"/>
      <c r="RTO91" s="1"/>
      <c r="RTP91" s="1"/>
      <c r="RTQ91" s="1"/>
      <c r="RTR91" s="1"/>
      <c r="RTS91" s="1"/>
      <c r="RTT91" s="1"/>
      <c r="RTU91" s="1"/>
      <c r="RTV91" s="1"/>
      <c r="RTW91" s="1"/>
      <c r="RTX91" s="1"/>
      <c r="RTY91" s="1"/>
      <c r="RTZ91" s="1"/>
      <c r="RUA91" s="1"/>
      <c r="RUB91" s="1"/>
      <c r="RUC91" s="1"/>
      <c r="RUD91" s="1"/>
      <c r="RUE91" s="1"/>
      <c r="RUF91" s="1"/>
      <c r="RUG91" s="1"/>
      <c r="RUH91" s="1"/>
      <c r="RUI91" s="1"/>
      <c r="RUJ91" s="1"/>
      <c r="RUK91" s="1"/>
      <c r="RUL91" s="1"/>
      <c r="RUM91" s="1"/>
      <c r="RUN91" s="1"/>
      <c r="RUO91" s="1"/>
      <c r="RUP91" s="1"/>
      <c r="RUQ91" s="1"/>
      <c r="RUR91" s="1"/>
      <c r="RUS91" s="1"/>
      <c r="RUT91" s="1"/>
      <c r="RUU91" s="1"/>
      <c r="RUV91" s="1"/>
      <c r="RUW91" s="1"/>
      <c r="RUX91" s="1"/>
      <c r="RUY91" s="1"/>
      <c r="RUZ91" s="1"/>
      <c r="RVA91" s="1"/>
      <c r="RVB91" s="1"/>
      <c r="RVC91" s="1"/>
      <c r="RVD91" s="1"/>
      <c r="RVE91" s="1"/>
      <c r="RVF91" s="1"/>
      <c r="RVG91" s="1"/>
      <c r="RVH91" s="1"/>
      <c r="RVI91" s="1"/>
      <c r="RVJ91" s="1"/>
      <c r="RVK91" s="1"/>
      <c r="RVL91" s="1"/>
      <c r="RVM91" s="1"/>
      <c r="RVN91" s="1"/>
      <c r="RVO91" s="1"/>
      <c r="RVP91" s="1"/>
      <c r="RVQ91" s="1"/>
      <c r="RVR91" s="1"/>
      <c r="RVS91" s="1"/>
      <c r="RVT91" s="1"/>
      <c r="RVU91" s="1"/>
      <c r="RVV91" s="1"/>
      <c r="RVW91" s="1"/>
      <c r="RVX91" s="1"/>
      <c r="RVY91" s="1"/>
      <c r="RVZ91" s="1"/>
      <c r="RWA91" s="1"/>
      <c r="RWB91" s="1"/>
      <c r="RWC91" s="1"/>
      <c r="RWD91" s="1"/>
      <c r="RWE91" s="1"/>
      <c r="RWF91" s="1"/>
      <c r="RWG91" s="1"/>
      <c r="RWH91" s="1"/>
      <c r="RWI91" s="1"/>
      <c r="RWJ91" s="1"/>
      <c r="RWK91" s="1"/>
      <c r="RWL91" s="1"/>
      <c r="RWM91" s="1"/>
      <c r="RWN91" s="1"/>
      <c r="RWO91" s="1"/>
      <c r="RWP91" s="1"/>
      <c r="RWQ91" s="1"/>
      <c r="RWR91" s="1"/>
      <c r="RWS91" s="1"/>
      <c r="RWT91" s="1"/>
      <c r="RWU91" s="1"/>
      <c r="RWV91" s="1"/>
      <c r="RWW91" s="1"/>
      <c r="RWX91" s="1"/>
      <c r="RWY91" s="1"/>
      <c r="RWZ91" s="1"/>
      <c r="RXA91" s="1"/>
      <c r="RXB91" s="1"/>
      <c r="RXC91" s="1"/>
      <c r="RXD91" s="1"/>
      <c r="RXE91" s="1"/>
      <c r="RXF91" s="1"/>
      <c r="RXG91" s="1"/>
      <c r="RXH91" s="1"/>
      <c r="RXI91" s="1"/>
      <c r="RXJ91" s="1"/>
      <c r="RXK91" s="1"/>
      <c r="RXL91" s="1"/>
      <c r="RXM91" s="1"/>
      <c r="RXN91" s="1"/>
      <c r="RXO91" s="1"/>
      <c r="RXP91" s="1"/>
      <c r="RXQ91" s="1"/>
      <c r="RXR91" s="1"/>
      <c r="RXS91" s="1"/>
      <c r="RXT91" s="1"/>
      <c r="RXU91" s="1"/>
      <c r="RXV91" s="1"/>
      <c r="RXW91" s="1"/>
      <c r="RXX91" s="1"/>
      <c r="RXY91" s="1"/>
      <c r="RXZ91" s="1"/>
      <c r="RYA91" s="1"/>
      <c r="RYB91" s="1"/>
      <c r="RYC91" s="1"/>
      <c r="RYD91" s="1"/>
      <c r="RYE91" s="1"/>
      <c r="RYF91" s="1"/>
      <c r="RYG91" s="1"/>
      <c r="RYH91" s="1"/>
      <c r="RYI91" s="1"/>
      <c r="RYJ91" s="1"/>
      <c r="RYK91" s="1"/>
      <c r="RYL91" s="1"/>
      <c r="RYM91" s="1"/>
      <c r="RYN91" s="1"/>
      <c r="RYO91" s="1"/>
      <c r="RYP91" s="1"/>
      <c r="RYQ91" s="1"/>
      <c r="RYR91" s="1"/>
      <c r="RYS91" s="1"/>
      <c r="RYT91" s="1"/>
      <c r="RYU91" s="1"/>
      <c r="RYV91" s="1"/>
      <c r="RYW91" s="1"/>
      <c r="RYX91" s="1"/>
      <c r="RYY91" s="1"/>
      <c r="RYZ91" s="1"/>
      <c r="RZA91" s="1"/>
      <c r="RZB91" s="1"/>
      <c r="RZC91" s="1"/>
      <c r="RZD91" s="1"/>
      <c r="RZE91" s="1"/>
      <c r="RZF91" s="1"/>
      <c r="RZG91" s="1"/>
      <c r="RZH91" s="1"/>
      <c r="RZI91" s="1"/>
      <c r="RZJ91" s="1"/>
      <c r="RZK91" s="1"/>
      <c r="RZL91" s="1"/>
      <c r="RZM91" s="1"/>
      <c r="RZN91" s="1"/>
      <c r="RZO91" s="1"/>
      <c r="RZP91" s="1"/>
      <c r="RZQ91" s="1"/>
      <c r="RZR91" s="1"/>
      <c r="RZS91" s="1"/>
      <c r="RZT91" s="1"/>
      <c r="RZU91" s="1"/>
      <c r="RZV91" s="1"/>
      <c r="RZW91" s="1"/>
      <c r="RZX91" s="1"/>
      <c r="RZY91" s="1"/>
      <c r="RZZ91" s="1"/>
      <c r="SAA91" s="1"/>
      <c r="SAB91" s="1"/>
      <c r="SAC91" s="1"/>
      <c r="SAD91" s="1"/>
      <c r="SAE91" s="1"/>
      <c r="SAF91" s="1"/>
      <c r="SAG91" s="1"/>
      <c r="SAH91" s="1"/>
      <c r="SAI91" s="1"/>
      <c r="SAJ91" s="1"/>
      <c r="SAK91" s="1"/>
      <c r="SAL91" s="1"/>
      <c r="SAM91" s="1"/>
      <c r="SAN91" s="1"/>
      <c r="SAO91" s="1"/>
      <c r="SAP91" s="1"/>
      <c r="SAQ91" s="1"/>
      <c r="SAR91" s="1"/>
      <c r="SAS91" s="1"/>
      <c r="SAT91" s="1"/>
      <c r="SAU91" s="1"/>
      <c r="SAV91" s="1"/>
      <c r="SAW91" s="1"/>
      <c r="SAX91" s="1"/>
      <c r="SAY91" s="1"/>
      <c r="SAZ91" s="1"/>
      <c r="SBA91" s="1"/>
      <c r="SBB91" s="1"/>
      <c r="SBC91" s="1"/>
      <c r="SBD91" s="1"/>
      <c r="SBE91" s="1"/>
      <c r="SBF91" s="1"/>
      <c r="SBG91" s="1"/>
      <c r="SBH91" s="1"/>
      <c r="SBI91" s="1"/>
      <c r="SBJ91" s="1"/>
      <c r="SBK91" s="1"/>
      <c r="SBL91" s="1"/>
      <c r="SBM91" s="1"/>
      <c r="SBN91" s="1"/>
      <c r="SBO91" s="1"/>
      <c r="SBP91" s="1"/>
      <c r="SBQ91" s="1"/>
      <c r="SBR91" s="1"/>
      <c r="SBS91" s="1"/>
      <c r="SBT91" s="1"/>
      <c r="SBU91" s="1"/>
      <c r="SBV91" s="1"/>
      <c r="SBW91" s="1"/>
      <c r="SBX91" s="1"/>
      <c r="SBY91" s="1"/>
      <c r="SBZ91" s="1"/>
      <c r="SCA91" s="1"/>
      <c r="SCB91" s="1"/>
      <c r="SCC91" s="1"/>
      <c r="SCD91" s="1"/>
      <c r="SCE91" s="1"/>
      <c r="SCF91" s="1"/>
      <c r="SCG91" s="1"/>
      <c r="SCH91" s="1"/>
      <c r="SCI91" s="1"/>
      <c r="SCJ91" s="1"/>
      <c r="SCK91" s="1"/>
      <c r="SCL91" s="1"/>
      <c r="SCM91" s="1"/>
      <c r="SCN91" s="1"/>
      <c r="SCO91" s="1"/>
      <c r="SCP91" s="1"/>
      <c r="SCQ91" s="1"/>
      <c r="SCR91" s="1"/>
      <c r="SCS91" s="1"/>
      <c r="SCT91" s="1"/>
      <c r="SCU91" s="1"/>
      <c r="SCV91" s="1"/>
      <c r="SCW91" s="1"/>
      <c r="SCX91" s="1"/>
      <c r="SCY91" s="1"/>
      <c r="SCZ91" s="1"/>
      <c r="SDA91" s="1"/>
      <c r="SDB91" s="1"/>
      <c r="SDC91" s="1"/>
      <c r="SDD91" s="1"/>
      <c r="SDE91" s="1"/>
      <c r="SDF91" s="1"/>
      <c r="SDG91" s="1"/>
      <c r="SDH91" s="1"/>
      <c r="SDI91" s="1"/>
      <c r="SDJ91" s="1"/>
      <c r="SDK91" s="1"/>
      <c r="SDL91" s="1"/>
      <c r="SDM91" s="1"/>
      <c r="SDN91" s="1"/>
      <c r="SDO91" s="1"/>
      <c r="SDP91" s="1"/>
      <c r="SDQ91" s="1"/>
      <c r="SDR91" s="1"/>
      <c r="SDS91" s="1"/>
      <c r="SDT91" s="1"/>
      <c r="SDU91" s="1"/>
      <c r="SDV91" s="1"/>
      <c r="SDW91" s="1"/>
      <c r="SDX91" s="1"/>
      <c r="SDY91" s="1"/>
      <c r="SDZ91" s="1"/>
      <c r="SEA91" s="1"/>
      <c r="SEB91" s="1"/>
      <c r="SEC91" s="1"/>
      <c r="SED91" s="1"/>
      <c r="SEE91" s="1"/>
      <c r="SEF91" s="1"/>
      <c r="SEG91" s="1"/>
      <c r="SEH91" s="1"/>
      <c r="SEI91" s="1"/>
      <c r="SEJ91" s="1"/>
      <c r="SEK91" s="1"/>
      <c r="SEL91" s="1"/>
      <c r="SEM91" s="1"/>
      <c r="SEN91" s="1"/>
      <c r="SEO91" s="1"/>
      <c r="SEP91" s="1"/>
      <c r="SEQ91" s="1"/>
      <c r="SER91" s="1"/>
      <c r="SES91" s="1"/>
      <c r="SET91" s="1"/>
      <c r="SEU91" s="1"/>
      <c r="SEV91" s="1"/>
      <c r="SEW91" s="1"/>
      <c r="SEX91" s="1"/>
      <c r="SEY91" s="1"/>
      <c r="SEZ91" s="1"/>
      <c r="SFA91" s="1"/>
      <c r="SFB91" s="1"/>
      <c r="SFC91" s="1"/>
      <c r="SFD91" s="1"/>
      <c r="SFE91" s="1"/>
      <c r="SFF91" s="1"/>
      <c r="SFG91" s="1"/>
      <c r="SFH91" s="1"/>
      <c r="SFI91" s="1"/>
      <c r="SFJ91" s="1"/>
      <c r="SFK91" s="1"/>
      <c r="SFL91" s="1"/>
      <c r="SFM91" s="1"/>
      <c r="SFN91" s="1"/>
      <c r="SFO91" s="1"/>
      <c r="SFP91" s="1"/>
      <c r="SFQ91" s="1"/>
      <c r="SFR91" s="1"/>
      <c r="SFS91" s="1"/>
      <c r="SFT91" s="1"/>
      <c r="SFU91" s="1"/>
      <c r="SFV91" s="1"/>
      <c r="SFW91" s="1"/>
      <c r="SFX91" s="1"/>
      <c r="SFY91" s="1"/>
      <c r="SFZ91" s="1"/>
      <c r="SGA91" s="1"/>
      <c r="SGB91" s="1"/>
      <c r="SGC91" s="1"/>
      <c r="SGD91" s="1"/>
      <c r="SGE91" s="1"/>
      <c r="SGF91" s="1"/>
      <c r="SGG91" s="1"/>
      <c r="SGH91" s="1"/>
      <c r="SGI91" s="1"/>
      <c r="SGJ91" s="1"/>
      <c r="SGK91" s="1"/>
      <c r="SGL91" s="1"/>
      <c r="SGM91" s="1"/>
      <c r="SGN91" s="1"/>
      <c r="SGO91" s="1"/>
      <c r="SGP91" s="1"/>
      <c r="SGQ91" s="1"/>
      <c r="SGR91" s="1"/>
      <c r="SGS91" s="1"/>
      <c r="SGT91" s="1"/>
      <c r="SGU91" s="1"/>
      <c r="SGV91" s="1"/>
      <c r="SGW91" s="1"/>
      <c r="SGX91" s="1"/>
      <c r="SGY91" s="1"/>
      <c r="SGZ91" s="1"/>
      <c r="SHA91" s="1"/>
      <c r="SHB91" s="1"/>
      <c r="SHC91" s="1"/>
      <c r="SHD91" s="1"/>
      <c r="SHE91" s="1"/>
      <c r="SHF91" s="1"/>
      <c r="SHG91" s="1"/>
      <c r="SHH91" s="1"/>
      <c r="SHI91" s="1"/>
      <c r="SHJ91" s="1"/>
      <c r="SHK91" s="1"/>
      <c r="SHL91" s="1"/>
      <c r="SHM91" s="1"/>
      <c r="SHN91" s="1"/>
      <c r="SHO91" s="1"/>
      <c r="SHP91" s="1"/>
      <c r="SHQ91" s="1"/>
      <c r="SHR91" s="1"/>
      <c r="SHS91" s="1"/>
      <c r="SHT91" s="1"/>
      <c r="SHU91" s="1"/>
      <c r="SHV91" s="1"/>
      <c r="SHW91" s="1"/>
      <c r="SHX91" s="1"/>
      <c r="SHY91" s="1"/>
      <c r="SHZ91" s="1"/>
      <c r="SIA91" s="1"/>
      <c r="SIB91" s="1"/>
      <c r="SIC91" s="1"/>
      <c r="SID91" s="1"/>
      <c r="SIE91" s="1"/>
      <c r="SIF91" s="1"/>
      <c r="SIG91" s="1"/>
      <c r="SIH91" s="1"/>
      <c r="SII91" s="1"/>
      <c r="SIJ91" s="1"/>
      <c r="SIK91" s="1"/>
      <c r="SIL91" s="1"/>
      <c r="SIM91" s="1"/>
      <c r="SIN91" s="1"/>
      <c r="SIO91" s="1"/>
      <c r="SIP91" s="1"/>
      <c r="SIQ91" s="1"/>
      <c r="SIR91" s="1"/>
      <c r="SIS91" s="1"/>
      <c r="SIT91" s="1"/>
      <c r="SIU91" s="1"/>
      <c r="SIV91" s="1"/>
      <c r="SIW91" s="1"/>
      <c r="SIX91" s="1"/>
      <c r="SIY91" s="1"/>
      <c r="SIZ91" s="1"/>
      <c r="SJA91" s="1"/>
      <c r="SJB91" s="1"/>
      <c r="SJC91" s="1"/>
      <c r="SJD91" s="1"/>
      <c r="SJE91" s="1"/>
      <c r="SJF91" s="1"/>
      <c r="SJG91" s="1"/>
      <c r="SJH91" s="1"/>
      <c r="SJI91" s="1"/>
      <c r="SJJ91" s="1"/>
      <c r="SJK91" s="1"/>
      <c r="SJL91" s="1"/>
      <c r="SJM91" s="1"/>
      <c r="SJN91" s="1"/>
      <c r="SJO91" s="1"/>
      <c r="SJP91" s="1"/>
      <c r="SJQ91" s="1"/>
      <c r="SJR91" s="1"/>
      <c r="SJS91" s="1"/>
      <c r="SJT91" s="1"/>
      <c r="SJU91" s="1"/>
      <c r="SJV91" s="1"/>
      <c r="SJW91" s="1"/>
      <c r="SJX91" s="1"/>
      <c r="SJY91" s="1"/>
      <c r="SJZ91" s="1"/>
      <c r="SKA91" s="1"/>
      <c r="SKB91" s="1"/>
      <c r="SKC91" s="1"/>
      <c r="SKD91" s="1"/>
      <c r="SKE91" s="1"/>
      <c r="SKF91" s="1"/>
      <c r="SKG91" s="1"/>
      <c r="SKH91" s="1"/>
      <c r="SKI91" s="1"/>
      <c r="SKJ91" s="1"/>
      <c r="SKK91" s="1"/>
      <c r="SKL91" s="1"/>
      <c r="SKM91" s="1"/>
      <c r="SKN91" s="1"/>
      <c r="SKO91" s="1"/>
      <c r="SKP91" s="1"/>
      <c r="SKQ91" s="1"/>
      <c r="SKR91" s="1"/>
      <c r="SKS91" s="1"/>
      <c r="SKT91" s="1"/>
      <c r="SKU91" s="1"/>
      <c r="SKV91" s="1"/>
      <c r="SKW91" s="1"/>
      <c r="SKX91" s="1"/>
      <c r="SKY91" s="1"/>
      <c r="SKZ91" s="1"/>
      <c r="SLA91" s="1"/>
      <c r="SLB91" s="1"/>
      <c r="SLC91" s="1"/>
      <c r="SLD91" s="1"/>
      <c r="SLE91" s="1"/>
      <c r="SLF91" s="1"/>
      <c r="SLG91" s="1"/>
      <c r="SLH91" s="1"/>
      <c r="SLI91" s="1"/>
      <c r="SLJ91" s="1"/>
      <c r="SLK91" s="1"/>
      <c r="SLL91" s="1"/>
      <c r="SLM91" s="1"/>
      <c r="SLN91" s="1"/>
      <c r="SLO91" s="1"/>
      <c r="SLP91" s="1"/>
      <c r="SLQ91" s="1"/>
      <c r="SLR91" s="1"/>
      <c r="SLS91" s="1"/>
      <c r="SLT91" s="1"/>
      <c r="SLU91" s="1"/>
      <c r="SLV91" s="1"/>
      <c r="SLW91" s="1"/>
      <c r="SLX91" s="1"/>
      <c r="SLY91" s="1"/>
      <c r="SLZ91" s="1"/>
      <c r="SMA91" s="1"/>
      <c r="SMB91" s="1"/>
      <c r="SMC91" s="1"/>
      <c r="SMD91" s="1"/>
      <c r="SME91" s="1"/>
      <c r="SMF91" s="1"/>
      <c r="SMG91" s="1"/>
      <c r="SMH91" s="1"/>
      <c r="SMI91" s="1"/>
      <c r="SMJ91" s="1"/>
      <c r="SMK91" s="1"/>
      <c r="SML91" s="1"/>
      <c r="SMM91" s="1"/>
      <c r="SMN91" s="1"/>
      <c r="SMO91" s="1"/>
      <c r="SMP91" s="1"/>
      <c r="SMQ91" s="1"/>
      <c r="SMR91" s="1"/>
      <c r="SMS91" s="1"/>
      <c r="SMT91" s="1"/>
      <c r="SMU91" s="1"/>
      <c r="SMV91" s="1"/>
      <c r="SMW91" s="1"/>
      <c r="SMX91" s="1"/>
      <c r="SMY91" s="1"/>
      <c r="SMZ91" s="1"/>
      <c r="SNA91" s="1"/>
      <c r="SNB91" s="1"/>
      <c r="SNC91" s="1"/>
      <c r="SND91" s="1"/>
      <c r="SNE91" s="1"/>
      <c r="SNF91" s="1"/>
      <c r="SNG91" s="1"/>
      <c r="SNH91" s="1"/>
      <c r="SNI91" s="1"/>
      <c r="SNJ91" s="1"/>
      <c r="SNK91" s="1"/>
      <c r="SNL91" s="1"/>
      <c r="SNM91" s="1"/>
      <c r="SNN91" s="1"/>
      <c r="SNO91" s="1"/>
      <c r="SNP91" s="1"/>
      <c r="SNQ91" s="1"/>
      <c r="SNR91" s="1"/>
      <c r="SNS91" s="1"/>
      <c r="SNT91" s="1"/>
      <c r="SNU91" s="1"/>
      <c r="SNV91" s="1"/>
      <c r="SNW91" s="1"/>
      <c r="SNX91" s="1"/>
      <c r="SNY91" s="1"/>
      <c r="SNZ91" s="1"/>
      <c r="SOA91" s="1"/>
      <c r="SOB91" s="1"/>
      <c r="SOC91" s="1"/>
      <c r="SOD91" s="1"/>
      <c r="SOE91" s="1"/>
      <c r="SOF91" s="1"/>
      <c r="SOG91" s="1"/>
      <c r="SOH91" s="1"/>
      <c r="SOI91" s="1"/>
      <c r="SOJ91" s="1"/>
      <c r="SOK91" s="1"/>
      <c r="SOL91" s="1"/>
      <c r="SOM91" s="1"/>
      <c r="SON91" s="1"/>
      <c r="SOO91" s="1"/>
      <c r="SOP91" s="1"/>
      <c r="SOQ91" s="1"/>
      <c r="SOR91" s="1"/>
      <c r="SOS91" s="1"/>
      <c r="SOT91" s="1"/>
      <c r="SOU91" s="1"/>
      <c r="SOV91" s="1"/>
      <c r="SOW91" s="1"/>
      <c r="SOX91" s="1"/>
      <c r="SOY91" s="1"/>
      <c r="SOZ91" s="1"/>
      <c r="SPA91" s="1"/>
      <c r="SPB91" s="1"/>
      <c r="SPC91" s="1"/>
      <c r="SPD91" s="1"/>
      <c r="SPE91" s="1"/>
      <c r="SPF91" s="1"/>
      <c r="SPG91" s="1"/>
      <c r="SPH91" s="1"/>
      <c r="SPI91" s="1"/>
      <c r="SPJ91" s="1"/>
      <c r="SPK91" s="1"/>
      <c r="SPL91" s="1"/>
      <c r="SPM91" s="1"/>
      <c r="SPN91" s="1"/>
      <c r="SPO91" s="1"/>
      <c r="SPP91" s="1"/>
      <c r="SPQ91" s="1"/>
      <c r="SPR91" s="1"/>
      <c r="SPS91" s="1"/>
      <c r="SPT91" s="1"/>
      <c r="SPU91" s="1"/>
      <c r="SPV91" s="1"/>
      <c r="SPW91" s="1"/>
      <c r="SPX91" s="1"/>
      <c r="SPY91" s="1"/>
      <c r="SPZ91" s="1"/>
      <c r="SQA91" s="1"/>
      <c r="SQB91" s="1"/>
      <c r="SQC91" s="1"/>
      <c r="SQD91" s="1"/>
      <c r="SQE91" s="1"/>
      <c r="SQF91" s="1"/>
      <c r="SQG91" s="1"/>
      <c r="SQH91" s="1"/>
      <c r="SQI91" s="1"/>
      <c r="SQJ91" s="1"/>
      <c r="SQK91" s="1"/>
      <c r="SQL91" s="1"/>
      <c r="SQM91" s="1"/>
      <c r="SQN91" s="1"/>
      <c r="SQO91" s="1"/>
      <c r="SQP91" s="1"/>
      <c r="SQQ91" s="1"/>
      <c r="SQR91" s="1"/>
      <c r="SQS91" s="1"/>
      <c r="SQT91" s="1"/>
      <c r="SQU91" s="1"/>
      <c r="SQV91" s="1"/>
      <c r="SQW91" s="1"/>
      <c r="SQX91" s="1"/>
      <c r="SQY91" s="1"/>
      <c r="SQZ91" s="1"/>
      <c r="SRA91" s="1"/>
      <c r="SRB91" s="1"/>
      <c r="SRC91" s="1"/>
      <c r="SRD91" s="1"/>
      <c r="SRE91" s="1"/>
      <c r="SRF91" s="1"/>
      <c r="SRG91" s="1"/>
      <c r="SRH91" s="1"/>
      <c r="SRI91" s="1"/>
      <c r="SRJ91" s="1"/>
      <c r="SRK91" s="1"/>
      <c r="SRL91" s="1"/>
      <c r="SRM91" s="1"/>
      <c r="SRN91" s="1"/>
      <c r="SRO91" s="1"/>
      <c r="SRP91" s="1"/>
      <c r="SRQ91" s="1"/>
      <c r="SRR91" s="1"/>
      <c r="SRS91" s="1"/>
      <c r="SRT91" s="1"/>
      <c r="SRU91" s="1"/>
      <c r="SRV91" s="1"/>
      <c r="SRW91" s="1"/>
      <c r="SRX91" s="1"/>
      <c r="SRY91" s="1"/>
      <c r="SRZ91" s="1"/>
      <c r="SSA91" s="1"/>
      <c r="SSB91" s="1"/>
      <c r="SSC91" s="1"/>
      <c r="SSD91" s="1"/>
      <c r="SSE91" s="1"/>
      <c r="SSF91" s="1"/>
      <c r="SSG91" s="1"/>
      <c r="SSH91" s="1"/>
      <c r="SSI91" s="1"/>
      <c r="SSJ91" s="1"/>
      <c r="SSK91" s="1"/>
      <c r="SSL91" s="1"/>
      <c r="SSM91" s="1"/>
      <c r="SSN91" s="1"/>
      <c r="SSO91" s="1"/>
      <c r="SSP91" s="1"/>
      <c r="SSQ91" s="1"/>
      <c r="SSR91" s="1"/>
      <c r="SSS91" s="1"/>
      <c r="SST91" s="1"/>
      <c r="SSU91" s="1"/>
      <c r="SSV91" s="1"/>
      <c r="SSW91" s="1"/>
      <c r="SSX91" s="1"/>
      <c r="SSY91" s="1"/>
      <c r="SSZ91" s="1"/>
      <c r="STA91" s="1"/>
      <c r="STB91" s="1"/>
      <c r="STC91" s="1"/>
      <c r="STD91" s="1"/>
      <c r="STE91" s="1"/>
      <c r="STF91" s="1"/>
      <c r="STG91" s="1"/>
      <c r="STH91" s="1"/>
      <c r="STI91" s="1"/>
      <c r="STJ91" s="1"/>
      <c r="STK91" s="1"/>
      <c r="STL91" s="1"/>
      <c r="STM91" s="1"/>
      <c r="STN91" s="1"/>
      <c r="STO91" s="1"/>
      <c r="STP91" s="1"/>
      <c r="STQ91" s="1"/>
      <c r="STR91" s="1"/>
      <c r="STS91" s="1"/>
      <c r="STT91" s="1"/>
      <c r="STU91" s="1"/>
      <c r="STV91" s="1"/>
      <c r="STW91" s="1"/>
      <c r="STX91" s="1"/>
      <c r="STY91" s="1"/>
      <c r="STZ91" s="1"/>
      <c r="SUA91" s="1"/>
      <c r="SUB91" s="1"/>
      <c r="SUC91" s="1"/>
      <c r="SUD91" s="1"/>
      <c r="SUE91" s="1"/>
      <c r="SUF91" s="1"/>
      <c r="SUG91" s="1"/>
      <c r="SUH91" s="1"/>
      <c r="SUI91" s="1"/>
      <c r="SUJ91" s="1"/>
      <c r="SUK91" s="1"/>
      <c r="SUL91" s="1"/>
      <c r="SUM91" s="1"/>
      <c r="SUN91" s="1"/>
      <c r="SUO91" s="1"/>
      <c r="SUP91" s="1"/>
      <c r="SUQ91" s="1"/>
      <c r="SUR91" s="1"/>
      <c r="SUS91" s="1"/>
      <c r="SUT91" s="1"/>
      <c r="SUU91" s="1"/>
      <c r="SUV91" s="1"/>
      <c r="SUW91" s="1"/>
      <c r="SUX91" s="1"/>
      <c r="SUY91" s="1"/>
      <c r="SUZ91" s="1"/>
      <c r="SVA91" s="1"/>
      <c r="SVB91" s="1"/>
      <c r="SVC91" s="1"/>
      <c r="SVD91" s="1"/>
      <c r="SVE91" s="1"/>
      <c r="SVF91" s="1"/>
      <c r="SVG91" s="1"/>
      <c r="SVH91" s="1"/>
      <c r="SVI91" s="1"/>
      <c r="SVJ91" s="1"/>
      <c r="SVK91" s="1"/>
      <c r="SVL91" s="1"/>
      <c r="SVM91" s="1"/>
      <c r="SVN91" s="1"/>
      <c r="SVO91" s="1"/>
      <c r="SVP91" s="1"/>
      <c r="SVQ91" s="1"/>
      <c r="SVR91" s="1"/>
      <c r="SVS91" s="1"/>
      <c r="SVT91" s="1"/>
      <c r="SVU91" s="1"/>
      <c r="SVV91" s="1"/>
      <c r="SVW91" s="1"/>
      <c r="SVX91" s="1"/>
      <c r="SVY91" s="1"/>
      <c r="SVZ91" s="1"/>
      <c r="SWA91" s="1"/>
      <c r="SWB91" s="1"/>
      <c r="SWC91" s="1"/>
      <c r="SWD91" s="1"/>
      <c r="SWE91" s="1"/>
      <c r="SWF91" s="1"/>
      <c r="SWG91" s="1"/>
      <c r="SWH91" s="1"/>
      <c r="SWI91" s="1"/>
      <c r="SWJ91" s="1"/>
      <c r="SWK91" s="1"/>
      <c r="SWL91" s="1"/>
      <c r="SWM91" s="1"/>
      <c r="SWN91" s="1"/>
      <c r="SWO91" s="1"/>
      <c r="SWP91" s="1"/>
      <c r="SWQ91" s="1"/>
      <c r="SWR91" s="1"/>
      <c r="SWS91" s="1"/>
      <c r="SWT91" s="1"/>
      <c r="SWU91" s="1"/>
      <c r="SWV91" s="1"/>
      <c r="SWW91" s="1"/>
      <c r="SWX91" s="1"/>
      <c r="SWY91" s="1"/>
      <c r="SWZ91" s="1"/>
      <c r="SXA91" s="1"/>
      <c r="SXB91" s="1"/>
      <c r="SXC91" s="1"/>
      <c r="SXD91" s="1"/>
      <c r="SXE91" s="1"/>
      <c r="SXF91" s="1"/>
      <c r="SXG91" s="1"/>
      <c r="SXH91" s="1"/>
      <c r="SXI91" s="1"/>
      <c r="SXJ91" s="1"/>
      <c r="SXK91" s="1"/>
      <c r="SXL91" s="1"/>
      <c r="SXM91" s="1"/>
      <c r="SXN91" s="1"/>
      <c r="SXO91" s="1"/>
      <c r="SXP91" s="1"/>
      <c r="SXQ91" s="1"/>
      <c r="SXR91" s="1"/>
      <c r="SXS91" s="1"/>
      <c r="SXT91" s="1"/>
      <c r="SXU91" s="1"/>
      <c r="SXV91" s="1"/>
      <c r="SXW91" s="1"/>
      <c r="SXX91" s="1"/>
      <c r="SXY91" s="1"/>
      <c r="SXZ91" s="1"/>
      <c r="SYA91" s="1"/>
      <c r="SYB91" s="1"/>
      <c r="SYC91" s="1"/>
      <c r="SYD91" s="1"/>
      <c r="SYE91" s="1"/>
      <c r="SYF91" s="1"/>
      <c r="SYG91" s="1"/>
      <c r="SYH91" s="1"/>
      <c r="SYI91" s="1"/>
      <c r="SYJ91" s="1"/>
      <c r="SYK91" s="1"/>
      <c r="SYL91" s="1"/>
      <c r="SYM91" s="1"/>
      <c r="SYN91" s="1"/>
      <c r="SYO91" s="1"/>
      <c r="SYP91" s="1"/>
      <c r="SYQ91" s="1"/>
      <c r="SYR91" s="1"/>
      <c r="SYS91" s="1"/>
      <c r="SYT91" s="1"/>
      <c r="SYU91" s="1"/>
      <c r="SYV91" s="1"/>
      <c r="SYW91" s="1"/>
      <c r="SYX91" s="1"/>
      <c r="SYY91" s="1"/>
      <c r="SYZ91" s="1"/>
      <c r="SZA91" s="1"/>
      <c r="SZB91" s="1"/>
      <c r="SZC91" s="1"/>
      <c r="SZD91" s="1"/>
      <c r="SZE91" s="1"/>
      <c r="SZF91" s="1"/>
      <c r="SZG91" s="1"/>
      <c r="SZH91" s="1"/>
      <c r="SZI91" s="1"/>
      <c r="SZJ91" s="1"/>
      <c r="SZK91" s="1"/>
      <c r="SZL91" s="1"/>
      <c r="SZM91" s="1"/>
      <c r="SZN91" s="1"/>
      <c r="SZO91" s="1"/>
      <c r="SZP91" s="1"/>
      <c r="SZQ91" s="1"/>
      <c r="SZR91" s="1"/>
      <c r="SZS91" s="1"/>
      <c r="SZT91" s="1"/>
      <c r="SZU91" s="1"/>
      <c r="SZV91" s="1"/>
      <c r="SZW91" s="1"/>
      <c r="SZX91" s="1"/>
      <c r="SZY91" s="1"/>
      <c r="SZZ91" s="1"/>
      <c r="TAA91" s="1"/>
      <c r="TAB91" s="1"/>
      <c r="TAC91" s="1"/>
      <c r="TAD91" s="1"/>
      <c r="TAE91" s="1"/>
      <c r="TAF91" s="1"/>
      <c r="TAG91" s="1"/>
      <c r="TAH91" s="1"/>
      <c r="TAI91" s="1"/>
      <c r="TAJ91" s="1"/>
      <c r="TAK91" s="1"/>
      <c r="TAL91" s="1"/>
      <c r="TAM91" s="1"/>
      <c r="TAN91" s="1"/>
      <c r="TAO91" s="1"/>
      <c r="TAP91" s="1"/>
      <c r="TAQ91" s="1"/>
      <c r="TAR91" s="1"/>
      <c r="TAS91" s="1"/>
      <c r="TAT91" s="1"/>
      <c r="TAU91" s="1"/>
      <c r="TAV91" s="1"/>
      <c r="TAW91" s="1"/>
      <c r="TAX91" s="1"/>
      <c r="TAY91" s="1"/>
      <c r="TAZ91" s="1"/>
      <c r="TBA91" s="1"/>
      <c r="TBB91" s="1"/>
      <c r="TBC91" s="1"/>
      <c r="TBD91" s="1"/>
      <c r="TBE91" s="1"/>
      <c r="TBF91" s="1"/>
      <c r="TBG91" s="1"/>
      <c r="TBH91" s="1"/>
      <c r="TBI91" s="1"/>
      <c r="TBJ91" s="1"/>
      <c r="TBK91" s="1"/>
      <c r="TBL91" s="1"/>
      <c r="TBM91" s="1"/>
      <c r="TBN91" s="1"/>
      <c r="TBO91" s="1"/>
      <c r="TBP91" s="1"/>
      <c r="TBQ91" s="1"/>
      <c r="TBR91" s="1"/>
      <c r="TBS91" s="1"/>
      <c r="TBT91" s="1"/>
      <c r="TBU91" s="1"/>
      <c r="TBV91" s="1"/>
      <c r="TBW91" s="1"/>
      <c r="TBX91" s="1"/>
      <c r="TBY91" s="1"/>
      <c r="TBZ91" s="1"/>
      <c r="TCA91" s="1"/>
      <c r="TCB91" s="1"/>
      <c r="TCC91" s="1"/>
      <c r="TCD91" s="1"/>
      <c r="TCE91" s="1"/>
      <c r="TCF91" s="1"/>
      <c r="TCG91" s="1"/>
      <c r="TCH91" s="1"/>
      <c r="TCI91" s="1"/>
      <c r="TCJ91" s="1"/>
      <c r="TCK91" s="1"/>
      <c r="TCL91" s="1"/>
      <c r="TCM91" s="1"/>
      <c r="TCN91" s="1"/>
      <c r="TCO91" s="1"/>
      <c r="TCP91" s="1"/>
      <c r="TCQ91" s="1"/>
      <c r="TCR91" s="1"/>
      <c r="TCS91" s="1"/>
      <c r="TCT91" s="1"/>
      <c r="TCU91" s="1"/>
      <c r="TCV91" s="1"/>
      <c r="TCW91" s="1"/>
      <c r="TCX91" s="1"/>
      <c r="TCY91" s="1"/>
      <c r="TCZ91" s="1"/>
      <c r="TDA91" s="1"/>
      <c r="TDB91" s="1"/>
      <c r="TDC91" s="1"/>
      <c r="TDD91" s="1"/>
      <c r="TDE91" s="1"/>
      <c r="TDF91" s="1"/>
      <c r="TDG91" s="1"/>
      <c r="TDH91" s="1"/>
      <c r="TDI91" s="1"/>
      <c r="TDJ91" s="1"/>
      <c r="TDK91" s="1"/>
      <c r="TDL91" s="1"/>
      <c r="TDM91" s="1"/>
      <c r="TDN91" s="1"/>
      <c r="TDO91" s="1"/>
      <c r="TDP91" s="1"/>
      <c r="TDQ91" s="1"/>
      <c r="TDR91" s="1"/>
      <c r="TDS91" s="1"/>
      <c r="TDT91" s="1"/>
      <c r="TDU91" s="1"/>
      <c r="TDV91" s="1"/>
      <c r="TDW91" s="1"/>
      <c r="TDX91" s="1"/>
      <c r="TDY91" s="1"/>
      <c r="TDZ91" s="1"/>
      <c r="TEA91" s="1"/>
      <c r="TEB91" s="1"/>
      <c r="TEC91" s="1"/>
      <c r="TED91" s="1"/>
      <c r="TEE91" s="1"/>
      <c r="TEF91" s="1"/>
      <c r="TEG91" s="1"/>
      <c r="TEH91" s="1"/>
      <c r="TEI91" s="1"/>
      <c r="TEJ91" s="1"/>
      <c r="TEK91" s="1"/>
      <c r="TEL91" s="1"/>
      <c r="TEM91" s="1"/>
      <c r="TEN91" s="1"/>
      <c r="TEO91" s="1"/>
      <c r="TEP91" s="1"/>
      <c r="TEQ91" s="1"/>
      <c r="TER91" s="1"/>
      <c r="TES91" s="1"/>
      <c r="TET91" s="1"/>
      <c r="TEU91" s="1"/>
      <c r="TEV91" s="1"/>
      <c r="TEW91" s="1"/>
      <c r="TEX91" s="1"/>
      <c r="TEY91" s="1"/>
      <c r="TEZ91" s="1"/>
      <c r="TFA91" s="1"/>
      <c r="TFB91" s="1"/>
      <c r="TFC91" s="1"/>
      <c r="TFD91" s="1"/>
      <c r="TFE91" s="1"/>
      <c r="TFF91" s="1"/>
      <c r="TFG91" s="1"/>
      <c r="TFH91" s="1"/>
      <c r="TFI91" s="1"/>
      <c r="TFJ91" s="1"/>
      <c r="TFK91" s="1"/>
      <c r="TFL91" s="1"/>
      <c r="TFM91" s="1"/>
      <c r="TFN91" s="1"/>
      <c r="TFO91" s="1"/>
      <c r="TFP91" s="1"/>
      <c r="TFQ91" s="1"/>
      <c r="TFR91" s="1"/>
      <c r="TFS91" s="1"/>
      <c r="TFT91" s="1"/>
      <c r="TFU91" s="1"/>
      <c r="TFV91" s="1"/>
      <c r="TFW91" s="1"/>
      <c r="TFX91" s="1"/>
      <c r="TFY91" s="1"/>
      <c r="TFZ91" s="1"/>
      <c r="TGA91" s="1"/>
      <c r="TGB91" s="1"/>
      <c r="TGC91" s="1"/>
      <c r="TGD91" s="1"/>
      <c r="TGE91" s="1"/>
      <c r="TGF91" s="1"/>
      <c r="TGG91" s="1"/>
      <c r="TGH91" s="1"/>
      <c r="TGI91" s="1"/>
      <c r="TGJ91" s="1"/>
      <c r="TGK91" s="1"/>
      <c r="TGL91" s="1"/>
      <c r="TGM91" s="1"/>
      <c r="TGN91" s="1"/>
      <c r="TGO91" s="1"/>
      <c r="TGP91" s="1"/>
      <c r="TGQ91" s="1"/>
      <c r="TGR91" s="1"/>
      <c r="TGS91" s="1"/>
      <c r="TGT91" s="1"/>
      <c r="TGU91" s="1"/>
      <c r="TGV91" s="1"/>
      <c r="TGW91" s="1"/>
      <c r="TGX91" s="1"/>
      <c r="TGY91" s="1"/>
      <c r="TGZ91" s="1"/>
      <c r="THA91" s="1"/>
      <c r="THB91" s="1"/>
      <c r="THC91" s="1"/>
      <c r="THD91" s="1"/>
      <c r="THE91" s="1"/>
      <c r="THF91" s="1"/>
      <c r="THG91" s="1"/>
      <c r="THH91" s="1"/>
      <c r="THI91" s="1"/>
      <c r="THJ91" s="1"/>
      <c r="THK91" s="1"/>
      <c r="THL91" s="1"/>
      <c r="THM91" s="1"/>
      <c r="THN91" s="1"/>
      <c r="THO91" s="1"/>
      <c r="THP91" s="1"/>
      <c r="THQ91" s="1"/>
      <c r="THR91" s="1"/>
      <c r="THS91" s="1"/>
      <c r="THT91" s="1"/>
      <c r="THU91" s="1"/>
      <c r="THV91" s="1"/>
      <c r="THW91" s="1"/>
      <c r="THX91" s="1"/>
      <c r="THY91" s="1"/>
      <c r="THZ91" s="1"/>
      <c r="TIA91" s="1"/>
      <c r="TIB91" s="1"/>
      <c r="TIC91" s="1"/>
      <c r="TID91" s="1"/>
      <c r="TIE91" s="1"/>
      <c r="TIF91" s="1"/>
      <c r="TIG91" s="1"/>
      <c r="TIH91" s="1"/>
      <c r="TII91" s="1"/>
      <c r="TIJ91" s="1"/>
      <c r="TIK91" s="1"/>
      <c r="TIL91" s="1"/>
      <c r="TIM91" s="1"/>
      <c r="TIN91" s="1"/>
      <c r="TIO91" s="1"/>
      <c r="TIP91" s="1"/>
      <c r="TIQ91" s="1"/>
      <c r="TIR91" s="1"/>
      <c r="TIS91" s="1"/>
      <c r="TIT91" s="1"/>
      <c r="TIU91" s="1"/>
      <c r="TIV91" s="1"/>
      <c r="TIW91" s="1"/>
      <c r="TIX91" s="1"/>
      <c r="TIY91" s="1"/>
      <c r="TIZ91" s="1"/>
      <c r="TJA91" s="1"/>
      <c r="TJB91" s="1"/>
      <c r="TJC91" s="1"/>
      <c r="TJD91" s="1"/>
      <c r="TJE91" s="1"/>
      <c r="TJF91" s="1"/>
      <c r="TJG91" s="1"/>
      <c r="TJH91" s="1"/>
      <c r="TJI91" s="1"/>
      <c r="TJJ91" s="1"/>
      <c r="TJK91" s="1"/>
      <c r="TJL91" s="1"/>
      <c r="TJM91" s="1"/>
      <c r="TJN91" s="1"/>
      <c r="TJO91" s="1"/>
      <c r="TJP91" s="1"/>
      <c r="TJQ91" s="1"/>
      <c r="TJR91" s="1"/>
      <c r="TJS91" s="1"/>
      <c r="TJT91" s="1"/>
      <c r="TJU91" s="1"/>
      <c r="TJV91" s="1"/>
      <c r="TJW91" s="1"/>
      <c r="TJX91" s="1"/>
      <c r="TJY91" s="1"/>
      <c r="TJZ91" s="1"/>
      <c r="TKA91" s="1"/>
      <c r="TKB91" s="1"/>
      <c r="TKC91" s="1"/>
      <c r="TKD91" s="1"/>
      <c r="TKE91" s="1"/>
      <c r="TKF91" s="1"/>
      <c r="TKG91" s="1"/>
      <c r="TKH91" s="1"/>
      <c r="TKI91" s="1"/>
      <c r="TKJ91" s="1"/>
      <c r="TKK91" s="1"/>
      <c r="TKL91" s="1"/>
      <c r="TKM91" s="1"/>
      <c r="TKN91" s="1"/>
      <c r="TKO91" s="1"/>
      <c r="TKP91" s="1"/>
      <c r="TKQ91" s="1"/>
      <c r="TKR91" s="1"/>
      <c r="TKS91" s="1"/>
      <c r="TKT91" s="1"/>
      <c r="TKU91" s="1"/>
      <c r="TKV91" s="1"/>
      <c r="TKW91" s="1"/>
      <c r="TKX91" s="1"/>
      <c r="TKY91" s="1"/>
      <c r="TKZ91" s="1"/>
      <c r="TLA91" s="1"/>
      <c r="TLB91" s="1"/>
      <c r="TLC91" s="1"/>
      <c r="TLD91" s="1"/>
      <c r="TLE91" s="1"/>
      <c r="TLF91" s="1"/>
      <c r="TLG91" s="1"/>
      <c r="TLH91" s="1"/>
      <c r="TLI91" s="1"/>
      <c r="TLJ91" s="1"/>
      <c r="TLK91" s="1"/>
      <c r="TLL91" s="1"/>
      <c r="TLM91" s="1"/>
      <c r="TLN91" s="1"/>
      <c r="TLO91" s="1"/>
      <c r="TLP91" s="1"/>
      <c r="TLQ91" s="1"/>
      <c r="TLR91" s="1"/>
      <c r="TLS91" s="1"/>
      <c r="TLT91" s="1"/>
      <c r="TLU91" s="1"/>
      <c r="TLV91" s="1"/>
      <c r="TLW91" s="1"/>
      <c r="TLX91" s="1"/>
      <c r="TLY91" s="1"/>
      <c r="TLZ91" s="1"/>
      <c r="TMA91" s="1"/>
      <c r="TMB91" s="1"/>
      <c r="TMC91" s="1"/>
      <c r="TMD91" s="1"/>
      <c r="TME91" s="1"/>
      <c r="TMF91" s="1"/>
      <c r="TMG91" s="1"/>
      <c r="TMH91" s="1"/>
      <c r="TMI91" s="1"/>
      <c r="TMJ91" s="1"/>
      <c r="TMK91" s="1"/>
      <c r="TML91" s="1"/>
      <c r="TMM91" s="1"/>
      <c r="TMN91" s="1"/>
      <c r="TMO91" s="1"/>
      <c r="TMP91" s="1"/>
      <c r="TMQ91" s="1"/>
      <c r="TMR91" s="1"/>
      <c r="TMS91" s="1"/>
      <c r="TMT91" s="1"/>
      <c r="TMU91" s="1"/>
      <c r="TMV91" s="1"/>
      <c r="TMW91" s="1"/>
      <c r="TMX91" s="1"/>
      <c r="TMY91" s="1"/>
      <c r="TMZ91" s="1"/>
      <c r="TNA91" s="1"/>
      <c r="TNB91" s="1"/>
      <c r="TNC91" s="1"/>
      <c r="TND91" s="1"/>
      <c r="TNE91" s="1"/>
      <c r="TNF91" s="1"/>
      <c r="TNG91" s="1"/>
      <c r="TNH91" s="1"/>
      <c r="TNI91" s="1"/>
      <c r="TNJ91" s="1"/>
      <c r="TNK91" s="1"/>
      <c r="TNL91" s="1"/>
      <c r="TNM91" s="1"/>
      <c r="TNN91" s="1"/>
      <c r="TNO91" s="1"/>
      <c r="TNP91" s="1"/>
      <c r="TNQ91" s="1"/>
      <c r="TNR91" s="1"/>
      <c r="TNS91" s="1"/>
      <c r="TNT91" s="1"/>
      <c r="TNU91" s="1"/>
      <c r="TNV91" s="1"/>
      <c r="TNW91" s="1"/>
      <c r="TNX91" s="1"/>
      <c r="TNY91" s="1"/>
      <c r="TNZ91" s="1"/>
      <c r="TOA91" s="1"/>
      <c r="TOB91" s="1"/>
      <c r="TOC91" s="1"/>
      <c r="TOD91" s="1"/>
      <c r="TOE91" s="1"/>
      <c r="TOF91" s="1"/>
      <c r="TOG91" s="1"/>
      <c r="TOH91" s="1"/>
      <c r="TOI91" s="1"/>
      <c r="TOJ91" s="1"/>
      <c r="TOK91" s="1"/>
      <c r="TOL91" s="1"/>
      <c r="TOM91" s="1"/>
      <c r="TON91" s="1"/>
      <c r="TOO91" s="1"/>
      <c r="TOP91" s="1"/>
      <c r="TOQ91" s="1"/>
      <c r="TOR91" s="1"/>
      <c r="TOS91" s="1"/>
      <c r="TOT91" s="1"/>
      <c r="TOU91" s="1"/>
      <c r="TOV91" s="1"/>
      <c r="TOW91" s="1"/>
      <c r="TOX91" s="1"/>
      <c r="TOY91" s="1"/>
      <c r="TOZ91" s="1"/>
      <c r="TPA91" s="1"/>
      <c r="TPB91" s="1"/>
      <c r="TPC91" s="1"/>
      <c r="TPD91" s="1"/>
      <c r="TPE91" s="1"/>
      <c r="TPF91" s="1"/>
      <c r="TPG91" s="1"/>
      <c r="TPH91" s="1"/>
      <c r="TPI91" s="1"/>
      <c r="TPJ91" s="1"/>
      <c r="TPK91" s="1"/>
      <c r="TPL91" s="1"/>
      <c r="TPM91" s="1"/>
      <c r="TPN91" s="1"/>
      <c r="TPO91" s="1"/>
      <c r="TPP91" s="1"/>
      <c r="TPQ91" s="1"/>
      <c r="TPR91" s="1"/>
      <c r="TPS91" s="1"/>
      <c r="TPT91" s="1"/>
      <c r="TPU91" s="1"/>
      <c r="TPV91" s="1"/>
      <c r="TPW91" s="1"/>
      <c r="TPX91" s="1"/>
      <c r="TPY91" s="1"/>
      <c r="TPZ91" s="1"/>
      <c r="TQA91" s="1"/>
      <c r="TQB91" s="1"/>
      <c r="TQC91" s="1"/>
      <c r="TQD91" s="1"/>
      <c r="TQE91" s="1"/>
      <c r="TQF91" s="1"/>
      <c r="TQG91" s="1"/>
      <c r="TQH91" s="1"/>
      <c r="TQI91" s="1"/>
      <c r="TQJ91" s="1"/>
      <c r="TQK91" s="1"/>
      <c r="TQL91" s="1"/>
      <c r="TQM91" s="1"/>
      <c r="TQN91" s="1"/>
      <c r="TQO91" s="1"/>
      <c r="TQP91" s="1"/>
      <c r="TQQ91" s="1"/>
      <c r="TQR91" s="1"/>
      <c r="TQS91" s="1"/>
      <c r="TQT91" s="1"/>
      <c r="TQU91" s="1"/>
      <c r="TQV91" s="1"/>
      <c r="TQW91" s="1"/>
      <c r="TQX91" s="1"/>
      <c r="TQY91" s="1"/>
      <c r="TQZ91" s="1"/>
      <c r="TRA91" s="1"/>
      <c r="TRB91" s="1"/>
      <c r="TRC91" s="1"/>
      <c r="TRD91" s="1"/>
      <c r="TRE91" s="1"/>
      <c r="TRF91" s="1"/>
      <c r="TRG91" s="1"/>
      <c r="TRH91" s="1"/>
      <c r="TRI91" s="1"/>
      <c r="TRJ91" s="1"/>
      <c r="TRK91" s="1"/>
      <c r="TRL91" s="1"/>
      <c r="TRM91" s="1"/>
      <c r="TRN91" s="1"/>
      <c r="TRO91" s="1"/>
      <c r="TRP91" s="1"/>
      <c r="TRQ91" s="1"/>
      <c r="TRR91" s="1"/>
      <c r="TRS91" s="1"/>
      <c r="TRT91" s="1"/>
      <c r="TRU91" s="1"/>
      <c r="TRV91" s="1"/>
      <c r="TRW91" s="1"/>
      <c r="TRX91" s="1"/>
      <c r="TRY91" s="1"/>
      <c r="TRZ91" s="1"/>
      <c r="TSA91" s="1"/>
      <c r="TSB91" s="1"/>
      <c r="TSC91" s="1"/>
      <c r="TSD91" s="1"/>
      <c r="TSE91" s="1"/>
      <c r="TSF91" s="1"/>
      <c r="TSG91" s="1"/>
      <c r="TSH91" s="1"/>
      <c r="TSI91" s="1"/>
      <c r="TSJ91" s="1"/>
      <c r="TSK91" s="1"/>
      <c r="TSL91" s="1"/>
      <c r="TSM91" s="1"/>
      <c r="TSN91" s="1"/>
      <c r="TSO91" s="1"/>
      <c r="TSP91" s="1"/>
      <c r="TSQ91" s="1"/>
      <c r="TSR91" s="1"/>
      <c r="TSS91" s="1"/>
      <c r="TST91" s="1"/>
      <c r="TSU91" s="1"/>
      <c r="TSV91" s="1"/>
      <c r="TSW91" s="1"/>
      <c r="TSX91" s="1"/>
      <c r="TSY91" s="1"/>
      <c r="TSZ91" s="1"/>
      <c r="TTA91" s="1"/>
      <c r="TTB91" s="1"/>
      <c r="TTC91" s="1"/>
      <c r="TTD91" s="1"/>
      <c r="TTE91" s="1"/>
      <c r="TTF91" s="1"/>
      <c r="TTG91" s="1"/>
      <c r="TTH91" s="1"/>
      <c r="TTI91" s="1"/>
      <c r="TTJ91" s="1"/>
      <c r="TTK91" s="1"/>
      <c r="TTL91" s="1"/>
      <c r="TTM91" s="1"/>
      <c r="TTN91" s="1"/>
      <c r="TTO91" s="1"/>
      <c r="TTP91" s="1"/>
      <c r="TTQ91" s="1"/>
      <c r="TTR91" s="1"/>
      <c r="TTS91" s="1"/>
      <c r="TTT91" s="1"/>
      <c r="TTU91" s="1"/>
      <c r="TTV91" s="1"/>
      <c r="TTW91" s="1"/>
      <c r="TTX91" s="1"/>
      <c r="TTY91" s="1"/>
      <c r="TTZ91" s="1"/>
      <c r="TUA91" s="1"/>
      <c r="TUB91" s="1"/>
      <c r="TUC91" s="1"/>
      <c r="TUD91" s="1"/>
      <c r="TUE91" s="1"/>
      <c r="TUF91" s="1"/>
      <c r="TUG91" s="1"/>
      <c r="TUH91" s="1"/>
      <c r="TUI91" s="1"/>
      <c r="TUJ91" s="1"/>
      <c r="TUK91" s="1"/>
      <c r="TUL91" s="1"/>
      <c r="TUM91" s="1"/>
      <c r="TUN91" s="1"/>
      <c r="TUO91" s="1"/>
      <c r="TUP91" s="1"/>
      <c r="TUQ91" s="1"/>
      <c r="TUR91" s="1"/>
      <c r="TUS91" s="1"/>
      <c r="TUT91" s="1"/>
      <c r="TUU91" s="1"/>
      <c r="TUV91" s="1"/>
      <c r="TUW91" s="1"/>
      <c r="TUX91" s="1"/>
      <c r="TUY91" s="1"/>
      <c r="TUZ91" s="1"/>
      <c r="TVA91" s="1"/>
      <c r="TVB91" s="1"/>
      <c r="TVC91" s="1"/>
      <c r="TVD91" s="1"/>
      <c r="TVE91" s="1"/>
      <c r="TVF91" s="1"/>
      <c r="TVG91" s="1"/>
      <c r="TVH91" s="1"/>
      <c r="TVI91" s="1"/>
      <c r="TVJ91" s="1"/>
      <c r="TVK91" s="1"/>
      <c r="TVL91" s="1"/>
      <c r="TVM91" s="1"/>
      <c r="TVN91" s="1"/>
      <c r="TVO91" s="1"/>
      <c r="TVP91" s="1"/>
      <c r="TVQ91" s="1"/>
      <c r="TVR91" s="1"/>
      <c r="TVS91" s="1"/>
      <c r="TVT91" s="1"/>
      <c r="TVU91" s="1"/>
      <c r="TVV91" s="1"/>
      <c r="TVW91" s="1"/>
      <c r="TVX91" s="1"/>
      <c r="TVY91" s="1"/>
      <c r="TVZ91" s="1"/>
      <c r="TWA91" s="1"/>
      <c r="TWB91" s="1"/>
      <c r="TWC91" s="1"/>
      <c r="TWD91" s="1"/>
      <c r="TWE91" s="1"/>
      <c r="TWF91" s="1"/>
      <c r="TWG91" s="1"/>
      <c r="TWH91" s="1"/>
      <c r="TWI91" s="1"/>
      <c r="TWJ91" s="1"/>
      <c r="TWK91" s="1"/>
      <c r="TWL91" s="1"/>
      <c r="TWM91" s="1"/>
      <c r="TWN91" s="1"/>
      <c r="TWO91" s="1"/>
      <c r="TWP91" s="1"/>
      <c r="TWQ91" s="1"/>
      <c r="TWR91" s="1"/>
      <c r="TWS91" s="1"/>
      <c r="TWT91" s="1"/>
      <c r="TWU91" s="1"/>
      <c r="TWV91" s="1"/>
      <c r="TWW91" s="1"/>
      <c r="TWX91" s="1"/>
      <c r="TWY91" s="1"/>
      <c r="TWZ91" s="1"/>
      <c r="TXA91" s="1"/>
      <c r="TXB91" s="1"/>
      <c r="TXC91" s="1"/>
      <c r="TXD91" s="1"/>
      <c r="TXE91" s="1"/>
      <c r="TXF91" s="1"/>
      <c r="TXG91" s="1"/>
      <c r="TXH91" s="1"/>
      <c r="TXI91" s="1"/>
      <c r="TXJ91" s="1"/>
      <c r="TXK91" s="1"/>
      <c r="TXL91" s="1"/>
      <c r="TXM91" s="1"/>
      <c r="TXN91" s="1"/>
      <c r="TXO91" s="1"/>
      <c r="TXP91" s="1"/>
      <c r="TXQ91" s="1"/>
      <c r="TXR91" s="1"/>
      <c r="TXS91" s="1"/>
      <c r="TXT91" s="1"/>
      <c r="TXU91" s="1"/>
      <c r="TXV91" s="1"/>
      <c r="TXW91" s="1"/>
      <c r="TXX91" s="1"/>
      <c r="TXY91" s="1"/>
      <c r="TXZ91" s="1"/>
      <c r="TYA91" s="1"/>
      <c r="TYB91" s="1"/>
      <c r="TYC91" s="1"/>
      <c r="TYD91" s="1"/>
      <c r="TYE91" s="1"/>
      <c r="TYF91" s="1"/>
      <c r="TYG91" s="1"/>
      <c r="TYH91" s="1"/>
      <c r="TYI91" s="1"/>
      <c r="TYJ91" s="1"/>
      <c r="TYK91" s="1"/>
      <c r="TYL91" s="1"/>
      <c r="TYM91" s="1"/>
      <c r="TYN91" s="1"/>
      <c r="TYO91" s="1"/>
      <c r="TYP91" s="1"/>
      <c r="TYQ91" s="1"/>
      <c r="TYR91" s="1"/>
      <c r="TYS91" s="1"/>
      <c r="TYT91" s="1"/>
      <c r="TYU91" s="1"/>
      <c r="TYV91" s="1"/>
      <c r="TYW91" s="1"/>
      <c r="TYX91" s="1"/>
      <c r="TYY91" s="1"/>
      <c r="TYZ91" s="1"/>
      <c r="TZA91" s="1"/>
      <c r="TZB91" s="1"/>
      <c r="TZC91" s="1"/>
      <c r="TZD91" s="1"/>
      <c r="TZE91" s="1"/>
      <c r="TZF91" s="1"/>
      <c r="TZG91" s="1"/>
      <c r="TZH91" s="1"/>
      <c r="TZI91" s="1"/>
      <c r="TZJ91" s="1"/>
      <c r="TZK91" s="1"/>
      <c r="TZL91" s="1"/>
      <c r="TZM91" s="1"/>
      <c r="TZN91" s="1"/>
      <c r="TZO91" s="1"/>
      <c r="TZP91" s="1"/>
      <c r="TZQ91" s="1"/>
      <c r="TZR91" s="1"/>
      <c r="TZS91" s="1"/>
      <c r="TZT91" s="1"/>
      <c r="TZU91" s="1"/>
      <c r="TZV91" s="1"/>
      <c r="TZW91" s="1"/>
      <c r="TZX91" s="1"/>
      <c r="TZY91" s="1"/>
      <c r="TZZ91" s="1"/>
      <c r="UAA91" s="1"/>
      <c r="UAB91" s="1"/>
      <c r="UAC91" s="1"/>
      <c r="UAD91" s="1"/>
      <c r="UAE91" s="1"/>
      <c r="UAF91" s="1"/>
      <c r="UAG91" s="1"/>
      <c r="UAH91" s="1"/>
      <c r="UAI91" s="1"/>
      <c r="UAJ91" s="1"/>
      <c r="UAK91" s="1"/>
      <c r="UAL91" s="1"/>
      <c r="UAM91" s="1"/>
      <c r="UAN91" s="1"/>
      <c r="UAO91" s="1"/>
      <c r="UAP91" s="1"/>
      <c r="UAQ91" s="1"/>
      <c r="UAR91" s="1"/>
      <c r="UAS91" s="1"/>
      <c r="UAT91" s="1"/>
      <c r="UAU91" s="1"/>
      <c r="UAV91" s="1"/>
      <c r="UAW91" s="1"/>
      <c r="UAX91" s="1"/>
      <c r="UAY91" s="1"/>
      <c r="UAZ91" s="1"/>
      <c r="UBA91" s="1"/>
      <c r="UBB91" s="1"/>
      <c r="UBC91" s="1"/>
      <c r="UBD91" s="1"/>
      <c r="UBE91" s="1"/>
      <c r="UBF91" s="1"/>
      <c r="UBG91" s="1"/>
      <c r="UBH91" s="1"/>
      <c r="UBI91" s="1"/>
      <c r="UBJ91" s="1"/>
      <c r="UBK91" s="1"/>
      <c r="UBL91" s="1"/>
      <c r="UBM91" s="1"/>
      <c r="UBN91" s="1"/>
      <c r="UBO91" s="1"/>
      <c r="UBP91" s="1"/>
      <c r="UBQ91" s="1"/>
      <c r="UBR91" s="1"/>
      <c r="UBS91" s="1"/>
      <c r="UBT91" s="1"/>
      <c r="UBU91" s="1"/>
      <c r="UBV91" s="1"/>
      <c r="UBW91" s="1"/>
      <c r="UBX91" s="1"/>
      <c r="UBY91" s="1"/>
      <c r="UBZ91" s="1"/>
      <c r="UCA91" s="1"/>
      <c r="UCB91" s="1"/>
      <c r="UCC91" s="1"/>
      <c r="UCD91" s="1"/>
      <c r="UCE91" s="1"/>
      <c r="UCF91" s="1"/>
      <c r="UCG91" s="1"/>
      <c r="UCH91" s="1"/>
      <c r="UCI91" s="1"/>
      <c r="UCJ91" s="1"/>
      <c r="UCK91" s="1"/>
      <c r="UCL91" s="1"/>
      <c r="UCM91" s="1"/>
      <c r="UCN91" s="1"/>
      <c r="UCO91" s="1"/>
      <c r="UCP91" s="1"/>
      <c r="UCQ91" s="1"/>
      <c r="UCR91" s="1"/>
      <c r="UCS91" s="1"/>
      <c r="UCT91" s="1"/>
      <c r="UCU91" s="1"/>
      <c r="UCV91" s="1"/>
      <c r="UCW91" s="1"/>
      <c r="UCX91" s="1"/>
      <c r="UCY91" s="1"/>
      <c r="UCZ91" s="1"/>
      <c r="UDA91" s="1"/>
      <c r="UDB91" s="1"/>
      <c r="UDC91" s="1"/>
      <c r="UDD91" s="1"/>
      <c r="UDE91" s="1"/>
      <c r="UDF91" s="1"/>
      <c r="UDG91" s="1"/>
      <c r="UDH91" s="1"/>
      <c r="UDI91" s="1"/>
      <c r="UDJ91" s="1"/>
      <c r="UDK91" s="1"/>
      <c r="UDL91" s="1"/>
      <c r="UDM91" s="1"/>
      <c r="UDN91" s="1"/>
      <c r="UDO91" s="1"/>
      <c r="UDP91" s="1"/>
      <c r="UDQ91" s="1"/>
      <c r="UDR91" s="1"/>
      <c r="UDS91" s="1"/>
      <c r="UDT91" s="1"/>
      <c r="UDU91" s="1"/>
      <c r="UDV91" s="1"/>
      <c r="UDW91" s="1"/>
      <c r="UDX91" s="1"/>
      <c r="UDY91" s="1"/>
      <c r="UDZ91" s="1"/>
      <c r="UEA91" s="1"/>
      <c r="UEB91" s="1"/>
      <c r="UEC91" s="1"/>
      <c r="UED91" s="1"/>
      <c r="UEE91" s="1"/>
      <c r="UEF91" s="1"/>
      <c r="UEG91" s="1"/>
      <c r="UEH91" s="1"/>
      <c r="UEI91" s="1"/>
      <c r="UEJ91" s="1"/>
      <c r="UEK91" s="1"/>
      <c r="UEL91" s="1"/>
      <c r="UEM91" s="1"/>
      <c r="UEN91" s="1"/>
      <c r="UEO91" s="1"/>
      <c r="UEP91" s="1"/>
      <c r="UEQ91" s="1"/>
      <c r="UER91" s="1"/>
      <c r="UES91" s="1"/>
      <c r="UET91" s="1"/>
      <c r="UEU91" s="1"/>
      <c r="UEV91" s="1"/>
      <c r="UEW91" s="1"/>
      <c r="UEX91" s="1"/>
      <c r="UEY91" s="1"/>
      <c r="UEZ91" s="1"/>
      <c r="UFA91" s="1"/>
      <c r="UFB91" s="1"/>
      <c r="UFC91" s="1"/>
      <c r="UFD91" s="1"/>
      <c r="UFE91" s="1"/>
      <c r="UFF91" s="1"/>
      <c r="UFG91" s="1"/>
      <c r="UFH91" s="1"/>
      <c r="UFI91" s="1"/>
      <c r="UFJ91" s="1"/>
      <c r="UFK91" s="1"/>
      <c r="UFL91" s="1"/>
      <c r="UFM91" s="1"/>
      <c r="UFN91" s="1"/>
      <c r="UFO91" s="1"/>
      <c r="UFP91" s="1"/>
      <c r="UFQ91" s="1"/>
      <c r="UFR91" s="1"/>
      <c r="UFS91" s="1"/>
      <c r="UFT91" s="1"/>
      <c r="UFU91" s="1"/>
      <c r="UFV91" s="1"/>
      <c r="UFW91" s="1"/>
      <c r="UFX91" s="1"/>
      <c r="UFY91" s="1"/>
      <c r="UFZ91" s="1"/>
      <c r="UGA91" s="1"/>
      <c r="UGB91" s="1"/>
      <c r="UGC91" s="1"/>
      <c r="UGD91" s="1"/>
      <c r="UGE91" s="1"/>
      <c r="UGF91" s="1"/>
      <c r="UGG91" s="1"/>
      <c r="UGH91" s="1"/>
      <c r="UGI91" s="1"/>
      <c r="UGJ91" s="1"/>
      <c r="UGK91" s="1"/>
      <c r="UGL91" s="1"/>
      <c r="UGM91" s="1"/>
      <c r="UGN91" s="1"/>
      <c r="UGO91" s="1"/>
      <c r="UGP91" s="1"/>
      <c r="UGQ91" s="1"/>
      <c r="UGR91" s="1"/>
      <c r="UGS91" s="1"/>
      <c r="UGT91" s="1"/>
      <c r="UGU91" s="1"/>
      <c r="UGV91" s="1"/>
      <c r="UGW91" s="1"/>
      <c r="UGX91" s="1"/>
      <c r="UGY91" s="1"/>
      <c r="UGZ91" s="1"/>
      <c r="UHA91" s="1"/>
      <c r="UHB91" s="1"/>
      <c r="UHC91" s="1"/>
      <c r="UHD91" s="1"/>
      <c r="UHE91" s="1"/>
      <c r="UHF91" s="1"/>
      <c r="UHG91" s="1"/>
      <c r="UHH91" s="1"/>
      <c r="UHI91" s="1"/>
      <c r="UHJ91" s="1"/>
      <c r="UHK91" s="1"/>
      <c r="UHL91" s="1"/>
      <c r="UHM91" s="1"/>
      <c r="UHN91" s="1"/>
      <c r="UHO91" s="1"/>
      <c r="UHP91" s="1"/>
      <c r="UHQ91" s="1"/>
      <c r="UHR91" s="1"/>
      <c r="UHS91" s="1"/>
      <c r="UHT91" s="1"/>
      <c r="UHU91" s="1"/>
      <c r="UHV91" s="1"/>
      <c r="UHW91" s="1"/>
      <c r="UHX91" s="1"/>
      <c r="UHY91" s="1"/>
      <c r="UHZ91" s="1"/>
      <c r="UIA91" s="1"/>
      <c r="UIB91" s="1"/>
      <c r="UIC91" s="1"/>
      <c r="UID91" s="1"/>
      <c r="UIE91" s="1"/>
      <c r="UIF91" s="1"/>
      <c r="UIG91" s="1"/>
      <c r="UIH91" s="1"/>
      <c r="UII91" s="1"/>
      <c r="UIJ91" s="1"/>
      <c r="UIK91" s="1"/>
      <c r="UIL91" s="1"/>
      <c r="UIM91" s="1"/>
      <c r="UIN91" s="1"/>
      <c r="UIO91" s="1"/>
      <c r="UIP91" s="1"/>
      <c r="UIQ91" s="1"/>
      <c r="UIR91" s="1"/>
      <c r="UIS91" s="1"/>
      <c r="UIT91" s="1"/>
      <c r="UIU91" s="1"/>
      <c r="UIV91" s="1"/>
      <c r="UIW91" s="1"/>
      <c r="UIX91" s="1"/>
      <c r="UIY91" s="1"/>
      <c r="UIZ91" s="1"/>
      <c r="UJA91" s="1"/>
      <c r="UJB91" s="1"/>
      <c r="UJC91" s="1"/>
      <c r="UJD91" s="1"/>
      <c r="UJE91" s="1"/>
      <c r="UJF91" s="1"/>
      <c r="UJG91" s="1"/>
      <c r="UJH91" s="1"/>
      <c r="UJI91" s="1"/>
      <c r="UJJ91" s="1"/>
      <c r="UJK91" s="1"/>
      <c r="UJL91" s="1"/>
      <c r="UJM91" s="1"/>
      <c r="UJN91" s="1"/>
      <c r="UJO91" s="1"/>
      <c r="UJP91" s="1"/>
      <c r="UJQ91" s="1"/>
      <c r="UJR91" s="1"/>
      <c r="UJS91" s="1"/>
      <c r="UJT91" s="1"/>
      <c r="UJU91" s="1"/>
      <c r="UJV91" s="1"/>
      <c r="UJW91" s="1"/>
      <c r="UJX91" s="1"/>
      <c r="UJY91" s="1"/>
      <c r="UJZ91" s="1"/>
      <c r="UKA91" s="1"/>
      <c r="UKB91" s="1"/>
      <c r="UKC91" s="1"/>
      <c r="UKD91" s="1"/>
      <c r="UKE91" s="1"/>
      <c r="UKF91" s="1"/>
      <c r="UKG91" s="1"/>
      <c r="UKH91" s="1"/>
      <c r="UKI91" s="1"/>
      <c r="UKJ91" s="1"/>
      <c r="UKK91" s="1"/>
      <c r="UKL91" s="1"/>
      <c r="UKM91" s="1"/>
      <c r="UKN91" s="1"/>
      <c r="UKO91" s="1"/>
      <c r="UKP91" s="1"/>
      <c r="UKQ91" s="1"/>
      <c r="UKR91" s="1"/>
      <c r="UKS91" s="1"/>
      <c r="UKT91" s="1"/>
      <c r="UKU91" s="1"/>
      <c r="UKV91" s="1"/>
      <c r="UKW91" s="1"/>
      <c r="UKX91" s="1"/>
      <c r="UKY91" s="1"/>
      <c r="UKZ91" s="1"/>
      <c r="ULA91" s="1"/>
      <c r="ULB91" s="1"/>
      <c r="ULC91" s="1"/>
      <c r="ULD91" s="1"/>
      <c r="ULE91" s="1"/>
      <c r="ULF91" s="1"/>
      <c r="ULG91" s="1"/>
      <c r="ULH91" s="1"/>
      <c r="ULI91" s="1"/>
      <c r="ULJ91" s="1"/>
      <c r="ULK91" s="1"/>
      <c r="ULL91" s="1"/>
      <c r="ULM91" s="1"/>
      <c r="ULN91" s="1"/>
      <c r="ULO91" s="1"/>
      <c r="ULP91" s="1"/>
      <c r="ULQ91" s="1"/>
      <c r="ULR91" s="1"/>
      <c r="ULS91" s="1"/>
      <c r="ULT91" s="1"/>
      <c r="ULU91" s="1"/>
      <c r="ULV91" s="1"/>
      <c r="ULW91" s="1"/>
      <c r="ULX91" s="1"/>
      <c r="ULY91" s="1"/>
      <c r="ULZ91" s="1"/>
      <c r="UMA91" s="1"/>
      <c r="UMB91" s="1"/>
      <c r="UMC91" s="1"/>
      <c r="UMD91" s="1"/>
      <c r="UME91" s="1"/>
      <c r="UMF91" s="1"/>
      <c r="UMG91" s="1"/>
      <c r="UMH91" s="1"/>
      <c r="UMI91" s="1"/>
      <c r="UMJ91" s="1"/>
      <c r="UMK91" s="1"/>
      <c r="UML91" s="1"/>
      <c r="UMM91" s="1"/>
      <c r="UMN91" s="1"/>
      <c r="UMO91" s="1"/>
      <c r="UMP91" s="1"/>
      <c r="UMQ91" s="1"/>
      <c r="UMR91" s="1"/>
      <c r="UMS91" s="1"/>
      <c r="UMT91" s="1"/>
      <c r="UMU91" s="1"/>
      <c r="UMV91" s="1"/>
      <c r="UMW91" s="1"/>
      <c r="UMX91" s="1"/>
      <c r="UMY91" s="1"/>
      <c r="UMZ91" s="1"/>
      <c r="UNA91" s="1"/>
      <c r="UNB91" s="1"/>
      <c r="UNC91" s="1"/>
      <c r="UND91" s="1"/>
      <c r="UNE91" s="1"/>
      <c r="UNF91" s="1"/>
      <c r="UNG91" s="1"/>
      <c r="UNH91" s="1"/>
      <c r="UNI91" s="1"/>
      <c r="UNJ91" s="1"/>
      <c r="UNK91" s="1"/>
      <c r="UNL91" s="1"/>
      <c r="UNM91" s="1"/>
      <c r="UNN91" s="1"/>
      <c r="UNO91" s="1"/>
      <c r="UNP91" s="1"/>
      <c r="UNQ91" s="1"/>
      <c r="UNR91" s="1"/>
      <c r="UNS91" s="1"/>
      <c r="UNT91" s="1"/>
      <c r="UNU91" s="1"/>
      <c r="UNV91" s="1"/>
      <c r="UNW91" s="1"/>
      <c r="UNX91" s="1"/>
      <c r="UNY91" s="1"/>
      <c r="UNZ91" s="1"/>
      <c r="UOA91" s="1"/>
      <c r="UOB91" s="1"/>
      <c r="UOC91" s="1"/>
      <c r="UOD91" s="1"/>
      <c r="UOE91" s="1"/>
      <c r="UOF91" s="1"/>
      <c r="UOG91" s="1"/>
      <c r="UOH91" s="1"/>
      <c r="UOI91" s="1"/>
      <c r="UOJ91" s="1"/>
      <c r="UOK91" s="1"/>
      <c r="UOL91" s="1"/>
      <c r="UOM91" s="1"/>
      <c r="UON91" s="1"/>
      <c r="UOO91" s="1"/>
      <c r="UOP91" s="1"/>
      <c r="UOQ91" s="1"/>
      <c r="UOR91" s="1"/>
      <c r="UOS91" s="1"/>
      <c r="UOT91" s="1"/>
      <c r="UOU91" s="1"/>
      <c r="UOV91" s="1"/>
      <c r="UOW91" s="1"/>
      <c r="UOX91" s="1"/>
      <c r="UOY91" s="1"/>
      <c r="UOZ91" s="1"/>
      <c r="UPA91" s="1"/>
      <c r="UPB91" s="1"/>
      <c r="UPC91" s="1"/>
      <c r="UPD91" s="1"/>
      <c r="UPE91" s="1"/>
      <c r="UPF91" s="1"/>
      <c r="UPG91" s="1"/>
      <c r="UPH91" s="1"/>
      <c r="UPI91" s="1"/>
      <c r="UPJ91" s="1"/>
      <c r="UPK91" s="1"/>
      <c r="UPL91" s="1"/>
      <c r="UPM91" s="1"/>
      <c r="UPN91" s="1"/>
      <c r="UPO91" s="1"/>
      <c r="UPP91" s="1"/>
      <c r="UPQ91" s="1"/>
      <c r="UPR91" s="1"/>
      <c r="UPS91" s="1"/>
      <c r="UPT91" s="1"/>
      <c r="UPU91" s="1"/>
      <c r="UPV91" s="1"/>
      <c r="UPW91" s="1"/>
      <c r="UPX91" s="1"/>
      <c r="UPY91" s="1"/>
      <c r="UPZ91" s="1"/>
      <c r="UQA91" s="1"/>
      <c r="UQB91" s="1"/>
      <c r="UQC91" s="1"/>
      <c r="UQD91" s="1"/>
      <c r="UQE91" s="1"/>
      <c r="UQF91" s="1"/>
      <c r="UQG91" s="1"/>
      <c r="UQH91" s="1"/>
      <c r="UQI91" s="1"/>
      <c r="UQJ91" s="1"/>
      <c r="UQK91" s="1"/>
      <c r="UQL91" s="1"/>
      <c r="UQM91" s="1"/>
      <c r="UQN91" s="1"/>
      <c r="UQO91" s="1"/>
      <c r="UQP91" s="1"/>
      <c r="UQQ91" s="1"/>
      <c r="UQR91" s="1"/>
      <c r="UQS91" s="1"/>
      <c r="UQT91" s="1"/>
      <c r="UQU91" s="1"/>
      <c r="UQV91" s="1"/>
      <c r="UQW91" s="1"/>
      <c r="UQX91" s="1"/>
      <c r="UQY91" s="1"/>
      <c r="UQZ91" s="1"/>
      <c r="URA91" s="1"/>
      <c r="URB91" s="1"/>
      <c r="URC91" s="1"/>
      <c r="URD91" s="1"/>
      <c r="URE91" s="1"/>
      <c r="URF91" s="1"/>
      <c r="URG91" s="1"/>
      <c r="URH91" s="1"/>
      <c r="URI91" s="1"/>
      <c r="URJ91" s="1"/>
      <c r="URK91" s="1"/>
      <c r="URL91" s="1"/>
      <c r="URM91" s="1"/>
      <c r="URN91" s="1"/>
      <c r="URO91" s="1"/>
      <c r="URP91" s="1"/>
      <c r="URQ91" s="1"/>
      <c r="URR91" s="1"/>
      <c r="URS91" s="1"/>
      <c r="URT91" s="1"/>
      <c r="URU91" s="1"/>
      <c r="URV91" s="1"/>
      <c r="URW91" s="1"/>
      <c r="URX91" s="1"/>
      <c r="URY91" s="1"/>
      <c r="URZ91" s="1"/>
      <c r="USA91" s="1"/>
      <c r="USB91" s="1"/>
      <c r="USC91" s="1"/>
      <c r="USD91" s="1"/>
      <c r="USE91" s="1"/>
      <c r="USF91" s="1"/>
      <c r="USG91" s="1"/>
      <c r="USH91" s="1"/>
      <c r="USI91" s="1"/>
      <c r="USJ91" s="1"/>
      <c r="USK91" s="1"/>
      <c r="USL91" s="1"/>
      <c r="USM91" s="1"/>
      <c r="USN91" s="1"/>
      <c r="USO91" s="1"/>
      <c r="USP91" s="1"/>
      <c r="USQ91" s="1"/>
      <c r="USR91" s="1"/>
      <c r="USS91" s="1"/>
      <c r="UST91" s="1"/>
      <c r="USU91" s="1"/>
      <c r="USV91" s="1"/>
      <c r="USW91" s="1"/>
      <c r="USX91" s="1"/>
      <c r="USY91" s="1"/>
      <c r="USZ91" s="1"/>
      <c r="UTA91" s="1"/>
      <c r="UTB91" s="1"/>
      <c r="UTC91" s="1"/>
      <c r="UTD91" s="1"/>
      <c r="UTE91" s="1"/>
      <c r="UTF91" s="1"/>
      <c r="UTG91" s="1"/>
      <c r="UTH91" s="1"/>
      <c r="UTI91" s="1"/>
      <c r="UTJ91" s="1"/>
      <c r="UTK91" s="1"/>
      <c r="UTL91" s="1"/>
      <c r="UTM91" s="1"/>
      <c r="UTN91" s="1"/>
      <c r="UTO91" s="1"/>
      <c r="UTP91" s="1"/>
      <c r="UTQ91" s="1"/>
      <c r="UTR91" s="1"/>
      <c r="UTS91" s="1"/>
      <c r="UTT91" s="1"/>
      <c r="UTU91" s="1"/>
      <c r="UTV91" s="1"/>
      <c r="UTW91" s="1"/>
      <c r="UTX91" s="1"/>
      <c r="UTY91" s="1"/>
      <c r="UTZ91" s="1"/>
      <c r="UUA91" s="1"/>
      <c r="UUB91" s="1"/>
      <c r="UUC91" s="1"/>
      <c r="UUD91" s="1"/>
      <c r="UUE91" s="1"/>
      <c r="UUF91" s="1"/>
      <c r="UUG91" s="1"/>
      <c r="UUH91" s="1"/>
      <c r="UUI91" s="1"/>
      <c r="UUJ91" s="1"/>
      <c r="UUK91" s="1"/>
      <c r="UUL91" s="1"/>
      <c r="UUM91" s="1"/>
      <c r="UUN91" s="1"/>
      <c r="UUO91" s="1"/>
      <c r="UUP91" s="1"/>
      <c r="UUQ91" s="1"/>
      <c r="UUR91" s="1"/>
      <c r="UUS91" s="1"/>
      <c r="UUT91" s="1"/>
      <c r="UUU91" s="1"/>
      <c r="UUV91" s="1"/>
      <c r="UUW91" s="1"/>
      <c r="UUX91" s="1"/>
      <c r="UUY91" s="1"/>
      <c r="UUZ91" s="1"/>
      <c r="UVA91" s="1"/>
      <c r="UVB91" s="1"/>
      <c r="UVC91" s="1"/>
      <c r="UVD91" s="1"/>
      <c r="UVE91" s="1"/>
      <c r="UVF91" s="1"/>
      <c r="UVG91" s="1"/>
      <c r="UVH91" s="1"/>
      <c r="UVI91" s="1"/>
      <c r="UVJ91" s="1"/>
      <c r="UVK91" s="1"/>
      <c r="UVL91" s="1"/>
      <c r="UVM91" s="1"/>
      <c r="UVN91" s="1"/>
      <c r="UVO91" s="1"/>
      <c r="UVP91" s="1"/>
      <c r="UVQ91" s="1"/>
      <c r="UVR91" s="1"/>
      <c r="UVS91" s="1"/>
      <c r="UVT91" s="1"/>
      <c r="UVU91" s="1"/>
      <c r="UVV91" s="1"/>
      <c r="UVW91" s="1"/>
      <c r="UVX91" s="1"/>
      <c r="UVY91" s="1"/>
      <c r="UVZ91" s="1"/>
      <c r="UWA91" s="1"/>
      <c r="UWB91" s="1"/>
      <c r="UWC91" s="1"/>
      <c r="UWD91" s="1"/>
      <c r="UWE91" s="1"/>
      <c r="UWF91" s="1"/>
      <c r="UWG91" s="1"/>
      <c r="UWH91" s="1"/>
      <c r="UWI91" s="1"/>
      <c r="UWJ91" s="1"/>
      <c r="UWK91" s="1"/>
      <c r="UWL91" s="1"/>
      <c r="UWM91" s="1"/>
      <c r="UWN91" s="1"/>
      <c r="UWO91" s="1"/>
      <c r="UWP91" s="1"/>
      <c r="UWQ91" s="1"/>
      <c r="UWR91" s="1"/>
      <c r="UWS91" s="1"/>
      <c r="UWT91" s="1"/>
      <c r="UWU91" s="1"/>
      <c r="UWV91" s="1"/>
      <c r="UWW91" s="1"/>
      <c r="UWX91" s="1"/>
      <c r="UWY91" s="1"/>
      <c r="UWZ91" s="1"/>
      <c r="UXA91" s="1"/>
      <c r="UXB91" s="1"/>
      <c r="UXC91" s="1"/>
      <c r="UXD91" s="1"/>
      <c r="UXE91" s="1"/>
      <c r="UXF91" s="1"/>
      <c r="UXG91" s="1"/>
      <c r="UXH91" s="1"/>
      <c r="UXI91" s="1"/>
      <c r="UXJ91" s="1"/>
      <c r="UXK91" s="1"/>
      <c r="UXL91" s="1"/>
      <c r="UXM91" s="1"/>
      <c r="UXN91" s="1"/>
      <c r="UXO91" s="1"/>
      <c r="UXP91" s="1"/>
      <c r="UXQ91" s="1"/>
      <c r="UXR91" s="1"/>
      <c r="UXS91" s="1"/>
      <c r="UXT91" s="1"/>
      <c r="UXU91" s="1"/>
      <c r="UXV91" s="1"/>
      <c r="UXW91" s="1"/>
      <c r="UXX91" s="1"/>
      <c r="UXY91" s="1"/>
      <c r="UXZ91" s="1"/>
      <c r="UYA91" s="1"/>
      <c r="UYB91" s="1"/>
      <c r="UYC91" s="1"/>
      <c r="UYD91" s="1"/>
      <c r="UYE91" s="1"/>
      <c r="UYF91" s="1"/>
      <c r="UYG91" s="1"/>
      <c r="UYH91" s="1"/>
      <c r="UYI91" s="1"/>
      <c r="UYJ91" s="1"/>
      <c r="UYK91" s="1"/>
      <c r="UYL91" s="1"/>
      <c r="UYM91" s="1"/>
      <c r="UYN91" s="1"/>
      <c r="UYO91" s="1"/>
      <c r="UYP91" s="1"/>
      <c r="UYQ91" s="1"/>
      <c r="UYR91" s="1"/>
      <c r="UYS91" s="1"/>
      <c r="UYT91" s="1"/>
      <c r="UYU91" s="1"/>
      <c r="UYV91" s="1"/>
      <c r="UYW91" s="1"/>
      <c r="UYX91" s="1"/>
      <c r="UYY91" s="1"/>
      <c r="UYZ91" s="1"/>
      <c r="UZA91" s="1"/>
      <c r="UZB91" s="1"/>
      <c r="UZC91" s="1"/>
      <c r="UZD91" s="1"/>
      <c r="UZE91" s="1"/>
      <c r="UZF91" s="1"/>
      <c r="UZG91" s="1"/>
      <c r="UZH91" s="1"/>
      <c r="UZI91" s="1"/>
      <c r="UZJ91" s="1"/>
      <c r="UZK91" s="1"/>
      <c r="UZL91" s="1"/>
      <c r="UZM91" s="1"/>
      <c r="UZN91" s="1"/>
      <c r="UZO91" s="1"/>
      <c r="UZP91" s="1"/>
      <c r="UZQ91" s="1"/>
      <c r="UZR91" s="1"/>
      <c r="UZS91" s="1"/>
      <c r="UZT91" s="1"/>
      <c r="UZU91" s="1"/>
      <c r="UZV91" s="1"/>
      <c r="UZW91" s="1"/>
      <c r="UZX91" s="1"/>
      <c r="UZY91" s="1"/>
      <c r="UZZ91" s="1"/>
      <c r="VAA91" s="1"/>
      <c r="VAB91" s="1"/>
      <c r="VAC91" s="1"/>
      <c r="VAD91" s="1"/>
      <c r="VAE91" s="1"/>
      <c r="VAF91" s="1"/>
      <c r="VAG91" s="1"/>
      <c r="VAH91" s="1"/>
      <c r="VAI91" s="1"/>
      <c r="VAJ91" s="1"/>
      <c r="VAK91" s="1"/>
      <c r="VAL91" s="1"/>
      <c r="VAM91" s="1"/>
      <c r="VAN91" s="1"/>
      <c r="VAO91" s="1"/>
      <c r="VAP91" s="1"/>
      <c r="VAQ91" s="1"/>
      <c r="VAR91" s="1"/>
      <c r="VAS91" s="1"/>
      <c r="VAT91" s="1"/>
      <c r="VAU91" s="1"/>
      <c r="VAV91" s="1"/>
      <c r="VAW91" s="1"/>
      <c r="VAX91" s="1"/>
      <c r="VAY91" s="1"/>
      <c r="VAZ91" s="1"/>
      <c r="VBA91" s="1"/>
      <c r="VBB91" s="1"/>
      <c r="VBC91" s="1"/>
      <c r="VBD91" s="1"/>
      <c r="VBE91" s="1"/>
      <c r="VBF91" s="1"/>
      <c r="VBG91" s="1"/>
      <c r="VBH91" s="1"/>
      <c r="VBI91" s="1"/>
      <c r="VBJ91" s="1"/>
      <c r="VBK91" s="1"/>
      <c r="VBL91" s="1"/>
      <c r="VBM91" s="1"/>
      <c r="VBN91" s="1"/>
      <c r="VBO91" s="1"/>
      <c r="VBP91" s="1"/>
      <c r="VBQ91" s="1"/>
      <c r="VBR91" s="1"/>
      <c r="VBS91" s="1"/>
      <c r="VBT91" s="1"/>
      <c r="VBU91" s="1"/>
      <c r="VBV91" s="1"/>
      <c r="VBW91" s="1"/>
      <c r="VBX91" s="1"/>
      <c r="VBY91" s="1"/>
      <c r="VBZ91" s="1"/>
      <c r="VCA91" s="1"/>
      <c r="VCB91" s="1"/>
      <c r="VCC91" s="1"/>
      <c r="VCD91" s="1"/>
      <c r="VCE91" s="1"/>
      <c r="VCF91" s="1"/>
      <c r="VCG91" s="1"/>
      <c r="VCH91" s="1"/>
      <c r="VCI91" s="1"/>
      <c r="VCJ91" s="1"/>
      <c r="VCK91" s="1"/>
      <c r="VCL91" s="1"/>
      <c r="VCM91" s="1"/>
      <c r="VCN91" s="1"/>
      <c r="VCO91" s="1"/>
      <c r="VCP91" s="1"/>
      <c r="VCQ91" s="1"/>
      <c r="VCR91" s="1"/>
      <c r="VCS91" s="1"/>
      <c r="VCT91" s="1"/>
      <c r="VCU91" s="1"/>
      <c r="VCV91" s="1"/>
      <c r="VCW91" s="1"/>
      <c r="VCX91" s="1"/>
      <c r="VCY91" s="1"/>
      <c r="VCZ91" s="1"/>
      <c r="VDA91" s="1"/>
      <c r="VDB91" s="1"/>
      <c r="VDC91" s="1"/>
      <c r="VDD91" s="1"/>
      <c r="VDE91" s="1"/>
      <c r="VDF91" s="1"/>
      <c r="VDG91" s="1"/>
      <c r="VDH91" s="1"/>
      <c r="VDI91" s="1"/>
      <c r="VDJ91" s="1"/>
      <c r="VDK91" s="1"/>
      <c r="VDL91" s="1"/>
      <c r="VDM91" s="1"/>
      <c r="VDN91" s="1"/>
      <c r="VDO91" s="1"/>
      <c r="VDP91" s="1"/>
      <c r="VDQ91" s="1"/>
      <c r="VDR91" s="1"/>
      <c r="VDS91" s="1"/>
      <c r="VDT91" s="1"/>
      <c r="VDU91" s="1"/>
      <c r="VDV91" s="1"/>
      <c r="VDW91" s="1"/>
      <c r="VDX91" s="1"/>
      <c r="VDY91" s="1"/>
      <c r="VDZ91" s="1"/>
      <c r="VEA91" s="1"/>
      <c r="VEB91" s="1"/>
      <c r="VEC91" s="1"/>
      <c r="VED91" s="1"/>
      <c r="VEE91" s="1"/>
      <c r="VEF91" s="1"/>
      <c r="VEG91" s="1"/>
      <c r="VEH91" s="1"/>
      <c r="VEI91" s="1"/>
      <c r="VEJ91" s="1"/>
      <c r="VEK91" s="1"/>
      <c r="VEL91" s="1"/>
      <c r="VEM91" s="1"/>
      <c r="VEN91" s="1"/>
      <c r="VEO91" s="1"/>
      <c r="VEP91" s="1"/>
      <c r="VEQ91" s="1"/>
      <c r="VER91" s="1"/>
      <c r="VES91" s="1"/>
      <c r="VET91" s="1"/>
      <c r="VEU91" s="1"/>
      <c r="VEV91" s="1"/>
      <c r="VEW91" s="1"/>
      <c r="VEX91" s="1"/>
      <c r="VEY91" s="1"/>
      <c r="VEZ91" s="1"/>
      <c r="VFA91" s="1"/>
      <c r="VFB91" s="1"/>
      <c r="VFC91" s="1"/>
      <c r="VFD91" s="1"/>
      <c r="VFE91" s="1"/>
      <c r="VFF91" s="1"/>
      <c r="VFG91" s="1"/>
      <c r="VFH91" s="1"/>
      <c r="VFI91" s="1"/>
      <c r="VFJ91" s="1"/>
      <c r="VFK91" s="1"/>
      <c r="VFL91" s="1"/>
      <c r="VFM91" s="1"/>
      <c r="VFN91" s="1"/>
      <c r="VFO91" s="1"/>
      <c r="VFP91" s="1"/>
      <c r="VFQ91" s="1"/>
      <c r="VFR91" s="1"/>
      <c r="VFS91" s="1"/>
      <c r="VFT91" s="1"/>
      <c r="VFU91" s="1"/>
      <c r="VFV91" s="1"/>
      <c r="VFW91" s="1"/>
      <c r="VFX91" s="1"/>
      <c r="VFY91" s="1"/>
      <c r="VFZ91" s="1"/>
      <c r="VGA91" s="1"/>
      <c r="VGB91" s="1"/>
      <c r="VGC91" s="1"/>
      <c r="VGD91" s="1"/>
      <c r="VGE91" s="1"/>
      <c r="VGF91" s="1"/>
      <c r="VGG91" s="1"/>
      <c r="VGH91" s="1"/>
      <c r="VGI91" s="1"/>
      <c r="VGJ91" s="1"/>
      <c r="VGK91" s="1"/>
      <c r="VGL91" s="1"/>
      <c r="VGM91" s="1"/>
      <c r="VGN91" s="1"/>
      <c r="VGO91" s="1"/>
      <c r="VGP91" s="1"/>
      <c r="VGQ91" s="1"/>
      <c r="VGR91" s="1"/>
      <c r="VGS91" s="1"/>
      <c r="VGT91" s="1"/>
      <c r="VGU91" s="1"/>
      <c r="VGV91" s="1"/>
      <c r="VGW91" s="1"/>
      <c r="VGX91" s="1"/>
      <c r="VGY91" s="1"/>
      <c r="VGZ91" s="1"/>
      <c r="VHA91" s="1"/>
      <c r="VHB91" s="1"/>
      <c r="VHC91" s="1"/>
      <c r="VHD91" s="1"/>
      <c r="VHE91" s="1"/>
      <c r="VHF91" s="1"/>
      <c r="VHG91" s="1"/>
      <c r="VHH91" s="1"/>
      <c r="VHI91" s="1"/>
      <c r="VHJ91" s="1"/>
      <c r="VHK91" s="1"/>
      <c r="VHL91" s="1"/>
      <c r="VHM91" s="1"/>
      <c r="VHN91" s="1"/>
      <c r="VHO91" s="1"/>
      <c r="VHP91" s="1"/>
      <c r="VHQ91" s="1"/>
      <c r="VHR91" s="1"/>
      <c r="VHS91" s="1"/>
      <c r="VHT91" s="1"/>
      <c r="VHU91" s="1"/>
      <c r="VHV91" s="1"/>
      <c r="VHW91" s="1"/>
      <c r="VHX91" s="1"/>
      <c r="VHY91" s="1"/>
      <c r="VHZ91" s="1"/>
      <c r="VIA91" s="1"/>
      <c r="VIB91" s="1"/>
      <c r="VIC91" s="1"/>
      <c r="VID91" s="1"/>
      <c r="VIE91" s="1"/>
      <c r="VIF91" s="1"/>
      <c r="VIG91" s="1"/>
      <c r="VIH91" s="1"/>
      <c r="VII91" s="1"/>
      <c r="VIJ91" s="1"/>
      <c r="VIK91" s="1"/>
      <c r="VIL91" s="1"/>
      <c r="VIM91" s="1"/>
      <c r="VIN91" s="1"/>
      <c r="VIO91" s="1"/>
      <c r="VIP91" s="1"/>
      <c r="VIQ91" s="1"/>
      <c r="VIR91" s="1"/>
      <c r="VIS91" s="1"/>
      <c r="VIT91" s="1"/>
      <c r="VIU91" s="1"/>
      <c r="VIV91" s="1"/>
      <c r="VIW91" s="1"/>
      <c r="VIX91" s="1"/>
      <c r="VIY91" s="1"/>
      <c r="VIZ91" s="1"/>
      <c r="VJA91" s="1"/>
      <c r="VJB91" s="1"/>
      <c r="VJC91" s="1"/>
      <c r="VJD91" s="1"/>
      <c r="VJE91" s="1"/>
      <c r="VJF91" s="1"/>
      <c r="VJG91" s="1"/>
      <c r="VJH91" s="1"/>
      <c r="VJI91" s="1"/>
      <c r="VJJ91" s="1"/>
      <c r="VJK91" s="1"/>
      <c r="VJL91" s="1"/>
      <c r="VJM91" s="1"/>
      <c r="VJN91" s="1"/>
      <c r="VJO91" s="1"/>
      <c r="VJP91" s="1"/>
      <c r="VJQ91" s="1"/>
      <c r="VJR91" s="1"/>
      <c r="VJS91" s="1"/>
      <c r="VJT91" s="1"/>
      <c r="VJU91" s="1"/>
      <c r="VJV91" s="1"/>
      <c r="VJW91" s="1"/>
      <c r="VJX91" s="1"/>
      <c r="VJY91" s="1"/>
      <c r="VJZ91" s="1"/>
      <c r="VKA91" s="1"/>
      <c r="VKB91" s="1"/>
      <c r="VKC91" s="1"/>
      <c r="VKD91" s="1"/>
      <c r="VKE91" s="1"/>
      <c r="VKF91" s="1"/>
      <c r="VKG91" s="1"/>
      <c r="VKH91" s="1"/>
      <c r="VKI91" s="1"/>
      <c r="VKJ91" s="1"/>
      <c r="VKK91" s="1"/>
      <c r="VKL91" s="1"/>
      <c r="VKM91" s="1"/>
      <c r="VKN91" s="1"/>
      <c r="VKO91" s="1"/>
      <c r="VKP91" s="1"/>
      <c r="VKQ91" s="1"/>
      <c r="VKR91" s="1"/>
      <c r="VKS91" s="1"/>
      <c r="VKT91" s="1"/>
      <c r="VKU91" s="1"/>
      <c r="VKV91" s="1"/>
      <c r="VKW91" s="1"/>
      <c r="VKX91" s="1"/>
      <c r="VKY91" s="1"/>
      <c r="VKZ91" s="1"/>
      <c r="VLA91" s="1"/>
      <c r="VLB91" s="1"/>
      <c r="VLC91" s="1"/>
      <c r="VLD91" s="1"/>
      <c r="VLE91" s="1"/>
      <c r="VLF91" s="1"/>
      <c r="VLG91" s="1"/>
      <c r="VLH91" s="1"/>
      <c r="VLI91" s="1"/>
      <c r="VLJ91" s="1"/>
      <c r="VLK91" s="1"/>
      <c r="VLL91" s="1"/>
      <c r="VLM91" s="1"/>
      <c r="VLN91" s="1"/>
      <c r="VLO91" s="1"/>
      <c r="VLP91" s="1"/>
      <c r="VLQ91" s="1"/>
      <c r="VLR91" s="1"/>
      <c r="VLS91" s="1"/>
      <c r="VLT91" s="1"/>
      <c r="VLU91" s="1"/>
      <c r="VLV91" s="1"/>
      <c r="VLW91" s="1"/>
      <c r="VLX91" s="1"/>
      <c r="VLY91" s="1"/>
      <c r="VLZ91" s="1"/>
      <c r="VMA91" s="1"/>
      <c r="VMB91" s="1"/>
      <c r="VMC91" s="1"/>
      <c r="VMD91" s="1"/>
      <c r="VME91" s="1"/>
      <c r="VMF91" s="1"/>
      <c r="VMG91" s="1"/>
      <c r="VMH91" s="1"/>
      <c r="VMI91" s="1"/>
      <c r="VMJ91" s="1"/>
      <c r="VMK91" s="1"/>
      <c r="VML91" s="1"/>
      <c r="VMM91" s="1"/>
      <c r="VMN91" s="1"/>
      <c r="VMO91" s="1"/>
      <c r="VMP91" s="1"/>
      <c r="VMQ91" s="1"/>
      <c r="VMR91" s="1"/>
      <c r="VMS91" s="1"/>
      <c r="VMT91" s="1"/>
      <c r="VMU91" s="1"/>
      <c r="VMV91" s="1"/>
      <c r="VMW91" s="1"/>
      <c r="VMX91" s="1"/>
      <c r="VMY91" s="1"/>
      <c r="VMZ91" s="1"/>
      <c r="VNA91" s="1"/>
      <c r="VNB91" s="1"/>
      <c r="VNC91" s="1"/>
      <c r="VND91" s="1"/>
      <c r="VNE91" s="1"/>
      <c r="VNF91" s="1"/>
      <c r="VNG91" s="1"/>
      <c r="VNH91" s="1"/>
      <c r="VNI91" s="1"/>
      <c r="VNJ91" s="1"/>
      <c r="VNK91" s="1"/>
      <c r="VNL91" s="1"/>
      <c r="VNM91" s="1"/>
      <c r="VNN91" s="1"/>
      <c r="VNO91" s="1"/>
      <c r="VNP91" s="1"/>
      <c r="VNQ91" s="1"/>
      <c r="VNR91" s="1"/>
      <c r="VNS91" s="1"/>
      <c r="VNT91" s="1"/>
      <c r="VNU91" s="1"/>
      <c r="VNV91" s="1"/>
      <c r="VNW91" s="1"/>
      <c r="VNX91" s="1"/>
      <c r="VNY91" s="1"/>
      <c r="VNZ91" s="1"/>
      <c r="VOA91" s="1"/>
      <c r="VOB91" s="1"/>
      <c r="VOC91" s="1"/>
      <c r="VOD91" s="1"/>
      <c r="VOE91" s="1"/>
      <c r="VOF91" s="1"/>
      <c r="VOG91" s="1"/>
      <c r="VOH91" s="1"/>
      <c r="VOI91" s="1"/>
      <c r="VOJ91" s="1"/>
      <c r="VOK91" s="1"/>
      <c r="VOL91" s="1"/>
      <c r="VOM91" s="1"/>
      <c r="VON91" s="1"/>
      <c r="VOO91" s="1"/>
      <c r="VOP91" s="1"/>
      <c r="VOQ91" s="1"/>
      <c r="VOR91" s="1"/>
      <c r="VOS91" s="1"/>
      <c r="VOT91" s="1"/>
      <c r="VOU91" s="1"/>
      <c r="VOV91" s="1"/>
      <c r="VOW91" s="1"/>
      <c r="VOX91" s="1"/>
      <c r="VOY91" s="1"/>
      <c r="VOZ91" s="1"/>
      <c r="VPA91" s="1"/>
      <c r="VPB91" s="1"/>
      <c r="VPC91" s="1"/>
      <c r="VPD91" s="1"/>
      <c r="VPE91" s="1"/>
      <c r="VPF91" s="1"/>
      <c r="VPG91" s="1"/>
      <c r="VPH91" s="1"/>
      <c r="VPI91" s="1"/>
      <c r="VPJ91" s="1"/>
      <c r="VPK91" s="1"/>
      <c r="VPL91" s="1"/>
      <c r="VPM91" s="1"/>
      <c r="VPN91" s="1"/>
      <c r="VPO91" s="1"/>
      <c r="VPP91" s="1"/>
      <c r="VPQ91" s="1"/>
      <c r="VPR91" s="1"/>
      <c r="VPS91" s="1"/>
      <c r="VPT91" s="1"/>
      <c r="VPU91" s="1"/>
      <c r="VPV91" s="1"/>
      <c r="VPW91" s="1"/>
      <c r="VPX91" s="1"/>
      <c r="VPY91" s="1"/>
      <c r="VPZ91" s="1"/>
      <c r="VQA91" s="1"/>
      <c r="VQB91" s="1"/>
      <c r="VQC91" s="1"/>
      <c r="VQD91" s="1"/>
      <c r="VQE91" s="1"/>
      <c r="VQF91" s="1"/>
      <c r="VQG91" s="1"/>
      <c r="VQH91" s="1"/>
      <c r="VQI91" s="1"/>
      <c r="VQJ91" s="1"/>
      <c r="VQK91" s="1"/>
      <c r="VQL91" s="1"/>
      <c r="VQM91" s="1"/>
      <c r="VQN91" s="1"/>
      <c r="VQO91" s="1"/>
      <c r="VQP91" s="1"/>
      <c r="VQQ91" s="1"/>
      <c r="VQR91" s="1"/>
      <c r="VQS91" s="1"/>
      <c r="VQT91" s="1"/>
      <c r="VQU91" s="1"/>
      <c r="VQV91" s="1"/>
      <c r="VQW91" s="1"/>
      <c r="VQX91" s="1"/>
      <c r="VQY91" s="1"/>
      <c r="VQZ91" s="1"/>
      <c r="VRA91" s="1"/>
      <c r="VRB91" s="1"/>
      <c r="VRC91" s="1"/>
      <c r="VRD91" s="1"/>
      <c r="VRE91" s="1"/>
      <c r="VRF91" s="1"/>
      <c r="VRG91" s="1"/>
      <c r="VRH91" s="1"/>
      <c r="VRI91" s="1"/>
      <c r="VRJ91" s="1"/>
      <c r="VRK91" s="1"/>
      <c r="VRL91" s="1"/>
      <c r="VRM91" s="1"/>
      <c r="VRN91" s="1"/>
      <c r="VRO91" s="1"/>
      <c r="VRP91" s="1"/>
      <c r="VRQ91" s="1"/>
      <c r="VRR91" s="1"/>
      <c r="VRS91" s="1"/>
      <c r="VRT91" s="1"/>
      <c r="VRU91" s="1"/>
      <c r="VRV91" s="1"/>
      <c r="VRW91" s="1"/>
      <c r="VRX91" s="1"/>
      <c r="VRY91" s="1"/>
      <c r="VRZ91" s="1"/>
      <c r="VSA91" s="1"/>
      <c r="VSB91" s="1"/>
      <c r="VSC91" s="1"/>
      <c r="VSD91" s="1"/>
      <c r="VSE91" s="1"/>
      <c r="VSF91" s="1"/>
      <c r="VSG91" s="1"/>
      <c r="VSH91" s="1"/>
      <c r="VSI91" s="1"/>
      <c r="VSJ91" s="1"/>
      <c r="VSK91" s="1"/>
      <c r="VSL91" s="1"/>
      <c r="VSM91" s="1"/>
      <c r="VSN91" s="1"/>
      <c r="VSO91" s="1"/>
      <c r="VSP91" s="1"/>
      <c r="VSQ91" s="1"/>
      <c r="VSR91" s="1"/>
      <c r="VSS91" s="1"/>
      <c r="VST91" s="1"/>
      <c r="VSU91" s="1"/>
      <c r="VSV91" s="1"/>
      <c r="VSW91" s="1"/>
      <c r="VSX91" s="1"/>
      <c r="VSY91" s="1"/>
      <c r="VSZ91" s="1"/>
      <c r="VTA91" s="1"/>
      <c r="VTB91" s="1"/>
      <c r="VTC91" s="1"/>
      <c r="VTD91" s="1"/>
      <c r="VTE91" s="1"/>
      <c r="VTF91" s="1"/>
      <c r="VTG91" s="1"/>
      <c r="VTH91" s="1"/>
      <c r="VTI91" s="1"/>
      <c r="VTJ91" s="1"/>
      <c r="VTK91" s="1"/>
      <c r="VTL91" s="1"/>
      <c r="VTM91" s="1"/>
      <c r="VTN91" s="1"/>
      <c r="VTO91" s="1"/>
      <c r="VTP91" s="1"/>
      <c r="VTQ91" s="1"/>
      <c r="VTR91" s="1"/>
      <c r="VTS91" s="1"/>
      <c r="VTT91" s="1"/>
      <c r="VTU91" s="1"/>
      <c r="VTV91" s="1"/>
      <c r="VTW91" s="1"/>
      <c r="VTX91" s="1"/>
      <c r="VTY91" s="1"/>
      <c r="VTZ91" s="1"/>
      <c r="VUA91" s="1"/>
      <c r="VUB91" s="1"/>
      <c r="VUC91" s="1"/>
      <c r="VUD91" s="1"/>
      <c r="VUE91" s="1"/>
      <c r="VUF91" s="1"/>
      <c r="VUG91" s="1"/>
      <c r="VUH91" s="1"/>
      <c r="VUI91" s="1"/>
      <c r="VUJ91" s="1"/>
      <c r="VUK91" s="1"/>
      <c r="VUL91" s="1"/>
      <c r="VUM91" s="1"/>
      <c r="VUN91" s="1"/>
      <c r="VUO91" s="1"/>
      <c r="VUP91" s="1"/>
      <c r="VUQ91" s="1"/>
      <c r="VUR91" s="1"/>
      <c r="VUS91" s="1"/>
      <c r="VUT91" s="1"/>
      <c r="VUU91" s="1"/>
      <c r="VUV91" s="1"/>
      <c r="VUW91" s="1"/>
      <c r="VUX91" s="1"/>
      <c r="VUY91" s="1"/>
      <c r="VUZ91" s="1"/>
      <c r="VVA91" s="1"/>
      <c r="VVB91" s="1"/>
      <c r="VVC91" s="1"/>
      <c r="VVD91" s="1"/>
      <c r="VVE91" s="1"/>
      <c r="VVF91" s="1"/>
      <c r="VVG91" s="1"/>
      <c r="VVH91" s="1"/>
      <c r="VVI91" s="1"/>
      <c r="VVJ91" s="1"/>
      <c r="VVK91" s="1"/>
      <c r="VVL91" s="1"/>
      <c r="VVM91" s="1"/>
      <c r="VVN91" s="1"/>
      <c r="VVO91" s="1"/>
      <c r="VVP91" s="1"/>
      <c r="VVQ91" s="1"/>
      <c r="VVR91" s="1"/>
      <c r="VVS91" s="1"/>
      <c r="VVT91" s="1"/>
      <c r="VVU91" s="1"/>
      <c r="VVV91" s="1"/>
      <c r="VVW91" s="1"/>
      <c r="VVX91" s="1"/>
      <c r="VVY91" s="1"/>
      <c r="VVZ91" s="1"/>
      <c r="VWA91" s="1"/>
      <c r="VWB91" s="1"/>
      <c r="VWC91" s="1"/>
      <c r="VWD91" s="1"/>
      <c r="VWE91" s="1"/>
      <c r="VWF91" s="1"/>
      <c r="VWG91" s="1"/>
      <c r="VWH91" s="1"/>
      <c r="VWI91" s="1"/>
      <c r="VWJ91" s="1"/>
      <c r="VWK91" s="1"/>
      <c r="VWL91" s="1"/>
      <c r="VWM91" s="1"/>
      <c r="VWN91" s="1"/>
      <c r="VWO91" s="1"/>
      <c r="VWP91" s="1"/>
      <c r="VWQ91" s="1"/>
      <c r="VWR91" s="1"/>
      <c r="VWS91" s="1"/>
      <c r="VWT91" s="1"/>
      <c r="VWU91" s="1"/>
      <c r="VWV91" s="1"/>
      <c r="VWW91" s="1"/>
      <c r="VWX91" s="1"/>
      <c r="VWY91" s="1"/>
      <c r="VWZ91" s="1"/>
      <c r="VXA91" s="1"/>
      <c r="VXB91" s="1"/>
      <c r="VXC91" s="1"/>
      <c r="VXD91" s="1"/>
      <c r="VXE91" s="1"/>
      <c r="VXF91" s="1"/>
      <c r="VXG91" s="1"/>
      <c r="VXH91" s="1"/>
      <c r="VXI91" s="1"/>
      <c r="VXJ91" s="1"/>
      <c r="VXK91" s="1"/>
      <c r="VXL91" s="1"/>
      <c r="VXM91" s="1"/>
      <c r="VXN91" s="1"/>
      <c r="VXO91" s="1"/>
      <c r="VXP91" s="1"/>
      <c r="VXQ91" s="1"/>
      <c r="VXR91" s="1"/>
      <c r="VXS91" s="1"/>
      <c r="VXT91" s="1"/>
      <c r="VXU91" s="1"/>
      <c r="VXV91" s="1"/>
      <c r="VXW91" s="1"/>
      <c r="VXX91" s="1"/>
      <c r="VXY91" s="1"/>
      <c r="VXZ91" s="1"/>
      <c r="VYA91" s="1"/>
      <c r="VYB91" s="1"/>
      <c r="VYC91" s="1"/>
      <c r="VYD91" s="1"/>
      <c r="VYE91" s="1"/>
      <c r="VYF91" s="1"/>
      <c r="VYG91" s="1"/>
      <c r="VYH91" s="1"/>
      <c r="VYI91" s="1"/>
      <c r="VYJ91" s="1"/>
      <c r="VYK91" s="1"/>
      <c r="VYL91" s="1"/>
      <c r="VYM91" s="1"/>
      <c r="VYN91" s="1"/>
      <c r="VYO91" s="1"/>
      <c r="VYP91" s="1"/>
      <c r="VYQ91" s="1"/>
      <c r="VYR91" s="1"/>
      <c r="VYS91" s="1"/>
      <c r="VYT91" s="1"/>
      <c r="VYU91" s="1"/>
      <c r="VYV91" s="1"/>
      <c r="VYW91" s="1"/>
      <c r="VYX91" s="1"/>
      <c r="VYY91" s="1"/>
      <c r="VYZ91" s="1"/>
      <c r="VZA91" s="1"/>
      <c r="VZB91" s="1"/>
      <c r="VZC91" s="1"/>
      <c r="VZD91" s="1"/>
      <c r="VZE91" s="1"/>
      <c r="VZF91" s="1"/>
      <c r="VZG91" s="1"/>
      <c r="VZH91" s="1"/>
      <c r="VZI91" s="1"/>
      <c r="VZJ91" s="1"/>
      <c r="VZK91" s="1"/>
      <c r="VZL91" s="1"/>
      <c r="VZM91" s="1"/>
      <c r="VZN91" s="1"/>
      <c r="VZO91" s="1"/>
      <c r="VZP91" s="1"/>
      <c r="VZQ91" s="1"/>
      <c r="VZR91" s="1"/>
      <c r="VZS91" s="1"/>
      <c r="VZT91" s="1"/>
      <c r="VZU91" s="1"/>
      <c r="VZV91" s="1"/>
      <c r="VZW91" s="1"/>
      <c r="VZX91" s="1"/>
      <c r="VZY91" s="1"/>
      <c r="VZZ91" s="1"/>
      <c r="WAA91" s="1"/>
      <c r="WAB91" s="1"/>
      <c r="WAC91" s="1"/>
      <c r="WAD91" s="1"/>
      <c r="WAE91" s="1"/>
      <c r="WAF91" s="1"/>
      <c r="WAG91" s="1"/>
      <c r="WAH91" s="1"/>
      <c r="WAI91" s="1"/>
      <c r="WAJ91" s="1"/>
      <c r="WAK91" s="1"/>
      <c r="WAL91" s="1"/>
      <c r="WAM91" s="1"/>
      <c r="WAN91" s="1"/>
      <c r="WAO91" s="1"/>
      <c r="WAP91" s="1"/>
      <c r="WAQ91" s="1"/>
      <c r="WAR91" s="1"/>
      <c r="WAS91" s="1"/>
      <c r="WAT91" s="1"/>
      <c r="WAU91" s="1"/>
      <c r="WAV91" s="1"/>
      <c r="WAW91" s="1"/>
      <c r="WAX91" s="1"/>
      <c r="WAY91" s="1"/>
      <c r="WAZ91" s="1"/>
      <c r="WBA91" s="1"/>
      <c r="WBB91" s="1"/>
      <c r="WBC91" s="1"/>
      <c r="WBD91" s="1"/>
      <c r="WBE91" s="1"/>
      <c r="WBF91" s="1"/>
      <c r="WBG91" s="1"/>
      <c r="WBH91" s="1"/>
      <c r="WBI91" s="1"/>
      <c r="WBJ91" s="1"/>
      <c r="WBK91" s="1"/>
      <c r="WBL91" s="1"/>
      <c r="WBM91" s="1"/>
      <c r="WBN91" s="1"/>
      <c r="WBO91" s="1"/>
      <c r="WBP91" s="1"/>
      <c r="WBQ91" s="1"/>
      <c r="WBR91" s="1"/>
      <c r="WBS91" s="1"/>
      <c r="WBT91" s="1"/>
      <c r="WBU91" s="1"/>
      <c r="WBV91" s="1"/>
      <c r="WBW91" s="1"/>
      <c r="WBX91" s="1"/>
      <c r="WBY91" s="1"/>
      <c r="WBZ91" s="1"/>
      <c r="WCA91" s="1"/>
      <c r="WCB91" s="1"/>
      <c r="WCC91" s="1"/>
      <c r="WCD91" s="1"/>
      <c r="WCE91" s="1"/>
      <c r="WCF91" s="1"/>
      <c r="WCG91" s="1"/>
      <c r="WCH91" s="1"/>
      <c r="WCI91" s="1"/>
      <c r="WCJ91" s="1"/>
      <c r="WCK91" s="1"/>
      <c r="WCL91" s="1"/>
      <c r="WCM91" s="1"/>
      <c r="WCN91" s="1"/>
      <c r="WCO91" s="1"/>
      <c r="WCP91" s="1"/>
      <c r="WCQ91" s="1"/>
      <c r="WCR91" s="1"/>
      <c r="WCS91" s="1"/>
      <c r="WCT91" s="1"/>
      <c r="WCU91" s="1"/>
      <c r="WCV91" s="1"/>
      <c r="WCW91" s="1"/>
      <c r="WCX91" s="1"/>
      <c r="WCY91" s="1"/>
      <c r="WCZ91" s="1"/>
      <c r="WDA91" s="1"/>
      <c r="WDB91" s="1"/>
      <c r="WDC91" s="1"/>
      <c r="WDD91" s="1"/>
      <c r="WDE91" s="1"/>
      <c r="WDF91" s="1"/>
      <c r="WDG91" s="1"/>
      <c r="WDH91" s="1"/>
      <c r="WDI91" s="1"/>
      <c r="WDJ91" s="1"/>
      <c r="WDK91" s="1"/>
      <c r="WDL91" s="1"/>
      <c r="WDM91" s="1"/>
      <c r="WDN91" s="1"/>
      <c r="WDO91" s="1"/>
      <c r="WDP91" s="1"/>
      <c r="WDQ91" s="1"/>
      <c r="WDR91" s="1"/>
      <c r="WDS91" s="1"/>
      <c r="WDT91" s="1"/>
      <c r="WDU91" s="1"/>
      <c r="WDV91" s="1"/>
      <c r="WDW91" s="1"/>
      <c r="WDX91" s="1"/>
      <c r="WDY91" s="1"/>
      <c r="WDZ91" s="1"/>
      <c r="WEA91" s="1"/>
      <c r="WEB91" s="1"/>
      <c r="WEC91" s="1"/>
      <c r="WED91" s="1"/>
      <c r="WEE91" s="1"/>
      <c r="WEF91" s="1"/>
      <c r="WEG91" s="1"/>
      <c r="WEH91" s="1"/>
      <c r="WEI91" s="1"/>
      <c r="WEJ91" s="1"/>
      <c r="WEK91" s="1"/>
      <c r="WEL91" s="1"/>
      <c r="WEM91" s="1"/>
      <c r="WEN91" s="1"/>
      <c r="WEO91" s="1"/>
      <c r="WEP91" s="1"/>
      <c r="WEQ91" s="1"/>
      <c r="WER91" s="1"/>
      <c r="WES91" s="1"/>
      <c r="WET91" s="1"/>
      <c r="WEU91" s="1"/>
      <c r="WEV91" s="1"/>
      <c r="WEW91" s="1"/>
      <c r="WEX91" s="1"/>
      <c r="WEY91" s="1"/>
      <c r="WEZ91" s="1"/>
      <c r="WFA91" s="1"/>
      <c r="WFB91" s="1"/>
      <c r="WFC91" s="1"/>
      <c r="WFD91" s="1"/>
      <c r="WFE91" s="1"/>
      <c r="WFF91" s="1"/>
      <c r="WFG91" s="1"/>
      <c r="WFH91" s="1"/>
      <c r="WFI91" s="1"/>
      <c r="WFJ91" s="1"/>
      <c r="WFK91" s="1"/>
      <c r="WFL91" s="1"/>
      <c r="WFM91" s="1"/>
      <c r="WFN91" s="1"/>
      <c r="WFO91" s="1"/>
      <c r="WFP91" s="1"/>
      <c r="WFQ91" s="1"/>
      <c r="WFR91" s="1"/>
      <c r="WFS91" s="1"/>
      <c r="WFT91" s="1"/>
      <c r="WFU91" s="1"/>
      <c r="WFV91" s="1"/>
      <c r="WFW91" s="1"/>
      <c r="WFX91" s="1"/>
      <c r="WFY91" s="1"/>
      <c r="WFZ91" s="1"/>
      <c r="WGA91" s="1"/>
      <c r="WGB91" s="1"/>
      <c r="WGC91" s="1"/>
      <c r="WGD91" s="1"/>
      <c r="WGE91" s="1"/>
      <c r="WGF91" s="1"/>
      <c r="WGG91" s="1"/>
      <c r="WGH91" s="1"/>
      <c r="WGI91" s="1"/>
      <c r="WGJ91" s="1"/>
      <c r="WGK91" s="1"/>
      <c r="WGL91" s="1"/>
      <c r="WGM91" s="1"/>
      <c r="WGN91" s="1"/>
      <c r="WGO91" s="1"/>
      <c r="WGP91" s="1"/>
      <c r="WGQ91" s="1"/>
      <c r="WGR91" s="1"/>
      <c r="WGS91" s="1"/>
      <c r="WGT91" s="1"/>
      <c r="WGU91" s="1"/>
      <c r="WGV91" s="1"/>
      <c r="WGW91" s="1"/>
      <c r="WGX91" s="1"/>
      <c r="WGY91" s="1"/>
      <c r="WGZ91" s="1"/>
      <c r="WHA91" s="1"/>
      <c r="WHB91" s="1"/>
      <c r="WHC91" s="1"/>
      <c r="WHD91" s="1"/>
      <c r="WHE91" s="1"/>
      <c r="WHF91" s="1"/>
      <c r="WHG91" s="1"/>
      <c r="WHH91" s="1"/>
      <c r="WHI91" s="1"/>
      <c r="WHJ91" s="1"/>
      <c r="WHK91" s="1"/>
      <c r="WHL91" s="1"/>
      <c r="WHM91" s="1"/>
      <c r="WHN91" s="1"/>
      <c r="WHO91" s="1"/>
      <c r="WHP91" s="1"/>
      <c r="WHQ91" s="1"/>
      <c r="WHR91" s="1"/>
      <c r="WHS91" s="1"/>
      <c r="WHT91" s="1"/>
      <c r="WHU91" s="1"/>
      <c r="WHV91" s="1"/>
      <c r="WHW91" s="1"/>
      <c r="WHX91" s="1"/>
      <c r="WHY91" s="1"/>
      <c r="WHZ91" s="1"/>
      <c r="WIA91" s="1"/>
      <c r="WIB91" s="1"/>
      <c r="WIC91" s="1"/>
      <c r="WID91" s="1"/>
      <c r="WIE91" s="1"/>
      <c r="WIF91" s="1"/>
      <c r="WIG91" s="1"/>
      <c r="WIH91" s="1"/>
      <c r="WII91" s="1"/>
      <c r="WIJ91" s="1"/>
      <c r="WIK91" s="1"/>
      <c r="WIL91" s="1"/>
      <c r="WIM91" s="1"/>
      <c r="WIN91" s="1"/>
      <c r="WIO91" s="1"/>
      <c r="WIP91" s="1"/>
      <c r="WIQ91" s="1"/>
      <c r="WIR91" s="1"/>
      <c r="WIS91" s="1"/>
      <c r="WIT91" s="1"/>
      <c r="WIU91" s="1"/>
      <c r="WIV91" s="1"/>
      <c r="WIW91" s="1"/>
      <c r="WIX91" s="1"/>
      <c r="WIY91" s="1"/>
      <c r="WIZ91" s="1"/>
      <c r="WJA91" s="1"/>
      <c r="WJB91" s="1"/>
      <c r="WJC91" s="1"/>
      <c r="WJD91" s="1"/>
      <c r="WJE91" s="1"/>
      <c r="WJF91" s="1"/>
      <c r="WJG91" s="1"/>
      <c r="WJH91" s="1"/>
      <c r="WJI91" s="1"/>
      <c r="WJJ91" s="1"/>
      <c r="WJK91" s="1"/>
      <c r="WJL91" s="1"/>
      <c r="WJM91" s="1"/>
      <c r="WJN91" s="1"/>
      <c r="WJO91" s="1"/>
      <c r="WJP91" s="1"/>
      <c r="WJQ91" s="1"/>
      <c r="WJR91" s="1"/>
      <c r="WJS91" s="1"/>
      <c r="WJT91" s="1"/>
      <c r="WJU91" s="1"/>
      <c r="WJV91" s="1"/>
      <c r="WJW91" s="1"/>
      <c r="WJX91" s="1"/>
      <c r="WJY91" s="1"/>
      <c r="WJZ91" s="1"/>
      <c r="WKA91" s="1"/>
      <c r="WKB91" s="1"/>
      <c r="WKC91" s="1"/>
      <c r="WKD91" s="1"/>
      <c r="WKE91" s="1"/>
      <c r="WKF91" s="1"/>
      <c r="WKG91" s="1"/>
      <c r="WKH91" s="1"/>
      <c r="WKI91" s="1"/>
      <c r="WKJ91" s="1"/>
      <c r="WKK91" s="1"/>
      <c r="WKL91" s="1"/>
      <c r="WKM91" s="1"/>
      <c r="WKN91" s="1"/>
      <c r="WKO91" s="1"/>
      <c r="WKP91" s="1"/>
      <c r="WKQ91" s="1"/>
      <c r="WKR91" s="1"/>
      <c r="WKS91" s="1"/>
      <c r="WKT91" s="1"/>
      <c r="WKU91" s="1"/>
      <c r="WKV91" s="1"/>
      <c r="WKW91" s="1"/>
      <c r="WKX91" s="1"/>
      <c r="WKY91" s="1"/>
      <c r="WKZ91" s="1"/>
      <c r="WLA91" s="1"/>
      <c r="WLB91" s="1"/>
      <c r="WLC91" s="1"/>
      <c r="WLD91" s="1"/>
      <c r="WLE91" s="1"/>
      <c r="WLF91" s="1"/>
      <c r="WLG91" s="1"/>
      <c r="WLH91" s="1"/>
      <c r="WLI91" s="1"/>
      <c r="WLJ91" s="1"/>
      <c r="WLK91" s="1"/>
      <c r="WLL91" s="1"/>
      <c r="WLM91" s="1"/>
      <c r="WLN91" s="1"/>
      <c r="WLO91" s="1"/>
      <c r="WLP91" s="1"/>
      <c r="WLQ91" s="1"/>
      <c r="WLR91" s="1"/>
      <c r="WLS91" s="1"/>
      <c r="WLT91" s="1"/>
      <c r="WLU91" s="1"/>
      <c r="WLV91" s="1"/>
      <c r="WLW91" s="1"/>
      <c r="WLX91" s="1"/>
      <c r="WLY91" s="1"/>
      <c r="WLZ91" s="1"/>
      <c r="WMA91" s="1"/>
      <c r="WMB91" s="1"/>
      <c r="WMC91" s="1"/>
      <c r="WMD91" s="1"/>
      <c r="WME91" s="1"/>
      <c r="WMF91" s="1"/>
      <c r="WMG91" s="1"/>
      <c r="WMH91" s="1"/>
      <c r="WMI91" s="1"/>
      <c r="WMJ91" s="1"/>
      <c r="WMK91" s="1"/>
      <c r="WML91" s="1"/>
      <c r="WMM91" s="1"/>
      <c r="WMN91" s="1"/>
      <c r="WMO91" s="1"/>
      <c r="WMP91" s="1"/>
      <c r="WMQ91" s="1"/>
      <c r="WMR91" s="1"/>
      <c r="WMS91" s="1"/>
      <c r="WMT91" s="1"/>
      <c r="WMU91" s="1"/>
      <c r="WMV91" s="1"/>
      <c r="WMW91" s="1"/>
      <c r="WMX91" s="1"/>
      <c r="WMY91" s="1"/>
      <c r="WMZ91" s="1"/>
      <c r="WNA91" s="1"/>
      <c r="WNB91" s="1"/>
      <c r="WNC91" s="1"/>
      <c r="WND91" s="1"/>
      <c r="WNE91" s="1"/>
      <c r="WNF91" s="1"/>
      <c r="WNG91" s="1"/>
      <c r="WNH91" s="1"/>
      <c r="WNI91" s="1"/>
      <c r="WNJ91" s="1"/>
      <c r="WNK91" s="1"/>
      <c r="WNL91" s="1"/>
      <c r="WNM91" s="1"/>
      <c r="WNN91" s="1"/>
      <c r="WNO91" s="1"/>
      <c r="WNP91" s="1"/>
      <c r="WNQ91" s="1"/>
      <c r="WNR91" s="1"/>
      <c r="WNS91" s="1"/>
      <c r="WNT91" s="1"/>
      <c r="WNU91" s="1"/>
      <c r="WNV91" s="1"/>
      <c r="WNW91" s="1"/>
      <c r="WNX91" s="1"/>
      <c r="WNY91" s="1"/>
      <c r="WNZ91" s="1"/>
      <c r="WOA91" s="1"/>
      <c r="WOB91" s="1"/>
      <c r="WOC91" s="1"/>
      <c r="WOD91" s="1"/>
      <c r="WOE91" s="1"/>
      <c r="WOF91" s="1"/>
      <c r="WOG91" s="1"/>
      <c r="WOH91" s="1"/>
      <c r="WOI91" s="1"/>
      <c r="WOJ91" s="1"/>
      <c r="WOK91" s="1"/>
      <c r="WOL91" s="1"/>
      <c r="WOM91" s="1"/>
      <c r="WON91" s="1"/>
      <c r="WOO91" s="1"/>
      <c r="WOP91" s="1"/>
      <c r="WOQ91" s="1"/>
      <c r="WOR91" s="1"/>
      <c r="WOS91" s="1"/>
      <c r="WOT91" s="1"/>
      <c r="WOU91" s="1"/>
      <c r="WOV91" s="1"/>
      <c r="WOW91" s="1"/>
      <c r="WOX91" s="1"/>
      <c r="WOY91" s="1"/>
      <c r="WOZ91" s="1"/>
      <c r="WPA91" s="1"/>
      <c r="WPB91" s="1"/>
      <c r="WPC91" s="1"/>
      <c r="WPD91" s="1"/>
      <c r="WPE91" s="1"/>
      <c r="WPF91" s="1"/>
      <c r="WPG91" s="1"/>
      <c r="WPH91" s="1"/>
      <c r="WPI91" s="1"/>
      <c r="WPJ91" s="1"/>
      <c r="WPK91" s="1"/>
      <c r="WPL91" s="1"/>
      <c r="WPM91" s="1"/>
      <c r="WPN91" s="1"/>
      <c r="WPO91" s="1"/>
      <c r="WPP91" s="1"/>
      <c r="WPQ91" s="1"/>
      <c r="WPR91" s="1"/>
      <c r="WPS91" s="1"/>
      <c r="WPT91" s="1"/>
      <c r="WPU91" s="1"/>
      <c r="WPV91" s="1"/>
      <c r="WPW91" s="1"/>
      <c r="WPX91" s="1"/>
      <c r="WPY91" s="1"/>
      <c r="WPZ91" s="1"/>
      <c r="WQA91" s="1"/>
      <c r="WQB91" s="1"/>
      <c r="WQC91" s="1"/>
      <c r="WQD91" s="1"/>
      <c r="WQE91" s="1"/>
      <c r="WQF91" s="1"/>
      <c r="WQG91" s="1"/>
      <c r="WQH91" s="1"/>
      <c r="WQI91" s="1"/>
      <c r="WQJ91" s="1"/>
      <c r="WQK91" s="1"/>
      <c r="WQL91" s="1"/>
      <c r="WQM91" s="1"/>
      <c r="WQN91" s="1"/>
      <c r="WQO91" s="1"/>
      <c r="WQP91" s="1"/>
      <c r="WQQ91" s="1"/>
      <c r="WQR91" s="1"/>
      <c r="WQS91" s="1"/>
      <c r="WQT91" s="1"/>
      <c r="WQU91" s="1"/>
      <c r="WQV91" s="1"/>
      <c r="WQW91" s="1"/>
      <c r="WQX91" s="1"/>
      <c r="WQY91" s="1"/>
      <c r="WQZ91" s="1"/>
      <c r="WRA91" s="1"/>
      <c r="WRB91" s="1"/>
      <c r="WRC91" s="1"/>
      <c r="WRD91" s="1"/>
      <c r="WRE91" s="1"/>
      <c r="WRF91" s="1"/>
      <c r="WRG91" s="1"/>
      <c r="WRH91" s="1"/>
      <c r="WRI91" s="1"/>
      <c r="WRJ91" s="1"/>
      <c r="WRK91" s="1"/>
      <c r="WRL91" s="1"/>
      <c r="WRM91" s="1"/>
      <c r="WRN91" s="1"/>
      <c r="WRO91" s="1"/>
      <c r="WRP91" s="1"/>
      <c r="WRQ91" s="1"/>
      <c r="WRR91" s="1"/>
      <c r="WRS91" s="1"/>
      <c r="WRT91" s="1"/>
      <c r="WRU91" s="1"/>
      <c r="WRV91" s="1"/>
      <c r="WRW91" s="1"/>
      <c r="WRX91" s="1"/>
      <c r="WRY91" s="1"/>
      <c r="WRZ91" s="1"/>
      <c r="WSA91" s="1"/>
      <c r="WSB91" s="1"/>
      <c r="WSC91" s="1"/>
      <c r="WSD91" s="1"/>
      <c r="WSE91" s="1"/>
      <c r="WSF91" s="1"/>
      <c r="WSG91" s="1"/>
      <c r="WSH91" s="1"/>
      <c r="WSI91" s="1"/>
      <c r="WSJ91" s="1"/>
      <c r="WSK91" s="1"/>
      <c r="WSL91" s="1"/>
      <c r="WSM91" s="1"/>
      <c r="WSN91" s="1"/>
      <c r="WSO91" s="1"/>
      <c r="WSP91" s="1"/>
      <c r="WSQ91" s="1"/>
      <c r="WSR91" s="1"/>
      <c r="WSS91" s="1"/>
      <c r="WST91" s="1"/>
      <c r="WSU91" s="1"/>
      <c r="WSV91" s="1"/>
      <c r="WSW91" s="1"/>
      <c r="WSX91" s="1"/>
      <c r="WSY91" s="1"/>
      <c r="WSZ91" s="1"/>
      <c r="WTA91" s="1"/>
      <c r="WTB91" s="1"/>
      <c r="WTC91" s="1"/>
      <c r="WTD91" s="1"/>
      <c r="WTE91" s="1"/>
      <c r="WTF91" s="1"/>
      <c r="WTG91" s="1"/>
      <c r="WTH91" s="1"/>
      <c r="WTI91" s="1"/>
      <c r="WTJ91" s="1"/>
      <c r="WTK91" s="1"/>
      <c r="WTL91" s="1"/>
      <c r="WTM91" s="1"/>
      <c r="WTN91" s="1"/>
      <c r="WTO91" s="1"/>
      <c r="WTP91" s="1"/>
      <c r="WTQ91" s="1"/>
      <c r="WTR91" s="1"/>
      <c r="WTS91" s="1"/>
      <c r="WTT91" s="1"/>
      <c r="WTU91" s="1"/>
      <c r="WTV91" s="1"/>
      <c r="WTW91" s="1"/>
      <c r="WTX91" s="1"/>
      <c r="WTY91" s="1"/>
      <c r="WTZ91" s="1"/>
      <c r="WUA91" s="1"/>
      <c r="WUB91" s="1"/>
      <c r="WUC91" s="1"/>
      <c r="WUD91" s="1"/>
      <c r="WUE91" s="1"/>
      <c r="WUF91" s="1"/>
      <c r="WUG91" s="1"/>
      <c r="WUH91" s="1"/>
      <c r="WUI91" s="1"/>
      <c r="WUJ91" s="1"/>
      <c r="WUK91" s="1"/>
      <c r="WUL91" s="1"/>
      <c r="WUM91" s="1"/>
      <c r="WUN91" s="1"/>
      <c r="WUO91" s="1"/>
      <c r="WUP91" s="1"/>
      <c r="WUQ91" s="1"/>
      <c r="WUR91" s="1"/>
      <c r="WUS91" s="1"/>
      <c r="WUT91" s="1"/>
      <c r="WUU91" s="1"/>
      <c r="WUV91" s="1"/>
      <c r="WUW91" s="1"/>
      <c r="WUX91" s="1"/>
      <c r="WUY91" s="1"/>
      <c r="WUZ91" s="1"/>
      <c r="WVA91" s="1"/>
      <c r="WVB91" s="1"/>
      <c r="WVC91" s="1"/>
      <c r="WVD91" s="1"/>
      <c r="WVE91" s="1"/>
      <c r="WVF91" s="1"/>
      <c r="WVG91" s="1"/>
      <c r="WVH91" s="1"/>
      <c r="WVI91" s="1"/>
      <c r="WVJ91" s="1"/>
      <c r="WVK91" s="1"/>
      <c r="WVL91" s="1"/>
      <c r="WVM91" s="1"/>
      <c r="WVN91" s="1"/>
      <c r="WVO91" s="1"/>
      <c r="WVP91" s="1"/>
      <c r="WVQ91" s="1"/>
      <c r="WVR91" s="1"/>
      <c r="WVS91" s="1"/>
      <c r="WVT91" s="1"/>
      <c r="WVU91" s="1"/>
      <c r="WVV91" s="1"/>
      <c r="WVW91" s="1"/>
      <c r="WVX91" s="1"/>
      <c r="WVY91" s="1"/>
      <c r="WVZ91" s="1"/>
      <c r="WWA91" s="1"/>
      <c r="WWB91" s="1"/>
      <c r="WWC91" s="1"/>
      <c r="WWD91" s="1"/>
      <c r="WWE91" s="1"/>
      <c r="WWF91" s="1"/>
      <c r="WWG91" s="1"/>
      <c r="WWH91" s="1"/>
      <c r="WWI91" s="1"/>
      <c r="WWJ91" s="1"/>
      <c r="WWK91" s="1"/>
      <c r="WWL91" s="1"/>
      <c r="WWM91" s="1"/>
      <c r="WWN91" s="1"/>
      <c r="WWO91" s="1"/>
      <c r="WWP91" s="1"/>
      <c r="WWQ91" s="1"/>
      <c r="WWR91" s="1"/>
      <c r="WWS91" s="1"/>
      <c r="WWT91" s="1"/>
      <c r="WWU91" s="1"/>
      <c r="WWV91" s="1"/>
      <c r="WWW91" s="1"/>
      <c r="WWX91" s="1"/>
      <c r="WWY91" s="1"/>
      <c r="WWZ91" s="1"/>
      <c r="WXA91" s="1"/>
      <c r="WXB91" s="1"/>
      <c r="WXC91" s="1"/>
      <c r="WXD91" s="1"/>
      <c r="WXE91" s="1"/>
      <c r="WXF91" s="1"/>
      <c r="WXG91" s="1"/>
      <c r="WXH91" s="1"/>
      <c r="WXI91" s="1"/>
      <c r="WXJ91" s="1"/>
      <c r="WXK91" s="1"/>
      <c r="WXL91" s="1"/>
      <c r="WXM91" s="1"/>
      <c r="WXN91" s="1"/>
      <c r="WXO91" s="1"/>
      <c r="WXP91" s="1"/>
      <c r="WXQ91" s="1"/>
      <c r="WXR91" s="1"/>
    </row>
    <row r="92" spans="1:16190" s="8" customFormat="1" ht="24" customHeight="1" x14ac:dyDescent="0.25">
      <c r="C92" s="6"/>
      <c r="D92" s="6"/>
      <c r="E92" s="6"/>
      <c r="F92" s="6"/>
      <c r="G92" s="7"/>
      <c r="H92" s="6"/>
      <c r="I92" s="6"/>
      <c r="J92" s="6"/>
      <c r="K92" s="118"/>
      <c r="M92" s="207" t="s">
        <v>20</v>
      </c>
      <c r="N92" s="208"/>
      <c r="O92" s="208"/>
      <c r="P92" s="208"/>
      <c r="Q92" s="209"/>
      <c r="R92" s="210" t="s">
        <v>21</v>
      </c>
      <c r="S92" s="211"/>
      <c r="T92" s="211"/>
      <c r="U92" s="212"/>
      <c r="V92" s="210" t="s">
        <v>22</v>
      </c>
      <c r="W92" s="211"/>
      <c r="X92" s="212"/>
      <c r="Y92" s="210" t="s">
        <v>23</v>
      </c>
      <c r="Z92" s="211"/>
      <c r="AA92" s="211"/>
      <c r="AB92" s="211"/>
      <c r="AC92" s="211"/>
      <c r="AD92" s="212"/>
      <c r="AE92" s="210" t="s">
        <v>24</v>
      </c>
      <c r="AF92" s="211"/>
      <c r="AG92" s="211"/>
      <c r="AH92" s="211"/>
      <c r="AI92" s="212"/>
      <c r="AJ92" s="210" t="s">
        <v>25</v>
      </c>
      <c r="AK92" s="211"/>
      <c r="AL92" s="211"/>
      <c r="AM92" s="211"/>
      <c r="AN92" s="212"/>
      <c r="AO92" s="210" t="s">
        <v>26</v>
      </c>
      <c r="AP92" s="211"/>
      <c r="AQ92" s="211"/>
      <c r="AR92" s="211"/>
      <c r="AS92" s="212"/>
      <c r="AT92" s="210" t="s">
        <v>27</v>
      </c>
      <c r="AU92" s="211"/>
      <c r="AV92" s="211"/>
      <c r="AW92" s="212"/>
      <c r="AX92" s="210" t="s">
        <v>28</v>
      </c>
      <c r="AY92" s="211"/>
      <c r="AZ92" s="211"/>
      <c r="BA92" s="211"/>
      <c r="BB92" s="211"/>
      <c r="BC92" s="212"/>
      <c r="BD92" s="210" t="s">
        <v>29</v>
      </c>
      <c r="BE92" s="211"/>
      <c r="BF92" s="212"/>
      <c r="BG92" s="210" t="s">
        <v>30</v>
      </c>
      <c r="BH92" s="211"/>
      <c r="BI92" s="211"/>
      <c r="BJ92" s="211"/>
      <c r="BK92" s="212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  <c r="AAD92" s="1"/>
      <c r="AAE92" s="1"/>
      <c r="AAF92" s="1"/>
      <c r="AAG92" s="1"/>
      <c r="AAH92" s="1"/>
      <c r="AAI92" s="1"/>
      <c r="AAJ92" s="1"/>
      <c r="AAK92" s="1"/>
      <c r="AAL92" s="1"/>
      <c r="AAM92" s="1"/>
      <c r="AAN92" s="1"/>
      <c r="AAO92" s="1"/>
      <c r="AAP92" s="1"/>
      <c r="AAQ92" s="1"/>
      <c r="AAR92" s="1"/>
      <c r="AAS92" s="1"/>
      <c r="AAT92" s="1"/>
      <c r="AAU92" s="1"/>
      <c r="AAV92" s="1"/>
      <c r="AAW92" s="1"/>
      <c r="AAX92" s="1"/>
      <c r="AAY92" s="1"/>
      <c r="AAZ92" s="1"/>
      <c r="ABA92" s="1"/>
      <c r="ABB92" s="1"/>
      <c r="ABC92" s="1"/>
      <c r="ABD92" s="1"/>
      <c r="ABE92" s="1"/>
      <c r="ABF92" s="1"/>
      <c r="ABG92" s="1"/>
      <c r="ABH92" s="1"/>
      <c r="ABI92" s="1"/>
      <c r="ABJ92" s="1"/>
      <c r="ABK92" s="1"/>
      <c r="ABL92" s="1"/>
      <c r="ABM92" s="1"/>
      <c r="ABN92" s="1"/>
      <c r="ABO92" s="1"/>
      <c r="ABP92" s="1"/>
      <c r="ABQ92" s="1"/>
      <c r="ABR92" s="1"/>
      <c r="ABS92" s="1"/>
      <c r="ABT92" s="1"/>
      <c r="ABU92" s="1"/>
      <c r="ABV92" s="1"/>
      <c r="ABW92" s="1"/>
      <c r="ABX92" s="1"/>
      <c r="ABY92" s="1"/>
      <c r="ABZ92" s="1"/>
      <c r="ACA92" s="1"/>
      <c r="ACB92" s="1"/>
      <c r="ACC92" s="1"/>
      <c r="ACD92" s="1"/>
      <c r="ACE92" s="1"/>
      <c r="ACF92" s="1"/>
      <c r="ACG92" s="1"/>
      <c r="ACH92" s="1"/>
      <c r="ACI92" s="1"/>
      <c r="ACJ92" s="1"/>
      <c r="ACK92" s="1"/>
      <c r="ACL92" s="1"/>
      <c r="ACM92" s="1"/>
      <c r="ACN92" s="1"/>
      <c r="ACO92" s="1"/>
      <c r="ACP92" s="1"/>
      <c r="ACQ92" s="1"/>
      <c r="ACR92" s="1"/>
      <c r="ACS92" s="1"/>
      <c r="ACT92" s="1"/>
      <c r="ACU92" s="1"/>
      <c r="ACV92" s="1"/>
      <c r="ACW92" s="1"/>
      <c r="ACX92" s="1"/>
      <c r="ACY92" s="1"/>
      <c r="ACZ92" s="1"/>
      <c r="ADA92" s="1"/>
      <c r="ADB92" s="1"/>
      <c r="ADC92" s="1"/>
      <c r="ADD92" s="1"/>
      <c r="ADE92" s="1"/>
      <c r="ADF92" s="1"/>
      <c r="ADG92" s="1"/>
      <c r="ADH92" s="1"/>
      <c r="ADI92" s="1"/>
      <c r="ADJ92" s="1"/>
      <c r="ADK92" s="1"/>
      <c r="ADL92" s="1"/>
      <c r="ADM92" s="1"/>
      <c r="ADN92" s="1"/>
      <c r="ADO92" s="1"/>
      <c r="ADP92" s="1"/>
      <c r="ADQ92" s="1"/>
      <c r="ADR92" s="1"/>
      <c r="ADS92" s="1"/>
      <c r="ADT92" s="1"/>
      <c r="ADU92" s="1"/>
      <c r="ADV92" s="1"/>
      <c r="ADW92" s="1"/>
      <c r="ADX92" s="1"/>
      <c r="ADY92" s="1"/>
      <c r="ADZ92" s="1"/>
      <c r="AEA92" s="1"/>
      <c r="AEB92" s="1"/>
      <c r="AEC92" s="1"/>
      <c r="AED92" s="1"/>
      <c r="AEE92" s="1"/>
      <c r="AEF92" s="1"/>
      <c r="AEG92" s="1"/>
      <c r="AEH92" s="1"/>
      <c r="AEI92" s="1"/>
      <c r="AEJ92" s="1"/>
      <c r="AEK92" s="1"/>
      <c r="AEL92" s="1"/>
      <c r="AEM92" s="1"/>
      <c r="AEN92" s="1"/>
      <c r="AEO92" s="1"/>
      <c r="AEP92" s="1"/>
      <c r="AEQ92" s="1"/>
      <c r="AER92" s="1"/>
      <c r="AES92" s="1"/>
      <c r="AET92" s="1"/>
      <c r="AEU92" s="1"/>
      <c r="AEV92" s="1"/>
      <c r="AEW92" s="1"/>
      <c r="AEX92" s="1"/>
      <c r="AEY92" s="1"/>
      <c r="AEZ92" s="1"/>
      <c r="AFA92" s="1"/>
      <c r="AFB92" s="1"/>
      <c r="AFC92" s="1"/>
      <c r="AFD92" s="1"/>
      <c r="AFE92" s="1"/>
      <c r="AFF92" s="1"/>
      <c r="AFG92" s="1"/>
      <c r="AFH92" s="1"/>
      <c r="AFI92" s="1"/>
      <c r="AFJ92" s="1"/>
      <c r="AFK92" s="1"/>
      <c r="AFL92" s="1"/>
      <c r="AFM92" s="1"/>
      <c r="AFN92" s="1"/>
      <c r="AFO92" s="1"/>
      <c r="AFP92" s="1"/>
      <c r="AFQ92" s="1"/>
      <c r="AFR92" s="1"/>
      <c r="AFS92" s="1"/>
      <c r="AFT92" s="1"/>
      <c r="AFU92" s="1"/>
      <c r="AFV92" s="1"/>
      <c r="AFW92" s="1"/>
      <c r="AFX92" s="1"/>
      <c r="AFY92" s="1"/>
      <c r="AFZ92" s="1"/>
      <c r="AGA92" s="1"/>
      <c r="AGB92" s="1"/>
      <c r="AGC92" s="1"/>
      <c r="AGD92" s="1"/>
      <c r="AGE92" s="1"/>
      <c r="AGF92" s="1"/>
      <c r="AGG92" s="1"/>
      <c r="AGH92" s="1"/>
      <c r="AGI92" s="1"/>
      <c r="AGJ92" s="1"/>
      <c r="AGK92" s="1"/>
      <c r="AGL92" s="1"/>
      <c r="AGM92" s="1"/>
      <c r="AGN92" s="1"/>
      <c r="AGO92" s="1"/>
      <c r="AGP92" s="1"/>
      <c r="AGQ92" s="1"/>
      <c r="AGR92" s="1"/>
      <c r="AGS92" s="1"/>
      <c r="AGT92" s="1"/>
      <c r="AGU92" s="1"/>
      <c r="AGV92" s="1"/>
      <c r="AGW92" s="1"/>
      <c r="AGX92" s="1"/>
      <c r="AGY92" s="1"/>
      <c r="AGZ92" s="1"/>
      <c r="AHA92" s="1"/>
      <c r="AHB92" s="1"/>
      <c r="AHC92" s="1"/>
      <c r="AHD92" s="1"/>
      <c r="AHE92" s="1"/>
      <c r="AHF92" s="1"/>
      <c r="AHG92" s="1"/>
      <c r="AHH92" s="1"/>
      <c r="AHI92" s="1"/>
      <c r="AHJ92" s="1"/>
      <c r="AHK92" s="1"/>
      <c r="AHL92" s="1"/>
      <c r="AHM92" s="1"/>
      <c r="AHN92" s="1"/>
      <c r="AHO92" s="1"/>
      <c r="AHP92" s="1"/>
      <c r="AHQ92" s="1"/>
      <c r="AHR92" s="1"/>
      <c r="AHS92" s="1"/>
      <c r="AHT92" s="1"/>
      <c r="AHU92" s="1"/>
      <c r="AHV92" s="1"/>
      <c r="AHW92" s="1"/>
      <c r="AHX92" s="1"/>
      <c r="AHY92" s="1"/>
      <c r="AHZ92" s="1"/>
      <c r="AIA92" s="1"/>
      <c r="AIB92" s="1"/>
      <c r="AIC92" s="1"/>
      <c r="AID92" s="1"/>
      <c r="AIE92" s="1"/>
      <c r="AIF92" s="1"/>
      <c r="AIG92" s="1"/>
      <c r="AIH92" s="1"/>
      <c r="AII92" s="1"/>
      <c r="AIJ92" s="1"/>
      <c r="AIK92" s="1"/>
      <c r="AIL92" s="1"/>
      <c r="AIM92" s="1"/>
      <c r="AIN92" s="1"/>
      <c r="AIO92" s="1"/>
      <c r="AIP92" s="1"/>
      <c r="AIQ92" s="1"/>
      <c r="AIR92" s="1"/>
      <c r="AIS92" s="1"/>
      <c r="AIT92" s="1"/>
      <c r="AIU92" s="1"/>
      <c r="AIV92" s="1"/>
      <c r="AIW92" s="1"/>
      <c r="AIX92" s="1"/>
      <c r="AIY92" s="1"/>
      <c r="AIZ92" s="1"/>
      <c r="AJA92" s="1"/>
      <c r="AJB92" s="1"/>
      <c r="AJC92" s="1"/>
      <c r="AJD92" s="1"/>
      <c r="AJE92" s="1"/>
      <c r="AJF92" s="1"/>
      <c r="AJG92" s="1"/>
      <c r="AJH92" s="1"/>
      <c r="AJI92" s="1"/>
      <c r="AJJ92" s="1"/>
      <c r="AJK92" s="1"/>
      <c r="AJL92" s="1"/>
      <c r="AJM92" s="1"/>
      <c r="AJN92" s="1"/>
      <c r="AJO92" s="1"/>
      <c r="AJP92" s="1"/>
      <c r="AJQ92" s="1"/>
      <c r="AJR92" s="1"/>
      <c r="AJS92" s="1"/>
      <c r="AJT92" s="1"/>
      <c r="AJU92" s="1"/>
      <c r="AJV92" s="1"/>
      <c r="AJW92" s="1"/>
      <c r="AJX92" s="1"/>
      <c r="AJY92" s="1"/>
      <c r="AJZ92" s="1"/>
      <c r="AKA92" s="1"/>
      <c r="AKB92" s="1"/>
      <c r="AKC92" s="1"/>
      <c r="AKD92" s="1"/>
      <c r="AKE92" s="1"/>
      <c r="AKF92" s="1"/>
      <c r="AKG92" s="1"/>
      <c r="AKH92" s="1"/>
      <c r="AKI92" s="1"/>
      <c r="AKJ92" s="1"/>
      <c r="AKK92" s="1"/>
      <c r="AKL92" s="1"/>
      <c r="AKM92" s="1"/>
      <c r="AKN92" s="1"/>
      <c r="AKO92" s="1"/>
      <c r="AKP92" s="1"/>
      <c r="AKQ92" s="1"/>
      <c r="AKR92" s="1"/>
      <c r="AKS92" s="1"/>
      <c r="AKT92" s="1"/>
      <c r="AKU92" s="1"/>
      <c r="AKV92" s="1"/>
      <c r="AKW92" s="1"/>
      <c r="AKX92" s="1"/>
      <c r="AKY92" s="1"/>
      <c r="AKZ92" s="1"/>
      <c r="ALA92" s="1"/>
      <c r="ALB92" s="1"/>
      <c r="ALC92" s="1"/>
      <c r="ALD92" s="1"/>
      <c r="ALE92" s="1"/>
      <c r="ALF92" s="1"/>
      <c r="ALG92" s="1"/>
      <c r="ALH92" s="1"/>
      <c r="ALI92" s="1"/>
      <c r="ALJ92" s="1"/>
      <c r="ALK92" s="1"/>
      <c r="ALL92" s="1"/>
      <c r="ALM92" s="1"/>
      <c r="ALN92" s="1"/>
      <c r="ALO92" s="1"/>
      <c r="ALP92" s="1"/>
      <c r="ALQ92" s="1"/>
      <c r="ALR92" s="1"/>
      <c r="ALS92" s="1"/>
      <c r="ALT92" s="1"/>
      <c r="ALU92" s="1"/>
      <c r="ALV92" s="1"/>
      <c r="ALW92" s="1"/>
      <c r="ALX92" s="1"/>
      <c r="ALY92" s="1"/>
      <c r="ALZ92" s="1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  <c r="AMM92" s="1"/>
      <c r="AMN92" s="1"/>
      <c r="AMO92" s="1"/>
      <c r="AMP92" s="1"/>
      <c r="AMQ92" s="1"/>
      <c r="AMR92" s="1"/>
      <c r="AMS92" s="1"/>
      <c r="AMT92" s="1"/>
      <c r="AMU92" s="1"/>
      <c r="AMV92" s="1"/>
      <c r="AMW92" s="1"/>
      <c r="AMX92" s="1"/>
      <c r="AMY92" s="1"/>
      <c r="AMZ92" s="1"/>
      <c r="ANA92" s="1"/>
      <c r="ANB92" s="1"/>
      <c r="ANC92" s="1"/>
      <c r="AND92" s="1"/>
      <c r="ANE92" s="1"/>
      <c r="ANF92" s="1"/>
      <c r="ANG92" s="1"/>
      <c r="ANH92" s="1"/>
      <c r="ANI92" s="1"/>
      <c r="ANJ92" s="1"/>
      <c r="ANK92" s="1"/>
      <c r="ANL92" s="1"/>
      <c r="ANM92" s="1"/>
      <c r="ANN92" s="1"/>
      <c r="ANO92" s="1"/>
      <c r="ANP92" s="1"/>
      <c r="ANQ92" s="1"/>
      <c r="ANR92" s="1"/>
      <c r="ANS92" s="1"/>
      <c r="ANT92" s="1"/>
      <c r="ANU92" s="1"/>
      <c r="ANV92" s="1"/>
      <c r="ANW92" s="1"/>
      <c r="ANX92" s="1"/>
      <c r="ANY92" s="1"/>
      <c r="ANZ92" s="1"/>
      <c r="AOA92" s="1"/>
      <c r="AOB92" s="1"/>
      <c r="AOC92" s="1"/>
      <c r="AOD92" s="1"/>
      <c r="AOE92" s="1"/>
      <c r="AOF92" s="1"/>
      <c r="AOG92" s="1"/>
      <c r="AOH92" s="1"/>
      <c r="AOI92" s="1"/>
      <c r="AOJ92" s="1"/>
      <c r="AOK92" s="1"/>
      <c r="AOL92" s="1"/>
      <c r="AOM92" s="1"/>
      <c r="AON92" s="1"/>
      <c r="AOO92" s="1"/>
      <c r="AOP92" s="1"/>
      <c r="AOQ92" s="1"/>
      <c r="AOR92" s="1"/>
      <c r="AOS92" s="1"/>
      <c r="AOT92" s="1"/>
      <c r="AOU92" s="1"/>
      <c r="AOV92" s="1"/>
      <c r="AOW92" s="1"/>
      <c r="AOX92" s="1"/>
      <c r="AOY92" s="1"/>
      <c r="AOZ92" s="1"/>
      <c r="APA92" s="1"/>
      <c r="APB92" s="1"/>
      <c r="APC92" s="1"/>
      <c r="APD92" s="1"/>
      <c r="APE92" s="1"/>
      <c r="APF92" s="1"/>
      <c r="APG92" s="1"/>
      <c r="APH92" s="1"/>
      <c r="API92" s="1"/>
      <c r="APJ92" s="1"/>
      <c r="APK92" s="1"/>
      <c r="APL92" s="1"/>
      <c r="APM92" s="1"/>
      <c r="APN92" s="1"/>
      <c r="APO92" s="1"/>
      <c r="APP92" s="1"/>
      <c r="APQ92" s="1"/>
      <c r="APR92" s="1"/>
      <c r="APS92" s="1"/>
      <c r="APT92" s="1"/>
      <c r="APU92" s="1"/>
      <c r="APV92" s="1"/>
      <c r="APW92" s="1"/>
      <c r="APX92" s="1"/>
      <c r="APY92" s="1"/>
      <c r="APZ92" s="1"/>
      <c r="AQA92" s="1"/>
      <c r="AQB92" s="1"/>
      <c r="AQC92" s="1"/>
      <c r="AQD92" s="1"/>
      <c r="AQE92" s="1"/>
      <c r="AQF92" s="1"/>
      <c r="AQG92" s="1"/>
      <c r="AQH92" s="1"/>
      <c r="AQI92" s="1"/>
      <c r="AQJ92" s="1"/>
      <c r="AQK92" s="1"/>
      <c r="AQL92" s="1"/>
      <c r="AQM92" s="1"/>
      <c r="AQN92" s="1"/>
      <c r="AQO92" s="1"/>
      <c r="AQP92" s="1"/>
      <c r="AQQ92" s="1"/>
      <c r="AQR92" s="1"/>
      <c r="AQS92" s="1"/>
      <c r="AQT92" s="1"/>
      <c r="AQU92" s="1"/>
      <c r="AQV92" s="1"/>
      <c r="AQW92" s="1"/>
      <c r="AQX92" s="1"/>
      <c r="AQY92" s="1"/>
      <c r="AQZ92" s="1"/>
      <c r="ARA92" s="1"/>
      <c r="ARB92" s="1"/>
      <c r="ARC92" s="1"/>
      <c r="ARD92" s="1"/>
      <c r="ARE92" s="1"/>
      <c r="ARF92" s="1"/>
      <c r="ARG92" s="1"/>
      <c r="ARH92" s="1"/>
      <c r="ARI92" s="1"/>
      <c r="ARJ92" s="1"/>
      <c r="ARK92" s="1"/>
      <c r="ARL92" s="1"/>
      <c r="ARM92" s="1"/>
      <c r="ARN92" s="1"/>
      <c r="ARO92" s="1"/>
      <c r="ARP92" s="1"/>
      <c r="ARQ92" s="1"/>
      <c r="ARR92" s="1"/>
      <c r="ARS92" s="1"/>
      <c r="ART92" s="1"/>
      <c r="ARU92" s="1"/>
      <c r="ARV92" s="1"/>
      <c r="ARW92" s="1"/>
      <c r="ARX92" s="1"/>
      <c r="ARY92" s="1"/>
      <c r="ARZ92" s="1"/>
      <c r="ASA92" s="1"/>
      <c r="ASB92" s="1"/>
      <c r="ASC92" s="1"/>
      <c r="ASD92" s="1"/>
      <c r="ASE92" s="1"/>
      <c r="ASF92" s="1"/>
      <c r="ASG92" s="1"/>
      <c r="ASH92" s="1"/>
      <c r="ASI92" s="1"/>
      <c r="ASJ92" s="1"/>
      <c r="ASK92" s="1"/>
      <c r="ASL92" s="1"/>
      <c r="ASM92" s="1"/>
      <c r="ASN92" s="1"/>
      <c r="ASO92" s="1"/>
      <c r="ASP92" s="1"/>
      <c r="ASQ92" s="1"/>
      <c r="ASR92" s="1"/>
      <c r="ASS92" s="1"/>
      <c r="AST92" s="1"/>
      <c r="ASU92" s="1"/>
      <c r="ASV92" s="1"/>
      <c r="ASW92" s="1"/>
      <c r="ASX92" s="1"/>
      <c r="ASY92" s="1"/>
      <c r="ASZ92" s="1"/>
      <c r="ATA92" s="1"/>
      <c r="ATB92" s="1"/>
      <c r="ATC92" s="1"/>
      <c r="ATD92" s="1"/>
      <c r="ATE92" s="1"/>
      <c r="ATF92" s="1"/>
      <c r="ATG92" s="1"/>
      <c r="ATH92" s="1"/>
      <c r="ATI92" s="1"/>
      <c r="ATJ92" s="1"/>
      <c r="ATK92" s="1"/>
      <c r="ATL92" s="1"/>
      <c r="ATM92" s="1"/>
      <c r="ATN92" s="1"/>
      <c r="ATO92" s="1"/>
      <c r="ATP92" s="1"/>
      <c r="ATQ92" s="1"/>
      <c r="ATR92" s="1"/>
      <c r="ATS92" s="1"/>
      <c r="ATT92" s="1"/>
      <c r="ATU92" s="1"/>
      <c r="ATV92" s="1"/>
      <c r="ATW92" s="1"/>
      <c r="ATX92" s="1"/>
      <c r="ATY92" s="1"/>
      <c r="ATZ92" s="1"/>
      <c r="AUA92" s="1"/>
      <c r="AUB92" s="1"/>
      <c r="AUC92" s="1"/>
      <c r="AUD92" s="1"/>
      <c r="AUE92" s="1"/>
      <c r="AUF92" s="1"/>
      <c r="AUG92" s="1"/>
      <c r="AUH92" s="1"/>
      <c r="AUI92" s="1"/>
      <c r="AUJ92" s="1"/>
      <c r="AUK92" s="1"/>
      <c r="AUL92" s="1"/>
      <c r="AUM92" s="1"/>
      <c r="AUN92" s="1"/>
      <c r="AUO92" s="1"/>
      <c r="AUP92" s="1"/>
      <c r="AUQ92" s="1"/>
      <c r="AUR92" s="1"/>
      <c r="AUS92" s="1"/>
      <c r="AUT92" s="1"/>
      <c r="AUU92" s="1"/>
      <c r="AUV92" s="1"/>
      <c r="AUW92" s="1"/>
      <c r="AUX92" s="1"/>
      <c r="AUY92" s="1"/>
      <c r="AUZ92" s="1"/>
      <c r="AVA92" s="1"/>
      <c r="AVB92" s="1"/>
      <c r="AVC92" s="1"/>
      <c r="AVD92" s="1"/>
      <c r="AVE92" s="1"/>
      <c r="AVF92" s="1"/>
      <c r="AVG92" s="1"/>
      <c r="AVH92" s="1"/>
      <c r="AVI92" s="1"/>
      <c r="AVJ92" s="1"/>
      <c r="AVK92" s="1"/>
      <c r="AVL92" s="1"/>
      <c r="AVM92" s="1"/>
      <c r="AVN92" s="1"/>
      <c r="AVO92" s="1"/>
      <c r="AVP92" s="1"/>
      <c r="AVQ92" s="1"/>
      <c r="AVR92" s="1"/>
      <c r="AVS92" s="1"/>
      <c r="AVT92" s="1"/>
      <c r="AVU92" s="1"/>
      <c r="AVV92" s="1"/>
      <c r="AVW92" s="1"/>
      <c r="AVX92" s="1"/>
      <c r="AVY92" s="1"/>
      <c r="AVZ92" s="1"/>
      <c r="AWA92" s="1"/>
      <c r="AWB92" s="1"/>
      <c r="AWC92" s="1"/>
      <c r="AWD92" s="1"/>
      <c r="AWE92" s="1"/>
      <c r="AWF92" s="1"/>
      <c r="AWG92" s="1"/>
      <c r="AWH92" s="1"/>
      <c r="AWI92" s="1"/>
      <c r="AWJ92" s="1"/>
      <c r="AWK92" s="1"/>
      <c r="AWL92" s="1"/>
      <c r="AWM92" s="1"/>
      <c r="AWN92" s="1"/>
      <c r="AWO92" s="1"/>
      <c r="AWP92" s="1"/>
      <c r="AWQ92" s="1"/>
      <c r="AWR92" s="1"/>
      <c r="AWS92" s="1"/>
      <c r="AWT92" s="1"/>
      <c r="AWU92" s="1"/>
      <c r="AWV92" s="1"/>
      <c r="AWW92" s="1"/>
      <c r="AWX92" s="1"/>
      <c r="AWY92" s="1"/>
      <c r="AWZ92" s="1"/>
      <c r="AXA92" s="1"/>
      <c r="AXB92" s="1"/>
      <c r="AXC92" s="1"/>
      <c r="AXD92" s="1"/>
      <c r="AXE92" s="1"/>
      <c r="AXF92" s="1"/>
      <c r="AXG92" s="1"/>
      <c r="AXH92" s="1"/>
      <c r="AXI92" s="1"/>
      <c r="AXJ92" s="1"/>
      <c r="AXK92" s="1"/>
      <c r="AXL92" s="1"/>
      <c r="AXM92" s="1"/>
      <c r="AXN92" s="1"/>
      <c r="AXO92" s="1"/>
      <c r="AXP92" s="1"/>
      <c r="AXQ92" s="1"/>
      <c r="AXR92" s="1"/>
      <c r="AXS92" s="1"/>
      <c r="AXT92" s="1"/>
      <c r="AXU92" s="1"/>
      <c r="AXV92" s="1"/>
      <c r="AXW92" s="1"/>
      <c r="AXX92" s="1"/>
      <c r="AXY92" s="1"/>
      <c r="AXZ92" s="1"/>
      <c r="AYA92" s="1"/>
      <c r="AYB92" s="1"/>
      <c r="AYC92" s="1"/>
      <c r="AYD92" s="1"/>
      <c r="AYE92" s="1"/>
      <c r="AYF92" s="1"/>
      <c r="AYG92" s="1"/>
      <c r="AYH92" s="1"/>
      <c r="AYI92" s="1"/>
      <c r="AYJ92" s="1"/>
      <c r="AYK92" s="1"/>
      <c r="AYL92" s="1"/>
      <c r="AYM92" s="1"/>
      <c r="AYN92" s="1"/>
      <c r="AYO92" s="1"/>
      <c r="AYP92" s="1"/>
      <c r="AYQ92" s="1"/>
      <c r="AYR92" s="1"/>
      <c r="AYS92" s="1"/>
      <c r="AYT92" s="1"/>
      <c r="AYU92" s="1"/>
      <c r="AYV92" s="1"/>
      <c r="AYW92" s="1"/>
      <c r="AYX92" s="1"/>
      <c r="AYY92" s="1"/>
      <c r="AYZ92" s="1"/>
      <c r="AZA92" s="1"/>
      <c r="AZB92" s="1"/>
      <c r="AZC92" s="1"/>
      <c r="AZD92" s="1"/>
      <c r="AZE92" s="1"/>
      <c r="AZF92" s="1"/>
      <c r="AZG92" s="1"/>
      <c r="AZH92" s="1"/>
      <c r="AZI92" s="1"/>
      <c r="AZJ92" s="1"/>
      <c r="AZK92" s="1"/>
      <c r="AZL92" s="1"/>
      <c r="AZM92" s="1"/>
      <c r="AZN92" s="1"/>
      <c r="AZO92" s="1"/>
      <c r="AZP92" s="1"/>
      <c r="AZQ92" s="1"/>
      <c r="AZR92" s="1"/>
      <c r="AZS92" s="1"/>
      <c r="AZT92" s="1"/>
      <c r="AZU92" s="1"/>
      <c r="AZV92" s="1"/>
      <c r="AZW92" s="1"/>
      <c r="AZX92" s="1"/>
      <c r="AZY92" s="1"/>
      <c r="AZZ92" s="1"/>
      <c r="BAA92" s="1"/>
      <c r="BAB92" s="1"/>
      <c r="BAC92" s="1"/>
      <c r="BAD92" s="1"/>
      <c r="BAE92" s="1"/>
      <c r="BAF92" s="1"/>
      <c r="BAG92" s="1"/>
      <c r="BAH92" s="1"/>
      <c r="BAI92" s="1"/>
      <c r="BAJ92" s="1"/>
      <c r="BAK92" s="1"/>
      <c r="BAL92" s="1"/>
      <c r="BAM92" s="1"/>
      <c r="BAN92" s="1"/>
      <c r="BAO92" s="1"/>
      <c r="BAP92" s="1"/>
      <c r="BAQ92" s="1"/>
      <c r="BAR92" s="1"/>
      <c r="BAS92" s="1"/>
      <c r="BAT92" s="1"/>
      <c r="BAU92" s="1"/>
      <c r="BAV92" s="1"/>
      <c r="BAW92" s="1"/>
      <c r="BAX92" s="1"/>
      <c r="BAY92" s="1"/>
      <c r="BAZ92" s="1"/>
      <c r="BBA92" s="1"/>
      <c r="BBB92" s="1"/>
      <c r="BBC92" s="1"/>
      <c r="BBD92" s="1"/>
      <c r="BBE92" s="1"/>
      <c r="BBF92" s="1"/>
      <c r="BBG92" s="1"/>
      <c r="BBH92" s="1"/>
      <c r="BBI92" s="1"/>
      <c r="BBJ92" s="1"/>
      <c r="BBK92" s="1"/>
      <c r="BBL92" s="1"/>
      <c r="BBM92" s="1"/>
      <c r="BBN92" s="1"/>
      <c r="BBO92" s="1"/>
      <c r="BBP92" s="1"/>
      <c r="BBQ92" s="1"/>
      <c r="BBR92" s="1"/>
      <c r="BBS92" s="1"/>
      <c r="BBT92" s="1"/>
      <c r="BBU92" s="1"/>
      <c r="BBV92" s="1"/>
      <c r="BBW92" s="1"/>
      <c r="BBX92" s="1"/>
      <c r="BBY92" s="1"/>
      <c r="BBZ92" s="1"/>
      <c r="BCA92" s="1"/>
      <c r="BCB92" s="1"/>
      <c r="BCC92" s="1"/>
      <c r="BCD92" s="1"/>
      <c r="BCE92" s="1"/>
      <c r="BCF92" s="1"/>
      <c r="BCG92" s="1"/>
      <c r="BCH92" s="1"/>
      <c r="BCI92" s="1"/>
      <c r="BCJ92" s="1"/>
      <c r="BCK92" s="1"/>
      <c r="BCL92" s="1"/>
      <c r="BCM92" s="1"/>
      <c r="BCN92" s="1"/>
      <c r="BCO92" s="1"/>
      <c r="BCP92" s="1"/>
      <c r="BCQ92" s="1"/>
      <c r="BCR92" s="1"/>
      <c r="BCS92" s="1"/>
      <c r="BCT92" s="1"/>
      <c r="BCU92" s="1"/>
      <c r="BCV92" s="1"/>
      <c r="BCW92" s="1"/>
      <c r="BCX92" s="1"/>
      <c r="BCY92" s="1"/>
      <c r="BCZ92" s="1"/>
      <c r="BDA92" s="1"/>
      <c r="BDB92" s="1"/>
      <c r="BDC92" s="1"/>
      <c r="BDD92" s="1"/>
      <c r="BDE92" s="1"/>
      <c r="BDF92" s="1"/>
      <c r="BDG92" s="1"/>
      <c r="BDH92" s="1"/>
      <c r="BDI92" s="1"/>
      <c r="BDJ92" s="1"/>
      <c r="BDK92" s="1"/>
      <c r="BDL92" s="1"/>
      <c r="BDM92" s="1"/>
      <c r="BDN92" s="1"/>
      <c r="BDO92" s="1"/>
      <c r="BDP92" s="1"/>
      <c r="BDQ92" s="1"/>
      <c r="BDR92" s="1"/>
      <c r="BDS92" s="1"/>
      <c r="BDT92" s="1"/>
      <c r="BDU92" s="1"/>
      <c r="BDV92" s="1"/>
      <c r="BDW92" s="1"/>
      <c r="BDX92" s="1"/>
      <c r="BDY92" s="1"/>
      <c r="BDZ92" s="1"/>
      <c r="BEA92" s="1"/>
      <c r="BEB92" s="1"/>
      <c r="BEC92" s="1"/>
      <c r="BED92" s="1"/>
      <c r="BEE92" s="1"/>
      <c r="BEF92" s="1"/>
      <c r="BEG92" s="1"/>
      <c r="BEH92" s="1"/>
      <c r="BEI92" s="1"/>
      <c r="BEJ92" s="1"/>
      <c r="BEK92" s="1"/>
      <c r="BEL92" s="1"/>
      <c r="BEM92" s="1"/>
      <c r="BEN92" s="1"/>
      <c r="BEO92" s="1"/>
      <c r="BEP92" s="1"/>
      <c r="BEQ92" s="1"/>
      <c r="BER92" s="1"/>
      <c r="BES92" s="1"/>
      <c r="BET92" s="1"/>
      <c r="BEU92" s="1"/>
      <c r="BEV92" s="1"/>
      <c r="BEW92" s="1"/>
      <c r="BEX92" s="1"/>
      <c r="BEY92" s="1"/>
      <c r="BEZ92" s="1"/>
      <c r="BFA92" s="1"/>
      <c r="BFB92" s="1"/>
      <c r="BFC92" s="1"/>
      <c r="BFD92" s="1"/>
      <c r="BFE92" s="1"/>
      <c r="BFF92" s="1"/>
      <c r="BFG92" s="1"/>
      <c r="BFH92" s="1"/>
      <c r="BFI92" s="1"/>
      <c r="BFJ92" s="1"/>
      <c r="BFK92" s="1"/>
      <c r="BFL92" s="1"/>
      <c r="BFM92" s="1"/>
      <c r="BFN92" s="1"/>
      <c r="BFO92" s="1"/>
      <c r="BFP92" s="1"/>
      <c r="BFQ92" s="1"/>
      <c r="BFR92" s="1"/>
      <c r="BFS92" s="1"/>
      <c r="BFT92" s="1"/>
      <c r="BFU92" s="1"/>
      <c r="BFV92" s="1"/>
      <c r="BFW92" s="1"/>
      <c r="BFX92" s="1"/>
      <c r="BFY92" s="1"/>
      <c r="BFZ92" s="1"/>
      <c r="BGA92" s="1"/>
      <c r="BGB92" s="1"/>
      <c r="BGC92" s="1"/>
      <c r="BGD92" s="1"/>
      <c r="BGE92" s="1"/>
      <c r="BGF92" s="1"/>
      <c r="BGG92" s="1"/>
      <c r="BGH92" s="1"/>
      <c r="BGI92" s="1"/>
      <c r="BGJ92" s="1"/>
      <c r="BGK92" s="1"/>
      <c r="BGL92" s="1"/>
      <c r="BGM92" s="1"/>
      <c r="BGN92" s="1"/>
      <c r="BGO92" s="1"/>
      <c r="BGP92" s="1"/>
      <c r="BGQ92" s="1"/>
      <c r="BGR92" s="1"/>
      <c r="BGS92" s="1"/>
      <c r="BGT92" s="1"/>
      <c r="BGU92" s="1"/>
      <c r="BGV92" s="1"/>
      <c r="BGW92" s="1"/>
      <c r="BGX92" s="1"/>
      <c r="BGY92" s="1"/>
      <c r="BGZ92" s="1"/>
      <c r="BHA92" s="1"/>
      <c r="BHB92" s="1"/>
      <c r="BHC92" s="1"/>
      <c r="BHD92" s="1"/>
      <c r="BHE92" s="1"/>
      <c r="BHF92" s="1"/>
      <c r="BHG92" s="1"/>
      <c r="BHH92" s="1"/>
      <c r="BHI92" s="1"/>
      <c r="BHJ92" s="1"/>
      <c r="BHK92" s="1"/>
      <c r="BHL92" s="1"/>
      <c r="BHM92" s="1"/>
      <c r="BHN92" s="1"/>
      <c r="BHO92" s="1"/>
      <c r="BHP92" s="1"/>
      <c r="BHQ92" s="1"/>
      <c r="BHR92" s="1"/>
      <c r="BHS92" s="1"/>
      <c r="BHT92" s="1"/>
      <c r="BHU92" s="1"/>
      <c r="BHV92" s="1"/>
      <c r="BHW92" s="1"/>
      <c r="BHX92" s="1"/>
      <c r="BHY92" s="1"/>
      <c r="BHZ92" s="1"/>
      <c r="BIA92" s="1"/>
      <c r="BIB92" s="1"/>
      <c r="BIC92" s="1"/>
      <c r="BID92" s="1"/>
      <c r="BIE92" s="1"/>
      <c r="BIF92" s="1"/>
      <c r="BIG92" s="1"/>
      <c r="BIH92" s="1"/>
      <c r="BII92" s="1"/>
      <c r="BIJ92" s="1"/>
      <c r="BIK92" s="1"/>
      <c r="BIL92" s="1"/>
      <c r="BIM92" s="1"/>
      <c r="BIN92" s="1"/>
      <c r="BIO92" s="1"/>
      <c r="BIP92" s="1"/>
      <c r="BIQ92" s="1"/>
      <c r="BIR92" s="1"/>
      <c r="BIS92" s="1"/>
      <c r="BIT92" s="1"/>
      <c r="BIU92" s="1"/>
      <c r="BIV92" s="1"/>
      <c r="BIW92" s="1"/>
      <c r="BIX92" s="1"/>
      <c r="BIY92" s="1"/>
      <c r="BIZ92" s="1"/>
      <c r="BJA92" s="1"/>
      <c r="BJB92" s="1"/>
      <c r="BJC92" s="1"/>
      <c r="BJD92" s="1"/>
      <c r="BJE92" s="1"/>
      <c r="BJF92" s="1"/>
      <c r="BJG92" s="1"/>
      <c r="BJH92" s="1"/>
      <c r="BJI92" s="1"/>
      <c r="BJJ92" s="1"/>
      <c r="BJK92" s="1"/>
      <c r="BJL92" s="1"/>
      <c r="BJM92" s="1"/>
      <c r="BJN92" s="1"/>
      <c r="BJO92" s="1"/>
      <c r="BJP92" s="1"/>
      <c r="BJQ92" s="1"/>
      <c r="BJR92" s="1"/>
      <c r="BJS92" s="1"/>
      <c r="BJT92" s="1"/>
      <c r="BJU92" s="1"/>
      <c r="BJV92" s="1"/>
      <c r="BJW92" s="1"/>
      <c r="BJX92" s="1"/>
      <c r="BJY92" s="1"/>
      <c r="BJZ92" s="1"/>
      <c r="BKA92" s="1"/>
      <c r="BKB92" s="1"/>
      <c r="BKC92" s="1"/>
      <c r="BKD92" s="1"/>
      <c r="BKE92" s="1"/>
      <c r="BKF92" s="1"/>
      <c r="BKG92" s="1"/>
      <c r="BKH92" s="1"/>
      <c r="BKI92" s="1"/>
      <c r="BKJ92" s="1"/>
      <c r="BKK92" s="1"/>
      <c r="BKL92" s="1"/>
      <c r="BKM92" s="1"/>
      <c r="BKN92" s="1"/>
      <c r="BKO92" s="1"/>
      <c r="BKP92" s="1"/>
      <c r="BKQ92" s="1"/>
      <c r="BKR92" s="1"/>
      <c r="BKS92" s="1"/>
      <c r="BKT92" s="1"/>
      <c r="BKU92" s="1"/>
      <c r="BKV92" s="1"/>
      <c r="BKW92" s="1"/>
      <c r="BKX92" s="1"/>
      <c r="BKY92" s="1"/>
      <c r="BKZ92" s="1"/>
      <c r="BLA92" s="1"/>
      <c r="BLB92" s="1"/>
      <c r="BLC92" s="1"/>
      <c r="BLD92" s="1"/>
      <c r="BLE92" s="1"/>
      <c r="BLF92" s="1"/>
      <c r="BLG92" s="1"/>
      <c r="BLH92" s="1"/>
      <c r="BLI92" s="1"/>
      <c r="BLJ92" s="1"/>
      <c r="BLK92" s="1"/>
      <c r="BLL92" s="1"/>
      <c r="BLM92" s="1"/>
      <c r="BLN92" s="1"/>
      <c r="BLO92" s="1"/>
      <c r="BLP92" s="1"/>
      <c r="BLQ92" s="1"/>
      <c r="BLR92" s="1"/>
      <c r="BLS92" s="1"/>
      <c r="BLT92" s="1"/>
      <c r="BLU92" s="1"/>
      <c r="BLV92" s="1"/>
      <c r="BLW92" s="1"/>
      <c r="BLX92" s="1"/>
      <c r="BLY92" s="1"/>
      <c r="BLZ92" s="1"/>
      <c r="BMA92" s="1"/>
      <c r="BMB92" s="1"/>
      <c r="BMC92" s="1"/>
      <c r="BMD92" s="1"/>
      <c r="BME92" s="1"/>
      <c r="BMF92" s="1"/>
      <c r="BMG92" s="1"/>
      <c r="BMH92" s="1"/>
      <c r="BMI92" s="1"/>
      <c r="BMJ92" s="1"/>
      <c r="BMK92" s="1"/>
      <c r="BML92" s="1"/>
      <c r="BMM92" s="1"/>
      <c r="BMN92" s="1"/>
      <c r="BMO92" s="1"/>
      <c r="BMP92" s="1"/>
      <c r="BMQ92" s="1"/>
      <c r="BMR92" s="1"/>
      <c r="BMS92" s="1"/>
      <c r="BMT92" s="1"/>
      <c r="BMU92" s="1"/>
      <c r="BMV92" s="1"/>
      <c r="BMW92" s="1"/>
      <c r="BMX92" s="1"/>
      <c r="BMY92" s="1"/>
      <c r="BMZ92" s="1"/>
      <c r="BNA92" s="1"/>
      <c r="BNB92" s="1"/>
      <c r="BNC92" s="1"/>
      <c r="BND92" s="1"/>
      <c r="BNE92" s="1"/>
      <c r="BNF92" s="1"/>
      <c r="BNG92" s="1"/>
      <c r="BNH92" s="1"/>
      <c r="BNI92" s="1"/>
      <c r="BNJ92" s="1"/>
      <c r="BNK92" s="1"/>
      <c r="BNL92" s="1"/>
      <c r="BNM92" s="1"/>
      <c r="BNN92" s="1"/>
      <c r="BNO92" s="1"/>
      <c r="BNP92" s="1"/>
      <c r="BNQ92" s="1"/>
      <c r="BNR92" s="1"/>
      <c r="BNS92" s="1"/>
      <c r="BNT92" s="1"/>
      <c r="BNU92" s="1"/>
      <c r="BNV92" s="1"/>
      <c r="BNW92" s="1"/>
      <c r="BNX92" s="1"/>
      <c r="BNY92" s="1"/>
      <c r="BNZ92" s="1"/>
      <c r="BOA92" s="1"/>
      <c r="BOB92" s="1"/>
      <c r="BOC92" s="1"/>
      <c r="BOD92" s="1"/>
      <c r="BOE92" s="1"/>
      <c r="BOF92" s="1"/>
      <c r="BOG92" s="1"/>
      <c r="BOH92" s="1"/>
      <c r="BOI92" s="1"/>
      <c r="BOJ92" s="1"/>
      <c r="BOK92" s="1"/>
      <c r="BOL92" s="1"/>
      <c r="BOM92" s="1"/>
      <c r="BON92" s="1"/>
      <c r="BOO92" s="1"/>
      <c r="BOP92" s="1"/>
      <c r="BOQ92" s="1"/>
      <c r="BOR92" s="1"/>
      <c r="BOS92" s="1"/>
      <c r="BOT92" s="1"/>
      <c r="BOU92" s="1"/>
      <c r="BOV92" s="1"/>
      <c r="BOW92" s="1"/>
      <c r="BOX92" s="1"/>
      <c r="BOY92" s="1"/>
      <c r="BOZ92" s="1"/>
      <c r="BPA92" s="1"/>
      <c r="BPB92" s="1"/>
      <c r="BPC92" s="1"/>
      <c r="BPD92" s="1"/>
      <c r="BPE92" s="1"/>
      <c r="BPF92" s="1"/>
      <c r="BPG92" s="1"/>
      <c r="BPH92" s="1"/>
      <c r="BPI92" s="1"/>
      <c r="BPJ92" s="1"/>
      <c r="BPK92" s="1"/>
      <c r="BPL92" s="1"/>
      <c r="BPM92" s="1"/>
      <c r="BPN92" s="1"/>
      <c r="BPO92" s="1"/>
      <c r="BPP92" s="1"/>
      <c r="BPQ92" s="1"/>
      <c r="BPR92" s="1"/>
      <c r="BPS92" s="1"/>
      <c r="BPT92" s="1"/>
      <c r="BPU92" s="1"/>
      <c r="BPV92" s="1"/>
      <c r="BPW92" s="1"/>
      <c r="BPX92" s="1"/>
      <c r="BPY92" s="1"/>
      <c r="BPZ92" s="1"/>
      <c r="BQA92" s="1"/>
      <c r="BQB92" s="1"/>
      <c r="BQC92" s="1"/>
      <c r="BQD92" s="1"/>
      <c r="BQE92" s="1"/>
      <c r="BQF92" s="1"/>
      <c r="BQG92" s="1"/>
      <c r="BQH92" s="1"/>
      <c r="BQI92" s="1"/>
      <c r="BQJ92" s="1"/>
      <c r="BQK92" s="1"/>
      <c r="BQL92" s="1"/>
      <c r="BQM92" s="1"/>
      <c r="BQN92" s="1"/>
      <c r="BQO92" s="1"/>
      <c r="BQP92" s="1"/>
      <c r="BQQ92" s="1"/>
      <c r="BQR92" s="1"/>
      <c r="BQS92" s="1"/>
      <c r="BQT92" s="1"/>
      <c r="BQU92" s="1"/>
      <c r="BQV92" s="1"/>
      <c r="BQW92" s="1"/>
      <c r="BQX92" s="1"/>
      <c r="BQY92" s="1"/>
      <c r="BQZ92" s="1"/>
      <c r="BRA92" s="1"/>
      <c r="BRB92" s="1"/>
      <c r="BRC92" s="1"/>
      <c r="BRD92" s="1"/>
      <c r="BRE92" s="1"/>
      <c r="BRF92" s="1"/>
      <c r="BRG92" s="1"/>
      <c r="BRH92" s="1"/>
      <c r="BRI92" s="1"/>
      <c r="BRJ92" s="1"/>
      <c r="BRK92" s="1"/>
      <c r="BRL92" s="1"/>
      <c r="BRM92" s="1"/>
      <c r="BRN92" s="1"/>
      <c r="BRO92" s="1"/>
      <c r="BRP92" s="1"/>
      <c r="BRQ92" s="1"/>
      <c r="BRR92" s="1"/>
      <c r="BRS92" s="1"/>
      <c r="BRT92" s="1"/>
      <c r="BRU92" s="1"/>
      <c r="BRV92" s="1"/>
      <c r="BRW92" s="1"/>
      <c r="BRX92" s="1"/>
      <c r="BRY92" s="1"/>
      <c r="BRZ92" s="1"/>
      <c r="BSA92" s="1"/>
      <c r="BSB92" s="1"/>
      <c r="BSC92" s="1"/>
      <c r="BSD92" s="1"/>
      <c r="BSE92" s="1"/>
      <c r="BSF92" s="1"/>
      <c r="BSG92" s="1"/>
      <c r="BSH92" s="1"/>
      <c r="BSI92" s="1"/>
      <c r="BSJ92" s="1"/>
      <c r="BSK92" s="1"/>
      <c r="BSL92" s="1"/>
      <c r="BSM92" s="1"/>
      <c r="BSN92" s="1"/>
      <c r="BSO92" s="1"/>
      <c r="BSP92" s="1"/>
      <c r="BSQ92" s="1"/>
      <c r="BSR92" s="1"/>
      <c r="BSS92" s="1"/>
      <c r="BST92" s="1"/>
      <c r="BSU92" s="1"/>
      <c r="BSV92" s="1"/>
      <c r="BSW92" s="1"/>
      <c r="BSX92" s="1"/>
      <c r="BSY92" s="1"/>
      <c r="BSZ92" s="1"/>
      <c r="BTA92" s="1"/>
      <c r="BTB92" s="1"/>
      <c r="BTC92" s="1"/>
      <c r="BTD92" s="1"/>
      <c r="BTE92" s="1"/>
      <c r="BTF92" s="1"/>
      <c r="BTG92" s="1"/>
      <c r="BTH92" s="1"/>
      <c r="BTI92" s="1"/>
      <c r="BTJ92" s="1"/>
      <c r="BTK92" s="1"/>
      <c r="BTL92" s="1"/>
      <c r="BTM92" s="1"/>
      <c r="BTN92" s="1"/>
      <c r="BTO92" s="1"/>
      <c r="BTP92" s="1"/>
      <c r="BTQ92" s="1"/>
      <c r="BTR92" s="1"/>
      <c r="BTS92" s="1"/>
      <c r="BTT92" s="1"/>
      <c r="BTU92" s="1"/>
      <c r="BTV92" s="1"/>
      <c r="BTW92" s="1"/>
      <c r="BTX92" s="1"/>
      <c r="BTY92" s="1"/>
      <c r="BTZ92" s="1"/>
      <c r="BUA92" s="1"/>
      <c r="BUB92" s="1"/>
      <c r="BUC92" s="1"/>
      <c r="BUD92" s="1"/>
      <c r="BUE92" s="1"/>
      <c r="BUF92" s="1"/>
      <c r="BUG92" s="1"/>
      <c r="BUH92" s="1"/>
      <c r="BUI92" s="1"/>
      <c r="BUJ92" s="1"/>
      <c r="BUK92" s="1"/>
      <c r="BUL92" s="1"/>
      <c r="BUM92" s="1"/>
      <c r="BUN92" s="1"/>
      <c r="BUO92" s="1"/>
      <c r="BUP92" s="1"/>
      <c r="BUQ92" s="1"/>
      <c r="BUR92" s="1"/>
      <c r="BUS92" s="1"/>
      <c r="BUT92" s="1"/>
      <c r="BUU92" s="1"/>
      <c r="BUV92" s="1"/>
      <c r="BUW92" s="1"/>
      <c r="BUX92" s="1"/>
      <c r="BUY92" s="1"/>
      <c r="BUZ92" s="1"/>
      <c r="BVA92" s="1"/>
      <c r="BVB92" s="1"/>
      <c r="BVC92" s="1"/>
      <c r="BVD92" s="1"/>
      <c r="BVE92" s="1"/>
      <c r="BVF92" s="1"/>
      <c r="BVG92" s="1"/>
      <c r="BVH92" s="1"/>
      <c r="BVI92" s="1"/>
      <c r="BVJ92" s="1"/>
      <c r="BVK92" s="1"/>
      <c r="BVL92" s="1"/>
      <c r="BVM92" s="1"/>
      <c r="BVN92" s="1"/>
      <c r="BVO92" s="1"/>
      <c r="BVP92" s="1"/>
      <c r="BVQ92" s="1"/>
      <c r="BVR92" s="1"/>
      <c r="BVS92" s="1"/>
      <c r="BVT92" s="1"/>
      <c r="BVU92" s="1"/>
      <c r="BVV92" s="1"/>
      <c r="BVW92" s="1"/>
      <c r="BVX92" s="1"/>
      <c r="BVY92" s="1"/>
      <c r="BVZ92" s="1"/>
      <c r="BWA92" s="1"/>
      <c r="BWB92" s="1"/>
      <c r="BWC92" s="1"/>
      <c r="BWD92" s="1"/>
      <c r="BWE92" s="1"/>
      <c r="BWF92" s="1"/>
      <c r="BWG92" s="1"/>
      <c r="BWH92" s="1"/>
      <c r="BWI92" s="1"/>
      <c r="BWJ92" s="1"/>
      <c r="BWK92" s="1"/>
      <c r="BWL92" s="1"/>
      <c r="BWM92" s="1"/>
      <c r="BWN92" s="1"/>
      <c r="BWO92" s="1"/>
      <c r="BWP92" s="1"/>
      <c r="BWQ92" s="1"/>
      <c r="BWR92" s="1"/>
      <c r="BWS92" s="1"/>
      <c r="BWT92" s="1"/>
      <c r="BWU92" s="1"/>
      <c r="BWV92" s="1"/>
      <c r="BWW92" s="1"/>
      <c r="BWX92" s="1"/>
      <c r="BWY92" s="1"/>
      <c r="BWZ92" s="1"/>
      <c r="BXA92" s="1"/>
      <c r="BXB92" s="1"/>
      <c r="BXC92" s="1"/>
      <c r="BXD92" s="1"/>
      <c r="BXE92" s="1"/>
      <c r="BXF92" s="1"/>
      <c r="BXG92" s="1"/>
      <c r="BXH92" s="1"/>
      <c r="BXI92" s="1"/>
      <c r="BXJ92" s="1"/>
      <c r="BXK92" s="1"/>
      <c r="BXL92" s="1"/>
      <c r="BXM92" s="1"/>
      <c r="BXN92" s="1"/>
      <c r="BXO92" s="1"/>
      <c r="BXP92" s="1"/>
      <c r="BXQ92" s="1"/>
      <c r="BXR92" s="1"/>
      <c r="BXS92" s="1"/>
      <c r="BXT92" s="1"/>
      <c r="BXU92" s="1"/>
      <c r="BXV92" s="1"/>
      <c r="BXW92" s="1"/>
      <c r="BXX92" s="1"/>
      <c r="BXY92" s="1"/>
      <c r="BXZ92" s="1"/>
      <c r="BYA92" s="1"/>
      <c r="BYB92" s="1"/>
      <c r="BYC92" s="1"/>
      <c r="BYD92" s="1"/>
      <c r="BYE92" s="1"/>
      <c r="BYF92" s="1"/>
      <c r="BYG92" s="1"/>
      <c r="BYH92" s="1"/>
      <c r="BYI92" s="1"/>
      <c r="BYJ92" s="1"/>
      <c r="BYK92" s="1"/>
      <c r="BYL92" s="1"/>
      <c r="BYM92" s="1"/>
      <c r="BYN92" s="1"/>
      <c r="BYO92" s="1"/>
      <c r="BYP92" s="1"/>
      <c r="BYQ92" s="1"/>
      <c r="BYR92" s="1"/>
      <c r="BYS92" s="1"/>
      <c r="BYT92" s="1"/>
      <c r="BYU92" s="1"/>
      <c r="BYV92" s="1"/>
      <c r="BYW92" s="1"/>
      <c r="BYX92" s="1"/>
      <c r="BYY92" s="1"/>
      <c r="BYZ92" s="1"/>
      <c r="BZA92" s="1"/>
      <c r="BZB92" s="1"/>
      <c r="BZC92" s="1"/>
      <c r="BZD92" s="1"/>
      <c r="BZE92" s="1"/>
      <c r="BZF92" s="1"/>
      <c r="BZG92" s="1"/>
      <c r="BZH92" s="1"/>
      <c r="BZI92" s="1"/>
      <c r="BZJ92" s="1"/>
      <c r="BZK92" s="1"/>
      <c r="BZL92" s="1"/>
      <c r="BZM92" s="1"/>
      <c r="BZN92" s="1"/>
      <c r="BZO92" s="1"/>
      <c r="BZP92" s="1"/>
      <c r="BZQ92" s="1"/>
      <c r="BZR92" s="1"/>
      <c r="BZS92" s="1"/>
      <c r="BZT92" s="1"/>
      <c r="BZU92" s="1"/>
      <c r="BZV92" s="1"/>
      <c r="BZW92" s="1"/>
      <c r="BZX92" s="1"/>
      <c r="BZY92" s="1"/>
      <c r="BZZ92" s="1"/>
      <c r="CAA92" s="1"/>
      <c r="CAB92" s="1"/>
      <c r="CAC92" s="1"/>
      <c r="CAD92" s="1"/>
      <c r="CAE92" s="1"/>
      <c r="CAF92" s="1"/>
      <c r="CAG92" s="1"/>
      <c r="CAH92" s="1"/>
      <c r="CAI92" s="1"/>
      <c r="CAJ92" s="1"/>
      <c r="CAK92" s="1"/>
      <c r="CAL92" s="1"/>
      <c r="CAM92" s="1"/>
      <c r="CAN92" s="1"/>
      <c r="CAO92" s="1"/>
      <c r="CAP92" s="1"/>
      <c r="CAQ92" s="1"/>
      <c r="CAR92" s="1"/>
      <c r="CAS92" s="1"/>
      <c r="CAT92" s="1"/>
      <c r="CAU92" s="1"/>
      <c r="CAV92" s="1"/>
      <c r="CAW92" s="1"/>
      <c r="CAX92" s="1"/>
      <c r="CAY92" s="1"/>
      <c r="CAZ92" s="1"/>
      <c r="CBA92" s="1"/>
      <c r="CBB92" s="1"/>
      <c r="CBC92" s="1"/>
      <c r="CBD92" s="1"/>
      <c r="CBE92" s="1"/>
      <c r="CBF92" s="1"/>
      <c r="CBG92" s="1"/>
      <c r="CBH92" s="1"/>
      <c r="CBI92" s="1"/>
      <c r="CBJ92" s="1"/>
      <c r="CBK92" s="1"/>
      <c r="CBL92" s="1"/>
      <c r="CBM92" s="1"/>
      <c r="CBN92" s="1"/>
      <c r="CBO92" s="1"/>
      <c r="CBP92" s="1"/>
      <c r="CBQ92" s="1"/>
      <c r="CBR92" s="1"/>
      <c r="CBS92" s="1"/>
      <c r="CBT92" s="1"/>
      <c r="CBU92" s="1"/>
      <c r="CBV92" s="1"/>
      <c r="CBW92" s="1"/>
      <c r="CBX92" s="1"/>
      <c r="CBY92" s="1"/>
      <c r="CBZ92" s="1"/>
      <c r="CCA92" s="1"/>
      <c r="CCB92" s="1"/>
      <c r="CCC92" s="1"/>
      <c r="CCD92" s="1"/>
      <c r="CCE92" s="1"/>
      <c r="CCF92" s="1"/>
      <c r="CCG92" s="1"/>
      <c r="CCH92" s="1"/>
      <c r="CCI92" s="1"/>
      <c r="CCJ92" s="1"/>
      <c r="CCK92" s="1"/>
      <c r="CCL92" s="1"/>
      <c r="CCM92" s="1"/>
      <c r="CCN92" s="1"/>
      <c r="CCO92" s="1"/>
      <c r="CCP92" s="1"/>
      <c r="CCQ92" s="1"/>
      <c r="CCR92" s="1"/>
      <c r="CCS92" s="1"/>
      <c r="CCT92" s="1"/>
      <c r="CCU92" s="1"/>
      <c r="CCV92" s="1"/>
      <c r="CCW92" s="1"/>
      <c r="CCX92" s="1"/>
      <c r="CCY92" s="1"/>
      <c r="CCZ92" s="1"/>
      <c r="CDA92" s="1"/>
      <c r="CDB92" s="1"/>
      <c r="CDC92" s="1"/>
      <c r="CDD92" s="1"/>
      <c r="CDE92" s="1"/>
      <c r="CDF92" s="1"/>
      <c r="CDG92" s="1"/>
      <c r="CDH92" s="1"/>
      <c r="CDI92" s="1"/>
      <c r="CDJ92" s="1"/>
      <c r="CDK92" s="1"/>
      <c r="CDL92" s="1"/>
      <c r="CDM92" s="1"/>
      <c r="CDN92" s="1"/>
      <c r="CDO92" s="1"/>
      <c r="CDP92" s="1"/>
      <c r="CDQ92" s="1"/>
      <c r="CDR92" s="1"/>
      <c r="CDS92" s="1"/>
      <c r="CDT92" s="1"/>
      <c r="CDU92" s="1"/>
      <c r="CDV92" s="1"/>
      <c r="CDW92" s="1"/>
      <c r="CDX92" s="1"/>
      <c r="CDY92" s="1"/>
      <c r="CDZ92" s="1"/>
      <c r="CEA92" s="1"/>
      <c r="CEB92" s="1"/>
      <c r="CEC92" s="1"/>
      <c r="CED92" s="1"/>
      <c r="CEE92" s="1"/>
      <c r="CEF92" s="1"/>
      <c r="CEG92" s="1"/>
      <c r="CEH92" s="1"/>
      <c r="CEI92" s="1"/>
      <c r="CEJ92" s="1"/>
      <c r="CEK92" s="1"/>
      <c r="CEL92" s="1"/>
      <c r="CEM92" s="1"/>
      <c r="CEN92" s="1"/>
      <c r="CEO92" s="1"/>
      <c r="CEP92" s="1"/>
      <c r="CEQ92" s="1"/>
      <c r="CER92" s="1"/>
      <c r="CES92" s="1"/>
      <c r="CET92" s="1"/>
      <c r="CEU92" s="1"/>
      <c r="CEV92" s="1"/>
      <c r="CEW92" s="1"/>
      <c r="CEX92" s="1"/>
      <c r="CEY92" s="1"/>
      <c r="CEZ92" s="1"/>
      <c r="CFA92" s="1"/>
      <c r="CFB92" s="1"/>
      <c r="CFC92" s="1"/>
      <c r="CFD92" s="1"/>
      <c r="CFE92" s="1"/>
      <c r="CFF92" s="1"/>
      <c r="CFG92" s="1"/>
      <c r="CFH92" s="1"/>
      <c r="CFI92" s="1"/>
      <c r="CFJ92" s="1"/>
      <c r="CFK92" s="1"/>
      <c r="CFL92" s="1"/>
      <c r="CFM92" s="1"/>
      <c r="CFN92" s="1"/>
      <c r="CFO92" s="1"/>
      <c r="CFP92" s="1"/>
      <c r="CFQ92" s="1"/>
      <c r="CFR92" s="1"/>
      <c r="CFS92" s="1"/>
      <c r="CFT92" s="1"/>
      <c r="CFU92" s="1"/>
      <c r="CFV92" s="1"/>
      <c r="CFW92" s="1"/>
      <c r="CFX92" s="1"/>
      <c r="CFY92" s="1"/>
      <c r="CFZ92" s="1"/>
      <c r="CGA92" s="1"/>
      <c r="CGB92" s="1"/>
      <c r="CGC92" s="1"/>
      <c r="CGD92" s="1"/>
      <c r="CGE92" s="1"/>
      <c r="CGF92" s="1"/>
      <c r="CGG92" s="1"/>
      <c r="CGH92" s="1"/>
      <c r="CGI92" s="1"/>
      <c r="CGJ92" s="1"/>
      <c r="CGK92" s="1"/>
      <c r="CGL92" s="1"/>
      <c r="CGM92" s="1"/>
      <c r="CGN92" s="1"/>
      <c r="CGO92" s="1"/>
      <c r="CGP92" s="1"/>
      <c r="CGQ92" s="1"/>
      <c r="CGR92" s="1"/>
      <c r="CGS92" s="1"/>
      <c r="CGT92" s="1"/>
      <c r="CGU92" s="1"/>
      <c r="CGV92" s="1"/>
      <c r="CGW92" s="1"/>
      <c r="CGX92" s="1"/>
      <c r="CGY92" s="1"/>
      <c r="CGZ92" s="1"/>
      <c r="CHA92" s="1"/>
      <c r="CHB92" s="1"/>
      <c r="CHC92" s="1"/>
      <c r="CHD92" s="1"/>
      <c r="CHE92" s="1"/>
      <c r="CHF92" s="1"/>
      <c r="CHG92" s="1"/>
      <c r="CHH92" s="1"/>
      <c r="CHI92" s="1"/>
      <c r="CHJ92" s="1"/>
      <c r="CHK92" s="1"/>
      <c r="CHL92" s="1"/>
      <c r="CHM92" s="1"/>
      <c r="CHN92" s="1"/>
      <c r="CHO92" s="1"/>
      <c r="CHP92" s="1"/>
      <c r="CHQ92" s="1"/>
      <c r="CHR92" s="1"/>
      <c r="CHS92" s="1"/>
      <c r="CHT92" s="1"/>
      <c r="CHU92" s="1"/>
      <c r="CHV92" s="1"/>
      <c r="CHW92" s="1"/>
      <c r="CHX92" s="1"/>
      <c r="CHY92" s="1"/>
      <c r="CHZ92" s="1"/>
      <c r="CIA92" s="1"/>
      <c r="CIB92" s="1"/>
      <c r="CIC92" s="1"/>
      <c r="CID92" s="1"/>
      <c r="CIE92" s="1"/>
      <c r="CIF92" s="1"/>
      <c r="CIG92" s="1"/>
      <c r="CIH92" s="1"/>
      <c r="CII92" s="1"/>
      <c r="CIJ92" s="1"/>
      <c r="CIK92" s="1"/>
      <c r="CIL92" s="1"/>
      <c r="CIM92" s="1"/>
      <c r="CIN92" s="1"/>
      <c r="CIO92" s="1"/>
      <c r="CIP92" s="1"/>
      <c r="CIQ92" s="1"/>
      <c r="CIR92" s="1"/>
      <c r="CIS92" s="1"/>
      <c r="CIT92" s="1"/>
      <c r="CIU92" s="1"/>
      <c r="CIV92" s="1"/>
      <c r="CIW92" s="1"/>
      <c r="CIX92" s="1"/>
      <c r="CIY92" s="1"/>
      <c r="CIZ92" s="1"/>
      <c r="CJA92" s="1"/>
      <c r="CJB92" s="1"/>
      <c r="CJC92" s="1"/>
      <c r="CJD92" s="1"/>
      <c r="CJE92" s="1"/>
      <c r="CJF92" s="1"/>
      <c r="CJG92" s="1"/>
      <c r="CJH92" s="1"/>
      <c r="CJI92" s="1"/>
      <c r="CJJ92" s="1"/>
      <c r="CJK92" s="1"/>
      <c r="CJL92" s="1"/>
      <c r="CJM92" s="1"/>
      <c r="CJN92" s="1"/>
      <c r="CJO92" s="1"/>
      <c r="CJP92" s="1"/>
      <c r="CJQ92" s="1"/>
      <c r="CJR92" s="1"/>
      <c r="CJS92" s="1"/>
      <c r="CJT92" s="1"/>
      <c r="CJU92" s="1"/>
      <c r="CJV92" s="1"/>
      <c r="CJW92" s="1"/>
      <c r="CJX92" s="1"/>
      <c r="CJY92" s="1"/>
      <c r="CJZ92" s="1"/>
      <c r="CKA92" s="1"/>
      <c r="CKB92" s="1"/>
      <c r="CKC92" s="1"/>
      <c r="CKD92" s="1"/>
      <c r="CKE92" s="1"/>
      <c r="CKF92" s="1"/>
      <c r="CKG92" s="1"/>
      <c r="CKH92" s="1"/>
      <c r="CKI92" s="1"/>
      <c r="CKJ92" s="1"/>
      <c r="CKK92" s="1"/>
      <c r="CKL92" s="1"/>
      <c r="CKM92" s="1"/>
      <c r="CKN92" s="1"/>
      <c r="CKO92" s="1"/>
      <c r="CKP92" s="1"/>
      <c r="CKQ92" s="1"/>
      <c r="CKR92" s="1"/>
      <c r="CKS92" s="1"/>
      <c r="CKT92" s="1"/>
      <c r="CKU92" s="1"/>
      <c r="CKV92" s="1"/>
      <c r="CKW92" s="1"/>
      <c r="CKX92" s="1"/>
      <c r="CKY92" s="1"/>
      <c r="CKZ92" s="1"/>
      <c r="CLA92" s="1"/>
      <c r="CLB92" s="1"/>
      <c r="CLC92" s="1"/>
      <c r="CLD92" s="1"/>
      <c r="CLE92" s="1"/>
      <c r="CLF92" s="1"/>
      <c r="CLG92" s="1"/>
      <c r="CLH92" s="1"/>
      <c r="CLI92" s="1"/>
      <c r="CLJ92" s="1"/>
      <c r="CLK92" s="1"/>
      <c r="CLL92" s="1"/>
      <c r="CLM92" s="1"/>
      <c r="CLN92" s="1"/>
      <c r="CLO92" s="1"/>
      <c r="CLP92" s="1"/>
      <c r="CLQ92" s="1"/>
      <c r="CLR92" s="1"/>
      <c r="CLS92" s="1"/>
      <c r="CLT92" s="1"/>
      <c r="CLU92" s="1"/>
      <c r="CLV92" s="1"/>
      <c r="CLW92" s="1"/>
      <c r="CLX92" s="1"/>
      <c r="CLY92" s="1"/>
      <c r="CLZ92" s="1"/>
      <c r="CMA92" s="1"/>
      <c r="CMB92" s="1"/>
      <c r="CMC92" s="1"/>
      <c r="CMD92" s="1"/>
      <c r="CME92" s="1"/>
      <c r="CMF92" s="1"/>
      <c r="CMG92" s="1"/>
      <c r="CMH92" s="1"/>
      <c r="CMI92" s="1"/>
      <c r="CMJ92" s="1"/>
      <c r="CMK92" s="1"/>
      <c r="CML92" s="1"/>
      <c r="CMM92" s="1"/>
      <c r="CMN92" s="1"/>
      <c r="CMO92" s="1"/>
      <c r="CMP92" s="1"/>
      <c r="CMQ92" s="1"/>
      <c r="CMR92" s="1"/>
      <c r="CMS92" s="1"/>
      <c r="CMT92" s="1"/>
      <c r="CMU92" s="1"/>
      <c r="CMV92" s="1"/>
      <c r="CMW92" s="1"/>
      <c r="CMX92" s="1"/>
      <c r="CMY92" s="1"/>
      <c r="CMZ92" s="1"/>
      <c r="CNA92" s="1"/>
      <c r="CNB92" s="1"/>
      <c r="CNC92" s="1"/>
      <c r="CND92" s="1"/>
      <c r="CNE92" s="1"/>
      <c r="CNF92" s="1"/>
      <c r="CNG92" s="1"/>
      <c r="CNH92" s="1"/>
      <c r="CNI92" s="1"/>
      <c r="CNJ92" s="1"/>
      <c r="CNK92" s="1"/>
      <c r="CNL92" s="1"/>
      <c r="CNM92" s="1"/>
      <c r="CNN92" s="1"/>
      <c r="CNO92" s="1"/>
      <c r="CNP92" s="1"/>
      <c r="CNQ92" s="1"/>
      <c r="CNR92" s="1"/>
      <c r="CNS92" s="1"/>
      <c r="CNT92" s="1"/>
      <c r="CNU92" s="1"/>
      <c r="CNV92" s="1"/>
      <c r="CNW92" s="1"/>
      <c r="CNX92" s="1"/>
      <c r="CNY92" s="1"/>
      <c r="CNZ92" s="1"/>
      <c r="COA92" s="1"/>
      <c r="COB92" s="1"/>
      <c r="COC92" s="1"/>
      <c r="COD92" s="1"/>
      <c r="COE92" s="1"/>
      <c r="COF92" s="1"/>
      <c r="COG92" s="1"/>
      <c r="COH92" s="1"/>
      <c r="COI92" s="1"/>
      <c r="COJ92" s="1"/>
      <c r="COK92" s="1"/>
      <c r="COL92" s="1"/>
      <c r="COM92" s="1"/>
      <c r="CON92" s="1"/>
      <c r="COO92" s="1"/>
      <c r="COP92" s="1"/>
      <c r="COQ92" s="1"/>
      <c r="COR92" s="1"/>
      <c r="COS92" s="1"/>
      <c r="COT92" s="1"/>
      <c r="COU92" s="1"/>
      <c r="COV92" s="1"/>
      <c r="COW92" s="1"/>
      <c r="COX92" s="1"/>
      <c r="COY92" s="1"/>
      <c r="COZ92" s="1"/>
      <c r="CPA92" s="1"/>
      <c r="CPB92" s="1"/>
      <c r="CPC92" s="1"/>
      <c r="CPD92" s="1"/>
      <c r="CPE92" s="1"/>
      <c r="CPF92" s="1"/>
      <c r="CPG92" s="1"/>
      <c r="CPH92" s="1"/>
      <c r="CPI92" s="1"/>
      <c r="CPJ92" s="1"/>
      <c r="CPK92" s="1"/>
      <c r="CPL92" s="1"/>
      <c r="CPM92" s="1"/>
      <c r="CPN92" s="1"/>
      <c r="CPO92" s="1"/>
      <c r="CPP92" s="1"/>
      <c r="CPQ92" s="1"/>
      <c r="CPR92" s="1"/>
      <c r="CPS92" s="1"/>
      <c r="CPT92" s="1"/>
      <c r="CPU92" s="1"/>
      <c r="CPV92" s="1"/>
      <c r="CPW92" s="1"/>
      <c r="CPX92" s="1"/>
      <c r="CPY92" s="1"/>
      <c r="CPZ92" s="1"/>
      <c r="CQA92" s="1"/>
      <c r="CQB92" s="1"/>
      <c r="CQC92" s="1"/>
      <c r="CQD92" s="1"/>
      <c r="CQE92" s="1"/>
      <c r="CQF92" s="1"/>
      <c r="CQG92" s="1"/>
      <c r="CQH92" s="1"/>
      <c r="CQI92" s="1"/>
      <c r="CQJ92" s="1"/>
      <c r="CQK92" s="1"/>
      <c r="CQL92" s="1"/>
      <c r="CQM92" s="1"/>
      <c r="CQN92" s="1"/>
      <c r="CQO92" s="1"/>
      <c r="CQP92" s="1"/>
      <c r="CQQ92" s="1"/>
      <c r="CQR92" s="1"/>
      <c r="CQS92" s="1"/>
      <c r="CQT92" s="1"/>
      <c r="CQU92" s="1"/>
      <c r="CQV92" s="1"/>
      <c r="CQW92" s="1"/>
      <c r="CQX92" s="1"/>
      <c r="CQY92" s="1"/>
      <c r="CQZ92" s="1"/>
      <c r="CRA92" s="1"/>
      <c r="CRB92" s="1"/>
      <c r="CRC92" s="1"/>
      <c r="CRD92" s="1"/>
      <c r="CRE92" s="1"/>
      <c r="CRF92" s="1"/>
      <c r="CRG92" s="1"/>
      <c r="CRH92" s="1"/>
      <c r="CRI92" s="1"/>
      <c r="CRJ92" s="1"/>
      <c r="CRK92" s="1"/>
      <c r="CRL92" s="1"/>
      <c r="CRM92" s="1"/>
      <c r="CRN92" s="1"/>
      <c r="CRO92" s="1"/>
      <c r="CRP92" s="1"/>
      <c r="CRQ92" s="1"/>
      <c r="CRR92" s="1"/>
      <c r="CRS92" s="1"/>
      <c r="CRT92" s="1"/>
      <c r="CRU92" s="1"/>
      <c r="CRV92" s="1"/>
      <c r="CRW92" s="1"/>
      <c r="CRX92" s="1"/>
      <c r="CRY92" s="1"/>
      <c r="CRZ92" s="1"/>
      <c r="CSA92" s="1"/>
      <c r="CSB92" s="1"/>
      <c r="CSC92" s="1"/>
      <c r="CSD92" s="1"/>
      <c r="CSE92" s="1"/>
      <c r="CSF92" s="1"/>
      <c r="CSG92" s="1"/>
      <c r="CSH92" s="1"/>
      <c r="CSI92" s="1"/>
      <c r="CSJ92" s="1"/>
      <c r="CSK92" s="1"/>
      <c r="CSL92" s="1"/>
      <c r="CSM92" s="1"/>
      <c r="CSN92" s="1"/>
      <c r="CSO92" s="1"/>
      <c r="CSP92" s="1"/>
      <c r="CSQ92" s="1"/>
      <c r="CSR92" s="1"/>
      <c r="CSS92" s="1"/>
      <c r="CST92" s="1"/>
      <c r="CSU92" s="1"/>
      <c r="CSV92" s="1"/>
      <c r="CSW92" s="1"/>
      <c r="CSX92" s="1"/>
      <c r="CSY92" s="1"/>
      <c r="CSZ92" s="1"/>
      <c r="CTA92" s="1"/>
      <c r="CTB92" s="1"/>
      <c r="CTC92" s="1"/>
      <c r="CTD92" s="1"/>
      <c r="CTE92" s="1"/>
      <c r="CTF92" s="1"/>
      <c r="CTG92" s="1"/>
      <c r="CTH92" s="1"/>
      <c r="CTI92" s="1"/>
      <c r="CTJ92" s="1"/>
      <c r="CTK92" s="1"/>
      <c r="CTL92" s="1"/>
      <c r="CTM92" s="1"/>
      <c r="CTN92" s="1"/>
      <c r="CTO92" s="1"/>
      <c r="CTP92" s="1"/>
      <c r="CTQ92" s="1"/>
      <c r="CTR92" s="1"/>
      <c r="CTS92" s="1"/>
      <c r="CTT92" s="1"/>
      <c r="CTU92" s="1"/>
      <c r="CTV92" s="1"/>
      <c r="CTW92" s="1"/>
      <c r="CTX92" s="1"/>
      <c r="CTY92" s="1"/>
      <c r="CTZ92" s="1"/>
      <c r="CUA92" s="1"/>
      <c r="CUB92" s="1"/>
      <c r="CUC92" s="1"/>
      <c r="CUD92" s="1"/>
      <c r="CUE92" s="1"/>
      <c r="CUF92" s="1"/>
      <c r="CUG92" s="1"/>
      <c r="CUH92" s="1"/>
      <c r="CUI92" s="1"/>
      <c r="CUJ92" s="1"/>
      <c r="CUK92" s="1"/>
      <c r="CUL92" s="1"/>
      <c r="CUM92" s="1"/>
      <c r="CUN92" s="1"/>
      <c r="CUO92" s="1"/>
      <c r="CUP92" s="1"/>
      <c r="CUQ92" s="1"/>
      <c r="CUR92" s="1"/>
      <c r="CUS92" s="1"/>
      <c r="CUT92" s="1"/>
      <c r="CUU92" s="1"/>
      <c r="CUV92" s="1"/>
      <c r="CUW92" s="1"/>
      <c r="CUX92" s="1"/>
      <c r="CUY92" s="1"/>
      <c r="CUZ92" s="1"/>
      <c r="CVA92" s="1"/>
      <c r="CVB92" s="1"/>
      <c r="CVC92" s="1"/>
      <c r="CVD92" s="1"/>
      <c r="CVE92" s="1"/>
      <c r="CVF92" s="1"/>
      <c r="CVG92" s="1"/>
      <c r="CVH92" s="1"/>
      <c r="CVI92" s="1"/>
      <c r="CVJ92" s="1"/>
      <c r="CVK92" s="1"/>
      <c r="CVL92" s="1"/>
      <c r="CVM92" s="1"/>
      <c r="CVN92" s="1"/>
      <c r="CVO92" s="1"/>
      <c r="CVP92" s="1"/>
      <c r="CVQ92" s="1"/>
      <c r="CVR92" s="1"/>
      <c r="CVS92" s="1"/>
      <c r="CVT92" s="1"/>
      <c r="CVU92" s="1"/>
      <c r="CVV92" s="1"/>
      <c r="CVW92" s="1"/>
      <c r="CVX92" s="1"/>
      <c r="CVY92" s="1"/>
      <c r="CVZ92" s="1"/>
      <c r="CWA92" s="1"/>
      <c r="CWB92" s="1"/>
      <c r="CWC92" s="1"/>
      <c r="CWD92" s="1"/>
      <c r="CWE92" s="1"/>
      <c r="CWF92" s="1"/>
      <c r="CWG92" s="1"/>
      <c r="CWH92" s="1"/>
      <c r="CWI92" s="1"/>
      <c r="CWJ92" s="1"/>
      <c r="CWK92" s="1"/>
      <c r="CWL92" s="1"/>
      <c r="CWM92" s="1"/>
      <c r="CWN92" s="1"/>
      <c r="CWO92" s="1"/>
      <c r="CWP92" s="1"/>
      <c r="CWQ92" s="1"/>
      <c r="CWR92" s="1"/>
      <c r="CWS92" s="1"/>
      <c r="CWT92" s="1"/>
      <c r="CWU92" s="1"/>
      <c r="CWV92" s="1"/>
      <c r="CWW92" s="1"/>
      <c r="CWX92" s="1"/>
      <c r="CWY92" s="1"/>
      <c r="CWZ92" s="1"/>
      <c r="CXA92" s="1"/>
      <c r="CXB92" s="1"/>
      <c r="CXC92" s="1"/>
      <c r="CXD92" s="1"/>
      <c r="CXE92" s="1"/>
      <c r="CXF92" s="1"/>
      <c r="CXG92" s="1"/>
      <c r="CXH92" s="1"/>
      <c r="CXI92" s="1"/>
      <c r="CXJ92" s="1"/>
      <c r="CXK92" s="1"/>
      <c r="CXL92" s="1"/>
      <c r="CXM92" s="1"/>
      <c r="CXN92" s="1"/>
      <c r="CXO92" s="1"/>
      <c r="CXP92" s="1"/>
      <c r="CXQ92" s="1"/>
      <c r="CXR92" s="1"/>
      <c r="CXS92" s="1"/>
      <c r="CXT92" s="1"/>
      <c r="CXU92" s="1"/>
      <c r="CXV92" s="1"/>
      <c r="CXW92" s="1"/>
      <c r="CXX92" s="1"/>
      <c r="CXY92" s="1"/>
      <c r="CXZ92" s="1"/>
      <c r="CYA92" s="1"/>
      <c r="CYB92" s="1"/>
      <c r="CYC92" s="1"/>
      <c r="CYD92" s="1"/>
      <c r="CYE92" s="1"/>
      <c r="CYF92" s="1"/>
      <c r="CYG92" s="1"/>
      <c r="CYH92" s="1"/>
      <c r="CYI92" s="1"/>
      <c r="CYJ92" s="1"/>
      <c r="CYK92" s="1"/>
      <c r="CYL92" s="1"/>
      <c r="CYM92" s="1"/>
      <c r="CYN92" s="1"/>
      <c r="CYO92" s="1"/>
      <c r="CYP92" s="1"/>
      <c r="CYQ92" s="1"/>
      <c r="CYR92" s="1"/>
      <c r="CYS92" s="1"/>
      <c r="CYT92" s="1"/>
      <c r="CYU92" s="1"/>
      <c r="CYV92" s="1"/>
      <c r="CYW92" s="1"/>
      <c r="CYX92" s="1"/>
      <c r="CYY92" s="1"/>
      <c r="CYZ92" s="1"/>
      <c r="CZA92" s="1"/>
      <c r="CZB92" s="1"/>
      <c r="CZC92" s="1"/>
      <c r="CZD92" s="1"/>
      <c r="CZE92" s="1"/>
      <c r="CZF92" s="1"/>
      <c r="CZG92" s="1"/>
      <c r="CZH92" s="1"/>
      <c r="CZI92" s="1"/>
      <c r="CZJ92" s="1"/>
      <c r="CZK92" s="1"/>
      <c r="CZL92" s="1"/>
      <c r="CZM92" s="1"/>
      <c r="CZN92" s="1"/>
      <c r="CZO92" s="1"/>
      <c r="CZP92" s="1"/>
      <c r="CZQ92" s="1"/>
      <c r="CZR92" s="1"/>
      <c r="CZS92" s="1"/>
      <c r="CZT92" s="1"/>
      <c r="CZU92" s="1"/>
      <c r="CZV92" s="1"/>
      <c r="CZW92" s="1"/>
      <c r="CZX92" s="1"/>
      <c r="CZY92" s="1"/>
      <c r="CZZ92" s="1"/>
      <c r="DAA92" s="1"/>
      <c r="DAB92" s="1"/>
      <c r="DAC92" s="1"/>
      <c r="DAD92" s="1"/>
      <c r="DAE92" s="1"/>
      <c r="DAF92" s="1"/>
      <c r="DAG92" s="1"/>
      <c r="DAH92" s="1"/>
      <c r="DAI92" s="1"/>
      <c r="DAJ92" s="1"/>
      <c r="DAK92" s="1"/>
      <c r="DAL92" s="1"/>
      <c r="DAM92" s="1"/>
      <c r="DAN92" s="1"/>
      <c r="DAO92" s="1"/>
      <c r="DAP92" s="1"/>
      <c r="DAQ92" s="1"/>
      <c r="DAR92" s="1"/>
      <c r="DAS92" s="1"/>
      <c r="DAT92" s="1"/>
      <c r="DAU92" s="1"/>
      <c r="DAV92" s="1"/>
      <c r="DAW92" s="1"/>
      <c r="DAX92" s="1"/>
      <c r="DAY92" s="1"/>
      <c r="DAZ92" s="1"/>
      <c r="DBA92" s="1"/>
      <c r="DBB92" s="1"/>
      <c r="DBC92" s="1"/>
      <c r="DBD92" s="1"/>
      <c r="DBE92" s="1"/>
      <c r="DBF92" s="1"/>
      <c r="DBG92" s="1"/>
      <c r="DBH92" s="1"/>
      <c r="DBI92" s="1"/>
      <c r="DBJ92" s="1"/>
      <c r="DBK92" s="1"/>
      <c r="DBL92" s="1"/>
      <c r="DBM92" s="1"/>
      <c r="DBN92" s="1"/>
      <c r="DBO92" s="1"/>
      <c r="DBP92" s="1"/>
      <c r="DBQ92" s="1"/>
      <c r="DBR92" s="1"/>
      <c r="DBS92" s="1"/>
      <c r="DBT92" s="1"/>
      <c r="DBU92" s="1"/>
      <c r="DBV92" s="1"/>
      <c r="DBW92" s="1"/>
      <c r="DBX92" s="1"/>
      <c r="DBY92" s="1"/>
      <c r="DBZ92" s="1"/>
      <c r="DCA92" s="1"/>
      <c r="DCB92" s="1"/>
      <c r="DCC92" s="1"/>
      <c r="DCD92" s="1"/>
      <c r="DCE92" s="1"/>
      <c r="DCF92" s="1"/>
      <c r="DCG92" s="1"/>
      <c r="DCH92" s="1"/>
      <c r="DCI92" s="1"/>
      <c r="DCJ92" s="1"/>
      <c r="DCK92" s="1"/>
      <c r="DCL92" s="1"/>
      <c r="DCM92" s="1"/>
      <c r="DCN92" s="1"/>
      <c r="DCO92" s="1"/>
      <c r="DCP92" s="1"/>
      <c r="DCQ92" s="1"/>
      <c r="DCR92" s="1"/>
      <c r="DCS92" s="1"/>
      <c r="DCT92" s="1"/>
      <c r="DCU92" s="1"/>
      <c r="DCV92" s="1"/>
      <c r="DCW92" s="1"/>
      <c r="DCX92" s="1"/>
      <c r="DCY92" s="1"/>
      <c r="DCZ92" s="1"/>
      <c r="DDA92" s="1"/>
      <c r="DDB92" s="1"/>
      <c r="DDC92" s="1"/>
      <c r="DDD92" s="1"/>
      <c r="DDE92" s="1"/>
      <c r="DDF92" s="1"/>
      <c r="DDG92" s="1"/>
      <c r="DDH92" s="1"/>
      <c r="DDI92" s="1"/>
      <c r="DDJ92" s="1"/>
      <c r="DDK92" s="1"/>
      <c r="DDL92" s="1"/>
      <c r="DDM92" s="1"/>
      <c r="DDN92" s="1"/>
      <c r="DDO92" s="1"/>
      <c r="DDP92" s="1"/>
      <c r="DDQ92" s="1"/>
      <c r="DDR92" s="1"/>
      <c r="DDS92" s="1"/>
      <c r="DDT92" s="1"/>
      <c r="DDU92" s="1"/>
      <c r="DDV92" s="1"/>
      <c r="DDW92" s="1"/>
      <c r="DDX92" s="1"/>
      <c r="DDY92" s="1"/>
      <c r="DDZ92" s="1"/>
      <c r="DEA92" s="1"/>
      <c r="DEB92" s="1"/>
      <c r="DEC92" s="1"/>
      <c r="DED92" s="1"/>
      <c r="DEE92" s="1"/>
      <c r="DEF92" s="1"/>
      <c r="DEG92" s="1"/>
      <c r="DEH92" s="1"/>
      <c r="DEI92" s="1"/>
      <c r="DEJ92" s="1"/>
      <c r="DEK92" s="1"/>
      <c r="DEL92" s="1"/>
      <c r="DEM92" s="1"/>
      <c r="DEN92" s="1"/>
      <c r="DEO92" s="1"/>
      <c r="DEP92" s="1"/>
      <c r="DEQ92" s="1"/>
      <c r="DER92" s="1"/>
      <c r="DES92" s="1"/>
      <c r="DET92" s="1"/>
      <c r="DEU92" s="1"/>
      <c r="DEV92" s="1"/>
      <c r="DEW92" s="1"/>
      <c r="DEX92" s="1"/>
      <c r="DEY92" s="1"/>
      <c r="DEZ92" s="1"/>
      <c r="DFA92" s="1"/>
      <c r="DFB92" s="1"/>
      <c r="DFC92" s="1"/>
      <c r="DFD92" s="1"/>
      <c r="DFE92" s="1"/>
      <c r="DFF92" s="1"/>
      <c r="DFG92" s="1"/>
      <c r="DFH92" s="1"/>
      <c r="DFI92" s="1"/>
      <c r="DFJ92" s="1"/>
      <c r="DFK92" s="1"/>
      <c r="DFL92" s="1"/>
      <c r="DFM92" s="1"/>
      <c r="DFN92" s="1"/>
      <c r="DFO92" s="1"/>
      <c r="DFP92" s="1"/>
      <c r="DFQ92" s="1"/>
      <c r="DFR92" s="1"/>
      <c r="DFS92" s="1"/>
      <c r="DFT92" s="1"/>
      <c r="DFU92" s="1"/>
      <c r="DFV92" s="1"/>
      <c r="DFW92" s="1"/>
      <c r="DFX92" s="1"/>
      <c r="DFY92" s="1"/>
      <c r="DFZ92" s="1"/>
      <c r="DGA92" s="1"/>
      <c r="DGB92" s="1"/>
      <c r="DGC92" s="1"/>
      <c r="DGD92" s="1"/>
      <c r="DGE92" s="1"/>
      <c r="DGF92" s="1"/>
      <c r="DGG92" s="1"/>
      <c r="DGH92" s="1"/>
      <c r="DGI92" s="1"/>
      <c r="DGJ92" s="1"/>
      <c r="DGK92" s="1"/>
      <c r="DGL92" s="1"/>
      <c r="DGM92" s="1"/>
      <c r="DGN92" s="1"/>
      <c r="DGO92" s="1"/>
      <c r="DGP92" s="1"/>
      <c r="DGQ92" s="1"/>
      <c r="DGR92" s="1"/>
      <c r="DGS92" s="1"/>
      <c r="DGT92" s="1"/>
      <c r="DGU92" s="1"/>
      <c r="DGV92" s="1"/>
      <c r="DGW92" s="1"/>
      <c r="DGX92" s="1"/>
      <c r="DGY92" s="1"/>
      <c r="DGZ92" s="1"/>
      <c r="DHA92" s="1"/>
      <c r="DHB92" s="1"/>
      <c r="DHC92" s="1"/>
      <c r="DHD92" s="1"/>
      <c r="DHE92" s="1"/>
      <c r="DHF92" s="1"/>
      <c r="DHG92" s="1"/>
      <c r="DHH92" s="1"/>
      <c r="DHI92" s="1"/>
      <c r="DHJ92" s="1"/>
      <c r="DHK92" s="1"/>
      <c r="DHL92" s="1"/>
      <c r="DHM92" s="1"/>
      <c r="DHN92" s="1"/>
      <c r="DHO92" s="1"/>
      <c r="DHP92" s="1"/>
      <c r="DHQ92" s="1"/>
      <c r="DHR92" s="1"/>
      <c r="DHS92" s="1"/>
      <c r="DHT92" s="1"/>
      <c r="DHU92" s="1"/>
      <c r="DHV92" s="1"/>
      <c r="DHW92" s="1"/>
      <c r="DHX92" s="1"/>
      <c r="DHY92" s="1"/>
      <c r="DHZ92" s="1"/>
      <c r="DIA92" s="1"/>
      <c r="DIB92" s="1"/>
      <c r="DIC92" s="1"/>
      <c r="DID92" s="1"/>
      <c r="DIE92" s="1"/>
      <c r="DIF92" s="1"/>
      <c r="DIG92" s="1"/>
      <c r="DIH92" s="1"/>
      <c r="DII92" s="1"/>
      <c r="DIJ92" s="1"/>
      <c r="DIK92" s="1"/>
      <c r="DIL92" s="1"/>
      <c r="DIM92" s="1"/>
      <c r="DIN92" s="1"/>
      <c r="DIO92" s="1"/>
      <c r="DIP92" s="1"/>
      <c r="DIQ92" s="1"/>
      <c r="DIR92" s="1"/>
      <c r="DIS92" s="1"/>
      <c r="DIT92" s="1"/>
      <c r="DIU92" s="1"/>
      <c r="DIV92" s="1"/>
      <c r="DIW92" s="1"/>
      <c r="DIX92" s="1"/>
      <c r="DIY92" s="1"/>
      <c r="DIZ92" s="1"/>
      <c r="DJA92" s="1"/>
      <c r="DJB92" s="1"/>
      <c r="DJC92" s="1"/>
      <c r="DJD92" s="1"/>
      <c r="DJE92" s="1"/>
      <c r="DJF92" s="1"/>
      <c r="DJG92" s="1"/>
      <c r="DJH92" s="1"/>
      <c r="DJI92" s="1"/>
      <c r="DJJ92" s="1"/>
      <c r="DJK92" s="1"/>
      <c r="DJL92" s="1"/>
      <c r="DJM92" s="1"/>
      <c r="DJN92" s="1"/>
      <c r="DJO92" s="1"/>
      <c r="DJP92" s="1"/>
      <c r="DJQ92" s="1"/>
      <c r="DJR92" s="1"/>
      <c r="DJS92" s="1"/>
      <c r="DJT92" s="1"/>
      <c r="DJU92" s="1"/>
      <c r="DJV92" s="1"/>
      <c r="DJW92" s="1"/>
      <c r="DJX92" s="1"/>
      <c r="DJY92" s="1"/>
      <c r="DJZ92" s="1"/>
      <c r="DKA92" s="1"/>
      <c r="DKB92" s="1"/>
      <c r="DKC92" s="1"/>
      <c r="DKD92" s="1"/>
      <c r="DKE92" s="1"/>
      <c r="DKF92" s="1"/>
      <c r="DKG92" s="1"/>
      <c r="DKH92" s="1"/>
      <c r="DKI92" s="1"/>
      <c r="DKJ92" s="1"/>
      <c r="DKK92" s="1"/>
      <c r="DKL92" s="1"/>
      <c r="DKM92" s="1"/>
      <c r="DKN92" s="1"/>
      <c r="DKO92" s="1"/>
      <c r="DKP92" s="1"/>
      <c r="DKQ92" s="1"/>
      <c r="DKR92" s="1"/>
      <c r="DKS92" s="1"/>
      <c r="DKT92" s="1"/>
      <c r="DKU92" s="1"/>
      <c r="DKV92" s="1"/>
      <c r="DKW92" s="1"/>
      <c r="DKX92" s="1"/>
      <c r="DKY92" s="1"/>
      <c r="DKZ92" s="1"/>
      <c r="DLA92" s="1"/>
      <c r="DLB92" s="1"/>
      <c r="DLC92" s="1"/>
      <c r="DLD92" s="1"/>
      <c r="DLE92" s="1"/>
      <c r="DLF92" s="1"/>
      <c r="DLG92" s="1"/>
      <c r="DLH92" s="1"/>
      <c r="DLI92" s="1"/>
      <c r="DLJ92" s="1"/>
      <c r="DLK92" s="1"/>
      <c r="DLL92" s="1"/>
      <c r="DLM92" s="1"/>
      <c r="DLN92" s="1"/>
      <c r="DLO92" s="1"/>
      <c r="DLP92" s="1"/>
      <c r="DLQ92" s="1"/>
      <c r="DLR92" s="1"/>
      <c r="DLS92" s="1"/>
      <c r="DLT92" s="1"/>
      <c r="DLU92" s="1"/>
      <c r="DLV92" s="1"/>
      <c r="DLW92" s="1"/>
      <c r="DLX92" s="1"/>
      <c r="DLY92" s="1"/>
      <c r="DLZ92" s="1"/>
      <c r="DMA92" s="1"/>
      <c r="DMB92" s="1"/>
      <c r="DMC92" s="1"/>
      <c r="DMD92" s="1"/>
      <c r="DME92" s="1"/>
      <c r="DMF92" s="1"/>
      <c r="DMG92" s="1"/>
      <c r="DMH92" s="1"/>
      <c r="DMI92" s="1"/>
      <c r="DMJ92" s="1"/>
      <c r="DMK92" s="1"/>
      <c r="DML92" s="1"/>
      <c r="DMM92" s="1"/>
      <c r="DMN92" s="1"/>
      <c r="DMO92" s="1"/>
      <c r="DMP92" s="1"/>
      <c r="DMQ92" s="1"/>
      <c r="DMR92" s="1"/>
      <c r="DMS92" s="1"/>
      <c r="DMT92" s="1"/>
      <c r="DMU92" s="1"/>
      <c r="DMV92" s="1"/>
      <c r="DMW92" s="1"/>
      <c r="DMX92" s="1"/>
      <c r="DMY92" s="1"/>
      <c r="DMZ92" s="1"/>
      <c r="DNA92" s="1"/>
      <c r="DNB92" s="1"/>
      <c r="DNC92" s="1"/>
      <c r="DND92" s="1"/>
      <c r="DNE92" s="1"/>
      <c r="DNF92" s="1"/>
      <c r="DNG92" s="1"/>
      <c r="DNH92" s="1"/>
      <c r="DNI92" s="1"/>
      <c r="DNJ92" s="1"/>
      <c r="DNK92" s="1"/>
      <c r="DNL92" s="1"/>
      <c r="DNM92" s="1"/>
      <c r="DNN92" s="1"/>
      <c r="DNO92" s="1"/>
      <c r="DNP92" s="1"/>
      <c r="DNQ92" s="1"/>
      <c r="DNR92" s="1"/>
      <c r="DNS92" s="1"/>
      <c r="DNT92" s="1"/>
      <c r="DNU92" s="1"/>
      <c r="DNV92" s="1"/>
      <c r="DNW92" s="1"/>
      <c r="DNX92" s="1"/>
      <c r="DNY92" s="1"/>
      <c r="DNZ92" s="1"/>
      <c r="DOA92" s="1"/>
      <c r="DOB92" s="1"/>
      <c r="DOC92" s="1"/>
      <c r="DOD92" s="1"/>
      <c r="DOE92" s="1"/>
      <c r="DOF92" s="1"/>
      <c r="DOG92" s="1"/>
      <c r="DOH92" s="1"/>
      <c r="DOI92" s="1"/>
      <c r="DOJ92" s="1"/>
      <c r="DOK92" s="1"/>
      <c r="DOL92" s="1"/>
      <c r="DOM92" s="1"/>
      <c r="DON92" s="1"/>
      <c r="DOO92" s="1"/>
      <c r="DOP92" s="1"/>
      <c r="DOQ92" s="1"/>
      <c r="DOR92" s="1"/>
      <c r="DOS92" s="1"/>
      <c r="DOT92" s="1"/>
      <c r="DOU92" s="1"/>
      <c r="DOV92" s="1"/>
      <c r="DOW92" s="1"/>
      <c r="DOX92" s="1"/>
      <c r="DOY92" s="1"/>
      <c r="DOZ92" s="1"/>
      <c r="DPA92" s="1"/>
      <c r="DPB92" s="1"/>
      <c r="DPC92" s="1"/>
      <c r="DPD92" s="1"/>
      <c r="DPE92" s="1"/>
      <c r="DPF92" s="1"/>
      <c r="DPG92" s="1"/>
      <c r="DPH92" s="1"/>
      <c r="DPI92" s="1"/>
      <c r="DPJ92" s="1"/>
      <c r="DPK92" s="1"/>
      <c r="DPL92" s="1"/>
      <c r="DPM92" s="1"/>
      <c r="DPN92" s="1"/>
      <c r="DPO92" s="1"/>
      <c r="DPP92" s="1"/>
      <c r="DPQ92" s="1"/>
      <c r="DPR92" s="1"/>
      <c r="DPS92" s="1"/>
      <c r="DPT92" s="1"/>
      <c r="DPU92" s="1"/>
      <c r="DPV92" s="1"/>
      <c r="DPW92" s="1"/>
      <c r="DPX92" s="1"/>
      <c r="DPY92" s="1"/>
      <c r="DPZ92" s="1"/>
      <c r="DQA92" s="1"/>
      <c r="DQB92" s="1"/>
      <c r="DQC92" s="1"/>
      <c r="DQD92" s="1"/>
      <c r="DQE92" s="1"/>
      <c r="DQF92" s="1"/>
      <c r="DQG92" s="1"/>
      <c r="DQH92" s="1"/>
      <c r="DQI92" s="1"/>
      <c r="DQJ92" s="1"/>
      <c r="DQK92" s="1"/>
      <c r="DQL92" s="1"/>
      <c r="DQM92" s="1"/>
      <c r="DQN92" s="1"/>
      <c r="DQO92" s="1"/>
      <c r="DQP92" s="1"/>
      <c r="DQQ92" s="1"/>
      <c r="DQR92" s="1"/>
      <c r="DQS92" s="1"/>
      <c r="DQT92" s="1"/>
      <c r="DQU92" s="1"/>
      <c r="DQV92" s="1"/>
      <c r="DQW92" s="1"/>
      <c r="DQX92" s="1"/>
      <c r="DQY92" s="1"/>
      <c r="DQZ92" s="1"/>
      <c r="DRA92" s="1"/>
      <c r="DRB92" s="1"/>
      <c r="DRC92" s="1"/>
      <c r="DRD92" s="1"/>
      <c r="DRE92" s="1"/>
      <c r="DRF92" s="1"/>
      <c r="DRG92" s="1"/>
      <c r="DRH92" s="1"/>
      <c r="DRI92" s="1"/>
      <c r="DRJ92" s="1"/>
      <c r="DRK92" s="1"/>
      <c r="DRL92" s="1"/>
      <c r="DRM92" s="1"/>
      <c r="DRN92" s="1"/>
      <c r="DRO92" s="1"/>
      <c r="DRP92" s="1"/>
      <c r="DRQ92" s="1"/>
      <c r="DRR92" s="1"/>
      <c r="DRS92" s="1"/>
      <c r="DRT92" s="1"/>
      <c r="DRU92" s="1"/>
      <c r="DRV92" s="1"/>
      <c r="DRW92" s="1"/>
      <c r="DRX92" s="1"/>
      <c r="DRY92" s="1"/>
      <c r="DRZ92" s="1"/>
      <c r="DSA92" s="1"/>
      <c r="DSB92" s="1"/>
      <c r="DSC92" s="1"/>
      <c r="DSD92" s="1"/>
      <c r="DSE92" s="1"/>
      <c r="DSF92" s="1"/>
      <c r="DSG92" s="1"/>
      <c r="DSH92" s="1"/>
      <c r="DSI92" s="1"/>
      <c r="DSJ92" s="1"/>
      <c r="DSK92" s="1"/>
      <c r="DSL92" s="1"/>
      <c r="DSM92" s="1"/>
      <c r="DSN92" s="1"/>
      <c r="DSO92" s="1"/>
      <c r="DSP92" s="1"/>
      <c r="DSQ92" s="1"/>
      <c r="DSR92" s="1"/>
      <c r="DSS92" s="1"/>
      <c r="DST92" s="1"/>
      <c r="DSU92" s="1"/>
      <c r="DSV92" s="1"/>
      <c r="DSW92" s="1"/>
      <c r="DSX92" s="1"/>
      <c r="DSY92" s="1"/>
      <c r="DSZ92" s="1"/>
      <c r="DTA92" s="1"/>
      <c r="DTB92" s="1"/>
      <c r="DTC92" s="1"/>
      <c r="DTD92" s="1"/>
      <c r="DTE92" s="1"/>
      <c r="DTF92" s="1"/>
      <c r="DTG92" s="1"/>
      <c r="DTH92" s="1"/>
      <c r="DTI92" s="1"/>
      <c r="DTJ92" s="1"/>
      <c r="DTK92" s="1"/>
      <c r="DTL92" s="1"/>
      <c r="DTM92" s="1"/>
      <c r="DTN92" s="1"/>
      <c r="DTO92" s="1"/>
      <c r="DTP92" s="1"/>
      <c r="DTQ92" s="1"/>
      <c r="DTR92" s="1"/>
      <c r="DTS92" s="1"/>
      <c r="DTT92" s="1"/>
      <c r="DTU92" s="1"/>
      <c r="DTV92" s="1"/>
      <c r="DTW92" s="1"/>
      <c r="DTX92" s="1"/>
      <c r="DTY92" s="1"/>
      <c r="DTZ92" s="1"/>
      <c r="DUA92" s="1"/>
      <c r="DUB92" s="1"/>
      <c r="DUC92" s="1"/>
      <c r="DUD92" s="1"/>
      <c r="DUE92" s="1"/>
      <c r="DUF92" s="1"/>
      <c r="DUG92" s="1"/>
      <c r="DUH92" s="1"/>
      <c r="DUI92" s="1"/>
      <c r="DUJ92" s="1"/>
      <c r="DUK92" s="1"/>
      <c r="DUL92" s="1"/>
      <c r="DUM92" s="1"/>
      <c r="DUN92" s="1"/>
      <c r="DUO92" s="1"/>
      <c r="DUP92" s="1"/>
      <c r="DUQ92" s="1"/>
      <c r="DUR92" s="1"/>
      <c r="DUS92" s="1"/>
      <c r="DUT92" s="1"/>
      <c r="DUU92" s="1"/>
      <c r="DUV92" s="1"/>
      <c r="DUW92" s="1"/>
      <c r="DUX92" s="1"/>
      <c r="DUY92" s="1"/>
      <c r="DUZ92" s="1"/>
      <c r="DVA92" s="1"/>
      <c r="DVB92" s="1"/>
      <c r="DVC92" s="1"/>
      <c r="DVD92" s="1"/>
      <c r="DVE92" s="1"/>
      <c r="DVF92" s="1"/>
      <c r="DVG92" s="1"/>
      <c r="DVH92" s="1"/>
      <c r="DVI92" s="1"/>
      <c r="DVJ92" s="1"/>
      <c r="DVK92" s="1"/>
      <c r="DVL92" s="1"/>
      <c r="DVM92" s="1"/>
      <c r="DVN92" s="1"/>
      <c r="DVO92" s="1"/>
      <c r="DVP92" s="1"/>
      <c r="DVQ92" s="1"/>
      <c r="DVR92" s="1"/>
      <c r="DVS92" s="1"/>
      <c r="DVT92" s="1"/>
      <c r="DVU92" s="1"/>
      <c r="DVV92" s="1"/>
      <c r="DVW92" s="1"/>
      <c r="DVX92" s="1"/>
      <c r="DVY92" s="1"/>
      <c r="DVZ92" s="1"/>
      <c r="DWA92" s="1"/>
      <c r="DWB92" s="1"/>
      <c r="DWC92" s="1"/>
      <c r="DWD92" s="1"/>
      <c r="DWE92" s="1"/>
      <c r="DWF92" s="1"/>
      <c r="DWG92" s="1"/>
      <c r="DWH92" s="1"/>
      <c r="DWI92" s="1"/>
      <c r="DWJ92" s="1"/>
      <c r="DWK92" s="1"/>
      <c r="DWL92" s="1"/>
      <c r="DWM92" s="1"/>
      <c r="DWN92" s="1"/>
      <c r="DWO92" s="1"/>
      <c r="DWP92" s="1"/>
      <c r="DWQ92" s="1"/>
      <c r="DWR92" s="1"/>
      <c r="DWS92" s="1"/>
      <c r="DWT92" s="1"/>
      <c r="DWU92" s="1"/>
      <c r="DWV92" s="1"/>
      <c r="DWW92" s="1"/>
      <c r="DWX92" s="1"/>
      <c r="DWY92" s="1"/>
      <c r="DWZ92" s="1"/>
      <c r="DXA92" s="1"/>
      <c r="DXB92" s="1"/>
      <c r="DXC92" s="1"/>
      <c r="DXD92" s="1"/>
      <c r="DXE92" s="1"/>
      <c r="DXF92" s="1"/>
      <c r="DXG92" s="1"/>
      <c r="DXH92" s="1"/>
      <c r="DXI92" s="1"/>
      <c r="DXJ92" s="1"/>
      <c r="DXK92" s="1"/>
      <c r="DXL92" s="1"/>
      <c r="DXM92" s="1"/>
      <c r="DXN92" s="1"/>
      <c r="DXO92" s="1"/>
      <c r="DXP92" s="1"/>
      <c r="DXQ92" s="1"/>
      <c r="DXR92" s="1"/>
      <c r="DXS92" s="1"/>
      <c r="DXT92" s="1"/>
      <c r="DXU92" s="1"/>
      <c r="DXV92" s="1"/>
      <c r="DXW92" s="1"/>
      <c r="DXX92" s="1"/>
      <c r="DXY92" s="1"/>
      <c r="DXZ92" s="1"/>
      <c r="DYA92" s="1"/>
      <c r="DYB92" s="1"/>
      <c r="DYC92" s="1"/>
      <c r="DYD92" s="1"/>
      <c r="DYE92" s="1"/>
      <c r="DYF92" s="1"/>
      <c r="DYG92" s="1"/>
      <c r="DYH92" s="1"/>
      <c r="DYI92" s="1"/>
      <c r="DYJ92" s="1"/>
      <c r="DYK92" s="1"/>
      <c r="DYL92" s="1"/>
      <c r="DYM92" s="1"/>
      <c r="DYN92" s="1"/>
      <c r="DYO92" s="1"/>
      <c r="DYP92" s="1"/>
      <c r="DYQ92" s="1"/>
      <c r="DYR92" s="1"/>
      <c r="DYS92" s="1"/>
      <c r="DYT92" s="1"/>
      <c r="DYU92" s="1"/>
      <c r="DYV92" s="1"/>
      <c r="DYW92" s="1"/>
      <c r="DYX92" s="1"/>
      <c r="DYY92" s="1"/>
      <c r="DYZ92" s="1"/>
      <c r="DZA92" s="1"/>
      <c r="DZB92" s="1"/>
      <c r="DZC92" s="1"/>
      <c r="DZD92" s="1"/>
      <c r="DZE92" s="1"/>
      <c r="DZF92" s="1"/>
      <c r="DZG92" s="1"/>
      <c r="DZH92" s="1"/>
      <c r="DZI92" s="1"/>
      <c r="DZJ92" s="1"/>
      <c r="DZK92" s="1"/>
      <c r="DZL92" s="1"/>
      <c r="DZM92" s="1"/>
      <c r="DZN92" s="1"/>
      <c r="DZO92" s="1"/>
      <c r="DZP92" s="1"/>
      <c r="DZQ92" s="1"/>
      <c r="DZR92" s="1"/>
      <c r="DZS92" s="1"/>
      <c r="DZT92" s="1"/>
      <c r="DZU92" s="1"/>
      <c r="DZV92" s="1"/>
      <c r="DZW92" s="1"/>
      <c r="DZX92" s="1"/>
      <c r="DZY92" s="1"/>
      <c r="DZZ92" s="1"/>
      <c r="EAA92" s="1"/>
      <c r="EAB92" s="1"/>
      <c r="EAC92" s="1"/>
      <c r="EAD92" s="1"/>
      <c r="EAE92" s="1"/>
      <c r="EAF92" s="1"/>
      <c r="EAG92" s="1"/>
      <c r="EAH92" s="1"/>
      <c r="EAI92" s="1"/>
      <c r="EAJ92" s="1"/>
      <c r="EAK92" s="1"/>
      <c r="EAL92" s="1"/>
      <c r="EAM92" s="1"/>
      <c r="EAN92" s="1"/>
      <c r="EAO92" s="1"/>
      <c r="EAP92" s="1"/>
      <c r="EAQ92" s="1"/>
      <c r="EAR92" s="1"/>
      <c r="EAS92" s="1"/>
      <c r="EAT92" s="1"/>
      <c r="EAU92" s="1"/>
      <c r="EAV92" s="1"/>
      <c r="EAW92" s="1"/>
      <c r="EAX92" s="1"/>
      <c r="EAY92" s="1"/>
      <c r="EAZ92" s="1"/>
      <c r="EBA92" s="1"/>
      <c r="EBB92" s="1"/>
      <c r="EBC92" s="1"/>
      <c r="EBD92" s="1"/>
      <c r="EBE92" s="1"/>
      <c r="EBF92" s="1"/>
      <c r="EBG92" s="1"/>
      <c r="EBH92" s="1"/>
      <c r="EBI92" s="1"/>
      <c r="EBJ92" s="1"/>
      <c r="EBK92" s="1"/>
      <c r="EBL92" s="1"/>
      <c r="EBM92" s="1"/>
      <c r="EBN92" s="1"/>
      <c r="EBO92" s="1"/>
      <c r="EBP92" s="1"/>
      <c r="EBQ92" s="1"/>
      <c r="EBR92" s="1"/>
      <c r="EBS92" s="1"/>
      <c r="EBT92" s="1"/>
      <c r="EBU92" s="1"/>
      <c r="EBV92" s="1"/>
      <c r="EBW92" s="1"/>
      <c r="EBX92" s="1"/>
      <c r="EBY92" s="1"/>
      <c r="EBZ92" s="1"/>
      <c r="ECA92" s="1"/>
      <c r="ECB92" s="1"/>
      <c r="ECC92" s="1"/>
      <c r="ECD92" s="1"/>
      <c r="ECE92" s="1"/>
      <c r="ECF92" s="1"/>
      <c r="ECG92" s="1"/>
      <c r="ECH92" s="1"/>
      <c r="ECI92" s="1"/>
      <c r="ECJ92" s="1"/>
      <c r="ECK92" s="1"/>
      <c r="ECL92" s="1"/>
      <c r="ECM92" s="1"/>
      <c r="ECN92" s="1"/>
      <c r="ECO92" s="1"/>
      <c r="ECP92" s="1"/>
      <c r="ECQ92" s="1"/>
      <c r="ECR92" s="1"/>
      <c r="ECS92" s="1"/>
      <c r="ECT92" s="1"/>
      <c r="ECU92" s="1"/>
      <c r="ECV92" s="1"/>
      <c r="ECW92" s="1"/>
      <c r="ECX92" s="1"/>
      <c r="ECY92" s="1"/>
      <c r="ECZ92" s="1"/>
      <c r="EDA92" s="1"/>
      <c r="EDB92" s="1"/>
      <c r="EDC92" s="1"/>
      <c r="EDD92" s="1"/>
      <c r="EDE92" s="1"/>
      <c r="EDF92" s="1"/>
      <c r="EDG92" s="1"/>
      <c r="EDH92" s="1"/>
      <c r="EDI92" s="1"/>
      <c r="EDJ92" s="1"/>
      <c r="EDK92" s="1"/>
      <c r="EDL92" s="1"/>
      <c r="EDM92" s="1"/>
      <c r="EDN92" s="1"/>
      <c r="EDO92" s="1"/>
      <c r="EDP92" s="1"/>
      <c r="EDQ92" s="1"/>
      <c r="EDR92" s="1"/>
      <c r="EDS92" s="1"/>
      <c r="EDT92" s="1"/>
      <c r="EDU92" s="1"/>
      <c r="EDV92" s="1"/>
      <c r="EDW92" s="1"/>
      <c r="EDX92" s="1"/>
      <c r="EDY92" s="1"/>
      <c r="EDZ92" s="1"/>
      <c r="EEA92" s="1"/>
      <c r="EEB92" s="1"/>
      <c r="EEC92" s="1"/>
      <c r="EED92" s="1"/>
      <c r="EEE92" s="1"/>
      <c r="EEF92" s="1"/>
      <c r="EEG92" s="1"/>
      <c r="EEH92" s="1"/>
      <c r="EEI92" s="1"/>
      <c r="EEJ92" s="1"/>
      <c r="EEK92" s="1"/>
      <c r="EEL92" s="1"/>
      <c r="EEM92" s="1"/>
      <c r="EEN92" s="1"/>
      <c r="EEO92" s="1"/>
      <c r="EEP92" s="1"/>
      <c r="EEQ92" s="1"/>
      <c r="EER92" s="1"/>
      <c r="EES92" s="1"/>
      <c r="EET92" s="1"/>
      <c r="EEU92" s="1"/>
      <c r="EEV92" s="1"/>
      <c r="EEW92" s="1"/>
      <c r="EEX92" s="1"/>
      <c r="EEY92" s="1"/>
      <c r="EEZ92" s="1"/>
      <c r="EFA92" s="1"/>
      <c r="EFB92" s="1"/>
      <c r="EFC92" s="1"/>
      <c r="EFD92" s="1"/>
      <c r="EFE92" s="1"/>
      <c r="EFF92" s="1"/>
      <c r="EFG92" s="1"/>
      <c r="EFH92" s="1"/>
      <c r="EFI92" s="1"/>
      <c r="EFJ92" s="1"/>
      <c r="EFK92" s="1"/>
      <c r="EFL92" s="1"/>
      <c r="EFM92" s="1"/>
      <c r="EFN92" s="1"/>
      <c r="EFO92" s="1"/>
      <c r="EFP92" s="1"/>
      <c r="EFQ92" s="1"/>
      <c r="EFR92" s="1"/>
      <c r="EFS92" s="1"/>
      <c r="EFT92" s="1"/>
      <c r="EFU92" s="1"/>
      <c r="EFV92" s="1"/>
      <c r="EFW92" s="1"/>
      <c r="EFX92" s="1"/>
      <c r="EFY92" s="1"/>
      <c r="EFZ92" s="1"/>
      <c r="EGA92" s="1"/>
      <c r="EGB92" s="1"/>
      <c r="EGC92" s="1"/>
      <c r="EGD92" s="1"/>
      <c r="EGE92" s="1"/>
      <c r="EGF92" s="1"/>
      <c r="EGG92" s="1"/>
      <c r="EGH92" s="1"/>
      <c r="EGI92" s="1"/>
      <c r="EGJ92" s="1"/>
      <c r="EGK92" s="1"/>
      <c r="EGL92" s="1"/>
      <c r="EGM92" s="1"/>
      <c r="EGN92" s="1"/>
      <c r="EGO92" s="1"/>
      <c r="EGP92" s="1"/>
      <c r="EGQ92" s="1"/>
      <c r="EGR92" s="1"/>
      <c r="EGS92" s="1"/>
      <c r="EGT92" s="1"/>
      <c r="EGU92" s="1"/>
      <c r="EGV92" s="1"/>
      <c r="EGW92" s="1"/>
      <c r="EGX92" s="1"/>
      <c r="EGY92" s="1"/>
      <c r="EGZ92" s="1"/>
      <c r="EHA92" s="1"/>
      <c r="EHB92" s="1"/>
      <c r="EHC92" s="1"/>
      <c r="EHD92" s="1"/>
      <c r="EHE92" s="1"/>
      <c r="EHF92" s="1"/>
      <c r="EHG92" s="1"/>
      <c r="EHH92" s="1"/>
      <c r="EHI92" s="1"/>
      <c r="EHJ92" s="1"/>
      <c r="EHK92" s="1"/>
      <c r="EHL92" s="1"/>
      <c r="EHM92" s="1"/>
      <c r="EHN92" s="1"/>
      <c r="EHO92" s="1"/>
      <c r="EHP92" s="1"/>
      <c r="EHQ92" s="1"/>
      <c r="EHR92" s="1"/>
      <c r="EHS92" s="1"/>
      <c r="EHT92" s="1"/>
      <c r="EHU92" s="1"/>
      <c r="EHV92" s="1"/>
      <c r="EHW92" s="1"/>
      <c r="EHX92" s="1"/>
      <c r="EHY92" s="1"/>
      <c r="EHZ92" s="1"/>
      <c r="EIA92" s="1"/>
      <c r="EIB92" s="1"/>
      <c r="EIC92" s="1"/>
      <c r="EID92" s="1"/>
      <c r="EIE92" s="1"/>
      <c r="EIF92" s="1"/>
      <c r="EIG92" s="1"/>
      <c r="EIH92" s="1"/>
      <c r="EII92" s="1"/>
      <c r="EIJ92" s="1"/>
      <c r="EIK92" s="1"/>
      <c r="EIL92" s="1"/>
      <c r="EIM92" s="1"/>
      <c r="EIN92" s="1"/>
      <c r="EIO92" s="1"/>
      <c r="EIP92" s="1"/>
      <c r="EIQ92" s="1"/>
      <c r="EIR92" s="1"/>
      <c r="EIS92" s="1"/>
      <c r="EIT92" s="1"/>
      <c r="EIU92" s="1"/>
      <c r="EIV92" s="1"/>
      <c r="EIW92" s="1"/>
      <c r="EIX92" s="1"/>
      <c r="EIY92" s="1"/>
      <c r="EIZ92" s="1"/>
      <c r="EJA92" s="1"/>
      <c r="EJB92" s="1"/>
      <c r="EJC92" s="1"/>
      <c r="EJD92" s="1"/>
      <c r="EJE92" s="1"/>
      <c r="EJF92" s="1"/>
      <c r="EJG92" s="1"/>
      <c r="EJH92" s="1"/>
      <c r="EJI92" s="1"/>
      <c r="EJJ92" s="1"/>
      <c r="EJK92" s="1"/>
      <c r="EJL92" s="1"/>
      <c r="EJM92" s="1"/>
      <c r="EJN92" s="1"/>
      <c r="EJO92" s="1"/>
      <c r="EJP92" s="1"/>
      <c r="EJQ92" s="1"/>
      <c r="EJR92" s="1"/>
      <c r="EJS92" s="1"/>
      <c r="EJT92" s="1"/>
      <c r="EJU92" s="1"/>
      <c r="EJV92" s="1"/>
      <c r="EJW92" s="1"/>
      <c r="EJX92" s="1"/>
      <c r="EJY92" s="1"/>
      <c r="EJZ92" s="1"/>
      <c r="EKA92" s="1"/>
      <c r="EKB92" s="1"/>
      <c r="EKC92" s="1"/>
      <c r="EKD92" s="1"/>
      <c r="EKE92" s="1"/>
      <c r="EKF92" s="1"/>
      <c r="EKG92" s="1"/>
      <c r="EKH92" s="1"/>
      <c r="EKI92" s="1"/>
      <c r="EKJ92" s="1"/>
      <c r="EKK92" s="1"/>
      <c r="EKL92" s="1"/>
      <c r="EKM92" s="1"/>
      <c r="EKN92" s="1"/>
      <c r="EKO92" s="1"/>
      <c r="EKP92" s="1"/>
      <c r="EKQ92" s="1"/>
      <c r="EKR92" s="1"/>
      <c r="EKS92" s="1"/>
      <c r="EKT92" s="1"/>
      <c r="EKU92" s="1"/>
      <c r="EKV92" s="1"/>
      <c r="EKW92" s="1"/>
      <c r="EKX92" s="1"/>
      <c r="EKY92" s="1"/>
      <c r="EKZ92" s="1"/>
      <c r="ELA92" s="1"/>
      <c r="ELB92" s="1"/>
      <c r="ELC92" s="1"/>
      <c r="ELD92" s="1"/>
      <c r="ELE92" s="1"/>
      <c r="ELF92" s="1"/>
      <c r="ELG92" s="1"/>
      <c r="ELH92" s="1"/>
      <c r="ELI92" s="1"/>
      <c r="ELJ92" s="1"/>
      <c r="ELK92" s="1"/>
      <c r="ELL92" s="1"/>
      <c r="ELM92" s="1"/>
      <c r="ELN92" s="1"/>
      <c r="ELO92" s="1"/>
      <c r="ELP92" s="1"/>
      <c r="ELQ92" s="1"/>
      <c r="ELR92" s="1"/>
      <c r="ELS92" s="1"/>
      <c r="ELT92" s="1"/>
      <c r="ELU92" s="1"/>
      <c r="ELV92" s="1"/>
      <c r="ELW92" s="1"/>
      <c r="ELX92" s="1"/>
      <c r="ELY92" s="1"/>
      <c r="ELZ92" s="1"/>
      <c r="EMA92" s="1"/>
      <c r="EMB92" s="1"/>
      <c r="EMC92" s="1"/>
      <c r="EMD92" s="1"/>
      <c r="EME92" s="1"/>
      <c r="EMF92" s="1"/>
      <c r="EMG92" s="1"/>
      <c r="EMH92" s="1"/>
      <c r="EMI92" s="1"/>
      <c r="EMJ92" s="1"/>
      <c r="EMK92" s="1"/>
      <c r="EML92" s="1"/>
      <c r="EMM92" s="1"/>
      <c r="EMN92" s="1"/>
      <c r="EMO92" s="1"/>
      <c r="EMP92" s="1"/>
      <c r="EMQ92" s="1"/>
      <c r="EMR92" s="1"/>
      <c r="EMS92" s="1"/>
      <c r="EMT92" s="1"/>
      <c r="EMU92" s="1"/>
      <c r="EMV92" s="1"/>
      <c r="EMW92" s="1"/>
      <c r="EMX92" s="1"/>
      <c r="EMY92" s="1"/>
      <c r="EMZ92" s="1"/>
      <c r="ENA92" s="1"/>
      <c r="ENB92" s="1"/>
      <c r="ENC92" s="1"/>
      <c r="END92" s="1"/>
      <c r="ENE92" s="1"/>
      <c r="ENF92" s="1"/>
      <c r="ENG92" s="1"/>
      <c r="ENH92" s="1"/>
      <c r="ENI92" s="1"/>
      <c r="ENJ92" s="1"/>
      <c r="ENK92" s="1"/>
      <c r="ENL92" s="1"/>
      <c r="ENM92" s="1"/>
      <c r="ENN92" s="1"/>
      <c r="ENO92" s="1"/>
      <c r="ENP92" s="1"/>
      <c r="ENQ92" s="1"/>
      <c r="ENR92" s="1"/>
      <c r="ENS92" s="1"/>
      <c r="ENT92" s="1"/>
      <c r="ENU92" s="1"/>
      <c r="ENV92" s="1"/>
      <c r="ENW92" s="1"/>
      <c r="ENX92" s="1"/>
      <c r="ENY92" s="1"/>
      <c r="ENZ92" s="1"/>
      <c r="EOA92" s="1"/>
      <c r="EOB92" s="1"/>
      <c r="EOC92" s="1"/>
      <c r="EOD92" s="1"/>
      <c r="EOE92" s="1"/>
      <c r="EOF92" s="1"/>
      <c r="EOG92" s="1"/>
      <c r="EOH92" s="1"/>
      <c r="EOI92" s="1"/>
      <c r="EOJ92" s="1"/>
      <c r="EOK92" s="1"/>
      <c r="EOL92" s="1"/>
      <c r="EOM92" s="1"/>
      <c r="EON92" s="1"/>
      <c r="EOO92" s="1"/>
      <c r="EOP92" s="1"/>
      <c r="EOQ92" s="1"/>
      <c r="EOR92" s="1"/>
      <c r="EOS92" s="1"/>
      <c r="EOT92" s="1"/>
      <c r="EOU92" s="1"/>
      <c r="EOV92" s="1"/>
      <c r="EOW92" s="1"/>
      <c r="EOX92" s="1"/>
      <c r="EOY92" s="1"/>
      <c r="EOZ92" s="1"/>
      <c r="EPA92" s="1"/>
      <c r="EPB92" s="1"/>
      <c r="EPC92" s="1"/>
      <c r="EPD92" s="1"/>
      <c r="EPE92" s="1"/>
      <c r="EPF92" s="1"/>
      <c r="EPG92" s="1"/>
      <c r="EPH92" s="1"/>
      <c r="EPI92" s="1"/>
      <c r="EPJ92" s="1"/>
      <c r="EPK92" s="1"/>
      <c r="EPL92" s="1"/>
      <c r="EPM92" s="1"/>
      <c r="EPN92" s="1"/>
      <c r="EPO92" s="1"/>
      <c r="EPP92" s="1"/>
      <c r="EPQ92" s="1"/>
      <c r="EPR92" s="1"/>
      <c r="EPS92" s="1"/>
      <c r="EPT92" s="1"/>
      <c r="EPU92" s="1"/>
      <c r="EPV92" s="1"/>
      <c r="EPW92" s="1"/>
      <c r="EPX92" s="1"/>
      <c r="EPY92" s="1"/>
      <c r="EPZ92" s="1"/>
      <c r="EQA92" s="1"/>
      <c r="EQB92" s="1"/>
      <c r="EQC92" s="1"/>
      <c r="EQD92" s="1"/>
      <c r="EQE92" s="1"/>
      <c r="EQF92" s="1"/>
      <c r="EQG92" s="1"/>
      <c r="EQH92" s="1"/>
      <c r="EQI92" s="1"/>
      <c r="EQJ92" s="1"/>
      <c r="EQK92" s="1"/>
      <c r="EQL92" s="1"/>
      <c r="EQM92" s="1"/>
      <c r="EQN92" s="1"/>
      <c r="EQO92" s="1"/>
      <c r="EQP92" s="1"/>
      <c r="EQQ92" s="1"/>
      <c r="EQR92" s="1"/>
      <c r="EQS92" s="1"/>
      <c r="EQT92" s="1"/>
      <c r="EQU92" s="1"/>
      <c r="EQV92" s="1"/>
      <c r="EQW92" s="1"/>
      <c r="EQX92" s="1"/>
      <c r="EQY92" s="1"/>
      <c r="EQZ92" s="1"/>
      <c r="ERA92" s="1"/>
      <c r="ERB92" s="1"/>
      <c r="ERC92" s="1"/>
      <c r="ERD92" s="1"/>
      <c r="ERE92" s="1"/>
      <c r="ERF92" s="1"/>
      <c r="ERG92" s="1"/>
      <c r="ERH92" s="1"/>
      <c r="ERI92" s="1"/>
      <c r="ERJ92" s="1"/>
      <c r="ERK92" s="1"/>
      <c r="ERL92" s="1"/>
      <c r="ERM92" s="1"/>
      <c r="ERN92" s="1"/>
      <c r="ERO92" s="1"/>
      <c r="ERP92" s="1"/>
      <c r="ERQ92" s="1"/>
      <c r="ERR92" s="1"/>
      <c r="ERS92" s="1"/>
      <c r="ERT92" s="1"/>
      <c r="ERU92" s="1"/>
      <c r="ERV92" s="1"/>
      <c r="ERW92" s="1"/>
      <c r="ERX92" s="1"/>
      <c r="ERY92" s="1"/>
      <c r="ERZ92" s="1"/>
      <c r="ESA92" s="1"/>
      <c r="ESB92" s="1"/>
      <c r="ESC92" s="1"/>
      <c r="ESD92" s="1"/>
      <c r="ESE92" s="1"/>
      <c r="ESF92" s="1"/>
      <c r="ESG92" s="1"/>
      <c r="ESH92" s="1"/>
      <c r="ESI92" s="1"/>
      <c r="ESJ92" s="1"/>
      <c r="ESK92" s="1"/>
      <c r="ESL92" s="1"/>
      <c r="ESM92" s="1"/>
      <c r="ESN92" s="1"/>
      <c r="ESO92" s="1"/>
      <c r="ESP92" s="1"/>
      <c r="ESQ92" s="1"/>
      <c r="ESR92" s="1"/>
      <c r="ESS92" s="1"/>
      <c r="EST92" s="1"/>
      <c r="ESU92" s="1"/>
      <c r="ESV92" s="1"/>
      <c r="ESW92" s="1"/>
      <c r="ESX92" s="1"/>
      <c r="ESY92" s="1"/>
      <c r="ESZ92" s="1"/>
      <c r="ETA92" s="1"/>
      <c r="ETB92" s="1"/>
      <c r="ETC92" s="1"/>
      <c r="ETD92" s="1"/>
      <c r="ETE92" s="1"/>
      <c r="ETF92" s="1"/>
      <c r="ETG92" s="1"/>
      <c r="ETH92" s="1"/>
      <c r="ETI92" s="1"/>
      <c r="ETJ92" s="1"/>
      <c r="ETK92" s="1"/>
      <c r="ETL92" s="1"/>
      <c r="ETM92" s="1"/>
      <c r="ETN92" s="1"/>
      <c r="ETO92" s="1"/>
      <c r="ETP92" s="1"/>
      <c r="ETQ92" s="1"/>
      <c r="ETR92" s="1"/>
      <c r="ETS92" s="1"/>
      <c r="ETT92" s="1"/>
      <c r="ETU92" s="1"/>
      <c r="ETV92" s="1"/>
      <c r="ETW92" s="1"/>
      <c r="ETX92" s="1"/>
      <c r="ETY92" s="1"/>
      <c r="ETZ92" s="1"/>
      <c r="EUA92" s="1"/>
      <c r="EUB92" s="1"/>
      <c r="EUC92" s="1"/>
      <c r="EUD92" s="1"/>
      <c r="EUE92" s="1"/>
      <c r="EUF92" s="1"/>
      <c r="EUG92" s="1"/>
      <c r="EUH92" s="1"/>
      <c r="EUI92" s="1"/>
      <c r="EUJ92" s="1"/>
      <c r="EUK92" s="1"/>
      <c r="EUL92" s="1"/>
      <c r="EUM92" s="1"/>
      <c r="EUN92" s="1"/>
      <c r="EUO92" s="1"/>
      <c r="EUP92" s="1"/>
      <c r="EUQ92" s="1"/>
      <c r="EUR92" s="1"/>
      <c r="EUS92" s="1"/>
      <c r="EUT92" s="1"/>
      <c r="EUU92" s="1"/>
      <c r="EUV92" s="1"/>
      <c r="EUW92" s="1"/>
      <c r="EUX92" s="1"/>
      <c r="EUY92" s="1"/>
      <c r="EUZ92" s="1"/>
      <c r="EVA92" s="1"/>
      <c r="EVB92" s="1"/>
      <c r="EVC92" s="1"/>
      <c r="EVD92" s="1"/>
      <c r="EVE92" s="1"/>
      <c r="EVF92" s="1"/>
      <c r="EVG92" s="1"/>
      <c r="EVH92" s="1"/>
      <c r="EVI92" s="1"/>
      <c r="EVJ92" s="1"/>
      <c r="EVK92" s="1"/>
      <c r="EVL92" s="1"/>
      <c r="EVM92" s="1"/>
      <c r="EVN92" s="1"/>
      <c r="EVO92" s="1"/>
      <c r="EVP92" s="1"/>
      <c r="EVQ92" s="1"/>
      <c r="EVR92" s="1"/>
      <c r="EVS92" s="1"/>
      <c r="EVT92" s="1"/>
      <c r="EVU92" s="1"/>
      <c r="EVV92" s="1"/>
      <c r="EVW92" s="1"/>
      <c r="EVX92" s="1"/>
      <c r="EVY92" s="1"/>
      <c r="EVZ92" s="1"/>
      <c r="EWA92" s="1"/>
      <c r="EWB92" s="1"/>
      <c r="EWC92" s="1"/>
      <c r="EWD92" s="1"/>
      <c r="EWE92" s="1"/>
      <c r="EWF92" s="1"/>
      <c r="EWG92" s="1"/>
      <c r="EWH92" s="1"/>
      <c r="EWI92" s="1"/>
      <c r="EWJ92" s="1"/>
      <c r="EWK92" s="1"/>
      <c r="EWL92" s="1"/>
      <c r="EWM92" s="1"/>
      <c r="EWN92" s="1"/>
      <c r="EWO92" s="1"/>
      <c r="EWP92" s="1"/>
      <c r="EWQ92" s="1"/>
      <c r="EWR92" s="1"/>
      <c r="EWS92" s="1"/>
      <c r="EWT92" s="1"/>
      <c r="EWU92" s="1"/>
      <c r="EWV92" s="1"/>
      <c r="EWW92" s="1"/>
      <c r="EWX92" s="1"/>
      <c r="EWY92" s="1"/>
      <c r="EWZ92" s="1"/>
      <c r="EXA92" s="1"/>
      <c r="EXB92" s="1"/>
      <c r="EXC92" s="1"/>
      <c r="EXD92" s="1"/>
      <c r="EXE92" s="1"/>
      <c r="EXF92" s="1"/>
      <c r="EXG92" s="1"/>
      <c r="EXH92" s="1"/>
      <c r="EXI92" s="1"/>
      <c r="EXJ92" s="1"/>
      <c r="EXK92" s="1"/>
      <c r="EXL92" s="1"/>
      <c r="EXM92" s="1"/>
      <c r="EXN92" s="1"/>
      <c r="EXO92" s="1"/>
      <c r="EXP92" s="1"/>
      <c r="EXQ92" s="1"/>
      <c r="EXR92" s="1"/>
      <c r="EXS92" s="1"/>
      <c r="EXT92" s="1"/>
      <c r="EXU92" s="1"/>
      <c r="EXV92" s="1"/>
      <c r="EXW92" s="1"/>
      <c r="EXX92" s="1"/>
      <c r="EXY92" s="1"/>
      <c r="EXZ92" s="1"/>
      <c r="EYA92" s="1"/>
      <c r="EYB92" s="1"/>
      <c r="EYC92" s="1"/>
      <c r="EYD92" s="1"/>
      <c r="EYE92" s="1"/>
      <c r="EYF92" s="1"/>
      <c r="EYG92" s="1"/>
      <c r="EYH92" s="1"/>
      <c r="EYI92" s="1"/>
      <c r="EYJ92" s="1"/>
      <c r="EYK92" s="1"/>
      <c r="EYL92" s="1"/>
      <c r="EYM92" s="1"/>
      <c r="EYN92" s="1"/>
      <c r="EYO92" s="1"/>
      <c r="EYP92" s="1"/>
      <c r="EYQ92" s="1"/>
      <c r="EYR92" s="1"/>
      <c r="EYS92" s="1"/>
      <c r="EYT92" s="1"/>
      <c r="EYU92" s="1"/>
      <c r="EYV92" s="1"/>
      <c r="EYW92" s="1"/>
      <c r="EYX92" s="1"/>
      <c r="EYY92" s="1"/>
      <c r="EYZ92" s="1"/>
      <c r="EZA92" s="1"/>
      <c r="EZB92" s="1"/>
      <c r="EZC92" s="1"/>
      <c r="EZD92" s="1"/>
      <c r="EZE92" s="1"/>
      <c r="EZF92" s="1"/>
      <c r="EZG92" s="1"/>
      <c r="EZH92" s="1"/>
      <c r="EZI92" s="1"/>
      <c r="EZJ92" s="1"/>
      <c r="EZK92" s="1"/>
      <c r="EZL92" s="1"/>
      <c r="EZM92" s="1"/>
      <c r="EZN92" s="1"/>
      <c r="EZO92" s="1"/>
      <c r="EZP92" s="1"/>
      <c r="EZQ92" s="1"/>
      <c r="EZR92" s="1"/>
      <c r="EZS92" s="1"/>
      <c r="EZT92" s="1"/>
      <c r="EZU92" s="1"/>
      <c r="EZV92" s="1"/>
      <c r="EZW92" s="1"/>
      <c r="EZX92" s="1"/>
      <c r="EZY92" s="1"/>
      <c r="EZZ92" s="1"/>
      <c r="FAA92" s="1"/>
      <c r="FAB92" s="1"/>
      <c r="FAC92" s="1"/>
      <c r="FAD92" s="1"/>
      <c r="FAE92" s="1"/>
      <c r="FAF92" s="1"/>
      <c r="FAG92" s="1"/>
      <c r="FAH92" s="1"/>
      <c r="FAI92" s="1"/>
      <c r="FAJ92" s="1"/>
      <c r="FAK92" s="1"/>
      <c r="FAL92" s="1"/>
      <c r="FAM92" s="1"/>
      <c r="FAN92" s="1"/>
      <c r="FAO92" s="1"/>
      <c r="FAP92" s="1"/>
      <c r="FAQ92" s="1"/>
      <c r="FAR92" s="1"/>
      <c r="FAS92" s="1"/>
      <c r="FAT92" s="1"/>
      <c r="FAU92" s="1"/>
      <c r="FAV92" s="1"/>
      <c r="FAW92" s="1"/>
      <c r="FAX92" s="1"/>
      <c r="FAY92" s="1"/>
      <c r="FAZ92" s="1"/>
      <c r="FBA92" s="1"/>
      <c r="FBB92" s="1"/>
      <c r="FBC92" s="1"/>
      <c r="FBD92" s="1"/>
      <c r="FBE92" s="1"/>
      <c r="FBF92" s="1"/>
      <c r="FBG92" s="1"/>
      <c r="FBH92" s="1"/>
      <c r="FBI92" s="1"/>
      <c r="FBJ92" s="1"/>
      <c r="FBK92" s="1"/>
      <c r="FBL92" s="1"/>
      <c r="FBM92" s="1"/>
      <c r="FBN92" s="1"/>
      <c r="FBO92" s="1"/>
      <c r="FBP92" s="1"/>
      <c r="FBQ92" s="1"/>
      <c r="FBR92" s="1"/>
      <c r="FBS92" s="1"/>
      <c r="FBT92" s="1"/>
      <c r="FBU92" s="1"/>
      <c r="FBV92" s="1"/>
      <c r="FBW92" s="1"/>
      <c r="FBX92" s="1"/>
      <c r="FBY92" s="1"/>
      <c r="FBZ92" s="1"/>
      <c r="FCA92" s="1"/>
      <c r="FCB92" s="1"/>
      <c r="FCC92" s="1"/>
      <c r="FCD92" s="1"/>
      <c r="FCE92" s="1"/>
      <c r="FCF92" s="1"/>
      <c r="FCG92" s="1"/>
      <c r="FCH92" s="1"/>
      <c r="FCI92" s="1"/>
      <c r="FCJ92" s="1"/>
      <c r="FCK92" s="1"/>
      <c r="FCL92" s="1"/>
      <c r="FCM92" s="1"/>
      <c r="FCN92" s="1"/>
      <c r="FCO92" s="1"/>
      <c r="FCP92" s="1"/>
      <c r="FCQ92" s="1"/>
      <c r="FCR92" s="1"/>
      <c r="FCS92" s="1"/>
      <c r="FCT92" s="1"/>
      <c r="FCU92" s="1"/>
      <c r="FCV92" s="1"/>
      <c r="FCW92" s="1"/>
      <c r="FCX92" s="1"/>
      <c r="FCY92" s="1"/>
      <c r="FCZ92" s="1"/>
      <c r="FDA92" s="1"/>
      <c r="FDB92" s="1"/>
      <c r="FDC92" s="1"/>
      <c r="FDD92" s="1"/>
      <c r="FDE92" s="1"/>
      <c r="FDF92" s="1"/>
      <c r="FDG92" s="1"/>
      <c r="FDH92" s="1"/>
      <c r="FDI92" s="1"/>
      <c r="FDJ92" s="1"/>
      <c r="FDK92" s="1"/>
      <c r="FDL92" s="1"/>
      <c r="FDM92" s="1"/>
      <c r="FDN92" s="1"/>
      <c r="FDO92" s="1"/>
      <c r="FDP92" s="1"/>
      <c r="FDQ92" s="1"/>
      <c r="FDR92" s="1"/>
      <c r="FDS92" s="1"/>
      <c r="FDT92" s="1"/>
      <c r="FDU92" s="1"/>
      <c r="FDV92" s="1"/>
      <c r="FDW92" s="1"/>
      <c r="FDX92" s="1"/>
      <c r="FDY92" s="1"/>
      <c r="FDZ92" s="1"/>
      <c r="FEA92" s="1"/>
      <c r="FEB92" s="1"/>
      <c r="FEC92" s="1"/>
      <c r="FED92" s="1"/>
      <c r="FEE92" s="1"/>
      <c r="FEF92" s="1"/>
      <c r="FEG92" s="1"/>
      <c r="FEH92" s="1"/>
      <c r="FEI92" s="1"/>
      <c r="FEJ92" s="1"/>
      <c r="FEK92" s="1"/>
      <c r="FEL92" s="1"/>
      <c r="FEM92" s="1"/>
      <c r="FEN92" s="1"/>
      <c r="FEO92" s="1"/>
      <c r="FEP92" s="1"/>
      <c r="FEQ92" s="1"/>
      <c r="FER92" s="1"/>
      <c r="FES92" s="1"/>
      <c r="FET92" s="1"/>
      <c r="FEU92" s="1"/>
      <c r="FEV92" s="1"/>
      <c r="FEW92" s="1"/>
      <c r="FEX92" s="1"/>
      <c r="FEY92" s="1"/>
      <c r="FEZ92" s="1"/>
      <c r="FFA92" s="1"/>
      <c r="FFB92" s="1"/>
      <c r="FFC92" s="1"/>
      <c r="FFD92" s="1"/>
      <c r="FFE92" s="1"/>
      <c r="FFF92" s="1"/>
      <c r="FFG92" s="1"/>
      <c r="FFH92" s="1"/>
      <c r="FFI92" s="1"/>
      <c r="FFJ92" s="1"/>
      <c r="FFK92" s="1"/>
      <c r="FFL92" s="1"/>
      <c r="FFM92" s="1"/>
      <c r="FFN92" s="1"/>
      <c r="FFO92" s="1"/>
      <c r="FFP92" s="1"/>
      <c r="FFQ92" s="1"/>
      <c r="FFR92" s="1"/>
      <c r="FFS92" s="1"/>
      <c r="FFT92" s="1"/>
      <c r="FFU92" s="1"/>
      <c r="FFV92" s="1"/>
      <c r="FFW92" s="1"/>
      <c r="FFX92" s="1"/>
      <c r="FFY92" s="1"/>
      <c r="FFZ92" s="1"/>
      <c r="FGA92" s="1"/>
      <c r="FGB92" s="1"/>
      <c r="FGC92" s="1"/>
      <c r="FGD92" s="1"/>
      <c r="FGE92" s="1"/>
      <c r="FGF92" s="1"/>
      <c r="FGG92" s="1"/>
      <c r="FGH92" s="1"/>
      <c r="FGI92" s="1"/>
      <c r="FGJ92" s="1"/>
      <c r="FGK92" s="1"/>
      <c r="FGL92" s="1"/>
      <c r="FGM92" s="1"/>
      <c r="FGN92" s="1"/>
      <c r="FGO92" s="1"/>
      <c r="FGP92" s="1"/>
      <c r="FGQ92" s="1"/>
      <c r="FGR92" s="1"/>
      <c r="FGS92" s="1"/>
      <c r="FGT92" s="1"/>
      <c r="FGU92" s="1"/>
      <c r="FGV92" s="1"/>
      <c r="FGW92" s="1"/>
      <c r="FGX92" s="1"/>
      <c r="FGY92" s="1"/>
      <c r="FGZ92" s="1"/>
      <c r="FHA92" s="1"/>
      <c r="FHB92" s="1"/>
      <c r="FHC92" s="1"/>
      <c r="FHD92" s="1"/>
      <c r="FHE92" s="1"/>
      <c r="FHF92" s="1"/>
      <c r="FHG92" s="1"/>
      <c r="FHH92" s="1"/>
      <c r="FHI92" s="1"/>
      <c r="FHJ92" s="1"/>
      <c r="FHK92" s="1"/>
      <c r="FHL92" s="1"/>
      <c r="FHM92" s="1"/>
      <c r="FHN92" s="1"/>
      <c r="FHO92" s="1"/>
      <c r="FHP92" s="1"/>
      <c r="FHQ92" s="1"/>
      <c r="FHR92" s="1"/>
      <c r="FHS92" s="1"/>
      <c r="FHT92" s="1"/>
      <c r="FHU92" s="1"/>
      <c r="FHV92" s="1"/>
      <c r="FHW92" s="1"/>
      <c r="FHX92" s="1"/>
      <c r="FHY92" s="1"/>
      <c r="FHZ92" s="1"/>
      <c r="FIA92" s="1"/>
      <c r="FIB92" s="1"/>
      <c r="FIC92" s="1"/>
      <c r="FID92" s="1"/>
      <c r="FIE92" s="1"/>
      <c r="FIF92" s="1"/>
      <c r="FIG92" s="1"/>
      <c r="FIH92" s="1"/>
      <c r="FII92" s="1"/>
      <c r="FIJ92" s="1"/>
      <c r="FIK92" s="1"/>
      <c r="FIL92" s="1"/>
      <c r="FIM92" s="1"/>
      <c r="FIN92" s="1"/>
      <c r="FIO92" s="1"/>
      <c r="FIP92" s="1"/>
      <c r="FIQ92" s="1"/>
      <c r="FIR92" s="1"/>
      <c r="FIS92" s="1"/>
      <c r="FIT92" s="1"/>
      <c r="FIU92" s="1"/>
      <c r="FIV92" s="1"/>
      <c r="FIW92" s="1"/>
      <c r="FIX92" s="1"/>
      <c r="FIY92" s="1"/>
      <c r="FIZ92" s="1"/>
      <c r="FJA92" s="1"/>
      <c r="FJB92" s="1"/>
      <c r="FJC92" s="1"/>
      <c r="FJD92" s="1"/>
      <c r="FJE92" s="1"/>
      <c r="FJF92" s="1"/>
      <c r="FJG92" s="1"/>
      <c r="FJH92" s="1"/>
      <c r="FJI92" s="1"/>
      <c r="FJJ92" s="1"/>
      <c r="FJK92" s="1"/>
      <c r="FJL92" s="1"/>
      <c r="FJM92" s="1"/>
      <c r="FJN92" s="1"/>
      <c r="FJO92" s="1"/>
      <c r="FJP92" s="1"/>
      <c r="FJQ92" s="1"/>
      <c r="FJR92" s="1"/>
      <c r="FJS92" s="1"/>
      <c r="FJT92" s="1"/>
      <c r="FJU92" s="1"/>
      <c r="FJV92" s="1"/>
      <c r="FJW92" s="1"/>
      <c r="FJX92" s="1"/>
      <c r="FJY92" s="1"/>
      <c r="FJZ92" s="1"/>
      <c r="FKA92" s="1"/>
      <c r="FKB92" s="1"/>
      <c r="FKC92" s="1"/>
      <c r="FKD92" s="1"/>
      <c r="FKE92" s="1"/>
      <c r="FKF92" s="1"/>
      <c r="FKG92" s="1"/>
      <c r="FKH92" s="1"/>
      <c r="FKI92" s="1"/>
      <c r="FKJ92" s="1"/>
      <c r="FKK92" s="1"/>
      <c r="FKL92" s="1"/>
      <c r="FKM92" s="1"/>
      <c r="FKN92" s="1"/>
      <c r="FKO92" s="1"/>
      <c r="FKP92" s="1"/>
      <c r="FKQ92" s="1"/>
      <c r="FKR92" s="1"/>
      <c r="FKS92" s="1"/>
      <c r="FKT92" s="1"/>
      <c r="FKU92" s="1"/>
      <c r="FKV92" s="1"/>
      <c r="FKW92" s="1"/>
      <c r="FKX92" s="1"/>
      <c r="FKY92" s="1"/>
      <c r="FKZ92" s="1"/>
      <c r="FLA92" s="1"/>
      <c r="FLB92" s="1"/>
      <c r="FLC92" s="1"/>
      <c r="FLD92" s="1"/>
      <c r="FLE92" s="1"/>
      <c r="FLF92" s="1"/>
      <c r="FLG92" s="1"/>
      <c r="FLH92" s="1"/>
      <c r="FLI92" s="1"/>
      <c r="FLJ92" s="1"/>
      <c r="FLK92" s="1"/>
      <c r="FLL92" s="1"/>
      <c r="FLM92" s="1"/>
      <c r="FLN92" s="1"/>
      <c r="FLO92" s="1"/>
      <c r="FLP92" s="1"/>
      <c r="FLQ92" s="1"/>
      <c r="FLR92" s="1"/>
      <c r="FLS92" s="1"/>
      <c r="FLT92" s="1"/>
      <c r="FLU92" s="1"/>
      <c r="FLV92" s="1"/>
      <c r="FLW92" s="1"/>
      <c r="FLX92" s="1"/>
      <c r="FLY92" s="1"/>
      <c r="FLZ92" s="1"/>
      <c r="FMA92" s="1"/>
      <c r="FMB92" s="1"/>
      <c r="FMC92" s="1"/>
      <c r="FMD92" s="1"/>
      <c r="FME92" s="1"/>
      <c r="FMF92" s="1"/>
      <c r="FMG92" s="1"/>
      <c r="FMH92" s="1"/>
      <c r="FMI92" s="1"/>
      <c r="FMJ92" s="1"/>
      <c r="FMK92" s="1"/>
      <c r="FML92" s="1"/>
      <c r="FMM92" s="1"/>
      <c r="FMN92" s="1"/>
      <c r="FMO92" s="1"/>
      <c r="FMP92" s="1"/>
      <c r="FMQ92" s="1"/>
      <c r="FMR92" s="1"/>
      <c r="FMS92" s="1"/>
      <c r="FMT92" s="1"/>
      <c r="FMU92" s="1"/>
      <c r="FMV92" s="1"/>
      <c r="FMW92" s="1"/>
      <c r="FMX92" s="1"/>
      <c r="FMY92" s="1"/>
      <c r="FMZ92" s="1"/>
      <c r="FNA92" s="1"/>
      <c r="FNB92" s="1"/>
      <c r="FNC92" s="1"/>
      <c r="FND92" s="1"/>
      <c r="FNE92" s="1"/>
      <c r="FNF92" s="1"/>
      <c r="FNG92" s="1"/>
      <c r="FNH92" s="1"/>
      <c r="FNI92" s="1"/>
      <c r="FNJ92" s="1"/>
      <c r="FNK92" s="1"/>
      <c r="FNL92" s="1"/>
      <c r="FNM92" s="1"/>
      <c r="FNN92" s="1"/>
      <c r="FNO92" s="1"/>
      <c r="FNP92" s="1"/>
      <c r="FNQ92" s="1"/>
      <c r="FNR92" s="1"/>
      <c r="FNS92" s="1"/>
      <c r="FNT92" s="1"/>
      <c r="FNU92" s="1"/>
      <c r="FNV92" s="1"/>
      <c r="FNW92" s="1"/>
      <c r="FNX92" s="1"/>
      <c r="FNY92" s="1"/>
      <c r="FNZ92" s="1"/>
      <c r="FOA92" s="1"/>
      <c r="FOB92" s="1"/>
      <c r="FOC92" s="1"/>
      <c r="FOD92" s="1"/>
      <c r="FOE92" s="1"/>
      <c r="FOF92" s="1"/>
      <c r="FOG92" s="1"/>
      <c r="FOH92" s="1"/>
      <c r="FOI92" s="1"/>
      <c r="FOJ92" s="1"/>
      <c r="FOK92" s="1"/>
      <c r="FOL92" s="1"/>
      <c r="FOM92" s="1"/>
      <c r="FON92" s="1"/>
      <c r="FOO92" s="1"/>
      <c r="FOP92" s="1"/>
      <c r="FOQ92" s="1"/>
      <c r="FOR92" s="1"/>
      <c r="FOS92" s="1"/>
      <c r="FOT92" s="1"/>
      <c r="FOU92" s="1"/>
      <c r="FOV92" s="1"/>
      <c r="FOW92" s="1"/>
      <c r="FOX92" s="1"/>
      <c r="FOY92" s="1"/>
      <c r="FOZ92" s="1"/>
      <c r="FPA92" s="1"/>
      <c r="FPB92" s="1"/>
      <c r="FPC92" s="1"/>
      <c r="FPD92" s="1"/>
      <c r="FPE92" s="1"/>
      <c r="FPF92" s="1"/>
      <c r="FPG92" s="1"/>
      <c r="FPH92" s="1"/>
      <c r="FPI92" s="1"/>
      <c r="FPJ92" s="1"/>
      <c r="FPK92" s="1"/>
      <c r="FPL92" s="1"/>
      <c r="FPM92" s="1"/>
      <c r="FPN92" s="1"/>
      <c r="FPO92" s="1"/>
      <c r="FPP92" s="1"/>
      <c r="FPQ92" s="1"/>
      <c r="FPR92" s="1"/>
      <c r="FPS92" s="1"/>
      <c r="FPT92" s="1"/>
      <c r="FPU92" s="1"/>
      <c r="FPV92" s="1"/>
      <c r="FPW92" s="1"/>
      <c r="FPX92" s="1"/>
      <c r="FPY92" s="1"/>
      <c r="FPZ92" s="1"/>
      <c r="FQA92" s="1"/>
      <c r="FQB92" s="1"/>
      <c r="FQC92" s="1"/>
      <c r="FQD92" s="1"/>
      <c r="FQE92" s="1"/>
      <c r="FQF92" s="1"/>
      <c r="FQG92" s="1"/>
      <c r="FQH92" s="1"/>
      <c r="FQI92" s="1"/>
      <c r="FQJ92" s="1"/>
      <c r="FQK92" s="1"/>
      <c r="FQL92" s="1"/>
      <c r="FQM92" s="1"/>
      <c r="FQN92" s="1"/>
      <c r="FQO92" s="1"/>
      <c r="FQP92" s="1"/>
      <c r="FQQ92" s="1"/>
      <c r="FQR92" s="1"/>
      <c r="FQS92" s="1"/>
      <c r="FQT92" s="1"/>
      <c r="FQU92" s="1"/>
      <c r="FQV92" s="1"/>
      <c r="FQW92" s="1"/>
      <c r="FQX92" s="1"/>
      <c r="FQY92" s="1"/>
      <c r="FQZ92" s="1"/>
      <c r="FRA92" s="1"/>
      <c r="FRB92" s="1"/>
      <c r="FRC92" s="1"/>
      <c r="FRD92" s="1"/>
      <c r="FRE92" s="1"/>
      <c r="FRF92" s="1"/>
      <c r="FRG92" s="1"/>
      <c r="FRH92" s="1"/>
      <c r="FRI92" s="1"/>
      <c r="FRJ92" s="1"/>
      <c r="FRK92" s="1"/>
      <c r="FRL92" s="1"/>
      <c r="FRM92" s="1"/>
      <c r="FRN92" s="1"/>
      <c r="FRO92" s="1"/>
      <c r="FRP92" s="1"/>
      <c r="FRQ92" s="1"/>
      <c r="FRR92" s="1"/>
      <c r="FRS92" s="1"/>
      <c r="FRT92" s="1"/>
      <c r="FRU92" s="1"/>
      <c r="FRV92" s="1"/>
      <c r="FRW92" s="1"/>
      <c r="FRX92" s="1"/>
      <c r="FRY92" s="1"/>
      <c r="FRZ92" s="1"/>
      <c r="FSA92" s="1"/>
      <c r="FSB92" s="1"/>
      <c r="FSC92" s="1"/>
      <c r="FSD92" s="1"/>
      <c r="FSE92" s="1"/>
      <c r="FSF92" s="1"/>
      <c r="FSG92" s="1"/>
      <c r="FSH92" s="1"/>
      <c r="FSI92" s="1"/>
      <c r="FSJ92" s="1"/>
      <c r="FSK92" s="1"/>
      <c r="FSL92" s="1"/>
      <c r="FSM92" s="1"/>
      <c r="FSN92" s="1"/>
      <c r="FSO92" s="1"/>
      <c r="FSP92" s="1"/>
      <c r="FSQ92" s="1"/>
      <c r="FSR92" s="1"/>
      <c r="FSS92" s="1"/>
      <c r="FST92" s="1"/>
      <c r="FSU92" s="1"/>
      <c r="FSV92" s="1"/>
      <c r="FSW92" s="1"/>
      <c r="FSX92" s="1"/>
      <c r="FSY92" s="1"/>
      <c r="FSZ92" s="1"/>
      <c r="FTA92" s="1"/>
      <c r="FTB92" s="1"/>
      <c r="FTC92" s="1"/>
      <c r="FTD92" s="1"/>
      <c r="FTE92" s="1"/>
      <c r="FTF92" s="1"/>
      <c r="FTG92" s="1"/>
      <c r="FTH92" s="1"/>
      <c r="FTI92" s="1"/>
      <c r="FTJ92" s="1"/>
      <c r="FTK92" s="1"/>
      <c r="FTL92" s="1"/>
      <c r="FTM92" s="1"/>
      <c r="FTN92" s="1"/>
      <c r="FTO92" s="1"/>
      <c r="FTP92" s="1"/>
      <c r="FTQ92" s="1"/>
      <c r="FTR92" s="1"/>
      <c r="FTS92" s="1"/>
      <c r="FTT92" s="1"/>
      <c r="FTU92" s="1"/>
      <c r="FTV92" s="1"/>
      <c r="FTW92" s="1"/>
      <c r="FTX92" s="1"/>
      <c r="FTY92" s="1"/>
      <c r="FTZ92" s="1"/>
      <c r="FUA92" s="1"/>
      <c r="FUB92" s="1"/>
      <c r="FUC92" s="1"/>
      <c r="FUD92" s="1"/>
      <c r="FUE92" s="1"/>
      <c r="FUF92" s="1"/>
      <c r="FUG92" s="1"/>
      <c r="FUH92" s="1"/>
      <c r="FUI92" s="1"/>
      <c r="FUJ92" s="1"/>
      <c r="FUK92" s="1"/>
      <c r="FUL92" s="1"/>
      <c r="FUM92" s="1"/>
      <c r="FUN92" s="1"/>
      <c r="FUO92" s="1"/>
      <c r="FUP92" s="1"/>
      <c r="FUQ92" s="1"/>
      <c r="FUR92" s="1"/>
      <c r="FUS92" s="1"/>
      <c r="FUT92" s="1"/>
      <c r="FUU92" s="1"/>
      <c r="FUV92" s="1"/>
      <c r="FUW92" s="1"/>
      <c r="FUX92" s="1"/>
      <c r="FUY92" s="1"/>
      <c r="FUZ92" s="1"/>
      <c r="FVA92" s="1"/>
      <c r="FVB92" s="1"/>
      <c r="FVC92" s="1"/>
      <c r="FVD92" s="1"/>
      <c r="FVE92" s="1"/>
      <c r="FVF92" s="1"/>
      <c r="FVG92" s="1"/>
      <c r="FVH92" s="1"/>
      <c r="FVI92" s="1"/>
      <c r="FVJ92" s="1"/>
      <c r="FVK92" s="1"/>
      <c r="FVL92" s="1"/>
      <c r="FVM92" s="1"/>
      <c r="FVN92" s="1"/>
      <c r="FVO92" s="1"/>
      <c r="FVP92" s="1"/>
      <c r="FVQ92" s="1"/>
      <c r="FVR92" s="1"/>
      <c r="FVS92" s="1"/>
      <c r="FVT92" s="1"/>
      <c r="FVU92" s="1"/>
      <c r="FVV92" s="1"/>
      <c r="FVW92" s="1"/>
      <c r="FVX92" s="1"/>
      <c r="FVY92" s="1"/>
      <c r="FVZ92" s="1"/>
      <c r="FWA92" s="1"/>
      <c r="FWB92" s="1"/>
      <c r="FWC92" s="1"/>
      <c r="FWD92" s="1"/>
      <c r="FWE92" s="1"/>
      <c r="FWF92" s="1"/>
      <c r="FWG92" s="1"/>
      <c r="FWH92" s="1"/>
      <c r="FWI92" s="1"/>
      <c r="FWJ92" s="1"/>
      <c r="FWK92" s="1"/>
      <c r="FWL92" s="1"/>
      <c r="FWM92" s="1"/>
      <c r="FWN92" s="1"/>
      <c r="FWO92" s="1"/>
      <c r="FWP92" s="1"/>
      <c r="FWQ92" s="1"/>
      <c r="FWR92" s="1"/>
      <c r="FWS92" s="1"/>
      <c r="FWT92" s="1"/>
      <c r="FWU92" s="1"/>
      <c r="FWV92" s="1"/>
      <c r="FWW92" s="1"/>
      <c r="FWX92" s="1"/>
      <c r="FWY92" s="1"/>
      <c r="FWZ92" s="1"/>
      <c r="FXA92" s="1"/>
      <c r="FXB92" s="1"/>
      <c r="FXC92" s="1"/>
      <c r="FXD92" s="1"/>
      <c r="FXE92" s="1"/>
      <c r="FXF92" s="1"/>
      <c r="FXG92" s="1"/>
      <c r="FXH92" s="1"/>
      <c r="FXI92" s="1"/>
      <c r="FXJ92" s="1"/>
      <c r="FXK92" s="1"/>
      <c r="FXL92" s="1"/>
      <c r="FXM92" s="1"/>
      <c r="FXN92" s="1"/>
      <c r="FXO92" s="1"/>
      <c r="FXP92" s="1"/>
      <c r="FXQ92" s="1"/>
      <c r="FXR92" s="1"/>
      <c r="FXS92" s="1"/>
      <c r="FXT92" s="1"/>
      <c r="FXU92" s="1"/>
      <c r="FXV92" s="1"/>
      <c r="FXW92" s="1"/>
      <c r="FXX92" s="1"/>
      <c r="FXY92" s="1"/>
      <c r="FXZ92" s="1"/>
      <c r="FYA92" s="1"/>
      <c r="FYB92" s="1"/>
      <c r="FYC92" s="1"/>
      <c r="FYD92" s="1"/>
      <c r="FYE92" s="1"/>
      <c r="FYF92" s="1"/>
      <c r="FYG92" s="1"/>
      <c r="FYH92" s="1"/>
      <c r="FYI92" s="1"/>
      <c r="FYJ92" s="1"/>
      <c r="FYK92" s="1"/>
      <c r="FYL92" s="1"/>
      <c r="FYM92" s="1"/>
      <c r="FYN92" s="1"/>
      <c r="FYO92" s="1"/>
      <c r="FYP92" s="1"/>
      <c r="FYQ92" s="1"/>
      <c r="FYR92" s="1"/>
      <c r="FYS92" s="1"/>
      <c r="FYT92" s="1"/>
      <c r="FYU92" s="1"/>
      <c r="FYV92" s="1"/>
      <c r="FYW92" s="1"/>
      <c r="FYX92" s="1"/>
      <c r="FYY92" s="1"/>
      <c r="FYZ92" s="1"/>
      <c r="FZA92" s="1"/>
      <c r="FZB92" s="1"/>
      <c r="FZC92" s="1"/>
      <c r="FZD92" s="1"/>
      <c r="FZE92" s="1"/>
      <c r="FZF92" s="1"/>
      <c r="FZG92" s="1"/>
      <c r="FZH92" s="1"/>
      <c r="FZI92" s="1"/>
      <c r="FZJ92" s="1"/>
      <c r="FZK92" s="1"/>
      <c r="FZL92" s="1"/>
      <c r="FZM92" s="1"/>
      <c r="FZN92" s="1"/>
      <c r="FZO92" s="1"/>
      <c r="FZP92" s="1"/>
      <c r="FZQ92" s="1"/>
      <c r="FZR92" s="1"/>
      <c r="FZS92" s="1"/>
      <c r="FZT92" s="1"/>
      <c r="FZU92" s="1"/>
      <c r="FZV92" s="1"/>
      <c r="FZW92" s="1"/>
      <c r="FZX92" s="1"/>
      <c r="FZY92" s="1"/>
      <c r="FZZ92" s="1"/>
      <c r="GAA92" s="1"/>
      <c r="GAB92" s="1"/>
      <c r="GAC92" s="1"/>
      <c r="GAD92" s="1"/>
      <c r="GAE92" s="1"/>
      <c r="GAF92" s="1"/>
      <c r="GAG92" s="1"/>
      <c r="GAH92" s="1"/>
      <c r="GAI92" s="1"/>
      <c r="GAJ92" s="1"/>
      <c r="GAK92" s="1"/>
      <c r="GAL92" s="1"/>
      <c r="GAM92" s="1"/>
      <c r="GAN92" s="1"/>
      <c r="GAO92" s="1"/>
      <c r="GAP92" s="1"/>
      <c r="GAQ92" s="1"/>
      <c r="GAR92" s="1"/>
      <c r="GAS92" s="1"/>
      <c r="GAT92" s="1"/>
      <c r="GAU92" s="1"/>
      <c r="GAV92" s="1"/>
      <c r="GAW92" s="1"/>
      <c r="GAX92" s="1"/>
      <c r="GAY92" s="1"/>
      <c r="GAZ92" s="1"/>
      <c r="GBA92" s="1"/>
      <c r="GBB92" s="1"/>
      <c r="GBC92" s="1"/>
      <c r="GBD92" s="1"/>
      <c r="GBE92" s="1"/>
      <c r="GBF92" s="1"/>
      <c r="GBG92" s="1"/>
      <c r="GBH92" s="1"/>
      <c r="GBI92" s="1"/>
      <c r="GBJ92" s="1"/>
      <c r="GBK92" s="1"/>
      <c r="GBL92" s="1"/>
      <c r="GBM92" s="1"/>
      <c r="GBN92" s="1"/>
      <c r="GBO92" s="1"/>
      <c r="GBP92" s="1"/>
      <c r="GBQ92" s="1"/>
      <c r="GBR92" s="1"/>
      <c r="GBS92" s="1"/>
      <c r="GBT92" s="1"/>
      <c r="GBU92" s="1"/>
      <c r="GBV92" s="1"/>
      <c r="GBW92" s="1"/>
      <c r="GBX92" s="1"/>
      <c r="GBY92" s="1"/>
      <c r="GBZ92" s="1"/>
      <c r="GCA92" s="1"/>
      <c r="GCB92" s="1"/>
      <c r="GCC92" s="1"/>
      <c r="GCD92" s="1"/>
      <c r="GCE92" s="1"/>
      <c r="GCF92" s="1"/>
      <c r="GCG92" s="1"/>
      <c r="GCH92" s="1"/>
      <c r="GCI92" s="1"/>
      <c r="GCJ92" s="1"/>
      <c r="GCK92" s="1"/>
      <c r="GCL92" s="1"/>
      <c r="GCM92" s="1"/>
      <c r="GCN92" s="1"/>
      <c r="GCO92" s="1"/>
      <c r="GCP92" s="1"/>
      <c r="GCQ92" s="1"/>
      <c r="GCR92" s="1"/>
      <c r="GCS92" s="1"/>
      <c r="GCT92" s="1"/>
      <c r="GCU92" s="1"/>
      <c r="GCV92" s="1"/>
      <c r="GCW92" s="1"/>
      <c r="GCX92" s="1"/>
      <c r="GCY92" s="1"/>
      <c r="GCZ92" s="1"/>
      <c r="GDA92" s="1"/>
      <c r="GDB92" s="1"/>
      <c r="GDC92" s="1"/>
      <c r="GDD92" s="1"/>
      <c r="GDE92" s="1"/>
      <c r="GDF92" s="1"/>
      <c r="GDG92" s="1"/>
      <c r="GDH92" s="1"/>
      <c r="GDI92" s="1"/>
      <c r="GDJ92" s="1"/>
      <c r="GDK92" s="1"/>
      <c r="GDL92" s="1"/>
      <c r="GDM92" s="1"/>
      <c r="GDN92" s="1"/>
      <c r="GDO92" s="1"/>
      <c r="GDP92" s="1"/>
      <c r="GDQ92" s="1"/>
      <c r="GDR92" s="1"/>
      <c r="GDS92" s="1"/>
      <c r="GDT92" s="1"/>
      <c r="GDU92" s="1"/>
      <c r="GDV92" s="1"/>
      <c r="GDW92" s="1"/>
      <c r="GDX92" s="1"/>
      <c r="GDY92" s="1"/>
      <c r="GDZ92" s="1"/>
      <c r="GEA92" s="1"/>
      <c r="GEB92" s="1"/>
      <c r="GEC92" s="1"/>
      <c r="GED92" s="1"/>
      <c r="GEE92" s="1"/>
      <c r="GEF92" s="1"/>
      <c r="GEG92" s="1"/>
      <c r="GEH92" s="1"/>
      <c r="GEI92" s="1"/>
      <c r="GEJ92" s="1"/>
      <c r="GEK92" s="1"/>
      <c r="GEL92" s="1"/>
      <c r="GEM92" s="1"/>
      <c r="GEN92" s="1"/>
      <c r="GEO92" s="1"/>
      <c r="GEP92" s="1"/>
      <c r="GEQ92" s="1"/>
      <c r="GER92" s="1"/>
      <c r="GES92" s="1"/>
      <c r="GET92" s="1"/>
      <c r="GEU92" s="1"/>
      <c r="GEV92" s="1"/>
      <c r="GEW92" s="1"/>
      <c r="GEX92" s="1"/>
      <c r="GEY92" s="1"/>
      <c r="GEZ92" s="1"/>
      <c r="GFA92" s="1"/>
      <c r="GFB92" s="1"/>
      <c r="GFC92" s="1"/>
      <c r="GFD92" s="1"/>
      <c r="GFE92" s="1"/>
      <c r="GFF92" s="1"/>
      <c r="GFG92" s="1"/>
      <c r="GFH92" s="1"/>
      <c r="GFI92" s="1"/>
      <c r="GFJ92" s="1"/>
      <c r="GFK92" s="1"/>
      <c r="GFL92" s="1"/>
      <c r="GFM92" s="1"/>
      <c r="GFN92" s="1"/>
      <c r="GFO92" s="1"/>
      <c r="GFP92" s="1"/>
      <c r="GFQ92" s="1"/>
      <c r="GFR92" s="1"/>
      <c r="GFS92" s="1"/>
      <c r="GFT92" s="1"/>
      <c r="GFU92" s="1"/>
      <c r="GFV92" s="1"/>
      <c r="GFW92" s="1"/>
      <c r="GFX92" s="1"/>
      <c r="GFY92" s="1"/>
      <c r="GFZ92" s="1"/>
      <c r="GGA92" s="1"/>
      <c r="GGB92" s="1"/>
      <c r="GGC92" s="1"/>
      <c r="GGD92" s="1"/>
      <c r="GGE92" s="1"/>
      <c r="GGF92" s="1"/>
      <c r="GGG92" s="1"/>
      <c r="GGH92" s="1"/>
      <c r="GGI92" s="1"/>
      <c r="GGJ92" s="1"/>
      <c r="GGK92" s="1"/>
      <c r="GGL92" s="1"/>
      <c r="GGM92" s="1"/>
      <c r="GGN92" s="1"/>
      <c r="GGO92" s="1"/>
      <c r="GGP92" s="1"/>
      <c r="GGQ92" s="1"/>
      <c r="GGR92" s="1"/>
      <c r="GGS92" s="1"/>
      <c r="GGT92" s="1"/>
      <c r="GGU92" s="1"/>
      <c r="GGV92" s="1"/>
      <c r="GGW92" s="1"/>
      <c r="GGX92" s="1"/>
      <c r="GGY92" s="1"/>
      <c r="GGZ92" s="1"/>
      <c r="GHA92" s="1"/>
      <c r="GHB92" s="1"/>
      <c r="GHC92" s="1"/>
      <c r="GHD92" s="1"/>
      <c r="GHE92" s="1"/>
      <c r="GHF92" s="1"/>
      <c r="GHG92" s="1"/>
      <c r="GHH92" s="1"/>
      <c r="GHI92" s="1"/>
      <c r="GHJ92" s="1"/>
      <c r="GHK92" s="1"/>
      <c r="GHL92" s="1"/>
      <c r="GHM92" s="1"/>
      <c r="GHN92" s="1"/>
      <c r="GHO92" s="1"/>
      <c r="GHP92" s="1"/>
      <c r="GHQ92" s="1"/>
      <c r="GHR92" s="1"/>
      <c r="GHS92" s="1"/>
      <c r="GHT92" s="1"/>
      <c r="GHU92" s="1"/>
      <c r="GHV92" s="1"/>
      <c r="GHW92" s="1"/>
      <c r="GHX92" s="1"/>
      <c r="GHY92" s="1"/>
      <c r="GHZ92" s="1"/>
      <c r="GIA92" s="1"/>
      <c r="GIB92" s="1"/>
      <c r="GIC92" s="1"/>
      <c r="GID92" s="1"/>
      <c r="GIE92" s="1"/>
      <c r="GIF92" s="1"/>
      <c r="GIG92" s="1"/>
      <c r="GIH92" s="1"/>
      <c r="GII92" s="1"/>
      <c r="GIJ92" s="1"/>
      <c r="GIK92" s="1"/>
      <c r="GIL92" s="1"/>
      <c r="GIM92" s="1"/>
      <c r="GIN92" s="1"/>
      <c r="GIO92" s="1"/>
      <c r="GIP92" s="1"/>
      <c r="GIQ92" s="1"/>
      <c r="GIR92" s="1"/>
      <c r="GIS92" s="1"/>
      <c r="GIT92" s="1"/>
      <c r="GIU92" s="1"/>
      <c r="GIV92" s="1"/>
      <c r="GIW92" s="1"/>
      <c r="GIX92" s="1"/>
      <c r="GIY92" s="1"/>
      <c r="GIZ92" s="1"/>
      <c r="GJA92" s="1"/>
      <c r="GJB92" s="1"/>
      <c r="GJC92" s="1"/>
      <c r="GJD92" s="1"/>
      <c r="GJE92" s="1"/>
      <c r="GJF92" s="1"/>
      <c r="GJG92" s="1"/>
      <c r="GJH92" s="1"/>
      <c r="GJI92" s="1"/>
      <c r="GJJ92" s="1"/>
      <c r="GJK92" s="1"/>
      <c r="GJL92" s="1"/>
      <c r="GJM92" s="1"/>
      <c r="GJN92" s="1"/>
      <c r="GJO92" s="1"/>
      <c r="GJP92" s="1"/>
      <c r="GJQ92" s="1"/>
      <c r="GJR92" s="1"/>
      <c r="GJS92" s="1"/>
      <c r="GJT92" s="1"/>
      <c r="GJU92" s="1"/>
      <c r="GJV92" s="1"/>
      <c r="GJW92" s="1"/>
      <c r="GJX92" s="1"/>
      <c r="GJY92" s="1"/>
      <c r="GJZ92" s="1"/>
      <c r="GKA92" s="1"/>
      <c r="GKB92" s="1"/>
      <c r="GKC92" s="1"/>
      <c r="GKD92" s="1"/>
      <c r="GKE92" s="1"/>
      <c r="GKF92" s="1"/>
      <c r="GKG92" s="1"/>
      <c r="GKH92" s="1"/>
      <c r="GKI92" s="1"/>
      <c r="GKJ92" s="1"/>
      <c r="GKK92" s="1"/>
      <c r="GKL92" s="1"/>
      <c r="GKM92" s="1"/>
      <c r="GKN92" s="1"/>
      <c r="GKO92" s="1"/>
      <c r="GKP92" s="1"/>
      <c r="GKQ92" s="1"/>
      <c r="GKR92" s="1"/>
      <c r="GKS92" s="1"/>
      <c r="GKT92" s="1"/>
      <c r="GKU92" s="1"/>
      <c r="GKV92" s="1"/>
      <c r="GKW92" s="1"/>
      <c r="GKX92" s="1"/>
      <c r="GKY92" s="1"/>
      <c r="GKZ92" s="1"/>
      <c r="GLA92" s="1"/>
      <c r="GLB92" s="1"/>
      <c r="GLC92" s="1"/>
      <c r="GLD92" s="1"/>
      <c r="GLE92" s="1"/>
      <c r="GLF92" s="1"/>
      <c r="GLG92" s="1"/>
      <c r="GLH92" s="1"/>
      <c r="GLI92" s="1"/>
      <c r="GLJ92" s="1"/>
      <c r="GLK92" s="1"/>
      <c r="GLL92" s="1"/>
      <c r="GLM92" s="1"/>
      <c r="GLN92" s="1"/>
      <c r="GLO92" s="1"/>
      <c r="GLP92" s="1"/>
      <c r="GLQ92" s="1"/>
      <c r="GLR92" s="1"/>
      <c r="GLS92" s="1"/>
      <c r="GLT92" s="1"/>
      <c r="GLU92" s="1"/>
      <c r="GLV92" s="1"/>
      <c r="GLW92" s="1"/>
      <c r="GLX92" s="1"/>
      <c r="GLY92" s="1"/>
      <c r="GLZ92" s="1"/>
      <c r="GMA92" s="1"/>
      <c r="GMB92" s="1"/>
      <c r="GMC92" s="1"/>
      <c r="GMD92" s="1"/>
      <c r="GME92" s="1"/>
      <c r="GMF92" s="1"/>
      <c r="GMG92" s="1"/>
      <c r="GMH92" s="1"/>
      <c r="GMI92" s="1"/>
      <c r="GMJ92" s="1"/>
      <c r="GMK92" s="1"/>
      <c r="GML92" s="1"/>
      <c r="GMM92" s="1"/>
      <c r="GMN92" s="1"/>
      <c r="GMO92" s="1"/>
      <c r="GMP92" s="1"/>
      <c r="GMQ92" s="1"/>
      <c r="GMR92" s="1"/>
      <c r="GMS92" s="1"/>
      <c r="GMT92" s="1"/>
      <c r="GMU92" s="1"/>
      <c r="GMV92" s="1"/>
      <c r="GMW92" s="1"/>
      <c r="GMX92" s="1"/>
      <c r="GMY92" s="1"/>
      <c r="GMZ92" s="1"/>
      <c r="GNA92" s="1"/>
      <c r="GNB92" s="1"/>
      <c r="GNC92" s="1"/>
      <c r="GND92" s="1"/>
      <c r="GNE92" s="1"/>
      <c r="GNF92" s="1"/>
      <c r="GNG92" s="1"/>
      <c r="GNH92" s="1"/>
      <c r="GNI92" s="1"/>
      <c r="GNJ92" s="1"/>
      <c r="GNK92" s="1"/>
      <c r="GNL92" s="1"/>
      <c r="GNM92" s="1"/>
      <c r="GNN92" s="1"/>
      <c r="GNO92" s="1"/>
      <c r="GNP92" s="1"/>
      <c r="GNQ92" s="1"/>
      <c r="GNR92" s="1"/>
      <c r="GNS92" s="1"/>
      <c r="GNT92" s="1"/>
      <c r="GNU92" s="1"/>
      <c r="GNV92" s="1"/>
      <c r="GNW92" s="1"/>
      <c r="GNX92" s="1"/>
      <c r="GNY92" s="1"/>
      <c r="GNZ92" s="1"/>
      <c r="GOA92" s="1"/>
      <c r="GOB92" s="1"/>
      <c r="GOC92" s="1"/>
      <c r="GOD92" s="1"/>
      <c r="GOE92" s="1"/>
      <c r="GOF92" s="1"/>
      <c r="GOG92" s="1"/>
      <c r="GOH92" s="1"/>
      <c r="GOI92" s="1"/>
      <c r="GOJ92" s="1"/>
      <c r="GOK92" s="1"/>
      <c r="GOL92" s="1"/>
      <c r="GOM92" s="1"/>
      <c r="GON92" s="1"/>
      <c r="GOO92" s="1"/>
      <c r="GOP92" s="1"/>
      <c r="GOQ92" s="1"/>
      <c r="GOR92" s="1"/>
      <c r="GOS92" s="1"/>
      <c r="GOT92" s="1"/>
      <c r="GOU92" s="1"/>
      <c r="GOV92" s="1"/>
      <c r="GOW92" s="1"/>
      <c r="GOX92" s="1"/>
      <c r="GOY92" s="1"/>
      <c r="GOZ92" s="1"/>
      <c r="GPA92" s="1"/>
      <c r="GPB92" s="1"/>
      <c r="GPC92" s="1"/>
      <c r="GPD92" s="1"/>
      <c r="GPE92" s="1"/>
      <c r="GPF92" s="1"/>
      <c r="GPG92" s="1"/>
      <c r="GPH92" s="1"/>
      <c r="GPI92" s="1"/>
      <c r="GPJ92" s="1"/>
      <c r="GPK92" s="1"/>
      <c r="GPL92" s="1"/>
      <c r="GPM92" s="1"/>
      <c r="GPN92" s="1"/>
      <c r="GPO92" s="1"/>
      <c r="GPP92" s="1"/>
      <c r="GPQ92" s="1"/>
      <c r="GPR92" s="1"/>
      <c r="GPS92" s="1"/>
      <c r="GPT92" s="1"/>
      <c r="GPU92" s="1"/>
      <c r="GPV92" s="1"/>
      <c r="GPW92" s="1"/>
      <c r="GPX92" s="1"/>
      <c r="GPY92" s="1"/>
      <c r="GPZ92" s="1"/>
      <c r="GQA92" s="1"/>
      <c r="GQB92" s="1"/>
      <c r="GQC92" s="1"/>
      <c r="GQD92" s="1"/>
      <c r="GQE92" s="1"/>
      <c r="GQF92" s="1"/>
      <c r="GQG92" s="1"/>
      <c r="GQH92" s="1"/>
      <c r="GQI92" s="1"/>
      <c r="GQJ92" s="1"/>
      <c r="GQK92" s="1"/>
      <c r="GQL92" s="1"/>
      <c r="GQM92" s="1"/>
      <c r="GQN92" s="1"/>
      <c r="GQO92" s="1"/>
      <c r="GQP92" s="1"/>
      <c r="GQQ92" s="1"/>
      <c r="GQR92" s="1"/>
      <c r="GQS92" s="1"/>
      <c r="GQT92" s="1"/>
      <c r="GQU92" s="1"/>
      <c r="GQV92" s="1"/>
      <c r="GQW92" s="1"/>
      <c r="GQX92" s="1"/>
      <c r="GQY92" s="1"/>
      <c r="GQZ92" s="1"/>
      <c r="GRA92" s="1"/>
      <c r="GRB92" s="1"/>
      <c r="GRC92" s="1"/>
      <c r="GRD92" s="1"/>
      <c r="GRE92" s="1"/>
      <c r="GRF92" s="1"/>
      <c r="GRG92" s="1"/>
      <c r="GRH92" s="1"/>
      <c r="GRI92" s="1"/>
      <c r="GRJ92" s="1"/>
      <c r="GRK92" s="1"/>
      <c r="GRL92" s="1"/>
      <c r="GRM92" s="1"/>
      <c r="GRN92" s="1"/>
      <c r="GRO92" s="1"/>
      <c r="GRP92" s="1"/>
      <c r="GRQ92" s="1"/>
      <c r="GRR92" s="1"/>
      <c r="GRS92" s="1"/>
      <c r="GRT92" s="1"/>
      <c r="GRU92" s="1"/>
      <c r="GRV92" s="1"/>
      <c r="GRW92" s="1"/>
      <c r="GRX92" s="1"/>
      <c r="GRY92" s="1"/>
      <c r="GRZ92" s="1"/>
      <c r="GSA92" s="1"/>
      <c r="GSB92" s="1"/>
      <c r="GSC92" s="1"/>
      <c r="GSD92" s="1"/>
      <c r="GSE92" s="1"/>
      <c r="GSF92" s="1"/>
      <c r="GSG92" s="1"/>
      <c r="GSH92" s="1"/>
      <c r="GSI92" s="1"/>
      <c r="GSJ92" s="1"/>
      <c r="GSK92" s="1"/>
      <c r="GSL92" s="1"/>
      <c r="GSM92" s="1"/>
      <c r="GSN92" s="1"/>
      <c r="GSO92" s="1"/>
      <c r="GSP92" s="1"/>
      <c r="GSQ92" s="1"/>
      <c r="GSR92" s="1"/>
      <c r="GSS92" s="1"/>
      <c r="GST92" s="1"/>
      <c r="GSU92" s="1"/>
      <c r="GSV92" s="1"/>
      <c r="GSW92" s="1"/>
      <c r="GSX92" s="1"/>
      <c r="GSY92" s="1"/>
      <c r="GSZ92" s="1"/>
      <c r="GTA92" s="1"/>
      <c r="GTB92" s="1"/>
      <c r="GTC92" s="1"/>
      <c r="GTD92" s="1"/>
      <c r="GTE92" s="1"/>
      <c r="GTF92" s="1"/>
      <c r="GTG92" s="1"/>
      <c r="GTH92" s="1"/>
      <c r="GTI92" s="1"/>
      <c r="GTJ92" s="1"/>
      <c r="GTK92" s="1"/>
      <c r="GTL92" s="1"/>
      <c r="GTM92" s="1"/>
      <c r="GTN92" s="1"/>
      <c r="GTO92" s="1"/>
      <c r="GTP92" s="1"/>
      <c r="GTQ92" s="1"/>
      <c r="GTR92" s="1"/>
      <c r="GTS92" s="1"/>
      <c r="GTT92" s="1"/>
      <c r="GTU92" s="1"/>
      <c r="GTV92" s="1"/>
      <c r="GTW92" s="1"/>
      <c r="GTX92" s="1"/>
      <c r="GTY92" s="1"/>
      <c r="GTZ92" s="1"/>
      <c r="GUA92" s="1"/>
      <c r="GUB92" s="1"/>
      <c r="GUC92" s="1"/>
      <c r="GUD92" s="1"/>
      <c r="GUE92" s="1"/>
      <c r="GUF92" s="1"/>
      <c r="GUG92" s="1"/>
      <c r="GUH92" s="1"/>
      <c r="GUI92" s="1"/>
      <c r="GUJ92" s="1"/>
      <c r="GUK92" s="1"/>
      <c r="GUL92" s="1"/>
      <c r="GUM92" s="1"/>
      <c r="GUN92" s="1"/>
      <c r="GUO92" s="1"/>
      <c r="GUP92" s="1"/>
      <c r="GUQ92" s="1"/>
      <c r="GUR92" s="1"/>
      <c r="GUS92" s="1"/>
      <c r="GUT92" s="1"/>
      <c r="GUU92" s="1"/>
      <c r="GUV92" s="1"/>
      <c r="GUW92" s="1"/>
      <c r="GUX92" s="1"/>
      <c r="GUY92" s="1"/>
      <c r="GUZ92" s="1"/>
      <c r="GVA92" s="1"/>
      <c r="GVB92" s="1"/>
      <c r="GVC92" s="1"/>
      <c r="GVD92" s="1"/>
      <c r="GVE92" s="1"/>
      <c r="GVF92" s="1"/>
      <c r="GVG92" s="1"/>
      <c r="GVH92" s="1"/>
      <c r="GVI92" s="1"/>
      <c r="GVJ92" s="1"/>
      <c r="GVK92" s="1"/>
      <c r="GVL92" s="1"/>
      <c r="GVM92" s="1"/>
      <c r="GVN92" s="1"/>
      <c r="GVO92" s="1"/>
      <c r="GVP92" s="1"/>
      <c r="GVQ92" s="1"/>
      <c r="GVR92" s="1"/>
      <c r="GVS92" s="1"/>
      <c r="GVT92" s="1"/>
      <c r="GVU92" s="1"/>
      <c r="GVV92" s="1"/>
      <c r="GVW92" s="1"/>
      <c r="GVX92" s="1"/>
      <c r="GVY92" s="1"/>
      <c r="GVZ92" s="1"/>
      <c r="GWA92" s="1"/>
      <c r="GWB92" s="1"/>
      <c r="GWC92" s="1"/>
      <c r="GWD92" s="1"/>
      <c r="GWE92" s="1"/>
      <c r="GWF92" s="1"/>
      <c r="GWG92" s="1"/>
      <c r="GWH92" s="1"/>
      <c r="GWI92" s="1"/>
      <c r="GWJ92" s="1"/>
      <c r="GWK92" s="1"/>
      <c r="GWL92" s="1"/>
      <c r="GWM92" s="1"/>
      <c r="GWN92" s="1"/>
      <c r="GWO92" s="1"/>
      <c r="GWP92" s="1"/>
      <c r="GWQ92" s="1"/>
      <c r="GWR92" s="1"/>
      <c r="GWS92" s="1"/>
      <c r="GWT92" s="1"/>
      <c r="GWU92" s="1"/>
      <c r="GWV92" s="1"/>
      <c r="GWW92" s="1"/>
      <c r="GWX92" s="1"/>
      <c r="GWY92" s="1"/>
      <c r="GWZ92" s="1"/>
      <c r="GXA92" s="1"/>
      <c r="GXB92" s="1"/>
      <c r="GXC92" s="1"/>
      <c r="GXD92" s="1"/>
      <c r="GXE92" s="1"/>
      <c r="GXF92" s="1"/>
      <c r="GXG92" s="1"/>
      <c r="GXH92" s="1"/>
      <c r="GXI92" s="1"/>
      <c r="GXJ92" s="1"/>
      <c r="GXK92" s="1"/>
      <c r="GXL92" s="1"/>
      <c r="GXM92" s="1"/>
      <c r="GXN92" s="1"/>
      <c r="GXO92" s="1"/>
      <c r="GXP92" s="1"/>
      <c r="GXQ92" s="1"/>
      <c r="GXR92" s="1"/>
      <c r="GXS92" s="1"/>
      <c r="GXT92" s="1"/>
      <c r="GXU92" s="1"/>
      <c r="GXV92" s="1"/>
      <c r="GXW92" s="1"/>
      <c r="GXX92" s="1"/>
      <c r="GXY92" s="1"/>
      <c r="GXZ92" s="1"/>
      <c r="GYA92" s="1"/>
      <c r="GYB92" s="1"/>
      <c r="GYC92" s="1"/>
      <c r="GYD92" s="1"/>
      <c r="GYE92" s="1"/>
      <c r="GYF92" s="1"/>
      <c r="GYG92" s="1"/>
      <c r="GYH92" s="1"/>
      <c r="GYI92" s="1"/>
      <c r="GYJ92" s="1"/>
      <c r="GYK92" s="1"/>
      <c r="GYL92" s="1"/>
      <c r="GYM92" s="1"/>
      <c r="GYN92" s="1"/>
      <c r="GYO92" s="1"/>
      <c r="GYP92" s="1"/>
      <c r="GYQ92" s="1"/>
      <c r="GYR92" s="1"/>
      <c r="GYS92" s="1"/>
      <c r="GYT92" s="1"/>
      <c r="GYU92" s="1"/>
      <c r="GYV92" s="1"/>
      <c r="GYW92" s="1"/>
      <c r="GYX92" s="1"/>
      <c r="GYY92" s="1"/>
      <c r="GYZ92" s="1"/>
      <c r="GZA92" s="1"/>
      <c r="GZB92" s="1"/>
      <c r="GZC92" s="1"/>
      <c r="GZD92" s="1"/>
      <c r="GZE92" s="1"/>
      <c r="GZF92" s="1"/>
      <c r="GZG92" s="1"/>
      <c r="GZH92" s="1"/>
      <c r="GZI92" s="1"/>
      <c r="GZJ92" s="1"/>
      <c r="GZK92" s="1"/>
      <c r="GZL92" s="1"/>
      <c r="GZM92" s="1"/>
      <c r="GZN92" s="1"/>
      <c r="GZO92" s="1"/>
      <c r="GZP92" s="1"/>
      <c r="GZQ92" s="1"/>
      <c r="GZR92" s="1"/>
      <c r="GZS92" s="1"/>
      <c r="GZT92" s="1"/>
      <c r="GZU92" s="1"/>
      <c r="GZV92" s="1"/>
      <c r="GZW92" s="1"/>
      <c r="GZX92" s="1"/>
      <c r="GZY92" s="1"/>
      <c r="GZZ92" s="1"/>
      <c r="HAA92" s="1"/>
      <c r="HAB92" s="1"/>
      <c r="HAC92" s="1"/>
      <c r="HAD92" s="1"/>
      <c r="HAE92" s="1"/>
      <c r="HAF92" s="1"/>
      <c r="HAG92" s="1"/>
      <c r="HAH92" s="1"/>
      <c r="HAI92" s="1"/>
      <c r="HAJ92" s="1"/>
      <c r="HAK92" s="1"/>
      <c r="HAL92" s="1"/>
      <c r="HAM92" s="1"/>
      <c r="HAN92" s="1"/>
      <c r="HAO92" s="1"/>
      <c r="HAP92" s="1"/>
      <c r="HAQ92" s="1"/>
      <c r="HAR92" s="1"/>
      <c r="HAS92" s="1"/>
      <c r="HAT92" s="1"/>
      <c r="HAU92" s="1"/>
      <c r="HAV92" s="1"/>
      <c r="HAW92" s="1"/>
      <c r="HAX92" s="1"/>
      <c r="HAY92" s="1"/>
      <c r="HAZ92" s="1"/>
      <c r="HBA92" s="1"/>
      <c r="HBB92" s="1"/>
      <c r="HBC92" s="1"/>
      <c r="HBD92" s="1"/>
      <c r="HBE92" s="1"/>
      <c r="HBF92" s="1"/>
      <c r="HBG92" s="1"/>
      <c r="HBH92" s="1"/>
      <c r="HBI92" s="1"/>
      <c r="HBJ92" s="1"/>
      <c r="HBK92" s="1"/>
      <c r="HBL92" s="1"/>
      <c r="HBM92" s="1"/>
      <c r="HBN92" s="1"/>
      <c r="HBO92" s="1"/>
      <c r="HBP92" s="1"/>
      <c r="HBQ92" s="1"/>
      <c r="HBR92" s="1"/>
      <c r="HBS92" s="1"/>
      <c r="HBT92" s="1"/>
      <c r="HBU92" s="1"/>
      <c r="HBV92" s="1"/>
      <c r="HBW92" s="1"/>
      <c r="HBX92" s="1"/>
      <c r="HBY92" s="1"/>
      <c r="HBZ92" s="1"/>
      <c r="HCA92" s="1"/>
      <c r="HCB92" s="1"/>
      <c r="HCC92" s="1"/>
      <c r="HCD92" s="1"/>
      <c r="HCE92" s="1"/>
      <c r="HCF92" s="1"/>
      <c r="HCG92" s="1"/>
      <c r="HCH92" s="1"/>
      <c r="HCI92" s="1"/>
      <c r="HCJ92" s="1"/>
      <c r="HCK92" s="1"/>
      <c r="HCL92" s="1"/>
      <c r="HCM92" s="1"/>
      <c r="HCN92" s="1"/>
      <c r="HCO92" s="1"/>
      <c r="HCP92" s="1"/>
      <c r="HCQ92" s="1"/>
      <c r="HCR92" s="1"/>
      <c r="HCS92" s="1"/>
      <c r="HCT92" s="1"/>
      <c r="HCU92" s="1"/>
      <c r="HCV92" s="1"/>
      <c r="HCW92" s="1"/>
      <c r="HCX92" s="1"/>
      <c r="HCY92" s="1"/>
      <c r="HCZ92" s="1"/>
      <c r="HDA92" s="1"/>
      <c r="HDB92" s="1"/>
      <c r="HDC92" s="1"/>
      <c r="HDD92" s="1"/>
      <c r="HDE92" s="1"/>
      <c r="HDF92" s="1"/>
      <c r="HDG92" s="1"/>
      <c r="HDH92" s="1"/>
      <c r="HDI92" s="1"/>
      <c r="HDJ92" s="1"/>
      <c r="HDK92" s="1"/>
      <c r="HDL92" s="1"/>
      <c r="HDM92" s="1"/>
      <c r="HDN92" s="1"/>
      <c r="HDO92" s="1"/>
      <c r="HDP92" s="1"/>
      <c r="HDQ92" s="1"/>
      <c r="HDR92" s="1"/>
      <c r="HDS92" s="1"/>
      <c r="HDT92" s="1"/>
      <c r="HDU92" s="1"/>
      <c r="HDV92" s="1"/>
      <c r="HDW92" s="1"/>
      <c r="HDX92" s="1"/>
      <c r="HDY92" s="1"/>
      <c r="HDZ92" s="1"/>
      <c r="HEA92" s="1"/>
      <c r="HEB92" s="1"/>
      <c r="HEC92" s="1"/>
      <c r="HED92" s="1"/>
      <c r="HEE92" s="1"/>
      <c r="HEF92" s="1"/>
      <c r="HEG92" s="1"/>
      <c r="HEH92" s="1"/>
      <c r="HEI92" s="1"/>
      <c r="HEJ92" s="1"/>
      <c r="HEK92" s="1"/>
      <c r="HEL92" s="1"/>
      <c r="HEM92" s="1"/>
      <c r="HEN92" s="1"/>
      <c r="HEO92" s="1"/>
      <c r="HEP92" s="1"/>
      <c r="HEQ92" s="1"/>
      <c r="HER92" s="1"/>
      <c r="HES92" s="1"/>
      <c r="HET92" s="1"/>
      <c r="HEU92" s="1"/>
      <c r="HEV92" s="1"/>
      <c r="HEW92" s="1"/>
      <c r="HEX92" s="1"/>
      <c r="HEY92" s="1"/>
      <c r="HEZ92" s="1"/>
      <c r="HFA92" s="1"/>
      <c r="HFB92" s="1"/>
      <c r="HFC92" s="1"/>
      <c r="HFD92" s="1"/>
      <c r="HFE92" s="1"/>
      <c r="HFF92" s="1"/>
      <c r="HFG92" s="1"/>
      <c r="HFH92" s="1"/>
      <c r="HFI92" s="1"/>
      <c r="HFJ92" s="1"/>
      <c r="HFK92" s="1"/>
      <c r="HFL92" s="1"/>
      <c r="HFM92" s="1"/>
      <c r="HFN92" s="1"/>
      <c r="HFO92" s="1"/>
      <c r="HFP92" s="1"/>
      <c r="HFQ92" s="1"/>
      <c r="HFR92" s="1"/>
      <c r="HFS92" s="1"/>
      <c r="HFT92" s="1"/>
      <c r="HFU92" s="1"/>
      <c r="HFV92" s="1"/>
      <c r="HFW92" s="1"/>
      <c r="HFX92" s="1"/>
      <c r="HFY92" s="1"/>
      <c r="HFZ92" s="1"/>
      <c r="HGA92" s="1"/>
      <c r="HGB92" s="1"/>
      <c r="HGC92" s="1"/>
      <c r="HGD92" s="1"/>
      <c r="HGE92" s="1"/>
      <c r="HGF92" s="1"/>
      <c r="HGG92" s="1"/>
      <c r="HGH92" s="1"/>
      <c r="HGI92" s="1"/>
      <c r="HGJ92" s="1"/>
      <c r="HGK92" s="1"/>
      <c r="HGL92" s="1"/>
      <c r="HGM92" s="1"/>
      <c r="HGN92" s="1"/>
      <c r="HGO92" s="1"/>
      <c r="HGP92" s="1"/>
      <c r="HGQ92" s="1"/>
      <c r="HGR92" s="1"/>
      <c r="HGS92" s="1"/>
      <c r="HGT92" s="1"/>
      <c r="HGU92" s="1"/>
      <c r="HGV92" s="1"/>
      <c r="HGW92" s="1"/>
      <c r="HGX92" s="1"/>
      <c r="HGY92" s="1"/>
      <c r="HGZ92" s="1"/>
      <c r="HHA92" s="1"/>
      <c r="HHB92" s="1"/>
      <c r="HHC92" s="1"/>
      <c r="HHD92" s="1"/>
      <c r="HHE92" s="1"/>
      <c r="HHF92" s="1"/>
      <c r="HHG92" s="1"/>
      <c r="HHH92" s="1"/>
      <c r="HHI92" s="1"/>
      <c r="HHJ92" s="1"/>
      <c r="HHK92" s="1"/>
      <c r="HHL92" s="1"/>
      <c r="HHM92" s="1"/>
      <c r="HHN92" s="1"/>
      <c r="HHO92" s="1"/>
      <c r="HHP92" s="1"/>
      <c r="HHQ92" s="1"/>
      <c r="HHR92" s="1"/>
      <c r="HHS92" s="1"/>
      <c r="HHT92" s="1"/>
      <c r="HHU92" s="1"/>
      <c r="HHV92" s="1"/>
      <c r="HHW92" s="1"/>
      <c r="HHX92" s="1"/>
      <c r="HHY92" s="1"/>
      <c r="HHZ92" s="1"/>
      <c r="HIA92" s="1"/>
      <c r="HIB92" s="1"/>
      <c r="HIC92" s="1"/>
      <c r="HID92" s="1"/>
      <c r="HIE92" s="1"/>
      <c r="HIF92" s="1"/>
      <c r="HIG92" s="1"/>
      <c r="HIH92" s="1"/>
      <c r="HII92" s="1"/>
      <c r="HIJ92" s="1"/>
      <c r="HIK92" s="1"/>
      <c r="HIL92" s="1"/>
      <c r="HIM92" s="1"/>
      <c r="HIN92" s="1"/>
      <c r="HIO92" s="1"/>
      <c r="HIP92" s="1"/>
      <c r="HIQ92" s="1"/>
      <c r="HIR92" s="1"/>
      <c r="HIS92" s="1"/>
      <c r="HIT92" s="1"/>
      <c r="HIU92" s="1"/>
      <c r="HIV92" s="1"/>
      <c r="HIW92" s="1"/>
      <c r="HIX92" s="1"/>
      <c r="HIY92" s="1"/>
      <c r="HIZ92" s="1"/>
      <c r="HJA92" s="1"/>
      <c r="HJB92" s="1"/>
      <c r="HJC92" s="1"/>
      <c r="HJD92" s="1"/>
      <c r="HJE92" s="1"/>
      <c r="HJF92" s="1"/>
      <c r="HJG92" s="1"/>
      <c r="HJH92" s="1"/>
      <c r="HJI92" s="1"/>
      <c r="HJJ92" s="1"/>
      <c r="HJK92" s="1"/>
      <c r="HJL92" s="1"/>
      <c r="HJM92" s="1"/>
      <c r="HJN92" s="1"/>
      <c r="HJO92" s="1"/>
      <c r="HJP92" s="1"/>
      <c r="HJQ92" s="1"/>
      <c r="HJR92" s="1"/>
      <c r="HJS92" s="1"/>
      <c r="HJT92" s="1"/>
      <c r="HJU92" s="1"/>
      <c r="HJV92" s="1"/>
      <c r="HJW92" s="1"/>
      <c r="HJX92" s="1"/>
      <c r="HJY92" s="1"/>
      <c r="HJZ92" s="1"/>
      <c r="HKA92" s="1"/>
      <c r="HKB92" s="1"/>
      <c r="HKC92" s="1"/>
      <c r="HKD92" s="1"/>
      <c r="HKE92" s="1"/>
      <c r="HKF92" s="1"/>
      <c r="HKG92" s="1"/>
      <c r="HKH92" s="1"/>
      <c r="HKI92" s="1"/>
      <c r="HKJ92" s="1"/>
      <c r="HKK92" s="1"/>
      <c r="HKL92" s="1"/>
      <c r="HKM92" s="1"/>
      <c r="HKN92" s="1"/>
      <c r="HKO92" s="1"/>
      <c r="HKP92" s="1"/>
      <c r="HKQ92" s="1"/>
      <c r="HKR92" s="1"/>
      <c r="HKS92" s="1"/>
      <c r="HKT92" s="1"/>
      <c r="HKU92" s="1"/>
      <c r="HKV92" s="1"/>
      <c r="HKW92" s="1"/>
      <c r="HKX92" s="1"/>
      <c r="HKY92" s="1"/>
      <c r="HKZ92" s="1"/>
      <c r="HLA92" s="1"/>
      <c r="HLB92" s="1"/>
      <c r="HLC92" s="1"/>
      <c r="HLD92" s="1"/>
      <c r="HLE92" s="1"/>
      <c r="HLF92" s="1"/>
      <c r="HLG92" s="1"/>
      <c r="HLH92" s="1"/>
      <c r="HLI92" s="1"/>
      <c r="HLJ92" s="1"/>
      <c r="HLK92" s="1"/>
      <c r="HLL92" s="1"/>
      <c r="HLM92" s="1"/>
      <c r="HLN92" s="1"/>
      <c r="HLO92" s="1"/>
      <c r="HLP92" s="1"/>
      <c r="HLQ92" s="1"/>
      <c r="HLR92" s="1"/>
      <c r="HLS92" s="1"/>
      <c r="HLT92" s="1"/>
      <c r="HLU92" s="1"/>
      <c r="HLV92" s="1"/>
      <c r="HLW92" s="1"/>
      <c r="HLX92" s="1"/>
      <c r="HLY92" s="1"/>
      <c r="HLZ92" s="1"/>
      <c r="HMA92" s="1"/>
      <c r="HMB92" s="1"/>
      <c r="HMC92" s="1"/>
      <c r="HMD92" s="1"/>
      <c r="HME92" s="1"/>
      <c r="HMF92" s="1"/>
      <c r="HMG92" s="1"/>
      <c r="HMH92" s="1"/>
      <c r="HMI92" s="1"/>
      <c r="HMJ92" s="1"/>
      <c r="HMK92" s="1"/>
      <c r="HML92" s="1"/>
      <c r="HMM92" s="1"/>
      <c r="HMN92" s="1"/>
      <c r="HMO92" s="1"/>
      <c r="HMP92" s="1"/>
      <c r="HMQ92" s="1"/>
      <c r="HMR92" s="1"/>
      <c r="HMS92" s="1"/>
      <c r="HMT92" s="1"/>
      <c r="HMU92" s="1"/>
      <c r="HMV92" s="1"/>
      <c r="HMW92" s="1"/>
      <c r="HMX92" s="1"/>
      <c r="HMY92" s="1"/>
      <c r="HMZ92" s="1"/>
      <c r="HNA92" s="1"/>
      <c r="HNB92" s="1"/>
      <c r="HNC92" s="1"/>
      <c r="HND92" s="1"/>
      <c r="HNE92" s="1"/>
      <c r="HNF92" s="1"/>
      <c r="HNG92" s="1"/>
      <c r="HNH92" s="1"/>
      <c r="HNI92" s="1"/>
      <c r="HNJ92" s="1"/>
      <c r="HNK92" s="1"/>
      <c r="HNL92" s="1"/>
      <c r="HNM92" s="1"/>
      <c r="HNN92" s="1"/>
      <c r="HNO92" s="1"/>
      <c r="HNP92" s="1"/>
      <c r="HNQ92" s="1"/>
      <c r="HNR92" s="1"/>
      <c r="HNS92" s="1"/>
      <c r="HNT92" s="1"/>
      <c r="HNU92" s="1"/>
      <c r="HNV92" s="1"/>
      <c r="HNW92" s="1"/>
      <c r="HNX92" s="1"/>
      <c r="HNY92" s="1"/>
      <c r="HNZ92" s="1"/>
      <c r="HOA92" s="1"/>
      <c r="HOB92" s="1"/>
      <c r="HOC92" s="1"/>
      <c r="HOD92" s="1"/>
      <c r="HOE92" s="1"/>
      <c r="HOF92" s="1"/>
      <c r="HOG92" s="1"/>
      <c r="HOH92" s="1"/>
      <c r="HOI92" s="1"/>
      <c r="HOJ92" s="1"/>
      <c r="HOK92" s="1"/>
      <c r="HOL92" s="1"/>
      <c r="HOM92" s="1"/>
      <c r="HON92" s="1"/>
      <c r="HOO92" s="1"/>
      <c r="HOP92" s="1"/>
      <c r="HOQ92" s="1"/>
      <c r="HOR92" s="1"/>
      <c r="HOS92" s="1"/>
      <c r="HOT92" s="1"/>
      <c r="HOU92" s="1"/>
      <c r="HOV92" s="1"/>
      <c r="HOW92" s="1"/>
      <c r="HOX92" s="1"/>
      <c r="HOY92" s="1"/>
      <c r="HOZ92" s="1"/>
      <c r="HPA92" s="1"/>
      <c r="HPB92" s="1"/>
      <c r="HPC92" s="1"/>
      <c r="HPD92" s="1"/>
      <c r="HPE92" s="1"/>
      <c r="HPF92" s="1"/>
      <c r="HPG92" s="1"/>
      <c r="HPH92" s="1"/>
      <c r="HPI92" s="1"/>
      <c r="HPJ92" s="1"/>
      <c r="HPK92" s="1"/>
      <c r="HPL92" s="1"/>
      <c r="HPM92" s="1"/>
      <c r="HPN92" s="1"/>
      <c r="HPO92" s="1"/>
      <c r="HPP92" s="1"/>
      <c r="HPQ92" s="1"/>
      <c r="HPR92" s="1"/>
      <c r="HPS92" s="1"/>
      <c r="HPT92" s="1"/>
      <c r="HPU92" s="1"/>
      <c r="HPV92" s="1"/>
      <c r="HPW92" s="1"/>
      <c r="HPX92" s="1"/>
      <c r="HPY92" s="1"/>
      <c r="HPZ92" s="1"/>
      <c r="HQA92" s="1"/>
      <c r="HQB92" s="1"/>
      <c r="HQC92" s="1"/>
      <c r="HQD92" s="1"/>
      <c r="HQE92" s="1"/>
      <c r="HQF92" s="1"/>
      <c r="HQG92" s="1"/>
      <c r="HQH92" s="1"/>
      <c r="HQI92" s="1"/>
      <c r="HQJ92" s="1"/>
      <c r="HQK92" s="1"/>
      <c r="HQL92" s="1"/>
      <c r="HQM92" s="1"/>
      <c r="HQN92" s="1"/>
      <c r="HQO92" s="1"/>
      <c r="HQP92" s="1"/>
      <c r="HQQ92" s="1"/>
      <c r="HQR92" s="1"/>
      <c r="HQS92" s="1"/>
      <c r="HQT92" s="1"/>
      <c r="HQU92" s="1"/>
      <c r="HQV92" s="1"/>
      <c r="HQW92" s="1"/>
      <c r="HQX92" s="1"/>
      <c r="HQY92" s="1"/>
      <c r="HQZ92" s="1"/>
      <c r="HRA92" s="1"/>
      <c r="HRB92" s="1"/>
      <c r="HRC92" s="1"/>
      <c r="HRD92" s="1"/>
      <c r="HRE92" s="1"/>
      <c r="HRF92" s="1"/>
      <c r="HRG92" s="1"/>
      <c r="HRH92" s="1"/>
      <c r="HRI92" s="1"/>
      <c r="HRJ92" s="1"/>
      <c r="HRK92" s="1"/>
      <c r="HRL92" s="1"/>
      <c r="HRM92" s="1"/>
      <c r="HRN92" s="1"/>
      <c r="HRO92" s="1"/>
      <c r="HRP92" s="1"/>
      <c r="HRQ92" s="1"/>
      <c r="HRR92" s="1"/>
      <c r="HRS92" s="1"/>
      <c r="HRT92" s="1"/>
      <c r="HRU92" s="1"/>
      <c r="HRV92" s="1"/>
      <c r="HRW92" s="1"/>
      <c r="HRX92" s="1"/>
      <c r="HRY92" s="1"/>
      <c r="HRZ92" s="1"/>
      <c r="HSA92" s="1"/>
      <c r="HSB92" s="1"/>
      <c r="HSC92" s="1"/>
      <c r="HSD92" s="1"/>
      <c r="HSE92" s="1"/>
      <c r="HSF92" s="1"/>
      <c r="HSG92" s="1"/>
      <c r="HSH92" s="1"/>
      <c r="HSI92" s="1"/>
      <c r="HSJ92" s="1"/>
      <c r="HSK92" s="1"/>
      <c r="HSL92" s="1"/>
      <c r="HSM92" s="1"/>
      <c r="HSN92" s="1"/>
      <c r="HSO92" s="1"/>
      <c r="HSP92" s="1"/>
      <c r="HSQ92" s="1"/>
      <c r="HSR92" s="1"/>
      <c r="HSS92" s="1"/>
      <c r="HST92" s="1"/>
      <c r="HSU92" s="1"/>
      <c r="HSV92" s="1"/>
      <c r="HSW92" s="1"/>
      <c r="HSX92" s="1"/>
      <c r="HSY92" s="1"/>
      <c r="HSZ92" s="1"/>
      <c r="HTA92" s="1"/>
      <c r="HTB92" s="1"/>
      <c r="HTC92" s="1"/>
      <c r="HTD92" s="1"/>
      <c r="HTE92" s="1"/>
      <c r="HTF92" s="1"/>
      <c r="HTG92" s="1"/>
      <c r="HTH92" s="1"/>
      <c r="HTI92" s="1"/>
      <c r="HTJ92" s="1"/>
      <c r="HTK92" s="1"/>
      <c r="HTL92" s="1"/>
      <c r="HTM92" s="1"/>
      <c r="HTN92" s="1"/>
      <c r="HTO92" s="1"/>
      <c r="HTP92" s="1"/>
      <c r="HTQ92" s="1"/>
      <c r="HTR92" s="1"/>
      <c r="HTS92" s="1"/>
      <c r="HTT92" s="1"/>
      <c r="HTU92" s="1"/>
      <c r="HTV92" s="1"/>
      <c r="HTW92" s="1"/>
      <c r="HTX92" s="1"/>
      <c r="HTY92" s="1"/>
      <c r="HTZ92" s="1"/>
      <c r="HUA92" s="1"/>
      <c r="HUB92" s="1"/>
      <c r="HUC92" s="1"/>
      <c r="HUD92" s="1"/>
      <c r="HUE92" s="1"/>
      <c r="HUF92" s="1"/>
      <c r="HUG92" s="1"/>
      <c r="HUH92" s="1"/>
      <c r="HUI92" s="1"/>
      <c r="HUJ92" s="1"/>
      <c r="HUK92" s="1"/>
      <c r="HUL92" s="1"/>
      <c r="HUM92" s="1"/>
      <c r="HUN92" s="1"/>
      <c r="HUO92" s="1"/>
      <c r="HUP92" s="1"/>
      <c r="HUQ92" s="1"/>
      <c r="HUR92" s="1"/>
      <c r="HUS92" s="1"/>
      <c r="HUT92" s="1"/>
      <c r="HUU92" s="1"/>
      <c r="HUV92" s="1"/>
      <c r="HUW92" s="1"/>
      <c r="HUX92" s="1"/>
      <c r="HUY92" s="1"/>
      <c r="HUZ92" s="1"/>
      <c r="HVA92" s="1"/>
      <c r="HVB92" s="1"/>
      <c r="HVC92" s="1"/>
      <c r="HVD92" s="1"/>
      <c r="HVE92" s="1"/>
      <c r="HVF92" s="1"/>
      <c r="HVG92" s="1"/>
      <c r="HVH92" s="1"/>
      <c r="HVI92" s="1"/>
      <c r="HVJ92" s="1"/>
      <c r="HVK92" s="1"/>
      <c r="HVL92" s="1"/>
      <c r="HVM92" s="1"/>
      <c r="HVN92" s="1"/>
      <c r="HVO92" s="1"/>
      <c r="HVP92" s="1"/>
      <c r="HVQ92" s="1"/>
      <c r="HVR92" s="1"/>
      <c r="HVS92" s="1"/>
      <c r="HVT92" s="1"/>
      <c r="HVU92" s="1"/>
      <c r="HVV92" s="1"/>
      <c r="HVW92" s="1"/>
      <c r="HVX92" s="1"/>
      <c r="HVY92" s="1"/>
      <c r="HVZ92" s="1"/>
      <c r="HWA92" s="1"/>
      <c r="HWB92" s="1"/>
      <c r="HWC92" s="1"/>
      <c r="HWD92" s="1"/>
      <c r="HWE92" s="1"/>
      <c r="HWF92" s="1"/>
      <c r="HWG92" s="1"/>
      <c r="HWH92" s="1"/>
      <c r="HWI92" s="1"/>
      <c r="HWJ92" s="1"/>
      <c r="HWK92" s="1"/>
      <c r="HWL92" s="1"/>
      <c r="HWM92" s="1"/>
      <c r="HWN92" s="1"/>
      <c r="HWO92" s="1"/>
      <c r="HWP92" s="1"/>
      <c r="HWQ92" s="1"/>
      <c r="HWR92" s="1"/>
      <c r="HWS92" s="1"/>
      <c r="HWT92" s="1"/>
      <c r="HWU92" s="1"/>
      <c r="HWV92" s="1"/>
      <c r="HWW92" s="1"/>
      <c r="HWX92" s="1"/>
      <c r="HWY92" s="1"/>
      <c r="HWZ92" s="1"/>
      <c r="HXA92" s="1"/>
      <c r="HXB92" s="1"/>
      <c r="HXC92" s="1"/>
      <c r="HXD92" s="1"/>
      <c r="HXE92" s="1"/>
      <c r="HXF92" s="1"/>
      <c r="HXG92" s="1"/>
      <c r="HXH92" s="1"/>
      <c r="HXI92" s="1"/>
      <c r="HXJ92" s="1"/>
      <c r="HXK92" s="1"/>
      <c r="HXL92" s="1"/>
      <c r="HXM92" s="1"/>
      <c r="HXN92" s="1"/>
      <c r="HXO92" s="1"/>
      <c r="HXP92" s="1"/>
      <c r="HXQ92" s="1"/>
      <c r="HXR92" s="1"/>
      <c r="HXS92" s="1"/>
      <c r="HXT92" s="1"/>
      <c r="HXU92" s="1"/>
      <c r="HXV92" s="1"/>
      <c r="HXW92" s="1"/>
      <c r="HXX92" s="1"/>
      <c r="HXY92" s="1"/>
      <c r="HXZ92" s="1"/>
      <c r="HYA92" s="1"/>
      <c r="HYB92" s="1"/>
      <c r="HYC92" s="1"/>
      <c r="HYD92" s="1"/>
      <c r="HYE92" s="1"/>
      <c r="HYF92" s="1"/>
      <c r="HYG92" s="1"/>
      <c r="HYH92" s="1"/>
      <c r="HYI92" s="1"/>
      <c r="HYJ92" s="1"/>
      <c r="HYK92" s="1"/>
      <c r="HYL92" s="1"/>
      <c r="HYM92" s="1"/>
      <c r="HYN92" s="1"/>
      <c r="HYO92" s="1"/>
      <c r="HYP92" s="1"/>
      <c r="HYQ92" s="1"/>
      <c r="HYR92" s="1"/>
      <c r="HYS92" s="1"/>
      <c r="HYT92" s="1"/>
      <c r="HYU92" s="1"/>
      <c r="HYV92" s="1"/>
      <c r="HYW92" s="1"/>
      <c r="HYX92" s="1"/>
      <c r="HYY92" s="1"/>
      <c r="HYZ92" s="1"/>
      <c r="HZA92" s="1"/>
      <c r="HZB92" s="1"/>
      <c r="HZC92" s="1"/>
      <c r="HZD92" s="1"/>
      <c r="HZE92" s="1"/>
      <c r="HZF92" s="1"/>
      <c r="HZG92" s="1"/>
      <c r="HZH92" s="1"/>
      <c r="HZI92" s="1"/>
      <c r="HZJ92" s="1"/>
      <c r="HZK92" s="1"/>
      <c r="HZL92" s="1"/>
      <c r="HZM92" s="1"/>
      <c r="HZN92" s="1"/>
      <c r="HZO92" s="1"/>
      <c r="HZP92" s="1"/>
      <c r="HZQ92" s="1"/>
      <c r="HZR92" s="1"/>
      <c r="HZS92" s="1"/>
      <c r="HZT92" s="1"/>
      <c r="HZU92" s="1"/>
      <c r="HZV92" s="1"/>
      <c r="HZW92" s="1"/>
      <c r="HZX92" s="1"/>
      <c r="HZY92" s="1"/>
      <c r="HZZ92" s="1"/>
      <c r="IAA92" s="1"/>
      <c r="IAB92" s="1"/>
      <c r="IAC92" s="1"/>
      <c r="IAD92" s="1"/>
      <c r="IAE92" s="1"/>
      <c r="IAF92" s="1"/>
      <c r="IAG92" s="1"/>
      <c r="IAH92" s="1"/>
      <c r="IAI92" s="1"/>
      <c r="IAJ92" s="1"/>
      <c r="IAK92" s="1"/>
      <c r="IAL92" s="1"/>
      <c r="IAM92" s="1"/>
      <c r="IAN92" s="1"/>
      <c r="IAO92" s="1"/>
      <c r="IAP92" s="1"/>
      <c r="IAQ92" s="1"/>
      <c r="IAR92" s="1"/>
      <c r="IAS92" s="1"/>
      <c r="IAT92" s="1"/>
      <c r="IAU92" s="1"/>
      <c r="IAV92" s="1"/>
      <c r="IAW92" s="1"/>
      <c r="IAX92" s="1"/>
      <c r="IAY92" s="1"/>
      <c r="IAZ92" s="1"/>
      <c r="IBA92" s="1"/>
      <c r="IBB92" s="1"/>
      <c r="IBC92" s="1"/>
      <c r="IBD92" s="1"/>
      <c r="IBE92" s="1"/>
      <c r="IBF92" s="1"/>
      <c r="IBG92" s="1"/>
      <c r="IBH92" s="1"/>
      <c r="IBI92" s="1"/>
      <c r="IBJ92" s="1"/>
      <c r="IBK92" s="1"/>
      <c r="IBL92" s="1"/>
      <c r="IBM92" s="1"/>
      <c r="IBN92" s="1"/>
      <c r="IBO92" s="1"/>
      <c r="IBP92" s="1"/>
      <c r="IBQ92" s="1"/>
      <c r="IBR92" s="1"/>
      <c r="IBS92" s="1"/>
      <c r="IBT92" s="1"/>
      <c r="IBU92" s="1"/>
      <c r="IBV92" s="1"/>
      <c r="IBW92" s="1"/>
      <c r="IBX92" s="1"/>
      <c r="IBY92" s="1"/>
      <c r="IBZ92" s="1"/>
      <c r="ICA92" s="1"/>
      <c r="ICB92" s="1"/>
      <c r="ICC92" s="1"/>
      <c r="ICD92" s="1"/>
      <c r="ICE92" s="1"/>
      <c r="ICF92" s="1"/>
      <c r="ICG92" s="1"/>
      <c r="ICH92" s="1"/>
      <c r="ICI92" s="1"/>
      <c r="ICJ92" s="1"/>
      <c r="ICK92" s="1"/>
      <c r="ICL92" s="1"/>
      <c r="ICM92" s="1"/>
      <c r="ICN92" s="1"/>
      <c r="ICO92" s="1"/>
      <c r="ICP92" s="1"/>
      <c r="ICQ92" s="1"/>
      <c r="ICR92" s="1"/>
      <c r="ICS92" s="1"/>
      <c r="ICT92" s="1"/>
      <c r="ICU92" s="1"/>
      <c r="ICV92" s="1"/>
      <c r="ICW92" s="1"/>
      <c r="ICX92" s="1"/>
      <c r="ICY92" s="1"/>
      <c r="ICZ92" s="1"/>
      <c r="IDA92" s="1"/>
      <c r="IDB92" s="1"/>
      <c r="IDC92" s="1"/>
      <c r="IDD92" s="1"/>
      <c r="IDE92" s="1"/>
      <c r="IDF92" s="1"/>
      <c r="IDG92" s="1"/>
      <c r="IDH92" s="1"/>
      <c r="IDI92" s="1"/>
      <c r="IDJ92" s="1"/>
      <c r="IDK92" s="1"/>
      <c r="IDL92" s="1"/>
      <c r="IDM92" s="1"/>
      <c r="IDN92" s="1"/>
      <c r="IDO92" s="1"/>
      <c r="IDP92" s="1"/>
      <c r="IDQ92" s="1"/>
      <c r="IDR92" s="1"/>
      <c r="IDS92" s="1"/>
      <c r="IDT92" s="1"/>
      <c r="IDU92" s="1"/>
      <c r="IDV92" s="1"/>
      <c r="IDW92" s="1"/>
      <c r="IDX92" s="1"/>
      <c r="IDY92" s="1"/>
      <c r="IDZ92" s="1"/>
      <c r="IEA92" s="1"/>
      <c r="IEB92" s="1"/>
      <c r="IEC92" s="1"/>
      <c r="IED92" s="1"/>
      <c r="IEE92" s="1"/>
      <c r="IEF92" s="1"/>
      <c r="IEG92" s="1"/>
      <c r="IEH92" s="1"/>
      <c r="IEI92" s="1"/>
      <c r="IEJ92" s="1"/>
      <c r="IEK92" s="1"/>
      <c r="IEL92" s="1"/>
      <c r="IEM92" s="1"/>
      <c r="IEN92" s="1"/>
      <c r="IEO92" s="1"/>
      <c r="IEP92" s="1"/>
      <c r="IEQ92" s="1"/>
      <c r="IER92" s="1"/>
      <c r="IES92" s="1"/>
      <c r="IET92" s="1"/>
      <c r="IEU92" s="1"/>
      <c r="IEV92" s="1"/>
      <c r="IEW92" s="1"/>
      <c r="IEX92" s="1"/>
      <c r="IEY92" s="1"/>
      <c r="IEZ92" s="1"/>
      <c r="IFA92" s="1"/>
      <c r="IFB92" s="1"/>
      <c r="IFC92" s="1"/>
      <c r="IFD92" s="1"/>
      <c r="IFE92" s="1"/>
      <c r="IFF92" s="1"/>
      <c r="IFG92" s="1"/>
      <c r="IFH92" s="1"/>
      <c r="IFI92" s="1"/>
      <c r="IFJ92" s="1"/>
      <c r="IFK92" s="1"/>
      <c r="IFL92" s="1"/>
      <c r="IFM92" s="1"/>
      <c r="IFN92" s="1"/>
      <c r="IFO92" s="1"/>
      <c r="IFP92" s="1"/>
      <c r="IFQ92" s="1"/>
      <c r="IFR92" s="1"/>
      <c r="IFS92" s="1"/>
      <c r="IFT92" s="1"/>
      <c r="IFU92" s="1"/>
      <c r="IFV92" s="1"/>
      <c r="IFW92" s="1"/>
      <c r="IFX92" s="1"/>
      <c r="IFY92" s="1"/>
      <c r="IFZ92" s="1"/>
      <c r="IGA92" s="1"/>
      <c r="IGB92" s="1"/>
      <c r="IGC92" s="1"/>
      <c r="IGD92" s="1"/>
      <c r="IGE92" s="1"/>
      <c r="IGF92" s="1"/>
      <c r="IGG92" s="1"/>
      <c r="IGH92" s="1"/>
      <c r="IGI92" s="1"/>
      <c r="IGJ92" s="1"/>
      <c r="IGK92" s="1"/>
      <c r="IGL92" s="1"/>
      <c r="IGM92" s="1"/>
      <c r="IGN92" s="1"/>
      <c r="IGO92" s="1"/>
      <c r="IGP92" s="1"/>
      <c r="IGQ92" s="1"/>
      <c r="IGR92" s="1"/>
      <c r="IGS92" s="1"/>
      <c r="IGT92" s="1"/>
      <c r="IGU92" s="1"/>
      <c r="IGV92" s="1"/>
      <c r="IGW92" s="1"/>
      <c r="IGX92" s="1"/>
      <c r="IGY92" s="1"/>
      <c r="IGZ92" s="1"/>
      <c r="IHA92" s="1"/>
      <c r="IHB92" s="1"/>
      <c r="IHC92" s="1"/>
      <c r="IHD92" s="1"/>
      <c r="IHE92" s="1"/>
      <c r="IHF92" s="1"/>
      <c r="IHG92" s="1"/>
      <c r="IHH92" s="1"/>
      <c r="IHI92" s="1"/>
      <c r="IHJ92" s="1"/>
      <c r="IHK92" s="1"/>
      <c r="IHL92" s="1"/>
      <c r="IHM92" s="1"/>
      <c r="IHN92" s="1"/>
      <c r="IHO92" s="1"/>
      <c r="IHP92" s="1"/>
      <c r="IHQ92" s="1"/>
      <c r="IHR92" s="1"/>
      <c r="IHS92" s="1"/>
      <c r="IHT92" s="1"/>
      <c r="IHU92" s="1"/>
      <c r="IHV92" s="1"/>
      <c r="IHW92" s="1"/>
      <c r="IHX92" s="1"/>
      <c r="IHY92" s="1"/>
      <c r="IHZ92" s="1"/>
      <c r="IIA92" s="1"/>
      <c r="IIB92" s="1"/>
      <c r="IIC92" s="1"/>
      <c r="IID92" s="1"/>
      <c r="IIE92" s="1"/>
      <c r="IIF92" s="1"/>
      <c r="IIG92" s="1"/>
      <c r="IIH92" s="1"/>
      <c r="III92" s="1"/>
      <c r="IIJ92" s="1"/>
      <c r="IIK92" s="1"/>
      <c r="IIL92" s="1"/>
      <c r="IIM92" s="1"/>
      <c r="IIN92" s="1"/>
      <c r="IIO92" s="1"/>
      <c r="IIP92" s="1"/>
      <c r="IIQ92" s="1"/>
      <c r="IIR92" s="1"/>
      <c r="IIS92" s="1"/>
      <c r="IIT92" s="1"/>
      <c r="IIU92" s="1"/>
      <c r="IIV92" s="1"/>
      <c r="IIW92" s="1"/>
      <c r="IIX92" s="1"/>
      <c r="IIY92" s="1"/>
      <c r="IIZ92" s="1"/>
      <c r="IJA92" s="1"/>
      <c r="IJB92" s="1"/>
      <c r="IJC92" s="1"/>
      <c r="IJD92" s="1"/>
      <c r="IJE92" s="1"/>
      <c r="IJF92" s="1"/>
      <c r="IJG92" s="1"/>
      <c r="IJH92" s="1"/>
      <c r="IJI92" s="1"/>
      <c r="IJJ92" s="1"/>
      <c r="IJK92" s="1"/>
      <c r="IJL92" s="1"/>
      <c r="IJM92" s="1"/>
      <c r="IJN92" s="1"/>
      <c r="IJO92" s="1"/>
      <c r="IJP92" s="1"/>
      <c r="IJQ92" s="1"/>
      <c r="IJR92" s="1"/>
      <c r="IJS92" s="1"/>
      <c r="IJT92" s="1"/>
      <c r="IJU92" s="1"/>
      <c r="IJV92" s="1"/>
      <c r="IJW92" s="1"/>
      <c r="IJX92" s="1"/>
      <c r="IJY92" s="1"/>
      <c r="IJZ92" s="1"/>
      <c r="IKA92" s="1"/>
      <c r="IKB92" s="1"/>
      <c r="IKC92" s="1"/>
      <c r="IKD92" s="1"/>
      <c r="IKE92" s="1"/>
      <c r="IKF92" s="1"/>
      <c r="IKG92" s="1"/>
      <c r="IKH92" s="1"/>
      <c r="IKI92" s="1"/>
      <c r="IKJ92" s="1"/>
      <c r="IKK92" s="1"/>
      <c r="IKL92" s="1"/>
      <c r="IKM92" s="1"/>
      <c r="IKN92" s="1"/>
      <c r="IKO92" s="1"/>
      <c r="IKP92" s="1"/>
      <c r="IKQ92" s="1"/>
      <c r="IKR92" s="1"/>
      <c r="IKS92" s="1"/>
      <c r="IKT92" s="1"/>
      <c r="IKU92" s="1"/>
      <c r="IKV92" s="1"/>
      <c r="IKW92" s="1"/>
      <c r="IKX92" s="1"/>
      <c r="IKY92" s="1"/>
      <c r="IKZ92" s="1"/>
      <c r="ILA92" s="1"/>
      <c r="ILB92" s="1"/>
      <c r="ILC92" s="1"/>
      <c r="ILD92" s="1"/>
      <c r="ILE92" s="1"/>
      <c r="ILF92" s="1"/>
      <c r="ILG92" s="1"/>
      <c r="ILH92" s="1"/>
      <c r="ILI92" s="1"/>
      <c r="ILJ92" s="1"/>
      <c r="ILK92" s="1"/>
      <c r="ILL92" s="1"/>
      <c r="ILM92" s="1"/>
      <c r="ILN92" s="1"/>
      <c r="ILO92" s="1"/>
      <c r="ILP92" s="1"/>
      <c r="ILQ92" s="1"/>
      <c r="ILR92" s="1"/>
      <c r="ILS92" s="1"/>
      <c r="ILT92" s="1"/>
      <c r="ILU92" s="1"/>
      <c r="ILV92" s="1"/>
      <c r="ILW92" s="1"/>
      <c r="ILX92" s="1"/>
      <c r="ILY92" s="1"/>
      <c r="ILZ92" s="1"/>
      <c r="IMA92" s="1"/>
      <c r="IMB92" s="1"/>
      <c r="IMC92" s="1"/>
      <c r="IMD92" s="1"/>
      <c r="IME92" s="1"/>
      <c r="IMF92" s="1"/>
      <c r="IMG92" s="1"/>
      <c r="IMH92" s="1"/>
      <c r="IMI92" s="1"/>
      <c r="IMJ92" s="1"/>
      <c r="IMK92" s="1"/>
      <c r="IML92" s="1"/>
      <c r="IMM92" s="1"/>
      <c r="IMN92" s="1"/>
      <c r="IMO92" s="1"/>
      <c r="IMP92" s="1"/>
      <c r="IMQ92" s="1"/>
      <c r="IMR92" s="1"/>
      <c r="IMS92" s="1"/>
      <c r="IMT92" s="1"/>
      <c r="IMU92" s="1"/>
      <c r="IMV92" s="1"/>
      <c r="IMW92" s="1"/>
      <c r="IMX92" s="1"/>
      <c r="IMY92" s="1"/>
      <c r="IMZ92" s="1"/>
      <c r="INA92" s="1"/>
      <c r="INB92" s="1"/>
      <c r="INC92" s="1"/>
      <c r="IND92" s="1"/>
      <c r="INE92" s="1"/>
      <c r="INF92" s="1"/>
      <c r="ING92" s="1"/>
      <c r="INH92" s="1"/>
      <c r="INI92" s="1"/>
      <c r="INJ92" s="1"/>
      <c r="INK92" s="1"/>
      <c r="INL92" s="1"/>
      <c r="INM92" s="1"/>
      <c r="INN92" s="1"/>
      <c r="INO92" s="1"/>
      <c r="INP92" s="1"/>
      <c r="INQ92" s="1"/>
      <c r="INR92" s="1"/>
      <c r="INS92" s="1"/>
      <c r="INT92" s="1"/>
      <c r="INU92" s="1"/>
      <c r="INV92" s="1"/>
      <c r="INW92" s="1"/>
      <c r="INX92" s="1"/>
      <c r="INY92" s="1"/>
      <c r="INZ92" s="1"/>
      <c r="IOA92" s="1"/>
      <c r="IOB92" s="1"/>
      <c r="IOC92" s="1"/>
      <c r="IOD92" s="1"/>
      <c r="IOE92" s="1"/>
      <c r="IOF92" s="1"/>
      <c r="IOG92" s="1"/>
      <c r="IOH92" s="1"/>
      <c r="IOI92" s="1"/>
      <c r="IOJ92" s="1"/>
      <c r="IOK92" s="1"/>
      <c r="IOL92" s="1"/>
      <c r="IOM92" s="1"/>
      <c r="ION92" s="1"/>
      <c r="IOO92" s="1"/>
      <c r="IOP92" s="1"/>
      <c r="IOQ92" s="1"/>
      <c r="IOR92" s="1"/>
      <c r="IOS92" s="1"/>
      <c r="IOT92" s="1"/>
      <c r="IOU92" s="1"/>
      <c r="IOV92" s="1"/>
      <c r="IOW92" s="1"/>
      <c r="IOX92" s="1"/>
      <c r="IOY92" s="1"/>
      <c r="IOZ92" s="1"/>
      <c r="IPA92" s="1"/>
      <c r="IPB92" s="1"/>
      <c r="IPC92" s="1"/>
      <c r="IPD92" s="1"/>
      <c r="IPE92" s="1"/>
      <c r="IPF92" s="1"/>
      <c r="IPG92" s="1"/>
      <c r="IPH92" s="1"/>
      <c r="IPI92" s="1"/>
      <c r="IPJ92" s="1"/>
      <c r="IPK92" s="1"/>
      <c r="IPL92" s="1"/>
      <c r="IPM92" s="1"/>
      <c r="IPN92" s="1"/>
      <c r="IPO92" s="1"/>
      <c r="IPP92" s="1"/>
      <c r="IPQ92" s="1"/>
      <c r="IPR92" s="1"/>
      <c r="IPS92" s="1"/>
      <c r="IPT92" s="1"/>
      <c r="IPU92" s="1"/>
      <c r="IPV92" s="1"/>
      <c r="IPW92" s="1"/>
      <c r="IPX92" s="1"/>
      <c r="IPY92" s="1"/>
      <c r="IPZ92" s="1"/>
      <c r="IQA92" s="1"/>
      <c r="IQB92" s="1"/>
      <c r="IQC92" s="1"/>
      <c r="IQD92" s="1"/>
      <c r="IQE92" s="1"/>
      <c r="IQF92" s="1"/>
      <c r="IQG92" s="1"/>
      <c r="IQH92" s="1"/>
      <c r="IQI92" s="1"/>
      <c r="IQJ92" s="1"/>
      <c r="IQK92" s="1"/>
      <c r="IQL92" s="1"/>
      <c r="IQM92" s="1"/>
      <c r="IQN92" s="1"/>
      <c r="IQO92" s="1"/>
      <c r="IQP92" s="1"/>
      <c r="IQQ92" s="1"/>
      <c r="IQR92" s="1"/>
      <c r="IQS92" s="1"/>
      <c r="IQT92" s="1"/>
      <c r="IQU92" s="1"/>
      <c r="IQV92" s="1"/>
      <c r="IQW92" s="1"/>
      <c r="IQX92" s="1"/>
      <c r="IQY92" s="1"/>
      <c r="IQZ92" s="1"/>
      <c r="IRA92" s="1"/>
      <c r="IRB92" s="1"/>
      <c r="IRC92" s="1"/>
      <c r="IRD92" s="1"/>
      <c r="IRE92" s="1"/>
      <c r="IRF92" s="1"/>
      <c r="IRG92" s="1"/>
      <c r="IRH92" s="1"/>
      <c r="IRI92" s="1"/>
      <c r="IRJ92" s="1"/>
      <c r="IRK92" s="1"/>
      <c r="IRL92" s="1"/>
      <c r="IRM92" s="1"/>
      <c r="IRN92" s="1"/>
      <c r="IRO92" s="1"/>
      <c r="IRP92" s="1"/>
      <c r="IRQ92" s="1"/>
      <c r="IRR92" s="1"/>
      <c r="IRS92" s="1"/>
      <c r="IRT92" s="1"/>
      <c r="IRU92" s="1"/>
      <c r="IRV92" s="1"/>
      <c r="IRW92" s="1"/>
      <c r="IRX92" s="1"/>
      <c r="IRY92" s="1"/>
      <c r="IRZ92" s="1"/>
      <c r="ISA92" s="1"/>
      <c r="ISB92" s="1"/>
      <c r="ISC92" s="1"/>
      <c r="ISD92" s="1"/>
      <c r="ISE92" s="1"/>
      <c r="ISF92" s="1"/>
      <c r="ISG92" s="1"/>
      <c r="ISH92" s="1"/>
      <c r="ISI92" s="1"/>
      <c r="ISJ92" s="1"/>
      <c r="ISK92" s="1"/>
      <c r="ISL92" s="1"/>
      <c r="ISM92" s="1"/>
      <c r="ISN92" s="1"/>
      <c r="ISO92" s="1"/>
      <c r="ISP92" s="1"/>
      <c r="ISQ92" s="1"/>
      <c r="ISR92" s="1"/>
      <c r="ISS92" s="1"/>
      <c r="IST92" s="1"/>
      <c r="ISU92" s="1"/>
      <c r="ISV92" s="1"/>
      <c r="ISW92" s="1"/>
      <c r="ISX92" s="1"/>
      <c r="ISY92" s="1"/>
      <c r="ISZ92" s="1"/>
      <c r="ITA92" s="1"/>
      <c r="ITB92" s="1"/>
      <c r="ITC92" s="1"/>
      <c r="ITD92" s="1"/>
      <c r="ITE92" s="1"/>
      <c r="ITF92" s="1"/>
      <c r="ITG92" s="1"/>
      <c r="ITH92" s="1"/>
      <c r="ITI92" s="1"/>
      <c r="ITJ92" s="1"/>
      <c r="ITK92" s="1"/>
      <c r="ITL92" s="1"/>
      <c r="ITM92" s="1"/>
      <c r="ITN92" s="1"/>
      <c r="ITO92" s="1"/>
      <c r="ITP92" s="1"/>
      <c r="ITQ92" s="1"/>
      <c r="ITR92" s="1"/>
      <c r="ITS92" s="1"/>
      <c r="ITT92" s="1"/>
      <c r="ITU92" s="1"/>
      <c r="ITV92" s="1"/>
      <c r="ITW92" s="1"/>
      <c r="ITX92" s="1"/>
      <c r="ITY92" s="1"/>
      <c r="ITZ92" s="1"/>
      <c r="IUA92" s="1"/>
      <c r="IUB92" s="1"/>
      <c r="IUC92" s="1"/>
      <c r="IUD92" s="1"/>
      <c r="IUE92" s="1"/>
      <c r="IUF92" s="1"/>
      <c r="IUG92" s="1"/>
      <c r="IUH92" s="1"/>
      <c r="IUI92" s="1"/>
      <c r="IUJ92" s="1"/>
      <c r="IUK92" s="1"/>
      <c r="IUL92" s="1"/>
      <c r="IUM92" s="1"/>
      <c r="IUN92" s="1"/>
      <c r="IUO92" s="1"/>
      <c r="IUP92" s="1"/>
      <c r="IUQ92" s="1"/>
      <c r="IUR92" s="1"/>
      <c r="IUS92" s="1"/>
      <c r="IUT92" s="1"/>
      <c r="IUU92" s="1"/>
      <c r="IUV92" s="1"/>
      <c r="IUW92" s="1"/>
      <c r="IUX92" s="1"/>
      <c r="IUY92" s="1"/>
      <c r="IUZ92" s="1"/>
      <c r="IVA92" s="1"/>
      <c r="IVB92" s="1"/>
      <c r="IVC92" s="1"/>
      <c r="IVD92" s="1"/>
      <c r="IVE92" s="1"/>
      <c r="IVF92" s="1"/>
      <c r="IVG92" s="1"/>
      <c r="IVH92" s="1"/>
      <c r="IVI92" s="1"/>
      <c r="IVJ92" s="1"/>
      <c r="IVK92" s="1"/>
      <c r="IVL92" s="1"/>
      <c r="IVM92" s="1"/>
      <c r="IVN92" s="1"/>
      <c r="IVO92" s="1"/>
      <c r="IVP92" s="1"/>
      <c r="IVQ92" s="1"/>
      <c r="IVR92" s="1"/>
      <c r="IVS92" s="1"/>
      <c r="IVT92" s="1"/>
      <c r="IVU92" s="1"/>
      <c r="IVV92" s="1"/>
      <c r="IVW92" s="1"/>
      <c r="IVX92" s="1"/>
      <c r="IVY92" s="1"/>
      <c r="IVZ92" s="1"/>
      <c r="IWA92" s="1"/>
      <c r="IWB92" s="1"/>
      <c r="IWC92" s="1"/>
      <c r="IWD92" s="1"/>
      <c r="IWE92" s="1"/>
      <c r="IWF92" s="1"/>
      <c r="IWG92" s="1"/>
      <c r="IWH92" s="1"/>
      <c r="IWI92" s="1"/>
      <c r="IWJ92" s="1"/>
      <c r="IWK92" s="1"/>
      <c r="IWL92" s="1"/>
      <c r="IWM92" s="1"/>
      <c r="IWN92" s="1"/>
      <c r="IWO92" s="1"/>
      <c r="IWP92" s="1"/>
      <c r="IWQ92" s="1"/>
      <c r="IWR92" s="1"/>
      <c r="IWS92" s="1"/>
      <c r="IWT92" s="1"/>
      <c r="IWU92" s="1"/>
      <c r="IWV92" s="1"/>
      <c r="IWW92" s="1"/>
      <c r="IWX92" s="1"/>
      <c r="IWY92" s="1"/>
      <c r="IWZ92" s="1"/>
      <c r="IXA92" s="1"/>
      <c r="IXB92" s="1"/>
      <c r="IXC92" s="1"/>
      <c r="IXD92" s="1"/>
      <c r="IXE92" s="1"/>
      <c r="IXF92" s="1"/>
      <c r="IXG92" s="1"/>
      <c r="IXH92" s="1"/>
      <c r="IXI92" s="1"/>
      <c r="IXJ92" s="1"/>
      <c r="IXK92" s="1"/>
      <c r="IXL92" s="1"/>
      <c r="IXM92" s="1"/>
      <c r="IXN92" s="1"/>
      <c r="IXO92" s="1"/>
      <c r="IXP92" s="1"/>
      <c r="IXQ92" s="1"/>
      <c r="IXR92" s="1"/>
      <c r="IXS92" s="1"/>
      <c r="IXT92" s="1"/>
      <c r="IXU92" s="1"/>
      <c r="IXV92" s="1"/>
      <c r="IXW92" s="1"/>
      <c r="IXX92" s="1"/>
      <c r="IXY92" s="1"/>
      <c r="IXZ92" s="1"/>
      <c r="IYA92" s="1"/>
      <c r="IYB92" s="1"/>
      <c r="IYC92" s="1"/>
      <c r="IYD92" s="1"/>
      <c r="IYE92" s="1"/>
      <c r="IYF92" s="1"/>
      <c r="IYG92" s="1"/>
      <c r="IYH92" s="1"/>
      <c r="IYI92" s="1"/>
      <c r="IYJ92" s="1"/>
      <c r="IYK92" s="1"/>
      <c r="IYL92" s="1"/>
      <c r="IYM92" s="1"/>
      <c r="IYN92" s="1"/>
      <c r="IYO92" s="1"/>
      <c r="IYP92" s="1"/>
      <c r="IYQ92" s="1"/>
      <c r="IYR92" s="1"/>
      <c r="IYS92" s="1"/>
      <c r="IYT92" s="1"/>
      <c r="IYU92" s="1"/>
      <c r="IYV92" s="1"/>
      <c r="IYW92" s="1"/>
      <c r="IYX92" s="1"/>
      <c r="IYY92" s="1"/>
      <c r="IYZ92" s="1"/>
      <c r="IZA92" s="1"/>
      <c r="IZB92" s="1"/>
      <c r="IZC92" s="1"/>
      <c r="IZD92" s="1"/>
      <c r="IZE92" s="1"/>
      <c r="IZF92" s="1"/>
      <c r="IZG92" s="1"/>
      <c r="IZH92" s="1"/>
      <c r="IZI92" s="1"/>
      <c r="IZJ92" s="1"/>
      <c r="IZK92" s="1"/>
      <c r="IZL92" s="1"/>
      <c r="IZM92" s="1"/>
      <c r="IZN92" s="1"/>
      <c r="IZO92" s="1"/>
      <c r="IZP92" s="1"/>
      <c r="IZQ92" s="1"/>
      <c r="IZR92" s="1"/>
      <c r="IZS92" s="1"/>
      <c r="IZT92" s="1"/>
      <c r="IZU92" s="1"/>
      <c r="IZV92" s="1"/>
      <c r="IZW92" s="1"/>
      <c r="IZX92" s="1"/>
      <c r="IZY92" s="1"/>
      <c r="IZZ92" s="1"/>
      <c r="JAA92" s="1"/>
      <c r="JAB92" s="1"/>
      <c r="JAC92" s="1"/>
      <c r="JAD92" s="1"/>
      <c r="JAE92" s="1"/>
      <c r="JAF92" s="1"/>
      <c r="JAG92" s="1"/>
      <c r="JAH92" s="1"/>
      <c r="JAI92" s="1"/>
      <c r="JAJ92" s="1"/>
      <c r="JAK92" s="1"/>
      <c r="JAL92" s="1"/>
      <c r="JAM92" s="1"/>
      <c r="JAN92" s="1"/>
      <c r="JAO92" s="1"/>
      <c r="JAP92" s="1"/>
      <c r="JAQ92" s="1"/>
      <c r="JAR92" s="1"/>
      <c r="JAS92" s="1"/>
      <c r="JAT92" s="1"/>
      <c r="JAU92" s="1"/>
      <c r="JAV92" s="1"/>
      <c r="JAW92" s="1"/>
      <c r="JAX92" s="1"/>
      <c r="JAY92" s="1"/>
      <c r="JAZ92" s="1"/>
      <c r="JBA92" s="1"/>
      <c r="JBB92" s="1"/>
      <c r="JBC92" s="1"/>
      <c r="JBD92" s="1"/>
      <c r="JBE92" s="1"/>
      <c r="JBF92" s="1"/>
      <c r="JBG92" s="1"/>
      <c r="JBH92" s="1"/>
      <c r="JBI92" s="1"/>
      <c r="JBJ92" s="1"/>
      <c r="JBK92" s="1"/>
      <c r="JBL92" s="1"/>
      <c r="JBM92" s="1"/>
      <c r="JBN92" s="1"/>
      <c r="JBO92" s="1"/>
      <c r="JBP92" s="1"/>
      <c r="JBQ92" s="1"/>
      <c r="JBR92" s="1"/>
      <c r="JBS92" s="1"/>
      <c r="JBT92" s="1"/>
      <c r="JBU92" s="1"/>
      <c r="JBV92" s="1"/>
      <c r="JBW92" s="1"/>
      <c r="JBX92" s="1"/>
      <c r="JBY92" s="1"/>
      <c r="JBZ92" s="1"/>
      <c r="JCA92" s="1"/>
      <c r="JCB92" s="1"/>
      <c r="JCC92" s="1"/>
      <c r="JCD92" s="1"/>
      <c r="JCE92" s="1"/>
      <c r="JCF92" s="1"/>
      <c r="JCG92" s="1"/>
      <c r="JCH92" s="1"/>
      <c r="JCI92" s="1"/>
      <c r="JCJ92" s="1"/>
      <c r="JCK92" s="1"/>
      <c r="JCL92" s="1"/>
      <c r="JCM92" s="1"/>
      <c r="JCN92" s="1"/>
      <c r="JCO92" s="1"/>
      <c r="JCP92" s="1"/>
      <c r="JCQ92" s="1"/>
      <c r="JCR92" s="1"/>
      <c r="JCS92" s="1"/>
      <c r="JCT92" s="1"/>
      <c r="JCU92" s="1"/>
      <c r="JCV92" s="1"/>
      <c r="JCW92" s="1"/>
      <c r="JCX92" s="1"/>
      <c r="JCY92" s="1"/>
      <c r="JCZ92" s="1"/>
      <c r="JDA92" s="1"/>
      <c r="JDB92" s="1"/>
      <c r="JDC92" s="1"/>
      <c r="JDD92" s="1"/>
      <c r="JDE92" s="1"/>
      <c r="JDF92" s="1"/>
      <c r="JDG92" s="1"/>
      <c r="JDH92" s="1"/>
      <c r="JDI92" s="1"/>
      <c r="JDJ92" s="1"/>
      <c r="JDK92" s="1"/>
      <c r="JDL92" s="1"/>
      <c r="JDM92" s="1"/>
      <c r="JDN92" s="1"/>
      <c r="JDO92" s="1"/>
      <c r="JDP92" s="1"/>
      <c r="JDQ92" s="1"/>
      <c r="JDR92" s="1"/>
      <c r="JDS92" s="1"/>
      <c r="JDT92" s="1"/>
      <c r="JDU92" s="1"/>
      <c r="JDV92" s="1"/>
      <c r="JDW92" s="1"/>
      <c r="JDX92" s="1"/>
      <c r="JDY92" s="1"/>
      <c r="JDZ92" s="1"/>
      <c r="JEA92" s="1"/>
      <c r="JEB92" s="1"/>
      <c r="JEC92" s="1"/>
      <c r="JED92" s="1"/>
      <c r="JEE92" s="1"/>
      <c r="JEF92" s="1"/>
      <c r="JEG92" s="1"/>
      <c r="JEH92" s="1"/>
      <c r="JEI92" s="1"/>
      <c r="JEJ92" s="1"/>
      <c r="JEK92" s="1"/>
      <c r="JEL92" s="1"/>
      <c r="JEM92" s="1"/>
      <c r="JEN92" s="1"/>
      <c r="JEO92" s="1"/>
      <c r="JEP92" s="1"/>
      <c r="JEQ92" s="1"/>
      <c r="JER92" s="1"/>
      <c r="JES92" s="1"/>
      <c r="JET92" s="1"/>
      <c r="JEU92" s="1"/>
      <c r="JEV92" s="1"/>
      <c r="JEW92" s="1"/>
      <c r="JEX92" s="1"/>
      <c r="JEY92" s="1"/>
      <c r="JEZ92" s="1"/>
      <c r="JFA92" s="1"/>
      <c r="JFB92" s="1"/>
      <c r="JFC92" s="1"/>
      <c r="JFD92" s="1"/>
      <c r="JFE92" s="1"/>
      <c r="JFF92" s="1"/>
      <c r="JFG92" s="1"/>
      <c r="JFH92" s="1"/>
      <c r="JFI92" s="1"/>
      <c r="JFJ92" s="1"/>
      <c r="JFK92" s="1"/>
      <c r="JFL92" s="1"/>
      <c r="JFM92" s="1"/>
      <c r="JFN92" s="1"/>
      <c r="JFO92" s="1"/>
      <c r="JFP92" s="1"/>
      <c r="JFQ92" s="1"/>
      <c r="JFR92" s="1"/>
      <c r="JFS92" s="1"/>
      <c r="JFT92" s="1"/>
      <c r="JFU92" s="1"/>
      <c r="JFV92" s="1"/>
      <c r="JFW92" s="1"/>
      <c r="JFX92" s="1"/>
      <c r="JFY92" s="1"/>
      <c r="JFZ92" s="1"/>
      <c r="JGA92" s="1"/>
      <c r="JGB92" s="1"/>
      <c r="JGC92" s="1"/>
      <c r="JGD92" s="1"/>
      <c r="JGE92" s="1"/>
      <c r="JGF92" s="1"/>
      <c r="JGG92" s="1"/>
      <c r="JGH92" s="1"/>
      <c r="JGI92" s="1"/>
      <c r="JGJ92" s="1"/>
      <c r="JGK92" s="1"/>
      <c r="JGL92" s="1"/>
      <c r="JGM92" s="1"/>
      <c r="JGN92" s="1"/>
      <c r="JGO92" s="1"/>
      <c r="JGP92" s="1"/>
      <c r="JGQ92" s="1"/>
      <c r="JGR92" s="1"/>
      <c r="JGS92" s="1"/>
      <c r="JGT92" s="1"/>
      <c r="JGU92" s="1"/>
      <c r="JGV92" s="1"/>
      <c r="JGW92" s="1"/>
      <c r="JGX92" s="1"/>
      <c r="JGY92" s="1"/>
      <c r="JGZ92" s="1"/>
      <c r="JHA92" s="1"/>
      <c r="JHB92" s="1"/>
      <c r="JHC92" s="1"/>
      <c r="JHD92" s="1"/>
      <c r="JHE92" s="1"/>
      <c r="JHF92" s="1"/>
      <c r="JHG92" s="1"/>
      <c r="JHH92" s="1"/>
      <c r="JHI92" s="1"/>
      <c r="JHJ92" s="1"/>
      <c r="JHK92" s="1"/>
      <c r="JHL92" s="1"/>
      <c r="JHM92" s="1"/>
      <c r="JHN92" s="1"/>
      <c r="JHO92" s="1"/>
      <c r="JHP92" s="1"/>
      <c r="JHQ92" s="1"/>
      <c r="JHR92" s="1"/>
      <c r="JHS92" s="1"/>
      <c r="JHT92" s="1"/>
      <c r="JHU92" s="1"/>
      <c r="JHV92" s="1"/>
      <c r="JHW92" s="1"/>
      <c r="JHX92" s="1"/>
      <c r="JHY92" s="1"/>
      <c r="JHZ92" s="1"/>
      <c r="JIA92" s="1"/>
      <c r="JIB92" s="1"/>
      <c r="JIC92" s="1"/>
      <c r="JID92" s="1"/>
      <c r="JIE92" s="1"/>
      <c r="JIF92" s="1"/>
      <c r="JIG92" s="1"/>
      <c r="JIH92" s="1"/>
      <c r="JII92" s="1"/>
      <c r="JIJ92" s="1"/>
      <c r="JIK92" s="1"/>
      <c r="JIL92" s="1"/>
      <c r="JIM92" s="1"/>
      <c r="JIN92" s="1"/>
      <c r="JIO92" s="1"/>
      <c r="JIP92" s="1"/>
      <c r="JIQ92" s="1"/>
      <c r="JIR92" s="1"/>
      <c r="JIS92" s="1"/>
      <c r="JIT92" s="1"/>
      <c r="JIU92" s="1"/>
      <c r="JIV92" s="1"/>
      <c r="JIW92" s="1"/>
      <c r="JIX92" s="1"/>
      <c r="JIY92" s="1"/>
      <c r="JIZ92" s="1"/>
      <c r="JJA92" s="1"/>
      <c r="JJB92" s="1"/>
      <c r="JJC92" s="1"/>
      <c r="JJD92" s="1"/>
      <c r="JJE92" s="1"/>
      <c r="JJF92" s="1"/>
      <c r="JJG92" s="1"/>
      <c r="JJH92" s="1"/>
      <c r="JJI92" s="1"/>
      <c r="JJJ92" s="1"/>
      <c r="JJK92" s="1"/>
      <c r="JJL92" s="1"/>
      <c r="JJM92" s="1"/>
      <c r="JJN92" s="1"/>
      <c r="JJO92" s="1"/>
      <c r="JJP92" s="1"/>
      <c r="JJQ92" s="1"/>
      <c r="JJR92" s="1"/>
      <c r="JJS92" s="1"/>
      <c r="JJT92" s="1"/>
      <c r="JJU92" s="1"/>
      <c r="JJV92" s="1"/>
      <c r="JJW92" s="1"/>
      <c r="JJX92" s="1"/>
      <c r="JJY92" s="1"/>
      <c r="JJZ92" s="1"/>
      <c r="JKA92" s="1"/>
      <c r="JKB92" s="1"/>
      <c r="JKC92" s="1"/>
      <c r="JKD92" s="1"/>
      <c r="JKE92" s="1"/>
      <c r="JKF92" s="1"/>
      <c r="JKG92" s="1"/>
      <c r="JKH92" s="1"/>
      <c r="JKI92" s="1"/>
      <c r="JKJ92" s="1"/>
      <c r="JKK92" s="1"/>
      <c r="JKL92" s="1"/>
      <c r="JKM92" s="1"/>
      <c r="JKN92" s="1"/>
      <c r="JKO92" s="1"/>
      <c r="JKP92" s="1"/>
      <c r="JKQ92" s="1"/>
      <c r="JKR92" s="1"/>
      <c r="JKS92" s="1"/>
      <c r="JKT92" s="1"/>
      <c r="JKU92" s="1"/>
      <c r="JKV92" s="1"/>
      <c r="JKW92" s="1"/>
      <c r="JKX92" s="1"/>
      <c r="JKY92" s="1"/>
      <c r="JKZ92" s="1"/>
      <c r="JLA92" s="1"/>
      <c r="JLB92" s="1"/>
      <c r="JLC92" s="1"/>
      <c r="JLD92" s="1"/>
      <c r="JLE92" s="1"/>
      <c r="JLF92" s="1"/>
      <c r="JLG92" s="1"/>
      <c r="JLH92" s="1"/>
      <c r="JLI92" s="1"/>
      <c r="JLJ92" s="1"/>
      <c r="JLK92" s="1"/>
      <c r="JLL92" s="1"/>
      <c r="JLM92" s="1"/>
      <c r="JLN92" s="1"/>
      <c r="JLO92" s="1"/>
      <c r="JLP92" s="1"/>
      <c r="JLQ92" s="1"/>
      <c r="JLR92" s="1"/>
      <c r="JLS92" s="1"/>
      <c r="JLT92" s="1"/>
      <c r="JLU92" s="1"/>
      <c r="JLV92" s="1"/>
      <c r="JLW92" s="1"/>
      <c r="JLX92" s="1"/>
      <c r="JLY92" s="1"/>
      <c r="JLZ92" s="1"/>
      <c r="JMA92" s="1"/>
      <c r="JMB92" s="1"/>
      <c r="JMC92" s="1"/>
      <c r="JMD92" s="1"/>
      <c r="JME92" s="1"/>
      <c r="JMF92" s="1"/>
      <c r="JMG92" s="1"/>
      <c r="JMH92" s="1"/>
      <c r="JMI92" s="1"/>
      <c r="JMJ92" s="1"/>
      <c r="JMK92" s="1"/>
      <c r="JML92" s="1"/>
      <c r="JMM92" s="1"/>
      <c r="JMN92" s="1"/>
      <c r="JMO92" s="1"/>
      <c r="JMP92" s="1"/>
      <c r="JMQ92" s="1"/>
      <c r="JMR92" s="1"/>
      <c r="JMS92" s="1"/>
      <c r="JMT92" s="1"/>
      <c r="JMU92" s="1"/>
      <c r="JMV92" s="1"/>
      <c r="JMW92" s="1"/>
      <c r="JMX92" s="1"/>
      <c r="JMY92" s="1"/>
      <c r="JMZ92" s="1"/>
      <c r="JNA92" s="1"/>
      <c r="JNB92" s="1"/>
      <c r="JNC92" s="1"/>
      <c r="JND92" s="1"/>
      <c r="JNE92" s="1"/>
      <c r="JNF92" s="1"/>
      <c r="JNG92" s="1"/>
      <c r="JNH92" s="1"/>
      <c r="JNI92" s="1"/>
      <c r="JNJ92" s="1"/>
      <c r="JNK92" s="1"/>
      <c r="JNL92" s="1"/>
      <c r="JNM92" s="1"/>
      <c r="JNN92" s="1"/>
      <c r="JNO92" s="1"/>
      <c r="JNP92" s="1"/>
      <c r="JNQ92" s="1"/>
      <c r="JNR92" s="1"/>
      <c r="JNS92" s="1"/>
      <c r="JNT92" s="1"/>
      <c r="JNU92" s="1"/>
      <c r="JNV92" s="1"/>
      <c r="JNW92" s="1"/>
      <c r="JNX92" s="1"/>
      <c r="JNY92" s="1"/>
      <c r="JNZ92" s="1"/>
      <c r="JOA92" s="1"/>
      <c r="JOB92" s="1"/>
      <c r="JOC92" s="1"/>
      <c r="JOD92" s="1"/>
      <c r="JOE92" s="1"/>
      <c r="JOF92" s="1"/>
      <c r="JOG92" s="1"/>
      <c r="JOH92" s="1"/>
      <c r="JOI92" s="1"/>
      <c r="JOJ92" s="1"/>
      <c r="JOK92" s="1"/>
      <c r="JOL92" s="1"/>
      <c r="JOM92" s="1"/>
      <c r="JON92" s="1"/>
      <c r="JOO92" s="1"/>
      <c r="JOP92" s="1"/>
      <c r="JOQ92" s="1"/>
      <c r="JOR92" s="1"/>
      <c r="JOS92" s="1"/>
      <c r="JOT92" s="1"/>
      <c r="JOU92" s="1"/>
      <c r="JOV92" s="1"/>
      <c r="JOW92" s="1"/>
      <c r="JOX92" s="1"/>
      <c r="JOY92" s="1"/>
      <c r="JOZ92" s="1"/>
      <c r="JPA92" s="1"/>
      <c r="JPB92" s="1"/>
      <c r="JPC92" s="1"/>
      <c r="JPD92" s="1"/>
      <c r="JPE92" s="1"/>
      <c r="JPF92" s="1"/>
      <c r="JPG92" s="1"/>
      <c r="JPH92" s="1"/>
      <c r="JPI92" s="1"/>
      <c r="JPJ92" s="1"/>
      <c r="JPK92" s="1"/>
      <c r="JPL92" s="1"/>
      <c r="JPM92" s="1"/>
      <c r="JPN92" s="1"/>
      <c r="JPO92" s="1"/>
      <c r="JPP92" s="1"/>
      <c r="JPQ92" s="1"/>
      <c r="JPR92" s="1"/>
      <c r="JPS92" s="1"/>
      <c r="JPT92" s="1"/>
      <c r="JPU92" s="1"/>
      <c r="JPV92" s="1"/>
      <c r="JPW92" s="1"/>
      <c r="JPX92" s="1"/>
      <c r="JPY92" s="1"/>
      <c r="JPZ92" s="1"/>
      <c r="JQA92" s="1"/>
      <c r="JQB92" s="1"/>
      <c r="JQC92" s="1"/>
      <c r="JQD92" s="1"/>
      <c r="JQE92" s="1"/>
      <c r="JQF92" s="1"/>
      <c r="JQG92" s="1"/>
      <c r="JQH92" s="1"/>
      <c r="JQI92" s="1"/>
      <c r="JQJ92" s="1"/>
      <c r="JQK92" s="1"/>
      <c r="JQL92" s="1"/>
      <c r="JQM92" s="1"/>
      <c r="JQN92" s="1"/>
      <c r="JQO92" s="1"/>
      <c r="JQP92" s="1"/>
      <c r="JQQ92" s="1"/>
      <c r="JQR92" s="1"/>
      <c r="JQS92" s="1"/>
      <c r="JQT92" s="1"/>
      <c r="JQU92" s="1"/>
      <c r="JQV92" s="1"/>
      <c r="JQW92" s="1"/>
      <c r="JQX92" s="1"/>
      <c r="JQY92" s="1"/>
      <c r="JQZ92" s="1"/>
      <c r="JRA92" s="1"/>
      <c r="JRB92" s="1"/>
      <c r="JRC92" s="1"/>
      <c r="JRD92" s="1"/>
      <c r="JRE92" s="1"/>
      <c r="JRF92" s="1"/>
      <c r="JRG92" s="1"/>
      <c r="JRH92" s="1"/>
      <c r="JRI92" s="1"/>
      <c r="JRJ92" s="1"/>
      <c r="JRK92" s="1"/>
      <c r="JRL92" s="1"/>
      <c r="JRM92" s="1"/>
      <c r="JRN92" s="1"/>
      <c r="JRO92" s="1"/>
      <c r="JRP92" s="1"/>
      <c r="JRQ92" s="1"/>
      <c r="JRR92" s="1"/>
      <c r="JRS92" s="1"/>
      <c r="JRT92" s="1"/>
      <c r="JRU92" s="1"/>
      <c r="JRV92" s="1"/>
      <c r="JRW92" s="1"/>
      <c r="JRX92" s="1"/>
      <c r="JRY92" s="1"/>
      <c r="JRZ92" s="1"/>
      <c r="JSA92" s="1"/>
      <c r="JSB92" s="1"/>
      <c r="JSC92" s="1"/>
      <c r="JSD92" s="1"/>
      <c r="JSE92" s="1"/>
      <c r="JSF92" s="1"/>
      <c r="JSG92" s="1"/>
      <c r="JSH92" s="1"/>
      <c r="JSI92" s="1"/>
      <c r="JSJ92" s="1"/>
      <c r="JSK92" s="1"/>
      <c r="JSL92" s="1"/>
      <c r="JSM92" s="1"/>
      <c r="JSN92" s="1"/>
      <c r="JSO92" s="1"/>
      <c r="JSP92" s="1"/>
      <c r="JSQ92" s="1"/>
      <c r="JSR92" s="1"/>
      <c r="JSS92" s="1"/>
      <c r="JST92" s="1"/>
      <c r="JSU92" s="1"/>
      <c r="JSV92" s="1"/>
      <c r="JSW92" s="1"/>
      <c r="JSX92" s="1"/>
      <c r="JSY92" s="1"/>
      <c r="JSZ92" s="1"/>
      <c r="JTA92" s="1"/>
      <c r="JTB92" s="1"/>
      <c r="JTC92" s="1"/>
      <c r="JTD92" s="1"/>
      <c r="JTE92" s="1"/>
      <c r="JTF92" s="1"/>
      <c r="JTG92" s="1"/>
      <c r="JTH92" s="1"/>
      <c r="JTI92" s="1"/>
      <c r="JTJ92" s="1"/>
      <c r="JTK92" s="1"/>
      <c r="JTL92" s="1"/>
      <c r="JTM92" s="1"/>
      <c r="JTN92" s="1"/>
      <c r="JTO92" s="1"/>
      <c r="JTP92" s="1"/>
      <c r="JTQ92" s="1"/>
      <c r="JTR92" s="1"/>
      <c r="JTS92" s="1"/>
      <c r="JTT92" s="1"/>
      <c r="JTU92" s="1"/>
      <c r="JTV92" s="1"/>
      <c r="JTW92" s="1"/>
      <c r="JTX92" s="1"/>
      <c r="JTY92" s="1"/>
      <c r="JTZ92" s="1"/>
      <c r="JUA92" s="1"/>
      <c r="JUB92" s="1"/>
      <c r="JUC92" s="1"/>
      <c r="JUD92" s="1"/>
      <c r="JUE92" s="1"/>
      <c r="JUF92" s="1"/>
      <c r="JUG92" s="1"/>
      <c r="JUH92" s="1"/>
      <c r="JUI92" s="1"/>
      <c r="JUJ92" s="1"/>
      <c r="JUK92" s="1"/>
      <c r="JUL92" s="1"/>
      <c r="JUM92" s="1"/>
      <c r="JUN92" s="1"/>
      <c r="JUO92" s="1"/>
      <c r="JUP92" s="1"/>
      <c r="JUQ92" s="1"/>
      <c r="JUR92" s="1"/>
      <c r="JUS92" s="1"/>
      <c r="JUT92" s="1"/>
      <c r="JUU92" s="1"/>
      <c r="JUV92" s="1"/>
      <c r="JUW92" s="1"/>
      <c r="JUX92" s="1"/>
      <c r="JUY92" s="1"/>
      <c r="JUZ92" s="1"/>
      <c r="JVA92" s="1"/>
      <c r="JVB92" s="1"/>
      <c r="JVC92" s="1"/>
      <c r="JVD92" s="1"/>
      <c r="JVE92" s="1"/>
      <c r="JVF92" s="1"/>
      <c r="JVG92" s="1"/>
      <c r="JVH92" s="1"/>
      <c r="JVI92" s="1"/>
      <c r="JVJ92" s="1"/>
      <c r="JVK92" s="1"/>
      <c r="JVL92" s="1"/>
      <c r="JVM92" s="1"/>
      <c r="JVN92" s="1"/>
      <c r="JVO92" s="1"/>
      <c r="JVP92" s="1"/>
      <c r="JVQ92" s="1"/>
      <c r="JVR92" s="1"/>
      <c r="JVS92" s="1"/>
      <c r="JVT92" s="1"/>
      <c r="JVU92" s="1"/>
      <c r="JVV92" s="1"/>
      <c r="JVW92" s="1"/>
      <c r="JVX92" s="1"/>
      <c r="JVY92" s="1"/>
      <c r="JVZ92" s="1"/>
      <c r="JWA92" s="1"/>
      <c r="JWB92" s="1"/>
      <c r="JWC92" s="1"/>
      <c r="JWD92" s="1"/>
      <c r="JWE92" s="1"/>
      <c r="JWF92" s="1"/>
      <c r="JWG92" s="1"/>
      <c r="JWH92" s="1"/>
      <c r="JWI92" s="1"/>
      <c r="JWJ92" s="1"/>
      <c r="JWK92" s="1"/>
      <c r="JWL92" s="1"/>
      <c r="JWM92" s="1"/>
      <c r="JWN92" s="1"/>
      <c r="JWO92" s="1"/>
      <c r="JWP92" s="1"/>
      <c r="JWQ92" s="1"/>
      <c r="JWR92" s="1"/>
      <c r="JWS92" s="1"/>
      <c r="JWT92" s="1"/>
      <c r="JWU92" s="1"/>
      <c r="JWV92" s="1"/>
      <c r="JWW92" s="1"/>
      <c r="JWX92" s="1"/>
      <c r="JWY92" s="1"/>
      <c r="JWZ92" s="1"/>
      <c r="JXA92" s="1"/>
      <c r="JXB92" s="1"/>
      <c r="JXC92" s="1"/>
      <c r="JXD92" s="1"/>
      <c r="JXE92" s="1"/>
      <c r="JXF92" s="1"/>
      <c r="JXG92" s="1"/>
      <c r="JXH92" s="1"/>
      <c r="JXI92" s="1"/>
      <c r="JXJ92" s="1"/>
      <c r="JXK92" s="1"/>
      <c r="JXL92" s="1"/>
      <c r="JXM92" s="1"/>
      <c r="JXN92" s="1"/>
      <c r="JXO92" s="1"/>
      <c r="JXP92" s="1"/>
      <c r="JXQ92" s="1"/>
      <c r="JXR92" s="1"/>
      <c r="JXS92" s="1"/>
      <c r="JXT92" s="1"/>
      <c r="JXU92" s="1"/>
      <c r="JXV92" s="1"/>
      <c r="JXW92" s="1"/>
      <c r="JXX92" s="1"/>
      <c r="JXY92" s="1"/>
      <c r="JXZ92" s="1"/>
      <c r="JYA92" s="1"/>
      <c r="JYB92" s="1"/>
      <c r="JYC92" s="1"/>
      <c r="JYD92" s="1"/>
      <c r="JYE92" s="1"/>
      <c r="JYF92" s="1"/>
      <c r="JYG92" s="1"/>
      <c r="JYH92" s="1"/>
      <c r="JYI92" s="1"/>
      <c r="JYJ92" s="1"/>
      <c r="JYK92" s="1"/>
      <c r="JYL92" s="1"/>
      <c r="JYM92" s="1"/>
      <c r="JYN92" s="1"/>
      <c r="JYO92" s="1"/>
      <c r="JYP92" s="1"/>
      <c r="JYQ92" s="1"/>
      <c r="JYR92" s="1"/>
      <c r="JYS92" s="1"/>
      <c r="JYT92" s="1"/>
      <c r="JYU92" s="1"/>
      <c r="JYV92" s="1"/>
      <c r="JYW92" s="1"/>
      <c r="JYX92" s="1"/>
      <c r="JYY92" s="1"/>
      <c r="JYZ92" s="1"/>
      <c r="JZA92" s="1"/>
      <c r="JZB92" s="1"/>
      <c r="JZC92" s="1"/>
      <c r="JZD92" s="1"/>
      <c r="JZE92" s="1"/>
      <c r="JZF92" s="1"/>
      <c r="JZG92" s="1"/>
      <c r="JZH92" s="1"/>
      <c r="JZI92" s="1"/>
      <c r="JZJ92" s="1"/>
      <c r="JZK92" s="1"/>
      <c r="JZL92" s="1"/>
      <c r="JZM92" s="1"/>
      <c r="JZN92" s="1"/>
      <c r="JZO92" s="1"/>
      <c r="JZP92" s="1"/>
      <c r="JZQ92" s="1"/>
      <c r="JZR92" s="1"/>
      <c r="JZS92" s="1"/>
      <c r="JZT92" s="1"/>
      <c r="JZU92" s="1"/>
      <c r="JZV92" s="1"/>
      <c r="JZW92" s="1"/>
      <c r="JZX92" s="1"/>
      <c r="JZY92" s="1"/>
      <c r="JZZ92" s="1"/>
      <c r="KAA92" s="1"/>
      <c r="KAB92" s="1"/>
      <c r="KAC92" s="1"/>
      <c r="KAD92" s="1"/>
      <c r="KAE92" s="1"/>
      <c r="KAF92" s="1"/>
      <c r="KAG92" s="1"/>
      <c r="KAH92" s="1"/>
      <c r="KAI92" s="1"/>
      <c r="KAJ92" s="1"/>
      <c r="KAK92" s="1"/>
      <c r="KAL92" s="1"/>
      <c r="KAM92" s="1"/>
      <c r="KAN92" s="1"/>
      <c r="KAO92" s="1"/>
      <c r="KAP92" s="1"/>
      <c r="KAQ92" s="1"/>
      <c r="KAR92" s="1"/>
      <c r="KAS92" s="1"/>
      <c r="KAT92" s="1"/>
      <c r="KAU92" s="1"/>
      <c r="KAV92" s="1"/>
      <c r="KAW92" s="1"/>
      <c r="KAX92" s="1"/>
      <c r="KAY92" s="1"/>
      <c r="KAZ92" s="1"/>
      <c r="KBA92" s="1"/>
      <c r="KBB92" s="1"/>
      <c r="KBC92" s="1"/>
      <c r="KBD92" s="1"/>
      <c r="KBE92" s="1"/>
      <c r="KBF92" s="1"/>
      <c r="KBG92" s="1"/>
      <c r="KBH92" s="1"/>
      <c r="KBI92" s="1"/>
      <c r="KBJ92" s="1"/>
      <c r="KBK92" s="1"/>
      <c r="KBL92" s="1"/>
      <c r="KBM92" s="1"/>
      <c r="KBN92" s="1"/>
      <c r="KBO92" s="1"/>
      <c r="KBP92" s="1"/>
      <c r="KBQ92" s="1"/>
      <c r="KBR92" s="1"/>
      <c r="KBS92" s="1"/>
      <c r="KBT92" s="1"/>
      <c r="KBU92" s="1"/>
      <c r="KBV92" s="1"/>
      <c r="KBW92" s="1"/>
      <c r="KBX92" s="1"/>
      <c r="KBY92" s="1"/>
      <c r="KBZ92" s="1"/>
      <c r="KCA92" s="1"/>
      <c r="KCB92" s="1"/>
      <c r="KCC92" s="1"/>
      <c r="KCD92" s="1"/>
      <c r="KCE92" s="1"/>
      <c r="KCF92" s="1"/>
      <c r="KCG92" s="1"/>
      <c r="KCH92" s="1"/>
      <c r="KCI92" s="1"/>
      <c r="KCJ92" s="1"/>
      <c r="KCK92" s="1"/>
      <c r="KCL92" s="1"/>
      <c r="KCM92" s="1"/>
      <c r="KCN92" s="1"/>
      <c r="KCO92" s="1"/>
      <c r="KCP92" s="1"/>
      <c r="KCQ92" s="1"/>
      <c r="KCR92" s="1"/>
      <c r="KCS92" s="1"/>
      <c r="KCT92" s="1"/>
      <c r="KCU92" s="1"/>
      <c r="KCV92" s="1"/>
      <c r="KCW92" s="1"/>
      <c r="KCX92" s="1"/>
      <c r="KCY92" s="1"/>
      <c r="KCZ92" s="1"/>
      <c r="KDA92" s="1"/>
      <c r="KDB92" s="1"/>
      <c r="KDC92" s="1"/>
      <c r="KDD92" s="1"/>
      <c r="KDE92" s="1"/>
      <c r="KDF92" s="1"/>
      <c r="KDG92" s="1"/>
      <c r="KDH92" s="1"/>
      <c r="KDI92" s="1"/>
      <c r="KDJ92" s="1"/>
      <c r="KDK92" s="1"/>
      <c r="KDL92" s="1"/>
      <c r="KDM92" s="1"/>
      <c r="KDN92" s="1"/>
      <c r="KDO92" s="1"/>
      <c r="KDP92" s="1"/>
      <c r="KDQ92" s="1"/>
      <c r="KDR92" s="1"/>
      <c r="KDS92" s="1"/>
      <c r="KDT92" s="1"/>
      <c r="KDU92" s="1"/>
      <c r="KDV92" s="1"/>
      <c r="KDW92" s="1"/>
      <c r="KDX92" s="1"/>
      <c r="KDY92" s="1"/>
      <c r="KDZ92" s="1"/>
      <c r="KEA92" s="1"/>
      <c r="KEB92" s="1"/>
      <c r="KEC92" s="1"/>
      <c r="KED92" s="1"/>
      <c r="KEE92" s="1"/>
      <c r="KEF92" s="1"/>
      <c r="KEG92" s="1"/>
      <c r="KEH92" s="1"/>
      <c r="KEI92" s="1"/>
      <c r="KEJ92" s="1"/>
      <c r="KEK92" s="1"/>
      <c r="KEL92" s="1"/>
      <c r="KEM92" s="1"/>
      <c r="KEN92" s="1"/>
      <c r="KEO92" s="1"/>
      <c r="KEP92" s="1"/>
      <c r="KEQ92" s="1"/>
      <c r="KER92" s="1"/>
      <c r="KES92" s="1"/>
      <c r="KET92" s="1"/>
      <c r="KEU92" s="1"/>
      <c r="KEV92" s="1"/>
      <c r="KEW92" s="1"/>
      <c r="KEX92" s="1"/>
      <c r="KEY92" s="1"/>
      <c r="KEZ92" s="1"/>
      <c r="KFA92" s="1"/>
      <c r="KFB92" s="1"/>
      <c r="KFC92" s="1"/>
      <c r="KFD92" s="1"/>
      <c r="KFE92" s="1"/>
      <c r="KFF92" s="1"/>
      <c r="KFG92" s="1"/>
      <c r="KFH92" s="1"/>
      <c r="KFI92" s="1"/>
      <c r="KFJ92" s="1"/>
      <c r="KFK92" s="1"/>
      <c r="KFL92" s="1"/>
      <c r="KFM92" s="1"/>
      <c r="KFN92" s="1"/>
      <c r="KFO92" s="1"/>
      <c r="KFP92" s="1"/>
      <c r="KFQ92" s="1"/>
      <c r="KFR92" s="1"/>
      <c r="KFS92" s="1"/>
      <c r="KFT92" s="1"/>
      <c r="KFU92" s="1"/>
      <c r="KFV92" s="1"/>
      <c r="KFW92" s="1"/>
      <c r="KFX92" s="1"/>
      <c r="KFY92" s="1"/>
      <c r="KFZ92" s="1"/>
      <c r="KGA92" s="1"/>
      <c r="KGB92" s="1"/>
      <c r="KGC92" s="1"/>
      <c r="KGD92" s="1"/>
      <c r="KGE92" s="1"/>
      <c r="KGF92" s="1"/>
      <c r="KGG92" s="1"/>
      <c r="KGH92" s="1"/>
      <c r="KGI92" s="1"/>
      <c r="KGJ92" s="1"/>
      <c r="KGK92" s="1"/>
      <c r="KGL92" s="1"/>
      <c r="KGM92" s="1"/>
      <c r="KGN92" s="1"/>
      <c r="KGO92" s="1"/>
      <c r="KGP92" s="1"/>
      <c r="KGQ92" s="1"/>
      <c r="KGR92" s="1"/>
      <c r="KGS92" s="1"/>
      <c r="KGT92" s="1"/>
      <c r="KGU92" s="1"/>
      <c r="KGV92" s="1"/>
      <c r="KGW92" s="1"/>
      <c r="KGX92" s="1"/>
      <c r="KGY92" s="1"/>
      <c r="KGZ92" s="1"/>
      <c r="KHA92" s="1"/>
      <c r="KHB92" s="1"/>
      <c r="KHC92" s="1"/>
      <c r="KHD92" s="1"/>
      <c r="KHE92" s="1"/>
      <c r="KHF92" s="1"/>
      <c r="KHG92" s="1"/>
      <c r="KHH92" s="1"/>
      <c r="KHI92" s="1"/>
      <c r="KHJ92" s="1"/>
      <c r="KHK92" s="1"/>
      <c r="KHL92" s="1"/>
      <c r="KHM92" s="1"/>
      <c r="KHN92" s="1"/>
      <c r="KHO92" s="1"/>
      <c r="KHP92" s="1"/>
      <c r="KHQ92" s="1"/>
      <c r="KHR92" s="1"/>
      <c r="KHS92" s="1"/>
      <c r="KHT92" s="1"/>
      <c r="KHU92" s="1"/>
      <c r="KHV92" s="1"/>
      <c r="KHW92" s="1"/>
      <c r="KHX92" s="1"/>
      <c r="KHY92" s="1"/>
      <c r="KHZ92" s="1"/>
      <c r="KIA92" s="1"/>
      <c r="KIB92" s="1"/>
      <c r="KIC92" s="1"/>
      <c r="KID92" s="1"/>
      <c r="KIE92" s="1"/>
      <c r="KIF92" s="1"/>
      <c r="KIG92" s="1"/>
      <c r="KIH92" s="1"/>
      <c r="KII92" s="1"/>
      <c r="KIJ92" s="1"/>
      <c r="KIK92" s="1"/>
      <c r="KIL92" s="1"/>
      <c r="KIM92" s="1"/>
      <c r="KIN92" s="1"/>
      <c r="KIO92" s="1"/>
      <c r="KIP92" s="1"/>
      <c r="KIQ92" s="1"/>
      <c r="KIR92" s="1"/>
      <c r="KIS92" s="1"/>
      <c r="KIT92" s="1"/>
      <c r="KIU92" s="1"/>
      <c r="KIV92" s="1"/>
      <c r="KIW92" s="1"/>
      <c r="KIX92" s="1"/>
      <c r="KIY92" s="1"/>
      <c r="KIZ92" s="1"/>
      <c r="KJA92" s="1"/>
      <c r="KJB92" s="1"/>
      <c r="KJC92" s="1"/>
      <c r="KJD92" s="1"/>
      <c r="KJE92" s="1"/>
      <c r="KJF92" s="1"/>
      <c r="KJG92" s="1"/>
      <c r="KJH92" s="1"/>
      <c r="KJI92" s="1"/>
      <c r="KJJ92" s="1"/>
      <c r="KJK92" s="1"/>
      <c r="KJL92" s="1"/>
      <c r="KJM92" s="1"/>
      <c r="KJN92" s="1"/>
      <c r="KJO92" s="1"/>
      <c r="KJP92" s="1"/>
      <c r="KJQ92" s="1"/>
      <c r="KJR92" s="1"/>
      <c r="KJS92" s="1"/>
      <c r="KJT92" s="1"/>
      <c r="KJU92" s="1"/>
      <c r="KJV92" s="1"/>
      <c r="KJW92" s="1"/>
      <c r="KJX92" s="1"/>
      <c r="KJY92" s="1"/>
      <c r="KJZ92" s="1"/>
      <c r="KKA92" s="1"/>
      <c r="KKB92" s="1"/>
      <c r="KKC92" s="1"/>
      <c r="KKD92" s="1"/>
      <c r="KKE92" s="1"/>
      <c r="KKF92" s="1"/>
      <c r="KKG92" s="1"/>
      <c r="KKH92" s="1"/>
      <c r="KKI92" s="1"/>
      <c r="KKJ92" s="1"/>
      <c r="KKK92" s="1"/>
      <c r="KKL92" s="1"/>
      <c r="KKM92" s="1"/>
      <c r="KKN92" s="1"/>
      <c r="KKO92" s="1"/>
      <c r="KKP92" s="1"/>
      <c r="KKQ92" s="1"/>
      <c r="KKR92" s="1"/>
      <c r="KKS92" s="1"/>
      <c r="KKT92" s="1"/>
      <c r="KKU92" s="1"/>
      <c r="KKV92" s="1"/>
      <c r="KKW92" s="1"/>
      <c r="KKX92" s="1"/>
      <c r="KKY92" s="1"/>
      <c r="KKZ92" s="1"/>
      <c r="KLA92" s="1"/>
      <c r="KLB92" s="1"/>
      <c r="KLC92" s="1"/>
      <c r="KLD92" s="1"/>
      <c r="KLE92" s="1"/>
      <c r="KLF92" s="1"/>
      <c r="KLG92" s="1"/>
      <c r="KLH92" s="1"/>
      <c r="KLI92" s="1"/>
      <c r="KLJ92" s="1"/>
      <c r="KLK92" s="1"/>
      <c r="KLL92" s="1"/>
      <c r="KLM92" s="1"/>
      <c r="KLN92" s="1"/>
      <c r="KLO92" s="1"/>
      <c r="KLP92" s="1"/>
      <c r="KLQ92" s="1"/>
      <c r="KLR92" s="1"/>
      <c r="KLS92" s="1"/>
      <c r="KLT92" s="1"/>
      <c r="KLU92" s="1"/>
      <c r="KLV92" s="1"/>
      <c r="KLW92" s="1"/>
      <c r="KLX92" s="1"/>
      <c r="KLY92" s="1"/>
      <c r="KLZ92" s="1"/>
      <c r="KMA92" s="1"/>
      <c r="KMB92" s="1"/>
      <c r="KMC92" s="1"/>
      <c r="KMD92" s="1"/>
      <c r="KME92" s="1"/>
      <c r="KMF92" s="1"/>
      <c r="KMG92" s="1"/>
      <c r="KMH92" s="1"/>
      <c r="KMI92" s="1"/>
      <c r="KMJ92" s="1"/>
      <c r="KMK92" s="1"/>
      <c r="KML92" s="1"/>
      <c r="KMM92" s="1"/>
      <c r="KMN92" s="1"/>
      <c r="KMO92" s="1"/>
      <c r="KMP92" s="1"/>
      <c r="KMQ92" s="1"/>
      <c r="KMR92" s="1"/>
      <c r="KMS92" s="1"/>
      <c r="KMT92" s="1"/>
      <c r="KMU92" s="1"/>
      <c r="KMV92" s="1"/>
      <c r="KMW92" s="1"/>
      <c r="KMX92" s="1"/>
      <c r="KMY92" s="1"/>
      <c r="KMZ92" s="1"/>
      <c r="KNA92" s="1"/>
      <c r="KNB92" s="1"/>
      <c r="KNC92" s="1"/>
      <c r="KND92" s="1"/>
      <c r="KNE92" s="1"/>
      <c r="KNF92" s="1"/>
      <c r="KNG92" s="1"/>
      <c r="KNH92" s="1"/>
      <c r="KNI92" s="1"/>
      <c r="KNJ92" s="1"/>
      <c r="KNK92" s="1"/>
      <c r="KNL92" s="1"/>
      <c r="KNM92" s="1"/>
      <c r="KNN92" s="1"/>
      <c r="KNO92" s="1"/>
      <c r="KNP92" s="1"/>
      <c r="KNQ92" s="1"/>
      <c r="KNR92" s="1"/>
      <c r="KNS92" s="1"/>
      <c r="KNT92" s="1"/>
      <c r="KNU92" s="1"/>
      <c r="KNV92" s="1"/>
      <c r="KNW92" s="1"/>
      <c r="KNX92" s="1"/>
      <c r="KNY92" s="1"/>
      <c r="KNZ92" s="1"/>
      <c r="KOA92" s="1"/>
      <c r="KOB92" s="1"/>
      <c r="KOC92" s="1"/>
      <c r="KOD92" s="1"/>
      <c r="KOE92" s="1"/>
      <c r="KOF92" s="1"/>
      <c r="KOG92" s="1"/>
      <c r="KOH92" s="1"/>
      <c r="KOI92" s="1"/>
      <c r="KOJ92" s="1"/>
      <c r="KOK92" s="1"/>
      <c r="KOL92" s="1"/>
      <c r="KOM92" s="1"/>
      <c r="KON92" s="1"/>
      <c r="KOO92" s="1"/>
      <c r="KOP92" s="1"/>
      <c r="KOQ92" s="1"/>
      <c r="KOR92" s="1"/>
      <c r="KOS92" s="1"/>
      <c r="KOT92" s="1"/>
      <c r="KOU92" s="1"/>
      <c r="KOV92" s="1"/>
      <c r="KOW92" s="1"/>
      <c r="KOX92" s="1"/>
      <c r="KOY92" s="1"/>
      <c r="KOZ92" s="1"/>
      <c r="KPA92" s="1"/>
      <c r="KPB92" s="1"/>
      <c r="KPC92" s="1"/>
      <c r="KPD92" s="1"/>
      <c r="KPE92" s="1"/>
      <c r="KPF92" s="1"/>
      <c r="KPG92" s="1"/>
      <c r="KPH92" s="1"/>
      <c r="KPI92" s="1"/>
      <c r="KPJ92" s="1"/>
      <c r="KPK92" s="1"/>
      <c r="KPL92" s="1"/>
      <c r="KPM92" s="1"/>
      <c r="KPN92" s="1"/>
      <c r="KPO92" s="1"/>
      <c r="KPP92" s="1"/>
      <c r="KPQ92" s="1"/>
      <c r="KPR92" s="1"/>
      <c r="KPS92" s="1"/>
      <c r="KPT92" s="1"/>
      <c r="KPU92" s="1"/>
      <c r="KPV92" s="1"/>
      <c r="KPW92" s="1"/>
      <c r="KPX92" s="1"/>
      <c r="KPY92" s="1"/>
      <c r="KPZ92" s="1"/>
      <c r="KQA92" s="1"/>
      <c r="KQB92" s="1"/>
      <c r="KQC92" s="1"/>
      <c r="KQD92" s="1"/>
      <c r="KQE92" s="1"/>
      <c r="KQF92" s="1"/>
      <c r="KQG92" s="1"/>
      <c r="KQH92" s="1"/>
      <c r="KQI92" s="1"/>
      <c r="KQJ92" s="1"/>
      <c r="KQK92" s="1"/>
      <c r="KQL92" s="1"/>
      <c r="KQM92" s="1"/>
      <c r="KQN92" s="1"/>
      <c r="KQO92" s="1"/>
      <c r="KQP92" s="1"/>
      <c r="KQQ92" s="1"/>
      <c r="KQR92" s="1"/>
      <c r="KQS92" s="1"/>
      <c r="KQT92" s="1"/>
      <c r="KQU92" s="1"/>
      <c r="KQV92" s="1"/>
      <c r="KQW92" s="1"/>
      <c r="KQX92" s="1"/>
      <c r="KQY92" s="1"/>
      <c r="KQZ92" s="1"/>
      <c r="KRA92" s="1"/>
      <c r="KRB92" s="1"/>
      <c r="KRC92" s="1"/>
      <c r="KRD92" s="1"/>
      <c r="KRE92" s="1"/>
      <c r="KRF92" s="1"/>
      <c r="KRG92" s="1"/>
      <c r="KRH92" s="1"/>
      <c r="KRI92" s="1"/>
      <c r="KRJ92" s="1"/>
      <c r="KRK92" s="1"/>
      <c r="KRL92" s="1"/>
      <c r="KRM92" s="1"/>
      <c r="KRN92" s="1"/>
      <c r="KRO92" s="1"/>
      <c r="KRP92" s="1"/>
      <c r="KRQ92" s="1"/>
      <c r="KRR92" s="1"/>
      <c r="KRS92" s="1"/>
      <c r="KRT92" s="1"/>
      <c r="KRU92" s="1"/>
      <c r="KRV92" s="1"/>
      <c r="KRW92" s="1"/>
      <c r="KRX92" s="1"/>
      <c r="KRY92" s="1"/>
      <c r="KRZ92" s="1"/>
      <c r="KSA92" s="1"/>
      <c r="KSB92" s="1"/>
      <c r="KSC92" s="1"/>
      <c r="KSD92" s="1"/>
      <c r="KSE92" s="1"/>
      <c r="KSF92" s="1"/>
      <c r="KSG92" s="1"/>
      <c r="KSH92" s="1"/>
      <c r="KSI92" s="1"/>
      <c r="KSJ92" s="1"/>
      <c r="KSK92" s="1"/>
      <c r="KSL92" s="1"/>
      <c r="KSM92" s="1"/>
      <c r="KSN92" s="1"/>
      <c r="KSO92" s="1"/>
      <c r="KSP92" s="1"/>
      <c r="KSQ92" s="1"/>
      <c r="KSR92" s="1"/>
      <c r="KSS92" s="1"/>
      <c r="KST92" s="1"/>
      <c r="KSU92" s="1"/>
      <c r="KSV92" s="1"/>
      <c r="KSW92" s="1"/>
      <c r="KSX92" s="1"/>
      <c r="KSY92" s="1"/>
      <c r="KSZ92" s="1"/>
      <c r="KTA92" s="1"/>
      <c r="KTB92" s="1"/>
      <c r="KTC92" s="1"/>
      <c r="KTD92" s="1"/>
      <c r="KTE92" s="1"/>
      <c r="KTF92" s="1"/>
      <c r="KTG92" s="1"/>
      <c r="KTH92" s="1"/>
      <c r="KTI92" s="1"/>
      <c r="KTJ92" s="1"/>
      <c r="KTK92" s="1"/>
      <c r="KTL92" s="1"/>
      <c r="KTM92" s="1"/>
      <c r="KTN92" s="1"/>
      <c r="KTO92" s="1"/>
      <c r="KTP92" s="1"/>
      <c r="KTQ92" s="1"/>
      <c r="KTR92" s="1"/>
      <c r="KTS92" s="1"/>
      <c r="KTT92" s="1"/>
      <c r="KTU92" s="1"/>
      <c r="KTV92" s="1"/>
      <c r="KTW92" s="1"/>
      <c r="KTX92" s="1"/>
      <c r="KTY92" s="1"/>
      <c r="KTZ92" s="1"/>
      <c r="KUA92" s="1"/>
      <c r="KUB92" s="1"/>
      <c r="KUC92" s="1"/>
      <c r="KUD92" s="1"/>
      <c r="KUE92" s="1"/>
      <c r="KUF92" s="1"/>
      <c r="KUG92" s="1"/>
      <c r="KUH92" s="1"/>
      <c r="KUI92" s="1"/>
      <c r="KUJ92" s="1"/>
      <c r="KUK92" s="1"/>
      <c r="KUL92" s="1"/>
      <c r="KUM92" s="1"/>
      <c r="KUN92" s="1"/>
      <c r="KUO92" s="1"/>
      <c r="KUP92" s="1"/>
      <c r="KUQ92" s="1"/>
      <c r="KUR92" s="1"/>
      <c r="KUS92" s="1"/>
      <c r="KUT92" s="1"/>
      <c r="KUU92" s="1"/>
      <c r="KUV92" s="1"/>
      <c r="KUW92" s="1"/>
      <c r="KUX92" s="1"/>
      <c r="KUY92" s="1"/>
      <c r="KUZ92" s="1"/>
      <c r="KVA92" s="1"/>
      <c r="KVB92" s="1"/>
      <c r="KVC92" s="1"/>
      <c r="KVD92" s="1"/>
      <c r="KVE92" s="1"/>
      <c r="KVF92" s="1"/>
      <c r="KVG92" s="1"/>
      <c r="KVH92" s="1"/>
      <c r="KVI92" s="1"/>
      <c r="KVJ92" s="1"/>
      <c r="KVK92" s="1"/>
      <c r="KVL92" s="1"/>
      <c r="KVM92" s="1"/>
      <c r="KVN92" s="1"/>
      <c r="KVO92" s="1"/>
      <c r="KVP92" s="1"/>
      <c r="KVQ92" s="1"/>
      <c r="KVR92" s="1"/>
      <c r="KVS92" s="1"/>
      <c r="KVT92" s="1"/>
      <c r="KVU92" s="1"/>
      <c r="KVV92" s="1"/>
      <c r="KVW92" s="1"/>
      <c r="KVX92" s="1"/>
      <c r="KVY92" s="1"/>
      <c r="KVZ92" s="1"/>
      <c r="KWA92" s="1"/>
      <c r="KWB92" s="1"/>
      <c r="KWC92" s="1"/>
      <c r="KWD92" s="1"/>
      <c r="KWE92" s="1"/>
      <c r="KWF92" s="1"/>
      <c r="KWG92" s="1"/>
      <c r="KWH92" s="1"/>
      <c r="KWI92" s="1"/>
      <c r="KWJ92" s="1"/>
      <c r="KWK92" s="1"/>
      <c r="KWL92" s="1"/>
      <c r="KWM92" s="1"/>
      <c r="KWN92" s="1"/>
      <c r="KWO92" s="1"/>
      <c r="KWP92" s="1"/>
      <c r="KWQ92" s="1"/>
      <c r="KWR92" s="1"/>
      <c r="KWS92" s="1"/>
      <c r="KWT92" s="1"/>
      <c r="KWU92" s="1"/>
      <c r="KWV92" s="1"/>
      <c r="KWW92" s="1"/>
      <c r="KWX92" s="1"/>
      <c r="KWY92" s="1"/>
      <c r="KWZ92" s="1"/>
      <c r="KXA92" s="1"/>
      <c r="KXB92" s="1"/>
      <c r="KXC92" s="1"/>
      <c r="KXD92" s="1"/>
      <c r="KXE92" s="1"/>
      <c r="KXF92" s="1"/>
      <c r="KXG92" s="1"/>
      <c r="KXH92" s="1"/>
      <c r="KXI92" s="1"/>
      <c r="KXJ92" s="1"/>
      <c r="KXK92" s="1"/>
      <c r="KXL92" s="1"/>
      <c r="KXM92" s="1"/>
      <c r="KXN92" s="1"/>
      <c r="KXO92" s="1"/>
      <c r="KXP92" s="1"/>
      <c r="KXQ92" s="1"/>
      <c r="KXR92" s="1"/>
      <c r="KXS92" s="1"/>
      <c r="KXT92" s="1"/>
      <c r="KXU92" s="1"/>
      <c r="KXV92" s="1"/>
      <c r="KXW92" s="1"/>
      <c r="KXX92" s="1"/>
      <c r="KXY92" s="1"/>
      <c r="KXZ92" s="1"/>
      <c r="KYA92" s="1"/>
      <c r="KYB92" s="1"/>
      <c r="KYC92" s="1"/>
      <c r="KYD92" s="1"/>
      <c r="KYE92" s="1"/>
      <c r="KYF92" s="1"/>
      <c r="KYG92" s="1"/>
      <c r="KYH92" s="1"/>
      <c r="KYI92" s="1"/>
      <c r="KYJ92" s="1"/>
      <c r="KYK92" s="1"/>
      <c r="KYL92" s="1"/>
      <c r="KYM92" s="1"/>
      <c r="KYN92" s="1"/>
      <c r="KYO92" s="1"/>
      <c r="KYP92" s="1"/>
      <c r="KYQ92" s="1"/>
      <c r="KYR92" s="1"/>
      <c r="KYS92" s="1"/>
      <c r="KYT92" s="1"/>
      <c r="KYU92" s="1"/>
      <c r="KYV92" s="1"/>
      <c r="KYW92" s="1"/>
      <c r="KYX92" s="1"/>
      <c r="KYY92" s="1"/>
      <c r="KYZ92" s="1"/>
      <c r="KZA92" s="1"/>
      <c r="KZB92" s="1"/>
      <c r="KZC92" s="1"/>
      <c r="KZD92" s="1"/>
      <c r="KZE92" s="1"/>
      <c r="KZF92" s="1"/>
      <c r="KZG92" s="1"/>
      <c r="KZH92" s="1"/>
      <c r="KZI92" s="1"/>
      <c r="KZJ92" s="1"/>
      <c r="KZK92" s="1"/>
      <c r="KZL92" s="1"/>
      <c r="KZM92" s="1"/>
      <c r="KZN92" s="1"/>
      <c r="KZO92" s="1"/>
      <c r="KZP92" s="1"/>
      <c r="KZQ92" s="1"/>
      <c r="KZR92" s="1"/>
      <c r="KZS92" s="1"/>
      <c r="KZT92" s="1"/>
      <c r="KZU92" s="1"/>
      <c r="KZV92" s="1"/>
      <c r="KZW92" s="1"/>
      <c r="KZX92" s="1"/>
      <c r="KZY92" s="1"/>
      <c r="KZZ92" s="1"/>
      <c r="LAA92" s="1"/>
      <c r="LAB92" s="1"/>
      <c r="LAC92" s="1"/>
      <c r="LAD92" s="1"/>
      <c r="LAE92" s="1"/>
      <c r="LAF92" s="1"/>
      <c r="LAG92" s="1"/>
      <c r="LAH92" s="1"/>
      <c r="LAI92" s="1"/>
      <c r="LAJ92" s="1"/>
      <c r="LAK92" s="1"/>
      <c r="LAL92" s="1"/>
      <c r="LAM92" s="1"/>
      <c r="LAN92" s="1"/>
      <c r="LAO92" s="1"/>
      <c r="LAP92" s="1"/>
      <c r="LAQ92" s="1"/>
      <c r="LAR92" s="1"/>
      <c r="LAS92" s="1"/>
      <c r="LAT92" s="1"/>
      <c r="LAU92" s="1"/>
      <c r="LAV92" s="1"/>
      <c r="LAW92" s="1"/>
      <c r="LAX92" s="1"/>
      <c r="LAY92" s="1"/>
      <c r="LAZ92" s="1"/>
      <c r="LBA92" s="1"/>
      <c r="LBB92" s="1"/>
      <c r="LBC92" s="1"/>
      <c r="LBD92" s="1"/>
      <c r="LBE92" s="1"/>
      <c r="LBF92" s="1"/>
      <c r="LBG92" s="1"/>
      <c r="LBH92" s="1"/>
      <c r="LBI92" s="1"/>
      <c r="LBJ92" s="1"/>
      <c r="LBK92" s="1"/>
      <c r="LBL92" s="1"/>
      <c r="LBM92" s="1"/>
      <c r="LBN92" s="1"/>
      <c r="LBO92" s="1"/>
      <c r="LBP92" s="1"/>
      <c r="LBQ92" s="1"/>
      <c r="LBR92" s="1"/>
      <c r="LBS92" s="1"/>
      <c r="LBT92" s="1"/>
      <c r="LBU92" s="1"/>
      <c r="LBV92" s="1"/>
      <c r="LBW92" s="1"/>
      <c r="LBX92" s="1"/>
      <c r="LBY92" s="1"/>
      <c r="LBZ92" s="1"/>
      <c r="LCA92" s="1"/>
      <c r="LCB92" s="1"/>
      <c r="LCC92" s="1"/>
      <c r="LCD92" s="1"/>
      <c r="LCE92" s="1"/>
      <c r="LCF92" s="1"/>
      <c r="LCG92" s="1"/>
      <c r="LCH92" s="1"/>
      <c r="LCI92" s="1"/>
      <c r="LCJ92" s="1"/>
      <c r="LCK92" s="1"/>
      <c r="LCL92" s="1"/>
      <c r="LCM92" s="1"/>
      <c r="LCN92" s="1"/>
      <c r="LCO92" s="1"/>
      <c r="LCP92" s="1"/>
      <c r="LCQ92" s="1"/>
      <c r="LCR92" s="1"/>
      <c r="LCS92" s="1"/>
      <c r="LCT92" s="1"/>
      <c r="LCU92" s="1"/>
      <c r="LCV92" s="1"/>
      <c r="LCW92" s="1"/>
      <c r="LCX92" s="1"/>
      <c r="LCY92" s="1"/>
      <c r="LCZ92" s="1"/>
      <c r="LDA92" s="1"/>
      <c r="LDB92" s="1"/>
      <c r="LDC92" s="1"/>
      <c r="LDD92" s="1"/>
      <c r="LDE92" s="1"/>
      <c r="LDF92" s="1"/>
      <c r="LDG92" s="1"/>
      <c r="LDH92" s="1"/>
      <c r="LDI92" s="1"/>
      <c r="LDJ92" s="1"/>
      <c r="LDK92" s="1"/>
      <c r="LDL92" s="1"/>
      <c r="LDM92" s="1"/>
      <c r="LDN92" s="1"/>
      <c r="LDO92" s="1"/>
      <c r="LDP92" s="1"/>
      <c r="LDQ92" s="1"/>
      <c r="LDR92" s="1"/>
      <c r="LDS92" s="1"/>
      <c r="LDT92" s="1"/>
      <c r="LDU92" s="1"/>
      <c r="LDV92" s="1"/>
      <c r="LDW92" s="1"/>
      <c r="LDX92" s="1"/>
      <c r="LDY92" s="1"/>
      <c r="LDZ92" s="1"/>
      <c r="LEA92" s="1"/>
      <c r="LEB92" s="1"/>
      <c r="LEC92" s="1"/>
      <c r="LED92" s="1"/>
      <c r="LEE92" s="1"/>
      <c r="LEF92" s="1"/>
      <c r="LEG92" s="1"/>
      <c r="LEH92" s="1"/>
      <c r="LEI92" s="1"/>
      <c r="LEJ92" s="1"/>
      <c r="LEK92" s="1"/>
      <c r="LEL92" s="1"/>
      <c r="LEM92" s="1"/>
      <c r="LEN92" s="1"/>
      <c r="LEO92" s="1"/>
      <c r="LEP92" s="1"/>
      <c r="LEQ92" s="1"/>
      <c r="LER92" s="1"/>
      <c r="LES92" s="1"/>
      <c r="LET92" s="1"/>
      <c r="LEU92" s="1"/>
      <c r="LEV92" s="1"/>
      <c r="LEW92" s="1"/>
      <c r="LEX92" s="1"/>
      <c r="LEY92" s="1"/>
      <c r="LEZ92" s="1"/>
      <c r="LFA92" s="1"/>
      <c r="LFB92" s="1"/>
      <c r="LFC92" s="1"/>
      <c r="LFD92" s="1"/>
      <c r="LFE92" s="1"/>
      <c r="LFF92" s="1"/>
      <c r="LFG92" s="1"/>
      <c r="LFH92" s="1"/>
      <c r="LFI92" s="1"/>
      <c r="LFJ92" s="1"/>
      <c r="LFK92" s="1"/>
      <c r="LFL92" s="1"/>
      <c r="LFM92" s="1"/>
      <c r="LFN92" s="1"/>
      <c r="LFO92" s="1"/>
      <c r="LFP92" s="1"/>
      <c r="LFQ92" s="1"/>
      <c r="LFR92" s="1"/>
      <c r="LFS92" s="1"/>
      <c r="LFT92" s="1"/>
      <c r="LFU92" s="1"/>
      <c r="LFV92" s="1"/>
      <c r="LFW92" s="1"/>
      <c r="LFX92" s="1"/>
      <c r="LFY92" s="1"/>
      <c r="LFZ92" s="1"/>
      <c r="LGA92" s="1"/>
      <c r="LGB92" s="1"/>
      <c r="LGC92" s="1"/>
      <c r="LGD92" s="1"/>
      <c r="LGE92" s="1"/>
      <c r="LGF92" s="1"/>
      <c r="LGG92" s="1"/>
      <c r="LGH92" s="1"/>
      <c r="LGI92" s="1"/>
      <c r="LGJ92" s="1"/>
      <c r="LGK92" s="1"/>
      <c r="LGL92" s="1"/>
      <c r="LGM92" s="1"/>
      <c r="LGN92" s="1"/>
      <c r="LGO92" s="1"/>
      <c r="LGP92" s="1"/>
      <c r="LGQ92" s="1"/>
      <c r="LGR92" s="1"/>
      <c r="LGS92" s="1"/>
      <c r="LGT92" s="1"/>
      <c r="LGU92" s="1"/>
      <c r="LGV92" s="1"/>
      <c r="LGW92" s="1"/>
      <c r="LGX92" s="1"/>
      <c r="LGY92" s="1"/>
      <c r="LGZ92" s="1"/>
      <c r="LHA92" s="1"/>
      <c r="LHB92" s="1"/>
      <c r="LHC92" s="1"/>
      <c r="LHD92" s="1"/>
      <c r="LHE92" s="1"/>
      <c r="LHF92" s="1"/>
      <c r="LHG92" s="1"/>
      <c r="LHH92" s="1"/>
      <c r="LHI92" s="1"/>
      <c r="LHJ92" s="1"/>
      <c r="LHK92" s="1"/>
      <c r="LHL92" s="1"/>
      <c r="LHM92" s="1"/>
      <c r="LHN92" s="1"/>
      <c r="LHO92" s="1"/>
      <c r="LHP92" s="1"/>
      <c r="LHQ92" s="1"/>
      <c r="LHR92" s="1"/>
      <c r="LHS92" s="1"/>
      <c r="LHT92" s="1"/>
      <c r="LHU92" s="1"/>
      <c r="LHV92" s="1"/>
      <c r="LHW92" s="1"/>
      <c r="LHX92" s="1"/>
      <c r="LHY92" s="1"/>
      <c r="LHZ92" s="1"/>
      <c r="LIA92" s="1"/>
      <c r="LIB92" s="1"/>
      <c r="LIC92" s="1"/>
      <c r="LID92" s="1"/>
      <c r="LIE92" s="1"/>
      <c r="LIF92" s="1"/>
      <c r="LIG92" s="1"/>
      <c r="LIH92" s="1"/>
      <c r="LII92" s="1"/>
      <c r="LIJ92" s="1"/>
      <c r="LIK92" s="1"/>
      <c r="LIL92" s="1"/>
      <c r="LIM92" s="1"/>
      <c r="LIN92" s="1"/>
      <c r="LIO92" s="1"/>
      <c r="LIP92" s="1"/>
      <c r="LIQ92" s="1"/>
      <c r="LIR92" s="1"/>
      <c r="LIS92" s="1"/>
      <c r="LIT92" s="1"/>
      <c r="LIU92" s="1"/>
      <c r="LIV92" s="1"/>
      <c r="LIW92" s="1"/>
      <c r="LIX92" s="1"/>
      <c r="LIY92" s="1"/>
      <c r="LIZ92" s="1"/>
      <c r="LJA92" s="1"/>
      <c r="LJB92" s="1"/>
      <c r="LJC92" s="1"/>
      <c r="LJD92" s="1"/>
      <c r="LJE92" s="1"/>
      <c r="LJF92" s="1"/>
      <c r="LJG92" s="1"/>
      <c r="LJH92" s="1"/>
      <c r="LJI92" s="1"/>
      <c r="LJJ92" s="1"/>
      <c r="LJK92" s="1"/>
      <c r="LJL92" s="1"/>
      <c r="LJM92" s="1"/>
      <c r="LJN92" s="1"/>
      <c r="LJO92" s="1"/>
      <c r="LJP92" s="1"/>
      <c r="LJQ92" s="1"/>
      <c r="LJR92" s="1"/>
      <c r="LJS92" s="1"/>
      <c r="LJT92" s="1"/>
      <c r="LJU92" s="1"/>
      <c r="LJV92" s="1"/>
      <c r="LJW92" s="1"/>
      <c r="LJX92" s="1"/>
      <c r="LJY92" s="1"/>
      <c r="LJZ92" s="1"/>
      <c r="LKA92" s="1"/>
      <c r="LKB92" s="1"/>
      <c r="LKC92" s="1"/>
      <c r="LKD92" s="1"/>
      <c r="LKE92" s="1"/>
      <c r="LKF92" s="1"/>
      <c r="LKG92" s="1"/>
      <c r="LKH92" s="1"/>
      <c r="LKI92" s="1"/>
      <c r="LKJ92" s="1"/>
      <c r="LKK92" s="1"/>
      <c r="LKL92" s="1"/>
      <c r="LKM92" s="1"/>
      <c r="LKN92" s="1"/>
      <c r="LKO92" s="1"/>
      <c r="LKP92" s="1"/>
      <c r="LKQ92" s="1"/>
      <c r="LKR92" s="1"/>
      <c r="LKS92" s="1"/>
      <c r="LKT92" s="1"/>
      <c r="LKU92" s="1"/>
      <c r="LKV92" s="1"/>
      <c r="LKW92" s="1"/>
      <c r="LKX92" s="1"/>
      <c r="LKY92" s="1"/>
      <c r="LKZ92" s="1"/>
      <c r="LLA92" s="1"/>
      <c r="LLB92" s="1"/>
      <c r="LLC92" s="1"/>
      <c r="LLD92" s="1"/>
      <c r="LLE92" s="1"/>
      <c r="LLF92" s="1"/>
      <c r="LLG92" s="1"/>
      <c r="LLH92" s="1"/>
      <c r="LLI92" s="1"/>
      <c r="LLJ92" s="1"/>
      <c r="LLK92" s="1"/>
      <c r="LLL92" s="1"/>
      <c r="LLM92" s="1"/>
      <c r="LLN92" s="1"/>
      <c r="LLO92" s="1"/>
      <c r="LLP92" s="1"/>
      <c r="LLQ92" s="1"/>
      <c r="LLR92" s="1"/>
      <c r="LLS92" s="1"/>
      <c r="LLT92" s="1"/>
      <c r="LLU92" s="1"/>
      <c r="LLV92" s="1"/>
      <c r="LLW92" s="1"/>
      <c r="LLX92" s="1"/>
      <c r="LLY92" s="1"/>
      <c r="LLZ92" s="1"/>
      <c r="LMA92" s="1"/>
      <c r="LMB92" s="1"/>
      <c r="LMC92" s="1"/>
      <c r="LMD92" s="1"/>
      <c r="LME92" s="1"/>
      <c r="LMF92" s="1"/>
      <c r="LMG92" s="1"/>
      <c r="LMH92" s="1"/>
      <c r="LMI92" s="1"/>
      <c r="LMJ92" s="1"/>
      <c r="LMK92" s="1"/>
      <c r="LML92" s="1"/>
      <c r="LMM92" s="1"/>
      <c r="LMN92" s="1"/>
      <c r="LMO92" s="1"/>
      <c r="LMP92" s="1"/>
      <c r="LMQ92" s="1"/>
      <c r="LMR92" s="1"/>
      <c r="LMS92" s="1"/>
      <c r="LMT92" s="1"/>
      <c r="LMU92" s="1"/>
      <c r="LMV92" s="1"/>
      <c r="LMW92" s="1"/>
      <c r="LMX92" s="1"/>
      <c r="LMY92" s="1"/>
      <c r="LMZ92" s="1"/>
      <c r="LNA92" s="1"/>
      <c r="LNB92" s="1"/>
      <c r="LNC92" s="1"/>
      <c r="LND92" s="1"/>
      <c r="LNE92" s="1"/>
      <c r="LNF92" s="1"/>
      <c r="LNG92" s="1"/>
      <c r="LNH92" s="1"/>
      <c r="LNI92" s="1"/>
      <c r="LNJ92" s="1"/>
      <c r="LNK92" s="1"/>
      <c r="LNL92" s="1"/>
      <c r="LNM92" s="1"/>
      <c r="LNN92" s="1"/>
      <c r="LNO92" s="1"/>
      <c r="LNP92" s="1"/>
      <c r="LNQ92" s="1"/>
      <c r="LNR92" s="1"/>
      <c r="LNS92" s="1"/>
      <c r="LNT92" s="1"/>
      <c r="LNU92" s="1"/>
      <c r="LNV92" s="1"/>
      <c r="LNW92" s="1"/>
      <c r="LNX92" s="1"/>
      <c r="LNY92" s="1"/>
      <c r="LNZ92" s="1"/>
      <c r="LOA92" s="1"/>
      <c r="LOB92" s="1"/>
      <c r="LOC92" s="1"/>
      <c r="LOD92" s="1"/>
      <c r="LOE92" s="1"/>
      <c r="LOF92" s="1"/>
      <c r="LOG92" s="1"/>
      <c r="LOH92" s="1"/>
      <c r="LOI92" s="1"/>
      <c r="LOJ92" s="1"/>
      <c r="LOK92" s="1"/>
      <c r="LOL92" s="1"/>
      <c r="LOM92" s="1"/>
      <c r="LON92" s="1"/>
      <c r="LOO92" s="1"/>
      <c r="LOP92" s="1"/>
      <c r="LOQ92" s="1"/>
      <c r="LOR92" s="1"/>
      <c r="LOS92" s="1"/>
      <c r="LOT92" s="1"/>
      <c r="LOU92" s="1"/>
      <c r="LOV92" s="1"/>
      <c r="LOW92" s="1"/>
      <c r="LOX92" s="1"/>
      <c r="LOY92" s="1"/>
      <c r="LOZ92" s="1"/>
      <c r="LPA92" s="1"/>
      <c r="LPB92" s="1"/>
      <c r="LPC92" s="1"/>
      <c r="LPD92" s="1"/>
      <c r="LPE92" s="1"/>
      <c r="LPF92" s="1"/>
      <c r="LPG92" s="1"/>
      <c r="LPH92" s="1"/>
      <c r="LPI92" s="1"/>
      <c r="LPJ92" s="1"/>
      <c r="LPK92" s="1"/>
      <c r="LPL92" s="1"/>
      <c r="LPM92" s="1"/>
      <c r="LPN92" s="1"/>
      <c r="LPO92" s="1"/>
      <c r="LPP92" s="1"/>
      <c r="LPQ92" s="1"/>
      <c r="LPR92" s="1"/>
      <c r="LPS92" s="1"/>
      <c r="LPT92" s="1"/>
      <c r="LPU92" s="1"/>
      <c r="LPV92" s="1"/>
      <c r="LPW92" s="1"/>
      <c r="LPX92" s="1"/>
      <c r="LPY92" s="1"/>
      <c r="LPZ92" s="1"/>
      <c r="LQA92" s="1"/>
      <c r="LQB92" s="1"/>
      <c r="LQC92" s="1"/>
      <c r="LQD92" s="1"/>
      <c r="LQE92" s="1"/>
      <c r="LQF92" s="1"/>
      <c r="LQG92" s="1"/>
      <c r="LQH92" s="1"/>
      <c r="LQI92" s="1"/>
      <c r="LQJ92" s="1"/>
      <c r="LQK92" s="1"/>
      <c r="LQL92" s="1"/>
      <c r="LQM92" s="1"/>
      <c r="LQN92" s="1"/>
      <c r="LQO92" s="1"/>
      <c r="LQP92" s="1"/>
      <c r="LQQ92" s="1"/>
      <c r="LQR92" s="1"/>
      <c r="LQS92" s="1"/>
      <c r="LQT92" s="1"/>
      <c r="LQU92" s="1"/>
      <c r="LQV92" s="1"/>
      <c r="LQW92" s="1"/>
      <c r="LQX92" s="1"/>
      <c r="LQY92" s="1"/>
      <c r="LQZ92" s="1"/>
      <c r="LRA92" s="1"/>
      <c r="LRB92" s="1"/>
      <c r="LRC92" s="1"/>
      <c r="LRD92" s="1"/>
      <c r="LRE92" s="1"/>
      <c r="LRF92" s="1"/>
      <c r="LRG92" s="1"/>
      <c r="LRH92" s="1"/>
      <c r="LRI92" s="1"/>
      <c r="LRJ92" s="1"/>
      <c r="LRK92" s="1"/>
      <c r="LRL92" s="1"/>
      <c r="LRM92" s="1"/>
      <c r="LRN92" s="1"/>
      <c r="LRO92" s="1"/>
      <c r="LRP92" s="1"/>
      <c r="LRQ92" s="1"/>
      <c r="LRR92" s="1"/>
      <c r="LRS92" s="1"/>
      <c r="LRT92" s="1"/>
      <c r="LRU92" s="1"/>
      <c r="LRV92" s="1"/>
      <c r="LRW92" s="1"/>
      <c r="LRX92" s="1"/>
      <c r="LRY92" s="1"/>
      <c r="LRZ92" s="1"/>
      <c r="LSA92" s="1"/>
      <c r="LSB92" s="1"/>
      <c r="LSC92" s="1"/>
      <c r="LSD92" s="1"/>
      <c r="LSE92" s="1"/>
      <c r="LSF92" s="1"/>
      <c r="LSG92" s="1"/>
      <c r="LSH92" s="1"/>
      <c r="LSI92" s="1"/>
      <c r="LSJ92" s="1"/>
      <c r="LSK92" s="1"/>
      <c r="LSL92" s="1"/>
      <c r="LSM92" s="1"/>
      <c r="LSN92" s="1"/>
      <c r="LSO92" s="1"/>
      <c r="LSP92" s="1"/>
      <c r="LSQ92" s="1"/>
      <c r="LSR92" s="1"/>
      <c r="LSS92" s="1"/>
      <c r="LST92" s="1"/>
      <c r="LSU92" s="1"/>
      <c r="LSV92" s="1"/>
      <c r="LSW92" s="1"/>
      <c r="LSX92" s="1"/>
      <c r="LSY92" s="1"/>
      <c r="LSZ92" s="1"/>
      <c r="LTA92" s="1"/>
      <c r="LTB92" s="1"/>
      <c r="LTC92" s="1"/>
      <c r="LTD92" s="1"/>
      <c r="LTE92" s="1"/>
      <c r="LTF92" s="1"/>
      <c r="LTG92" s="1"/>
      <c r="LTH92" s="1"/>
      <c r="LTI92" s="1"/>
      <c r="LTJ92" s="1"/>
      <c r="LTK92" s="1"/>
      <c r="LTL92" s="1"/>
      <c r="LTM92" s="1"/>
      <c r="LTN92" s="1"/>
      <c r="LTO92" s="1"/>
      <c r="LTP92" s="1"/>
      <c r="LTQ92" s="1"/>
      <c r="LTR92" s="1"/>
      <c r="LTS92" s="1"/>
      <c r="LTT92" s="1"/>
      <c r="LTU92" s="1"/>
      <c r="LTV92" s="1"/>
      <c r="LTW92" s="1"/>
      <c r="LTX92" s="1"/>
      <c r="LTY92" s="1"/>
      <c r="LTZ92" s="1"/>
      <c r="LUA92" s="1"/>
      <c r="LUB92" s="1"/>
      <c r="LUC92" s="1"/>
      <c r="LUD92" s="1"/>
      <c r="LUE92" s="1"/>
      <c r="LUF92" s="1"/>
      <c r="LUG92" s="1"/>
      <c r="LUH92" s="1"/>
      <c r="LUI92" s="1"/>
      <c r="LUJ92" s="1"/>
      <c r="LUK92" s="1"/>
      <c r="LUL92" s="1"/>
      <c r="LUM92" s="1"/>
      <c r="LUN92" s="1"/>
      <c r="LUO92" s="1"/>
      <c r="LUP92" s="1"/>
      <c r="LUQ92" s="1"/>
      <c r="LUR92" s="1"/>
      <c r="LUS92" s="1"/>
      <c r="LUT92" s="1"/>
      <c r="LUU92" s="1"/>
      <c r="LUV92" s="1"/>
      <c r="LUW92" s="1"/>
      <c r="LUX92" s="1"/>
      <c r="LUY92" s="1"/>
      <c r="LUZ92" s="1"/>
      <c r="LVA92" s="1"/>
      <c r="LVB92" s="1"/>
      <c r="LVC92" s="1"/>
      <c r="LVD92" s="1"/>
      <c r="LVE92" s="1"/>
      <c r="LVF92" s="1"/>
      <c r="LVG92" s="1"/>
      <c r="LVH92" s="1"/>
      <c r="LVI92" s="1"/>
      <c r="LVJ92" s="1"/>
      <c r="LVK92" s="1"/>
      <c r="LVL92" s="1"/>
      <c r="LVM92" s="1"/>
      <c r="LVN92" s="1"/>
      <c r="LVO92" s="1"/>
      <c r="LVP92" s="1"/>
      <c r="LVQ92" s="1"/>
      <c r="LVR92" s="1"/>
      <c r="LVS92" s="1"/>
      <c r="LVT92" s="1"/>
      <c r="LVU92" s="1"/>
      <c r="LVV92" s="1"/>
      <c r="LVW92" s="1"/>
      <c r="LVX92" s="1"/>
      <c r="LVY92" s="1"/>
      <c r="LVZ92" s="1"/>
      <c r="LWA92" s="1"/>
      <c r="LWB92" s="1"/>
      <c r="LWC92" s="1"/>
      <c r="LWD92" s="1"/>
      <c r="LWE92" s="1"/>
      <c r="LWF92" s="1"/>
      <c r="LWG92" s="1"/>
      <c r="LWH92" s="1"/>
      <c r="LWI92" s="1"/>
      <c r="LWJ92" s="1"/>
      <c r="LWK92" s="1"/>
      <c r="LWL92" s="1"/>
      <c r="LWM92" s="1"/>
      <c r="LWN92" s="1"/>
      <c r="LWO92" s="1"/>
      <c r="LWP92" s="1"/>
      <c r="LWQ92" s="1"/>
      <c r="LWR92" s="1"/>
      <c r="LWS92" s="1"/>
      <c r="LWT92" s="1"/>
      <c r="LWU92" s="1"/>
      <c r="LWV92" s="1"/>
      <c r="LWW92" s="1"/>
      <c r="LWX92" s="1"/>
      <c r="LWY92" s="1"/>
      <c r="LWZ92" s="1"/>
      <c r="LXA92" s="1"/>
      <c r="LXB92" s="1"/>
      <c r="LXC92" s="1"/>
      <c r="LXD92" s="1"/>
      <c r="LXE92" s="1"/>
      <c r="LXF92" s="1"/>
      <c r="LXG92" s="1"/>
      <c r="LXH92" s="1"/>
      <c r="LXI92" s="1"/>
      <c r="LXJ92" s="1"/>
      <c r="LXK92" s="1"/>
      <c r="LXL92" s="1"/>
      <c r="LXM92" s="1"/>
      <c r="LXN92" s="1"/>
      <c r="LXO92" s="1"/>
      <c r="LXP92" s="1"/>
      <c r="LXQ92" s="1"/>
      <c r="LXR92" s="1"/>
      <c r="LXS92" s="1"/>
      <c r="LXT92" s="1"/>
      <c r="LXU92" s="1"/>
      <c r="LXV92" s="1"/>
      <c r="LXW92" s="1"/>
      <c r="LXX92" s="1"/>
      <c r="LXY92" s="1"/>
      <c r="LXZ92" s="1"/>
      <c r="LYA92" s="1"/>
      <c r="LYB92" s="1"/>
      <c r="LYC92" s="1"/>
      <c r="LYD92" s="1"/>
      <c r="LYE92" s="1"/>
      <c r="LYF92" s="1"/>
      <c r="LYG92" s="1"/>
      <c r="LYH92" s="1"/>
      <c r="LYI92" s="1"/>
      <c r="LYJ92" s="1"/>
      <c r="LYK92" s="1"/>
      <c r="LYL92" s="1"/>
      <c r="LYM92" s="1"/>
      <c r="LYN92" s="1"/>
      <c r="LYO92" s="1"/>
      <c r="LYP92" s="1"/>
      <c r="LYQ92" s="1"/>
      <c r="LYR92" s="1"/>
      <c r="LYS92" s="1"/>
      <c r="LYT92" s="1"/>
      <c r="LYU92" s="1"/>
      <c r="LYV92" s="1"/>
      <c r="LYW92" s="1"/>
      <c r="LYX92" s="1"/>
      <c r="LYY92" s="1"/>
      <c r="LYZ92" s="1"/>
      <c r="LZA92" s="1"/>
      <c r="LZB92" s="1"/>
      <c r="LZC92" s="1"/>
      <c r="LZD92" s="1"/>
      <c r="LZE92" s="1"/>
      <c r="LZF92" s="1"/>
      <c r="LZG92" s="1"/>
      <c r="LZH92" s="1"/>
      <c r="LZI92" s="1"/>
      <c r="LZJ92" s="1"/>
      <c r="LZK92" s="1"/>
      <c r="LZL92" s="1"/>
      <c r="LZM92" s="1"/>
      <c r="LZN92" s="1"/>
      <c r="LZO92" s="1"/>
      <c r="LZP92" s="1"/>
      <c r="LZQ92" s="1"/>
      <c r="LZR92" s="1"/>
      <c r="LZS92" s="1"/>
      <c r="LZT92" s="1"/>
      <c r="LZU92" s="1"/>
      <c r="LZV92" s="1"/>
      <c r="LZW92" s="1"/>
      <c r="LZX92" s="1"/>
      <c r="LZY92" s="1"/>
      <c r="LZZ92" s="1"/>
      <c r="MAA92" s="1"/>
      <c r="MAB92" s="1"/>
      <c r="MAC92" s="1"/>
      <c r="MAD92" s="1"/>
      <c r="MAE92" s="1"/>
      <c r="MAF92" s="1"/>
      <c r="MAG92" s="1"/>
      <c r="MAH92" s="1"/>
      <c r="MAI92" s="1"/>
      <c r="MAJ92" s="1"/>
      <c r="MAK92" s="1"/>
      <c r="MAL92" s="1"/>
      <c r="MAM92" s="1"/>
      <c r="MAN92" s="1"/>
      <c r="MAO92" s="1"/>
      <c r="MAP92" s="1"/>
      <c r="MAQ92" s="1"/>
      <c r="MAR92" s="1"/>
      <c r="MAS92" s="1"/>
      <c r="MAT92" s="1"/>
      <c r="MAU92" s="1"/>
      <c r="MAV92" s="1"/>
      <c r="MAW92" s="1"/>
      <c r="MAX92" s="1"/>
      <c r="MAY92" s="1"/>
      <c r="MAZ92" s="1"/>
      <c r="MBA92" s="1"/>
      <c r="MBB92" s="1"/>
      <c r="MBC92" s="1"/>
      <c r="MBD92" s="1"/>
      <c r="MBE92" s="1"/>
      <c r="MBF92" s="1"/>
      <c r="MBG92" s="1"/>
      <c r="MBH92" s="1"/>
      <c r="MBI92" s="1"/>
      <c r="MBJ92" s="1"/>
      <c r="MBK92" s="1"/>
      <c r="MBL92" s="1"/>
      <c r="MBM92" s="1"/>
      <c r="MBN92" s="1"/>
      <c r="MBO92" s="1"/>
      <c r="MBP92" s="1"/>
      <c r="MBQ92" s="1"/>
      <c r="MBR92" s="1"/>
      <c r="MBS92" s="1"/>
      <c r="MBT92" s="1"/>
      <c r="MBU92" s="1"/>
      <c r="MBV92" s="1"/>
      <c r="MBW92" s="1"/>
      <c r="MBX92" s="1"/>
      <c r="MBY92" s="1"/>
      <c r="MBZ92" s="1"/>
      <c r="MCA92" s="1"/>
      <c r="MCB92" s="1"/>
      <c r="MCC92" s="1"/>
      <c r="MCD92" s="1"/>
      <c r="MCE92" s="1"/>
      <c r="MCF92" s="1"/>
      <c r="MCG92" s="1"/>
      <c r="MCH92" s="1"/>
      <c r="MCI92" s="1"/>
      <c r="MCJ92" s="1"/>
      <c r="MCK92" s="1"/>
      <c r="MCL92" s="1"/>
      <c r="MCM92" s="1"/>
      <c r="MCN92" s="1"/>
      <c r="MCO92" s="1"/>
      <c r="MCP92" s="1"/>
      <c r="MCQ92" s="1"/>
      <c r="MCR92" s="1"/>
      <c r="MCS92" s="1"/>
      <c r="MCT92" s="1"/>
      <c r="MCU92" s="1"/>
      <c r="MCV92" s="1"/>
      <c r="MCW92" s="1"/>
      <c r="MCX92" s="1"/>
      <c r="MCY92" s="1"/>
      <c r="MCZ92" s="1"/>
      <c r="MDA92" s="1"/>
      <c r="MDB92" s="1"/>
      <c r="MDC92" s="1"/>
      <c r="MDD92" s="1"/>
      <c r="MDE92" s="1"/>
      <c r="MDF92" s="1"/>
      <c r="MDG92" s="1"/>
      <c r="MDH92" s="1"/>
      <c r="MDI92" s="1"/>
      <c r="MDJ92" s="1"/>
      <c r="MDK92" s="1"/>
      <c r="MDL92" s="1"/>
      <c r="MDM92" s="1"/>
      <c r="MDN92" s="1"/>
      <c r="MDO92" s="1"/>
      <c r="MDP92" s="1"/>
      <c r="MDQ92" s="1"/>
      <c r="MDR92" s="1"/>
      <c r="MDS92" s="1"/>
      <c r="MDT92" s="1"/>
      <c r="MDU92" s="1"/>
      <c r="MDV92" s="1"/>
      <c r="MDW92" s="1"/>
      <c r="MDX92" s="1"/>
      <c r="MDY92" s="1"/>
      <c r="MDZ92" s="1"/>
      <c r="MEA92" s="1"/>
      <c r="MEB92" s="1"/>
      <c r="MEC92" s="1"/>
      <c r="MED92" s="1"/>
      <c r="MEE92" s="1"/>
      <c r="MEF92" s="1"/>
      <c r="MEG92" s="1"/>
      <c r="MEH92" s="1"/>
      <c r="MEI92" s="1"/>
      <c r="MEJ92" s="1"/>
      <c r="MEK92" s="1"/>
      <c r="MEL92" s="1"/>
      <c r="MEM92" s="1"/>
      <c r="MEN92" s="1"/>
      <c r="MEO92" s="1"/>
      <c r="MEP92" s="1"/>
      <c r="MEQ92" s="1"/>
      <c r="MER92" s="1"/>
      <c r="MES92" s="1"/>
      <c r="MET92" s="1"/>
      <c r="MEU92" s="1"/>
      <c r="MEV92" s="1"/>
      <c r="MEW92" s="1"/>
      <c r="MEX92" s="1"/>
      <c r="MEY92" s="1"/>
      <c r="MEZ92" s="1"/>
      <c r="MFA92" s="1"/>
      <c r="MFB92" s="1"/>
      <c r="MFC92" s="1"/>
      <c r="MFD92" s="1"/>
      <c r="MFE92" s="1"/>
      <c r="MFF92" s="1"/>
      <c r="MFG92" s="1"/>
      <c r="MFH92" s="1"/>
      <c r="MFI92" s="1"/>
      <c r="MFJ92" s="1"/>
      <c r="MFK92" s="1"/>
      <c r="MFL92" s="1"/>
      <c r="MFM92" s="1"/>
      <c r="MFN92" s="1"/>
      <c r="MFO92" s="1"/>
      <c r="MFP92" s="1"/>
      <c r="MFQ92" s="1"/>
      <c r="MFR92" s="1"/>
      <c r="MFS92" s="1"/>
      <c r="MFT92" s="1"/>
      <c r="MFU92" s="1"/>
      <c r="MFV92" s="1"/>
      <c r="MFW92" s="1"/>
      <c r="MFX92" s="1"/>
      <c r="MFY92" s="1"/>
      <c r="MFZ92" s="1"/>
      <c r="MGA92" s="1"/>
      <c r="MGB92" s="1"/>
      <c r="MGC92" s="1"/>
      <c r="MGD92" s="1"/>
      <c r="MGE92" s="1"/>
      <c r="MGF92" s="1"/>
      <c r="MGG92" s="1"/>
      <c r="MGH92" s="1"/>
      <c r="MGI92" s="1"/>
      <c r="MGJ92" s="1"/>
      <c r="MGK92" s="1"/>
      <c r="MGL92" s="1"/>
      <c r="MGM92" s="1"/>
      <c r="MGN92" s="1"/>
      <c r="MGO92" s="1"/>
      <c r="MGP92" s="1"/>
      <c r="MGQ92" s="1"/>
      <c r="MGR92" s="1"/>
      <c r="MGS92" s="1"/>
      <c r="MGT92" s="1"/>
      <c r="MGU92" s="1"/>
      <c r="MGV92" s="1"/>
      <c r="MGW92" s="1"/>
      <c r="MGX92" s="1"/>
      <c r="MGY92" s="1"/>
      <c r="MGZ92" s="1"/>
      <c r="MHA92" s="1"/>
      <c r="MHB92" s="1"/>
      <c r="MHC92" s="1"/>
      <c r="MHD92" s="1"/>
      <c r="MHE92" s="1"/>
      <c r="MHF92" s="1"/>
      <c r="MHG92" s="1"/>
      <c r="MHH92" s="1"/>
      <c r="MHI92" s="1"/>
      <c r="MHJ92" s="1"/>
      <c r="MHK92" s="1"/>
      <c r="MHL92" s="1"/>
      <c r="MHM92" s="1"/>
      <c r="MHN92" s="1"/>
      <c r="MHO92" s="1"/>
      <c r="MHP92" s="1"/>
      <c r="MHQ92" s="1"/>
      <c r="MHR92" s="1"/>
      <c r="MHS92" s="1"/>
      <c r="MHT92" s="1"/>
      <c r="MHU92" s="1"/>
      <c r="MHV92" s="1"/>
      <c r="MHW92" s="1"/>
      <c r="MHX92" s="1"/>
      <c r="MHY92" s="1"/>
      <c r="MHZ92" s="1"/>
      <c r="MIA92" s="1"/>
      <c r="MIB92" s="1"/>
      <c r="MIC92" s="1"/>
      <c r="MID92" s="1"/>
      <c r="MIE92" s="1"/>
      <c r="MIF92" s="1"/>
      <c r="MIG92" s="1"/>
      <c r="MIH92" s="1"/>
      <c r="MII92" s="1"/>
      <c r="MIJ92" s="1"/>
      <c r="MIK92" s="1"/>
      <c r="MIL92" s="1"/>
      <c r="MIM92" s="1"/>
      <c r="MIN92" s="1"/>
      <c r="MIO92" s="1"/>
      <c r="MIP92" s="1"/>
      <c r="MIQ92" s="1"/>
      <c r="MIR92" s="1"/>
      <c r="MIS92" s="1"/>
      <c r="MIT92" s="1"/>
      <c r="MIU92" s="1"/>
      <c r="MIV92" s="1"/>
      <c r="MIW92" s="1"/>
      <c r="MIX92" s="1"/>
      <c r="MIY92" s="1"/>
      <c r="MIZ92" s="1"/>
      <c r="MJA92" s="1"/>
      <c r="MJB92" s="1"/>
      <c r="MJC92" s="1"/>
      <c r="MJD92" s="1"/>
      <c r="MJE92" s="1"/>
      <c r="MJF92" s="1"/>
      <c r="MJG92" s="1"/>
      <c r="MJH92" s="1"/>
      <c r="MJI92" s="1"/>
      <c r="MJJ92" s="1"/>
      <c r="MJK92" s="1"/>
      <c r="MJL92" s="1"/>
      <c r="MJM92" s="1"/>
      <c r="MJN92" s="1"/>
      <c r="MJO92" s="1"/>
      <c r="MJP92" s="1"/>
      <c r="MJQ92" s="1"/>
      <c r="MJR92" s="1"/>
      <c r="MJS92" s="1"/>
      <c r="MJT92" s="1"/>
      <c r="MJU92" s="1"/>
      <c r="MJV92" s="1"/>
      <c r="MJW92" s="1"/>
      <c r="MJX92" s="1"/>
      <c r="MJY92" s="1"/>
      <c r="MJZ92" s="1"/>
      <c r="MKA92" s="1"/>
      <c r="MKB92" s="1"/>
      <c r="MKC92" s="1"/>
      <c r="MKD92" s="1"/>
      <c r="MKE92" s="1"/>
      <c r="MKF92" s="1"/>
      <c r="MKG92" s="1"/>
      <c r="MKH92" s="1"/>
      <c r="MKI92" s="1"/>
      <c r="MKJ92" s="1"/>
      <c r="MKK92" s="1"/>
      <c r="MKL92" s="1"/>
      <c r="MKM92" s="1"/>
      <c r="MKN92" s="1"/>
      <c r="MKO92" s="1"/>
      <c r="MKP92" s="1"/>
      <c r="MKQ92" s="1"/>
      <c r="MKR92" s="1"/>
      <c r="MKS92" s="1"/>
      <c r="MKT92" s="1"/>
      <c r="MKU92" s="1"/>
      <c r="MKV92" s="1"/>
      <c r="MKW92" s="1"/>
      <c r="MKX92" s="1"/>
      <c r="MKY92" s="1"/>
      <c r="MKZ92" s="1"/>
      <c r="MLA92" s="1"/>
      <c r="MLB92" s="1"/>
      <c r="MLC92" s="1"/>
      <c r="MLD92" s="1"/>
      <c r="MLE92" s="1"/>
      <c r="MLF92" s="1"/>
      <c r="MLG92" s="1"/>
      <c r="MLH92" s="1"/>
      <c r="MLI92" s="1"/>
      <c r="MLJ92" s="1"/>
      <c r="MLK92" s="1"/>
      <c r="MLL92" s="1"/>
      <c r="MLM92" s="1"/>
      <c r="MLN92" s="1"/>
      <c r="MLO92" s="1"/>
      <c r="MLP92" s="1"/>
      <c r="MLQ92" s="1"/>
      <c r="MLR92" s="1"/>
      <c r="MLS92" s="1"/>
      <c r="MLT92" s="1"/>
      <c r="MLU92" s="1"/>
      <c r="MLV92" s="1"/>
      <c r="MLW92" s="1"/>
      <c r="MLX92" s="1"/>
      <c r="MLY92" s="1"/>
      <c r="MLZ92" s="1"/>
      <c r="MMA92" s="1"/>
      <c r="MMB92" s="1"/>
      <c r="MMC92" s="1"/>
      <c r="MMD92" s="1"/>
      <c r="MME92" s="1"/>
      <c r="MMF92" s="1"/>
      <c r="MMG92" s="1"/>
      <c r="MMH92" s="1"/>
      <c r="MMI92" s="1"/>
      <c r="MMJ92" s="1"/>
      <c r="MMK92" s="1"/>
      <c r="MML92" s="1"/>
      <c r="MMM92" s="1"/>
      <c r="MMN92" s="1"/>
      <c r="MMO92" s="1"/>
      <c r="MMP92" s="1"/>
      <c r="MMQ92" s="1"/>
      <c r="MMR92" s="1"/>
      <c r="MMS92" s="1"/>
      <c r="MMT92" s="1"/>
      <c r="MMU92" s="1"/>
      <c r="MMV92" s="1"/>
      <c r="MMW92" s="1"/>
      <c r="MMX92" s="1"/>
      <c r="MMY92" s="1"/>
      <c r="MMZ92" s="1"/>
      <c r="MNA92" s="1"/>
      <c r="MNB92" s="1"/>
      <c r="MNC92" s="1"/>
      <c r="MND92" s="1"/>
      <c r="MNE92" s="1"/>
      <c r="MNF92" s="1"/>
      <c r="MNG92" s="1"/>
      <c r="MNH92" s="1"/>
      <c r="MNI92" s="1"/>
      <c r="MNJ92" s="1"/>
      <c r="MNK92" s="1"/>
      <c r="MNL92" s="1"/>
      <c r="MNM92" s="1"/>
      <c r="MNN92" s="1"/>
      <c r="MNO92" s="1"/>
      <c r="MNP92" s="1"/>
      <c r="MNQ92" s="1"/>
      <c r="MNR92" s="1"/>
      <c r="MNS92" s="1"/>
      <c r="MNT92" s="1"/>
      <c r="MNU92" s="1"/>
      <c r="MNV92" s="1"/>
      <c r="MNW92" s="1"/>
      <c r="MNX92" s="1"/>
      <c r="MNY92" s="1"/>
      <c r="MNZ92" s="1"/>
      <c r="MOA92" s="1"/>
      <c r="MOB92" s="1"/>
      <c r="MOC92" s="1"/>
      <c r="MOD92" s="1"/>
      <c r="MOE92" s="1"/>
      <c r="MOF92" s="1"/>
      <c r="MOG92" s="1"/>
      <c r="MOH92" s="1"/>
      <c r="MOI92" s="1"/>
      <c r="MOJ92" s="1"/>
      <c r="MOK92" s="1"/>
      <c r="MOL92" s="1"/>
      <c r="MOM92" s="1"/>
      <c r="MON92" s="1"/>
      <c r="MOO92" s="1"/>
      <c r="MOP92" s="1"/>
      <c r="MOQ92" s="1"/>
      <c r="MOR92" s="1"/>
      <c r="MOS92" s="1"/>
      <c r="MOT92" s="1"/>
      <c r="MOU92" s="1"/>
      <c r="MOV92" s="1"/>
      <c r="MOW92" s="1"/>
      <c r="MOX92" s="1"/>
      <c r="MOY92" s="1"/>
      <c r="MOZ92" s="1"/>
      <c r="MPA92" s="1"/>
      <c r="MPB92" s="1"/>
      <c r="MPC92" s="1"/>
      <c r="MPD92" s="1"/>
      <c r="MPE92" s="1"/>
      <c r="MPF92" s="1"/>
      <c r="MPG92" s="1"/>
      <c r="MPH92" s="1"/>
      <c r="MPI92" s="1"/>
      <c r="MPJ92" s="1"/>
      <c r="MPK92" s="1"/>
      <c r="MPL92" s="1"/>
      <c r="MPM92" s="1"/>
      <c r="MPN92" s="1"/>
      <c r="MPO92" s="1"/>
      <c r="MPP92" s="1"/>
      <c r="MPQ92" s="1"/>
      <c r="MPR92" s="1"/>
      <c r="MPS92" s="1"/>
      <c r="MPT92" s="1"/>
      <c r="MPU92" s="1"/>
      <c r="MPV92" s="1"/>
      <c r="MPW92" s="1"/>
      <c r="MPX92" s="1"/>
      <c r="MPY92" s="1"/>
      <c r="MPZ92" s="1"/>
      <c r="MQA92" s="1"/>
      <c r="MQB92" s="1"/>
      <c r="MQC92" s="1"/>
      <c r="MQD92" s="1"/>
      <c r="MQE92" s="1"/>
      <c r="MQF92" s="1"/>
      <c r="MQG92" s="1"/>
      <c r="MQH92" s="1"/>
      <c r="MQI92" s="1"/>
      <c r="MQJ92" s="1"/>
      <c r="MQK92" s="1"/>
      <c r="MQL92" s="1"/>
      <c r="MQM92" s="1"/>
      <c r="MQN92" s="1"/>
      <c r="MQO92" s="1"/>
      <c r="MQP92" s="1"/>
      <c r="MQQ92" s="1"/>
      <c r="MQR92" s="1"/>
      <c r="MQS92" s="1"/>
      <c r="MQT92" s="1"/>
      <c r="MQU92" s="1"/>
      <c r="MQV92" s="1"/>
      <c r="MQW92" s="1"/>
      <c r="MQX92" s="1"/>
      <c r="MQY92" s="1"/>
      <c r="MQZ92" s="1"/>
      <c r="MRA92" s="1"/>
      <c r="MRB92" s="1"/>
      <c r="MRC92" s="1"/>
      <c r="MRD92" s="1"/>
      <c r="MRE92" s="1"/>
      <c r="MRF92" s="1"/>
      <c r="MRG92" s="1"/>
      <c r="MRH92" s="1"/>
      <c r="MRI92" s="1"/>
      <c r="MRJ92" s="1"/>
      <c r="MRK92" s="1"/>
      <c r="MRL92" s="1"/>
      <c r="MRM92" s="1"/>
      <c r="MRN92" s="1"/>
      <c r="MRO92" s="1"/>
      <c r="MRP92" s="1"/>
      <c r="MRQ92" s="1"/>
      <c r="MRR92" s="1"/>
      <c r="MRS92" s="1"/>
      <c r="MRT92" s="1"/>
      <c r="MRU92" s="1"/>
      <c r="MRV92" s="1"/>
      <c r="MRW92" s="1"/>
      <c r="MRX92" s="1"/>
      <c r="MRY92" s="1"/>
      <c r="MRZ92" s="1"/>
      <c r="MSA92" s="1"/>
      <c r="MSB92" s="1"/>
      <c r="MSC92" s="1"/>
      <c r="MSD92" s="1"/>
      <c r="MSE92" s="1"/>
      <c r="MSF92" s="1"/>
      <c r="MSG92" s="1"/>
      <c r="MSH92" s="1"/>
      <c r="MSI92" s="1"/>
      <c r="MSJ92" s="1"/>
      <c r="MSK92" s="1"/>
      <c r="MSL92" s="1"/>
      <c r="MSM92" s="1"/>
      <c r="MSN92" s="1"/>
      <c r="MSO92" s="1"/>
      <c r="MSP92" s="1"/>
      <c r="MSQ92" s="1"/>
      <c r="MSR92" s="1"/>
      <c r="MSS92" s="1"/>
      <c r="MST92" s="1"/>
      <c r="MSU92" s="1"/>
      <c r="MSV92" s="1"/>
      <c r="MSW92" s="1"/>
      <c r="MSX92" s="1"/>
      <c r="MSY92" s="1"/>
      <c r="MSZ92" s="1"/>
      <c r="MTA92" s="1"/>
      <c r="MTB92" s="1"/>
      <c r="MTC92" s="1"/>
      <c r="MTD92" s="1"/>
      <c r="MTE92" s="1"/>
      <c r="MTF92" s="1"/>
      <c r="MTG92" s="1"/>
      <c r="MTH92" s="1"/>
      <c r="MTI92" s="1"/>
      <c r="MTJ92" s="1"/>
      <c r="MTK92" s="1"/>
      <c r="MTL92" s="1"/>
      <c r="MTM92" s="1"/>
      <c r="MTN92" s="1"/>
      <c r="MTO92" s="1"/>
      <c r="MTP92" s="1"/>
      <c r="MTQ92" s="1"/>
      <c r="MTR92" s="1"/>
      <c r="MTS92" s="1"/>
      <c r="MTT92" s="1"/>
      <c r="MTU92" s="1"/>
      <c r="MTV92" s="1"/>
      <c r="MTW92" s="1"/>
      <c r="MTX92" s="1"/>
      <c r="MTY92" s="1"/>
      <c r="MTZ92" s="1"/>
      <c r="MUA92" s="1"/>
      <c r="MUB92" s="1"/>
      <c r="MUC92" s="1"/>
      <c r="MUD92" s="1"/>
      <c r="MUE92" s="1"/>
      <c r="MUF92" s="1"/>
      <c r="MUG92" s="1"/>
      <c r="MUH92" s="1"/>
      <c r="MUI92" s="1"/>
      <c r="MUJ92" s="1"/>
      <c r="MUK92" s="1"/>
      <c r="MUL92" s="1"/>
      <c r="MUM92" s="1"/>
      <c r="MUN92" s="1"/>
      <c r="MUO92" s="1"/>
      <c r="MUP92" s="1"/>
      <c r="MUQ92" s="1"/>
      <c r="MUR92" s="1"/>
      <c r="MUS92" s="1"/>
      <c r="MUT92" s="1"/>
      <c r="MUU92" s="1"/>
      <c r="MUV92" s="1"/>
      <c r="MUW92" s="1"/>
      <c r="MUX92" s="1"/>
      <c r="MUY92" s="1"/>
      <c r="MUZ92" s="1"/>
      <c r="MVA92" s="1"/>
      <c r="MVB92" s="1"/>
      <c r="MVC92" s="1"/>
      <c r="MVD92" s="1"/>
      <c r="MVE92" s="1"/>
      <c r="MVF92" s="1"/>
      <c r="MVG92" s="1"/>
      <c r="MVH92" s="1"/>
      <c r="MVI92" s="1"/>
      <c r="MVJ92" s="1"/>
      <c r="MVK92" s="1"/>
      <c r="MVL92" s="1"/>
      <c r="MVM92" s="1"/>
      <c r="MVN92" s="1"/>
      <c r="MVO92" s="1"/>
      <c r="MVP92" s="1"/>
      <c r="MVQ92" s="1"/>
      <c r="MVR92" s="1"/>
      <c r="MVS92" s="1"/>
      <c r="MVT92" s="1"/>
      <c r="MVU92" s="1"/>
      <c r="MVV92" s="1"/>
      <c r="MVW92" s="1"/>
      <c r="MVX92" s="1"/>
      <c r="MVY92" s="1"/>
      <c r="MVZ92" s="1"/>
      <c r="MWA92" s="1"/>
      <c r="MWB92" s="1"/>
      <c r="MWC92" s="1"/>
      <c r="MWD92" s="1"/>
      <c r="MWE92" s="1"/>
      <c r="MWF92" s="1"/>
      <c r="MWG92" s="1"/>
      <c r="MWH92" s="1"/>
      <c r="MWI92" s="1"/>
      <c r="MWJ92" s="1"/>
      <c r="MWK92" s="1"/>
      <c r="MWL92" s="1"/>
      <c r="MWM92" s="1"/>
      <c r="MWN92" s="1"/>
      <c r="MWO92" s="1"/>
      <c r="MWP92" s="1"/>
      <c r="MWQ92" s="1"/>
      <c r="MWR92" s="1"/>
      <c r="MWS92" s="1"/>
      <c r="MWT92" s="1"/>
      <c r="MWU92" s="1"/>
      <c r="MWV92" s="1"/>
      <c r="MWW92" s="1"/>
      <c r="MWX92" s="1"/>
      <c r="MWY92" s="1"/>
      <c r="MWZ92" s="1"/>
      <c r="MXA92" s="1"/>
      <c r="MXB92" s="1"/>
      <c r="MXC92" s="1"/>
      <c r="MXD92" s="1"/>
      <c r="MXE92" s="1"/>
      <c r="MXF92" s="1"/>
      <c r="MXG92" s="1"/>
      <c r="MXH92" s="1"/>
      <c r="MXI92" s="1"/>
      <c r="MXJ92" s="1"/>
      <c r="MXK92" s="1"/>
      <c r="MXL92" s="1"/>
      <c r="MXM92" s="1"/>
      <c r="MXN92" s="1"/>
      <c r="MXO92" s="1"/>
      <c r="MXP92" s="1"/>
      <c r="MXQ92" s="1"/>
      <c r="MXR92" s="1"/>
      <c r="MXS92" s="1"/>
      <c r="MXT92" s="1"/>
      <c r="MXU92" s="1"/>
      <c r="MXV92" s="1"/>
      <c r="MXW92" s="1"/>
      <c r="MXX92" s="1"/>
      <c r="MXY92" s="1"/>
      <c r="MXZ92" s="1"/>
      <c r="MYA92" s="1"/>
      <c r="MYB92" s="1"/>
      <c r="MYC92" s="1"/>
      <c r="MYD92" s="1"/>
      <c r="MYE92" s="1"/>
      <c r="MYF92" s="1"/>
      <c r="MYG92" s="1"/>
      <c r="MYH92" s="1"/>
      <c r="MYI92" s="1"/>
      <c r="MYJ92" s="1"/>
      <c r="MYK92" s="1"/>
      <c r="MYL92" s="1"/>
      <c r="MYM92" s="1"/>
      <c r="MYN92" s="1"/>
      <c r="MYO92" s="1"/>
      <c r="MYP92" s="1"/>
      <c r="MYQ92" s="1"/>
      <c r="MYR92" s="1"/>
      <c r="MYS92" s="1"/>
      <c r="MYT92" s="1"/>
      <c r="MYU92" s="1"/>
      <c r="MYV92" s="1"/>
      <c r="MYW92" s="1"/>
      <c r="MYX92" s="1"/>
      <c r="MYY92" s="1"/>
      <c r="MYZ92" s="1"/>
      <c r="MZA92" s="1"/>
      <c r="MZB92" s="1"/>
      <c r="MZC92" s="1"/>
      <c r="MZD92" s="1"/>
      <c r="MZE92" s="1"/>
      <c r="MZF92" s="1"/>
      <c r="MZG92" s="1"/>
      <c r="MZH92" s="1"/>
      <c r="MZI92" s="1"/>
      <c r="MZJ92" s="1"/>
      <c r="MZK92" s="1"/>
      <c r="MZL92" s="1"/>
      <c r="MZM92" s="1"/>
      <c r="MZN92" s="1"/>
      <c r="MZO92" s="1"/>
      <c r="MZP92" s="1"/>
      <c r="MZQ92" s="1"/>
      <c r="MZR92" s="1"/>
      <c r="MZS92" s="1"/>
      <c r="MZT92" s="1"/>
      <c r="MZU92" s="1"/>
      <c r="MZV92" s="1"/>
      <c r="MZW92" s="1"/>
      <c r="MZX92" s="1"/>
      <c r="MZY92" s="1"/>
      <c r="MZZ92" s="1"/>
      <c r="NAA92" s="1"/>
      <c r="NAB92" s="1"/>
      <c r="NAC92" s="1"/>
      <c r="NAD92" s="1"/>
      <c r="NAE92" s="1"/>
      <c r="NAF92" s="1"/>
      <c r="NAG92" s="1"/>
      <c r="NAH92" s="1"/>
      <c r="NAI92" s="1"/>
      <c r="NAJ92" s="1"/>
      <c r="NAK92" s="1"/>
      <c r="NAL92" s="1"/>
      <c r="NAM92" s="1"/>
      <c r="NAN92" s="1"/>
      <c r="NAO92" s="1"/>
      <c r="NAP92" s="1"/>
      <c r="NAQ92" s="1"/>
      <c r="NAR92" s="1"/>
      <c r="NAS92" s="1"/>
      <c r="NAT92" s="1"/>
      <c r="NAU92" s="1"/>
      <c r="NAV92" s="1"/>
      <c r="NAW92" s="1"/>
      <c r="NAX92" s="1"/>
      <c r="NAY92" s="1"/>
      <c r="NAZ92" s="1"/>
      <c r="NBA92" s="1"/>
      <c r="NBB92" s="1"/>
      <c r="NBC92" s="1"/>
      <c r="NBD92" s="1"/>
      <c r="NBE92" s="1"/>
      <c r="NBF92" s="1"/>
      <c r="NBG92" s="1"/>
      <c r="NBH92" s="1"/>
      <c r="NBI92" s="1"/>
      <c r="NBJ92" s="1"/>
      <c r="NBK92" s="1"/>
      <c r="NBL92" s="1"/>
      <c r="NBM92" s="1"/>
      <c r="NBN92" s="1"/>
      <c r="NBO92" s="1"/>
      <c r="NBP92" s="1"/>
      <c r="NBQ92" s="1"/>
      <c r="NBR92" s="1"/>
      <c r="NBS92" s="1"/>
      <c r="NBT92" s="1"/>
      <c r="NBU92" s="1"/>
      <c r="NBV92" s="1"/>
      <c r="NBW92" s="1"/>
      <c r="NBX92" s="1"/>
      <c r="NBY92" s="1"/>
      <c r="NBZ92" s="1"/>
      <c r="NCA92" s="1"/>
      <c r="NCB92" s="1"/>
      <c r="NCC92" s="1"/>
      <c r="NCD92" s="1"/>
      <c r="NCE92" s="1"/>
      <c r="NCF92" s="1"/>
      <c r="NCG92" s="1"/>
      <c r="NCH92" s="1"/>
      <c r="NCI92" s="1"/>
      <c r="NCJ92" s="1"/>
      <c r="NCK92" s="1"/>
      <c r="NCL92" s="1"/>
      <c r="NCM92" s="1"/>
      <c r="NCN92" s="1"/>
      <c r="NCO92" s="1"/>
      <c r="NCP92" s="1"/>
      <c r="NCQ92" s="1"/>
      <c r="NCR92" s="1"/>
      <c r="NCS92" s="1"/>
      <c r="NCT92" s="1"/>
      <c r="NCU92" s="1"/>
      <c r="NCV92" s="1"/>
      <c r="NCW92" s="1"/>
      <c r="NCX92" s="1"/>
      <c r="NCY92" s="1"/>
      <c r="NCZ92" s="1"/>
      <c r="NDA92" s="1"/>
      <c r="NDB92" s="1"/>
      <c r="NDC92" s="1"/>
      <c r="NDD92" s="1"/>
      <c r="NDE92" s="1"/>
      <c r="NDF92" s="1"/>
      <c r="NDG92" s="1"/>
      <c r="NDH92" s="1"/>
      <c r="NDI92" s="1"/>
      <c r="NDJ92" s="1"/>
      <c r="NDK92" s="1"/>
      <c r="NDL92" s="1"/>
      <c r="NDM92" s="1"/>
      <c r="NDN92" s="1"/>
      <c r="NDO92" s="1"/>
      <c r="NDP92" s="1"/>
      <c r="NDQ92" s="1"/>
      <c r="NDR92" s="1"/>
      <c r="NDS92" s="1"/>
      <c r="NDT92" s="1"/>
      <c r="NDU92" s="1"/>
      <c r="NDV92" s="1"/>
      <c r="NDW92" s="1"/>
      <c r="NDX92" s="1"/>
      <c r="NDY92" s="1"/>
      <c r="NDZ92" s="1"/>
      <c r="NEA92" s="1"/>
      <c r="NEB92" s="1"/>
      <c r="NEC92" s="1"/>
      <c r="NED92" s="1"/>
      <c r="NEE92" s="1"/>
      <c r="NEF92" s="1"/>
      <c r="NEG92" s="1"/>
      <c r="NEH92" s="1"/>
      <c r="NEI92" s="1"/>
      <c r="NEJ92" s="1"/>
      <c r="NEK92" s="1"/>
      <c r="NEL92" s="1"/>
      <c r="NEM92" s="1"/>
      <c r="NEN92" s="1"/>
      <c r="NEO92" s="1"/>
      <c r="NEP92" s="1"/>
      <c r="NEQ92" s="1"/>
      <c r="NER92" s="1"/>
      <c r="NES92" s="1"/>
      <c r="NET92" s="1"/>
      <c r="NEU92" s="1"/>
      <c r="NEV92" s="1"/>
      <c r="NEW92" s="1"/>
      <c r="NEX92" s="1"/>
      <c r="NEY92" s="1"/>
      <c r="NEZ92" s="1"/>
      <c r="NFA92" s="1"/>
      <c r="NFB92" s="1"/>
      <c r="NFC92" s="1"/>
      <c r="NFD92" s="1"/>
      <c r="NFE92" s="1"/>
      <c r="NFF92" s="1"/>
      <c r="NFG92" s="1"/>
      <c r="NFH92" s="1"/>
      <c r="NFI92" s="1"/>
      <c r="NFJ92" s="1"/>
      <c r="NFK92" s="1"/>
      <c r="NFL92" s="1"/>
      <c r="NFM92" s="1"/>
      <c r="NFN92" s="1"/>
      <c r="NFO92" s="1"/>
      <c r="NFP92" s="1"/>
      <c r="NFQ92" s="1"/>
      <c r="NFR92" s="1"/>
      <c r="NFS92" s="1"/>
      <c r="NFT92" s="1"/>
      <c r="NFU92" s="1"/>
      <c r="NFV92" s="1"/>
      <c r="NFW92" s="1"/>
      <c r="NFX92" s="1"/>
      <c r="NFY92" s="1"/>
      <c r="NFZ92" s="1"/>
      <c r="NGA92" s="1"/>
      <c r="NGB92" s="1"/>
      <c r="NGC92" s="1"/>
      <c r="NGD92" s="1"/>
      <c r="NGE92" s="1"/>
      <c r="NGF92" s="1"/>
      <c r="NGG92" s="1"/>
      <c r="NGH92" s="1"/>
      <c r="NGI92" s="1"/>
      <c r="NGJ92" s="1"/>
      <c r="NGK92" s="1"/>
      <c r="NGL92" s="1"/>
      <c r="NGM92" s="1"/>
      <c r="NGN92" s="1"/>
      <c r="NGO92" s="1"/>
      <c r="NGP92" s="1"/>
      <c r="NGQ92" s="1"/>
      <c r="NGR92" s="1"/>
      <c r="NGS92" s="1"/>
      <c r="NGT92" s="1"/>
      <c r="NGU92" s="1"/>
      <c r="NGV92" s="1"/>
      <c r="NGW92" s="1"/>
      <c r="NGX92" s="1"/>
      <c r="NGY92" s="1"/>
      <c r="NGZ92" s="1"/>
      <c r="NHA92" s="1"/>
      <c r="NHB92" s="1"/>
      <c r="NHC92" s="1"/>
      <c r="NHD92" s="1"/>
      <c r="NHE92" s="1"/>
      <c r="NHF92" s="1"/>
      <c r="NHG92" s="1"/>
      <c r="NHH92" s="1"/>
      <c r="NHI92" s="1"/>
      <c r="NHJ92" s="1"/>
      <c r="NHK92" s="1"/>
      <c r="NHL92" s="1"/>
      <c r="NHM92" s="1"/>
      <c r="NHN92" s="1"/>
      <c r="NHO92" s="1"/>
      <c r="NHP92" s="1"/>
      <c r="NHQ92" s="1"/>
      <c r="NHR92" s="1"/>
      <c r="NHS92" s="1"/>
      <c r="NHT92" s="1"/>
      <c r="NHU92" s="1"/>
      <c r="NHV92" s="1"/>
      <c r="NHW92" s="1"/>
      <c r="NHX92" s="1"/>
      <c r="NHY92" s="1"/>
      <c r="NHZ92" s="1"/>
      <c r="NIA92" s="1"/>
      <c r="NIB92" s="1"/>
      <c r="NIC92" s="1"/>
      <c r="NID92" s="1"/>
      <c r="NIE92" s="1"/>
      <c r="NIF92" s="1"/>
      <c r="NIG92" s="1"/>
      <c r="NIH92" s="1"/>
      <c r="NII92" s="1"/>
      <c r="NIJ92" s="1"/>
      <c r="NIK92" s="1"/>
      <c r="NIL92" s="1"/>
      <c r="NIM92" s="1"/>
      <c r="NIN92" s="1"/>
      <c r="NIO92" s="1"/>
      <c r="NIP92" s="1"/>
      <c r="NIQ92" s="1"/>
      <c r="NIR92" s="1"/>
      <c r="NIS92" s="1"/>
      <c r="NIT92" s="1"/>
      <c r="NIU92" s="1"/>
      <c r="NIV92" s="1"/>
      <c r="NIW92" s="1"/>
      <c r="NIX92" s="1"/>
      <c r="NIY92" s="1"/>
      <c r="NIZ92" s="1"/>
      <c r="NJA92" s="1"/>
      <c r="NJB92" s="1"/>
      <c r="NJC92" s="1"/>
      <c r="NJD92" s="1"/>
      <c r="NJE92" s="1"/>
      <c r="NJF92" s="1"/>
      <c r="NJG92" s="1"/>
      <c r="NJH92" s="1"/>
      <c r="NJI92" s="1"/>
      <c r="NJJ92" s="1"/>
      <c r="NJK92" s="1"/>
      <c r="NJL92" s="1"/>
      <c r="NJM92" s="1"/>
      <c r="NJN92" s="1"/>
      <c r="NJO92" s="1"/>
      <c r="NJP92" s="1"/>
      <c r="NJQ92" s="1"/>
      <c r="NJR92" s="1"/>
      <c r="NJS92" s="1"/>
      <c r="NJT92" s="1"/>
      <c r="NJU92" s="1"/>
      <c r="NJV92" s="1"/>
      <c r="NJW92" s="1"/>
      <c r="NJX92" s="1"/>
      <c r="NJY92" s="1"/>
      <c r="NJZ92" s="1"/>
      <c r="NKA92" s="1"/>
      <c r="NKB92" s="1"/>
      <c r="NKC92" s="1"/>
      <c r="NKD92" s="1"/>
      <c r="NKE92" s="1"/>
      <c r="NKF92" s="1"/>
      <c r="NKG92" s="1"/>
      <c r="NKH92" s="1"/>
      <c r="NKI92" s="1"/>
      <c r="NKJ92" s="1"/>
      <c r="NKK92" s="1"/>
      <c r="NKL92" s="1"/>
      <c r="NKM92" s="1"/>
      <c r="NKN92" s="1"/>
      <c r="NKO92" s="1"/>
      <c r="NKP92" s="1"/>
      <c r="NKQ92" s="1"/>
      <c r="NKR92" s="1"/>
      <c r="NKS92" s="1"/>
      <c r="NKT92" s="1"/>
      <c r="NKU92" s="1"/>
      <c r="NKV92" s="1"/>
      <c r="NKW92" s="1"/>
      <c r="NKX92" s="1"/>
      <c r="NKY92" s="1"/>
      <c r="NKZ92" s="1"/>
      <c r="NLA92" s="1"/>
      <c r="NLB92" s="1"/>
      <c r="NLC92" s="1"/>
      <c r="NLD92" s="1"/>
      <c r="NLE92" s="1"/>
      <c r="NLF92" s="1"/>
      <c r="NLG92" s="1"/>
      <c r="NLH92" s="1"/>
      <c r="NLI92" s="1"/>
      <c r="NLJ92" s="1"/>
      <c r="NLK92" s="1"/>
      <c r="NLL92" s="1"/>
      <c r="NLM92" s="1"/>
      <c r="NLN92" s="1"/>
      <c r="NLO92" s="1"/>
      <c r="NLP92" s="1"/>
      <c r="NLQ92" s="1"/>
      <c r="NLR92" s="1"/>
      <c r="NLS92" s="1"/>
      <c r="NLT92" s="1"/>
      <c r="NLU92" s="1"/>
      <c r="NLV92" s="1"/>
      <c r="NLW92" s="1"/>
      <c r="NLX92" s="1"/>
      <c r="NLY92" s="1"/>
      <c r="NLZ92" s="1"/>
      <c r="NMA92" s="1"/>
      <c r="NMB92" s="1"/>
      <c r="NMC92" s="1"/>
      <c r="NMD92" s="1"/>
      <c r="NME92" s="1"/>
      <c r="NMF92" s="1"/>
      <c r="NMG92" s="1"/>
      <c r="NMH92" s="1"/>
      <c r="NMI92" s="1"/>
      <c r="NMJ92" s="1"/>
      <c r="NMK92" s="1"/>
      <c r="NML92" s="1"/>
      <c r="NMM92" s="1"/>
      <c r="NMN92" s="1"/>
      <c r="NMO92" s="1"/>
      <c r="NMP92" s="1"/>
      <c r="NMQ92" s="1"/>
      <c r="NMR92" s="1"/>
      <c r="NMS92" s="1"/>
      <c r="NMT92" s="1"/>
      <c r="NMU92" s="1"/>
      <c r="NMV92" s="1"/>
      <c r="NMW92" s="1"/>
      <c r="NMX92" s="1"/>
      <c r="NMY92" s="1"/>
      <c r="NMZ92" s="1"/>
      <c r="NNA92" s="1"/>
      <c r="NNB92" s="1"/>
      <c r="NNC92" s="1"/>
      <c r="NND92" s="1"/>
      <c r="NNE92" s="1"/>
      <c r="NNF92" s="1"/>
      <c r="NNG92" s="1"/>
      <c r="NNH92" s="1"/>
      <c r="NNI92" s="1"/>
      <c r="NNJ92" s="1"/>
      <c r="NNK92" s="1"/>
      <c r="NNL92" s="1"/>
      <c r="NNM92" s="1"/>
      <c r="NNN92" s="1"/>
      <c r="NNO92" s="1"/>
      <c r="NNP92" s="1"/>
      <c r="NNQ92" s="1"/>
      <c r="NNR92" s="1"/>
      <c r="NNS92" s="1"/>
      <c r="NNT92" s="1"/>
      <c r="NNU92" s="1"/>
      <c r="NNV92" s="1"/>
      <c r="NNW92" s="1"/>
      <c r="NNX92" s="1"/>
      <c r="NNY92" s="1"/>
      <c r="NNZ92" s="1"/>
      <c r="NOA92" s="1"/>
      <c r="NOB92" s="1"/>
      <c r="NOC92" s="1"/>
      <c r="NOD92" s="1"/>
      <c r="NOE92" s="1"/>
      <c r="NOF92" s="1"/>
      <c r="NOG92" s="1"/>
      <c r="NOH92" s="1"/>
      <c r="NOI92" s="1"/>
      <c r="NOJ92" s="1"/>
      <c r="NOK92" s="1"/>
      <c r="NOL92" s="1"/>
      <c r="NOM92" s="1"/>
      <c r="NON92" s="1"/>
      <c r="NOO92" s="1"/>
      <c r="NOP92" s="1"/>
      <c r="NOQ92" s="1"/>
      <c r="NOR92" s="1"/>
      <c r="NOS92" s="1"/>
      <c r="NOT92" s="1"/>
      <c r="NOU92" s="1"/>
      <c r="NOV92" s="1"/>
      <c r="NOW92" s="1"/>
      <c r="NOX92" s="1"/>
      <c r="NOY92" s="1"/>
      <c r="NOZ92" s="1"/>
      <c r="NPA92" s="1"/>
      <c r="NPB92" s="1"/>
      <c r="NPC92" s="1"/>
      <c r="NPD92" s="1"/>
      <c r="NPE92" s="1"/>
      <c r="NPF92" s="1"/>
      <c r="NPG92" s="1"/>
      <c r="NPH92" s="1"/>
      <c r="NPI92" s="1"/>
      <c r="NPJ92" s="1"/>
      <c r="NPK92" s="1"/>
      <c r="NPL92" s="1"/>
      <c r="NPM92" s="1"/>
      <c r="NPN92" s="1"/>
      <c r="NPO92" s="1"/>
      <c r="NPP92" s="1"/>
      <c r="NPQ92" s="1"/>
      <c r="NPR92" s="1"/>
      <c r="NPS92" s="1"/>
      <c r="NPT92" s="1"/>
      <c r="NPU92" s="1"/>
      <c r="NPV92" s="1"/>
      <c r="NPW92" s="1"/>
      <c r="NPX92" s="1"/>
      <c r="NPY92" s="1"/>
      <c r="NPZ92" s="1"/>
      <c r="NQA92" s="1"/>
      <c r="NQB92" s="1"/>
      <c r="NQC92" s="1"/>
      <c r="NQD92" s="1"/>
      <c r="NQE92" s="1"/>
      <c r="NQF92" s="1"/>
      <c r="NQG92" s="1"/>
      <c r="NQH92" s="1"/>
      <c r="NQI92" s="1"/>
      <c r="NQJ92" s="1"/>
      <c r="NQK92" s="1"/>
      <c r="NQL92" s="1"/>
      <c r="NQM92" s="1"/>
      <c r="NQN92" s="1"/>
      <c r="NQO92" s="1"/>
      <c r="NQP92" s="1"/>
      <c r="NQQ92" s="1"/>
      <c r="NQR92" s="1"/>
      <c r="NQS92" s="1"/>
      <c r="NQT92" s="1"/>
      <c r="NQU92" s="1"/>
      <c r="NQV92" s="1"/>
      <c r="NQW92" s="1"/>
      <c r="NQX92" s="1"/>
      <c r="NQY92" s="1"/>
      <c r="NQZ92" s="1"/>
      <c r="NRA92" s="1"/>
      <c r="NRB92" s="1"/>
      <c r="NRC92" s="1"/>
      <c r="NRD92" s="1"/>
      <c r="NRE92" s="1"/>
      <c r="NRF92" s="1"/>
      <c r="NRG92" s="1"/>
      <c r="NRH92" s="1"/>
      <c r="NRI92" s="1"/>
      <c r="NRJ92" s="1"/>
      <c r="NRK92" s="1"/>
      <c r="NRL92" s="1"/>
      <c r="NRM92" s="1"/>
      <c r="NRN92" s="1"/>
      <c r="NRO92" s="1"/>
      <c r="NRP92" s="1"/>
      <c r="NRQ92" s="1"/>
      <c r="NRR92" s="1"/>
      <c r="NRS92" s="1"/>
      <c r="NRT92" s="1"/>
      <c r="NRU92" s="1"/>
      <c r="NRV92" s="1"/>
      <c r="NRW92" s="1"/>
      <c r="NRX92" s="1"/>
      <c r="NRY92" s="1"/>
      <c r="NRZ92" s="1"/>
      <c r="NSA92" s="1"/>
      <c r="NSB92" s="1"/>
      <c r="NSC92" s="1"/>
      <c r="NSD92" s="1"/>
      <c r="NSE92" s="1"/>
      <c r="NSF92" s="1"/>
      <c r="NSG92" s="1"/>
      <c r="NSH92" s="1"/>
      <c r="NSI92" s="1"/>
      <c r="NSJ92" s="1"/>
      <c r="NSK92" s="1"/>
      <c r="NSL92" s="1"/>
      <c r="NSM92" s="1"/>
      <c r="NSN92" s="1"/>
      <c r="NSO92" s="1"/>
      <c r="NSP92" s="1"/>
      <c r="NSQ92" s="1"/>
      <c r="NSR92" s="1"/>
      <c r="NSS92" s="1"/>
      <c r="NST92" s="1"/>
      <c r="NSU92" s="1"/>
      <c r="NSV92" s="1"/>
      <c r="NSW92" s="1"/>
      <c r="NSX92" s="1"/>
      <c r="NSY92" s="1"/>
      <c r="NSZ92" s="1"/>
      <c r="NTA92" s="1"/>
      <c r="NTB92" s="1"/>
      <c r="NTC92" s="1"/>
      <c r="NTD92" s="1"/>
      <c r="NTE92" s="1"/>
      <c r="NTF92" s="1"/>
      <c r="NTG92" s="1"/>
      <c r="NTH92" s="1"/>
      <c r="NTI92" s="1"/>
      <c r="NTJ92" s="1"/>
      <c r="NTK92" s="1"/>
      <c r="NTL92" s="1"/>
      <c r="NTM92" s="1"/>
      <c r="NTN92" s="1"/>
      <c r="NTO92" s="1"/>
      <c r="NTP92" s="1"/>
      <c r="NTQ92" s="1"/>
      <c r="NTR92" s="1"/>
      <c r="NTS92" s="1"/>
      <c r="NTT92" s="1"/>
      <c r="NTU92" s="1"/>
      <c r="NTV92" s="1"/>
      <c r="NTW92" s="1"/>
      <c r="NTX92" s="1"/>
      <c r="NTY92" s="1"/>
      <c r="NTZ92" s="1"/>
      <c r="NUA92" s="1"/>
      <c r="NUB92" s="1"/>
      <c r="NUC92" s="1"/>
      <c r="NUD92" s="1"/>
      <c r="NUE92" s="1"/>
      <c r="NUF92" s="1"/>
      <c r="NUG92" s="1"/>
      <c r="NUH92" s="1"/>
      <c r="NUI92" s="1"/>
      <c r="NUJ92" s="1"/>
      <c r="NUK92" s="1"/>
      <c r="NUL92" s="1"/>
      <c r="NUM92" s="1"/>
      <c r="NUN92" s="1"/>
      <c r="NUO92" s="1"/>
      <c r="NUP92" s="1"/>
      <c r="NUQ92" s="1"/>
      <c r="NUR92" s="1"/>
      <c r="NUS92" s="1"/>
      <c r="NUT92" s="1"/>
      <c r="NUU92" s="1"/>
      <c r="NUV92" s="1"/>
      <c r="NUW92" s="1"/>
      <c r="NUX92" s="1"/>
      <c r="NUY92" s="1"/>
      <c r="NUZ92" s="1"/>
      <c r="NVA92" s="1"/>
      <c r="NVB92" s="1"/>
      <c r="NVC92" s="1"/>
      <c r="NVD92" s="1"/>
      <c r="NVE92" s="1"/>
      <c r="NVF92" s="1"/>
      <c r="NVG92" s="1"/>
      <c r="NVH92" s="1"/>
      <c r="NVI92" s="1"/>
      <c r="NVJ92" s="1"/>
      <c r="NVK92" s="1"/>
      <c r="NVL92" s="1"/>
      <c r="NVM92" s="1"/>
      <c r="NVN92" s="1"/>
      <c r="NVO92" s="1"/>
      <c r="NVP92" s="1"/>
      <c r="NVQ92" s="1"/>
      <c r="NVR92" s="1"/>
      <c r="NVS92" s="1"/>
      <c r="NVT92" s="1"/>
      <c r="NVU92" s="1"/>
      <c r="NVV92" s="1"/>
      <c r="NVW92" s="1"/>
      <c r="NVX92" s="1"/>
      <c r="NVY92" s="1"/>
      <c r="NVZ92" s="1"/>
      <c r="NWA92" s="1"/>
      <c r="NWB92" s="1"/>
      <c r="NWC92" s="1"/>
      <c r="NWD92" s="1"/>
      <c r="NWE92" s="1"/>
      <c r="NWF92" s="1"/>
      <c r="NWG92" s="1"/>
      <c r="NWH92" s="1"/>
      <c r="NWI92" s="1"/>
      <c r="NWJ92" s="1"/>
      <c r="NWK92" s="1"/>
      <c r="NWL92" s="1"/>
      <c r="NWM92" s="1"/>
      <c r="NWN92" s="1"/>
      <c r="NWO92" s="1"/>
      <c r="NWP92" s="1"/>
      <c r="NWQ92" s="1"/>
      <c r="NWR92" s="1"/>
      <c r="NWS92" s="1"/>
      <c r="NWT92" s="1"/>
      <c r="NWU92" s="1"/>
      <c r="NWV92" s="1"/>
      <c r="NWW92" s="1"/>
      <c r="NWX92" s="1"/>
      <c r="NWY92" s="1"/>
      <c r="NWZ92" s="1"/>
      <c r="NXA92" s="1"/>
      <c r="NXB92" s="1"/>
      <c r="NXC92" s="1"/>
      <c r="NXD92" s="1"/>
      <c r="NXE92" s="1"/>
      <c r="NXF92" s="1"/>
      <c r="NXG92" s="1"/>
      <c r="NXH92" s="1"/>
      <c r="NXI92" s="1"/>
      <c r="NXJ92" s="1"/>
      <c r="NXK92" s="1"/>
      <c r="NXL92" s="1"/>
      <c r="NXM92" s="1"/>
      <c r="NXN92" s="1"/>
      <c r="NXO92" s="1"/>
      <c r="NXP92" s="1"/>
      <c r="NXQ92" s="1"/>
      <c r="NXR92" s="1"/>
      <c r="NXS92" s="1"/>
      <c r="NXT92" s="1"/>
      <c r="NXU92" s="1"/>
      <c r="NXV92" s="1"/>
      <c r="NXW92" s="1"/>
      <c r="NXX92" s="1"/>
      <c r="NXY92" s="1"/>
      <c r="NXZ92" s="1"/>
      <c r="NYA92" s="1"/>
      <c r="NYB92" s="1"/>
      <c r="NYC92" s="1"/>
      <c r="NYD92" s="1"/>
      <c r="NYE92" s="1"/>
      <c r="NYF92" s="1"/>
      <c r="NYG92" s="1"/>
      <c r="NYH92" s="1"/>
      <c r="NYI92" s="1"/>
      <c r="NYJ92" s="1"/>
      <c r="NYK92" s="1"/>
      <c r="NYL92" s="1"/>
      <c r="NYM92" s="1"/>
      <c r="NYN92" s="1"/>
      <c r="NYO92" s="1"/>
      <c r="NYP92" s="1"/>
      <c r="NYQ92" s="1"/>
      <c r="NYR92" s="1"/>
      <c r="NYS92" s="1"/>
      <c r="NYT92" s="1"/>
      <c r="NYU92" s="1"/>
      <c r="NYV92" s="1"/>
      <c r="NYW92" s="1"/>
      <c r="NYX92" s="1"/>
      <c r="NYY92" s="1"/>
      <c r="NYZ92" s="1"/>
      <c r="NZA92" s="1"/>
      <c r="NZB92" s="1"/>
      <c r="NZC92" s="1"/>
      <c r="NZD92" s="1"/>
      <c r="NZE92" s="1"/>
      <c r="NZF92" s="1"/>
      <c r="NZG92" s="1"/>
      <c r="NZH92" s="1"/>
      <c r="NZI92" s="1"/>
      <c r="NZJ92" s="1"/>
      <c r="NZK92" s="1"/>
      <c r="NZL92" s="1"/>
      <c r="NZM92" s="1"/>
      <c r="NZN92" s="1"/>
      <c r="NZO92" s="1"/>
      <c r="NZP92" s="1"/>
      <c r="NZQ92" s="1"/>
      <c r="NZR92" s="1"/>
      <c r="NZS92" s="1"/>
      <c r="NZT92" s="1"/>
      <c r="NZU92" s="1"/>
      <c r="NZV92" s="1"/>
      <c r="NZW92" s="1"/>
      <c r="NZX92" s="1"/>
      <c r="NZY92" s="1"/>
      <c r="NZZ92" s="1"/>
      <c r="OAA92" s="1"/>
      <c r="OAB92" s="1"/>
      <c r="OAC92" s="1"/>
      <c r="OAD92" s="1"/>
      <c r="OAE92" s="1"/>
      <c r="OAF92" s="1"/>
      <c r="OAG92" s="1"/>
      <c r="OAH92" s="1"/>
      <c r="OAI92" s="1"/>
      <c r="OAJ92" s="1"/>
      <c r="OAK92" s="1"/>
      <c r="OAL92" s="1"/>
      <c r="OAM92" s="1"/>
      <c r="OAN92" s="1"/>
      <c r="OAO92" s="1"/>
      <c r="OAP92" s="1"/>
      <c r="OAQ92" s="1"/>
      <c r="OAR92" s="1"/>
      <c r="OAS92" s="1"/>
      <c r="OAT92" s="1"/>
      <c r="OAU92" s="1"/>
      <c r="OAV92" s="1"/>
      <c r="OAW92" s="1"/>
      <c r="OAX92" s="1"/>
      <c r="OAY92" s="1"/>
      <c r="OAZ92" s="1"/>
      <c r="OBA92" s="1"/>
      <c r="OBB92" s="1"/>
      <c r="OBC92" s="1"/>
      <c r="OBD92" s="1"/>
      <c r="OBE92" s="1"/>
      <c r="OBF92" s="1"/>
      <c r="OBG92" s="1"/>
      <c r="OBH92" s="1"/>
      <c r="OBI92" s="1"/>
      <c r="OBJ92" s="1"/>
      <c r="OBK92" s="1"/>
      <c r="OBL92" s="1"/>
      <c r="OBM92" s="1"/>
      <c r="OBN92" s="1"/>
      <c r="OBO92" s="1"/>
      <c r="OBP92" s="1"/>
      <c r="OBQ92" s="1"/>
      <c r="OBR92" s="1"/>
      <c r="OBS92" s="1"/>
      <c r="OBT92" s="1"/>
      <c r="OBU92" s="1"/>
      <c r="OBV92" s="1"/>
      <c r="OBW92" s="1"/>
      <c r="OBX92" s="1"/>
      <c r="OBY92" s="1"/>
      <c r="OBZ92" s="1"/>
      <c r="OCA92" s="1"/>
      <c r="OCB92" s="1"/>
      <c r="OCC92" s="1"/>
      <c r="OCD92" s="1"/>
      <c r="OCE92" s="1"/>
      <c r="OCF92" s="1"/>
      <c r="OCG92" s="1"/>
      <c r="OCH92" s="1"/>
      <c r="OCI92" s="1"/>
      <c r="OCJ92" s="1"/>
      <c r="OCK92" s="1"/>
      <c r="OCL92" s="1"/>
      <c r="OCM92" s="1"/>
      <c r="OCN92" s="1"/>
      <c r="OCO92" s="1"/>
      <c r="OCP92" s="1"/>
      <c r="OCQ92" s="1"/>
      <c r="OCR92" s="1"/>
      <c r="OCS92" s="1"/>
      <c r="OCT92" s="1"/>
      <c r="OCU92" s="1"/>
      <c r="OCV92" s="1"/>
      <c r="OCW92" s="1"/>
      <c r="OCX92" s="1"/>
      <c r="OCY92" s="1"/>
      <c r="OCZ92" s="1"/>
      <c r="ODA92" s="1"/>
      <c r="ODB92" s="1"/>
      <c r="ODC92" s="1"/>
      <c r="ODD92" s="1"/>
      <c r="ODE92" s="1"/>
      <c r="ODF92" s="1"/>
      <c r="ODG92" s="1"/>
      <c r="ODH92" s="1"/>
      <c r="ODI92" s="1"/>
      <c r="ODJ92" s="1"/>
      <c r="ODK92" s="1"/>
      <c r="ODL92" s="1"/>
      <c r="ODM92" s="1"/>
      <c r="ODN92" s="1"/>
      <c r="ODO92" s="1"/>
      <c r="ODP92" s="1"/>
      <c r="ODQ92" s="1"/>
      <c r="ODR92" s="1"/>
      <c r="ODS92" s="1"/>
      <c r="ODT92" s="1"/>
      <c r="ODU92" s="1"/>
      <c r="ODV92" s="1"/>
      <c r="ODW92" s="1"/>
      <c r="ODX92" s="1"/>
      <c r="ODY92" s="1"/>
      <c r="ODZ92" s="1"/>
      <c r="OEA92" s="1"/>
      <c r="OEB92" s="1"/>
      <c r="OEC92" s="1"/>
      <c r="OED92" s="1"/>
      <c r="OEE92" s="1"/>
      <c r="OEF92" s="1"/>
      <c r="OEG92" s="1"/>
      <c r="OEH92" s="1"/>
      <c r="OEI92" s="1"/>
      <c r="OEJ92" s="1"/>
      <c r="OEK92" s="1"/>
      <c r="OEL92" s="1"/>
      <c r="OEM92" s="1"/>
      <c r="OEN92" s="1"/>
      <c r="OEO92" s="1"/>
      <c r="OEP92" s="1"/>
      <c r="OEQ92" s="1"/>
      <c r="OER92" s="1"/>
      <c r="OES92" s="1"/>
      <c r="OET92" s="1"/>
      <c r="OEU92" s="1"/>
      <c r="OEV92" s="1"/>
      <c r="OEW92" s="1"/>
      <c r="OEX92" s="1"/>
      <c r="OEY92" s="1"/>
      <c r="OEZ92" s="1"/>
      <c r="OFA92" s="1"/>
      <c r="OFB92" s="1"/>
      <c r="OFC92" s="1"/>
      <c r="OFD92" s="1"/>
      <c r="OFE92" s="1"/>
      <c r="OFF92" s="1"/>
      <c r="OFG92" s="1"/>
      <c r="OFH92" s="1"/>
      <c r="OFI92" s="1"/>
      <c r="OFJ92" s="1"/>
      <c r="OFK92" s="1"/>
      <c r="OFL92" s="1"/>
      <c r="OFM92" s="1"/>
      <c r="OFN92" s="1"/>
      <c r="OFO92" s="1"/>
      <c r="OFP92" s="1"/>
      <c r="OFQ92" s="1"/>
      <c r="OFR92" s="1"/>
      <c r="OFS92" s="1"/>
      <c r="OFT92" s="1"/>
      <c r="OFU92" s="1"/>
      <c r="OFV92" s="1"/>
      <c r="OFW92" s="1"/>
      <c r="OFX92" s="1"/>
      <c r="OFY92" s="1"/>
      <c r="OFZ92" s="1"/>
      <c r="OGA92" s="1"/>
      <c r="OGB92" s="1"/>
      <c r="OGC92" s="1"/>
      <c r="OGD92" s="1"/>
      <c r="OGE92" s="1"/>
      <c r="OGF92" s="1"/>
      <c r="OGG92" s="1"/>
      <c r="OGH92" s="1"/>
      <c r="OGI92" s="1"/>
      <c r="OGJ92" s="1"/>
      <c r="OGK92" s="1"/>
      <c r="OGL92" s="1"/>
      <c r="OGM92" s="1"/>
      <c r="OGN92" s="1"/>
      <c r="OGO92" s="1"/>
      <c r="OGP92" s="1"/>
      <c r="OGQ92" s="1"/>
      <c r="OGR92" s="1"/>
      <c r="OGS92" s="1"/>
      <c r="OGT92" s="1"/>
      <c r="OGU92" s="1"/>
      <c r="OGV92" s="1"/>
      <c r="OGW92" s="1"/>
      <c r="OGX92" s="1"/>
      <c r="OGY92" s="1"/>
      <c r="OGZ92" s="1"/>
      <c r="OHA92" s="1"/>
      <c r="OHB92" s="1"/>
      <c r="OHC92" s="1"/>
      <c r="OHD92" s="1"/>
      <c r="OHE92" s="1"/>
      <c r="OHF92" s="1"/>
      <c r="OHG92" s="1"/>
      <c r="OHH92" s="1"/>
      <c r="OHI92" s="1"/>
      <c r="OHJ92" s="1"/>
      <c r="OHK92" s="1"/>
      <c r="OHL92" s="1"/>
      <c r="OHM92" s="1"/>
      <c r="OHN92" s="1"/>
      <c r="OHO92" s="1"/>
      <c r="OHP92" s="1"/>
      <c r="OHQ92" s="1"/>
      <c r="OHR92" s="1"/>
      <c r="OHS92" s="1"/>
      <c r="OHT92" s="1"/>
      <c r="OHU92" s="1"/>
      <c r="OHV92" s="1"/>
      <c r="OHW92" s="1"/>
      <c r="OHX92" s="1"/>
      <c r="OHY92" s="1"/>
      <c r="OHZ92" s="1"/>
      <c r="OIA92" s="1"/>
      <c r="OIB92" s="1"/>
      <c r="OIC92" s="1"/>
      <c r="OID92" s="1"/>
      <c r="OIE92" s="1"/>
      <c r="OIF92" s="1"/>
      <c r="OIG92" s="1"/>
      <c r="OIH92" s="1"/>
      <c r="OII92" s="1"/>
      <c r="OIJ92" s="1"/>
      <c r="OIK92" s="1"/>
      <c r="OIL92" s="1"/>
      <c r="OIM92" s="1"/>
      <c r="OIN92" s="1"/>
      <c r="OIO92" s="1"/>
      <c r="OIP92" s="1"/>
      <c r="OIQ92" s="1"/>
      <c r="OIR92" s="1"/>
      <c r="OIS92" s="1"/>
      <c r="OIT92" s="1"/>
      <c r="OIU92" s="1"/>
      <c r="OIV92" s="1"/>
      <c r="OIW92" s="1"/>
      <c r="OIX92" s="1"/>
      <c r="OIY92" s="1"/>
      <c r="OIZ92" s="1"/>
      <c r="OJA92" s="1"/>
      <c r="OJB92" s="1"/>
      <c r="OJC92" s="1"/>
      <c r="OJD92" s="1"/>
      <c r="OJE92" s="1"/>
      <c r="OJF92" s="1"/>
      <c r="OJG92" s="1"/>
      <c r="OJH92" s="1"/>
      <c r="OJI92" s="1"/>
      <c r="OJJ92" s="1"/>
      <c r="OJK92" s="1"/>
      <c r="OJL92" s="1"/>
      <c r="OJM92" s="1"/>
      <c r="OJN92" s="1"/>
      <c r="OJO92" s="1"/>
      <c r="OJP92" s="1"/>
      <c r="OJQ92" s="1"/>
      <c r="OJR92" s="1"/>
      <c r="OJS92" s="1"/>
      <c r="OJT92" s="1"/>
      <c r="OJU92" s="1"/>
      <c r="OJV92" s="1"/>
      <c r="OJW92" s="1"/>
      <c r="OJX92" s="1"/>
      <c r="OJY92" s="1"/>
      <c r="OJZ92" s="1"/>
      <c r="OKA92" s="1"/>
      <c r="OKB92" s="1"/>
      <c r="OKC92" s="1"/>
      <c r="OKD92" s="1"/>
      <c r="OKE92" s="1"/>
      <c r="OKF92" s="1"/>
      <c r="OKG92" s="1"/>
      <c r="OKH92" s="1"/>
      <c r="OKI92" s="1"/>
      <c r="OKJ92" s="1"/>
      <c r="OKK92" s="1"/>
      <c r="OKL92" s="1"/>
      <c r="OKM92" s="1"/>
      <c r="OKN92" s="1"/>
      <c r="OKO92" s="1"/>
      <c r="OKP92" s="1"/>
      <c r="OKQ92" s="1"/>
      <c r="OKR92" s="1"/>
      <c r="OKS92" s="1"/>
      <c r="OKT92" s="1"/>
      <c r="OKU92" s="1"/>
      <c r="OKV92" s="1"/>
      <c r="OKW92" s="1"/>
      <c r="OKX92" s="1"/>
      <c r="OKY92" s="1"/>
      <c r="OKZ92" s="1"/>
      <c r="OLA92" s="1"/>
      <c r="OLB92" s="1"/>
      <c r="OLC92" s="1"/>
      <c r="OLD92" s="1"/>
      <c r="OLE92" s="1"/>
      <c r="OLF92" s="1"/>
      <c r="OLG92" s="1"/>
      <c r="OLH92" s="1"/>
      <c r="OLI92" s="1"/>
      <c r="OLJ92" s="1"/>
      <c r="OLK92" s="1"/>
      <c r="OLL92" s="1"/>
      <c r="OLM92" s="1"/>
      <c r="OLN92" s="1"/>
      <c r="OLO92" s="1"/>
      <c r="OLP92" s="1"/>
      <c r="OLQ92" s="1"/>
      <c r="OLR92" s="1"/>
      <c r="OLS92" s="1"/>
      <c r="OLT92" s="1"/>
      <c r="OLU92" s="1"/>
      <c r="OLV92" s="1"/>
      <c r="OLW92" s="1"/>
      <c r="OLX92" s="1"/>
      <c r="OLY92" s="1"/>
      <c r="OLZ92" s="1"/>
      <c r="OMA92" s="1"/>
      <c r="OMB92" s="1"/>
      <c r="OMC92" s="1"/>
      <c r="OMD92" s="1"/>
      <c r="OME92" s="1"/>
      <c r="OMF92" s="1"/>
      <c r="OMG92" s="1"/>
      <c r="OMH92" s="1"/>
      <c r="OMI92" s="1"/>
      <c r="OMJ92" s="1"/>
      <c r="OMK92" s="1"/>
      <c r="OML92" s="1"/>
      <c r="OMM92" s="1"/>
      <c r="OMN92" s="1"/>
      <c r="OMO92" s="1"/>
      <c r="OMP92" s="1"/>
      <c r="OMQ92" s="1"/>
      <c r="OMR92" s="1"/>
      <c r="OMS92" s="1"/>
      <c r="OMT92" s="1"/>
      <c r="OMU92" s="1"/>
      <c r="OMV92" s="1"/>
      <c r="OMW92" s="1"/>
      <c r="OMX92" s="1"/>
      <c r="OMY92" s="1"/>
      <c r="OMZ92" s="1"/>
      <c r="ONA92" s="1"/>
      <c r="ONB92" s="1"/>
      <c r="ONC92" s="1"/>
      <c r="OND92" s="1"/>
      <c r="ONE92" s="1"/>
      <c r="ONF92" s="1"/>
      <c r="ONG92" s="1"/>
      <c r="ONH92" s="1"/>
      <c r="ONI92" s="1"/>
      <c r="ONJ92" s="1"/>
      <c r="ONK92" s="1"/>
      <c r="ONL92" s="1"/>
      <c r="ONM92" s="1"/>
      <c r="ONN92" s="1"/>
      <c r="ONO92" s="1"/>
      <c r="ONP92" s="1"/>
      <c r="ONQ92" s="1"/>
      <c r="ONR92" s="1"/>
      <c r="ONS92" s="1"/>
      <c r="ONT92" s="1"/>
      <c r="ONU92" s="1"/>
      <c r="ONV92" s="1"/>
      <c r="ONW92" s="1"/>
      <c r="ONX92" s="1"/>
      <c r="ONY92" s="1"/>
      <c r="ONZ92" s="1"/>
      <c r="OOA92" s="1"/>
      <c r="OOB92" s="1"/>
      <c r="OOC92" s="1"/>
      <c r="OOD92" s="1"/>
      <c r="OOE92" s="1"/>
      <c r="OOF92" s="1"/>
      <c r="OOG92" s="1"/>
      <c r="OOH92" s="1"/>
      <c r="OOI92" s="1"/>
      <c r="OOJ92" s="1"/>
      <c r="OOK92" s="1"/>
      <c r="OOL92" s="1"/>
      <c r="OOM92" s="1"/>
      <c r="OON92" s="1"/>
      <c r="OOO92" s="1"/>
      <c r="OOP92" s="1"/>
      <c r="OOQ92" s="1"/>
      <c r="OOR92" s="1"/>
      <c r="OOS92" s="1"/>
      <c r="OOT92" s="1"/>
      <c r="OOU92" s="1"/>
      <c r="OOV92" s="1"/>
      <c r="OOW92" s="1"/>
      <c r="OOX92" s="1"/>
      <c r="OOY92" s="1"/>
      <c r="OOZ92" s="1"/>
      <c r="OPA92" s="1"/>
      <c r="OPB92" s="1"/>
      <c r="OPC92" s="1"/>
      <c r="OPD92" s="1"/>
      <c r="OPE92" s="1"/>
      <c r="OPF92" s="1"/>
      <c r="OPG92" s="1"/>
      <c r="OPH92" s="1"/>
      <c r="OPI92" s="1"/>
      <c r="OPJ92" s="1"/>
      <c r="OPK92" s="1"/>
      <c r="OPL92" s="1"/>
      <c r="OPM92" s="1"/>
      <c r="OPN92" s="1"/>
      <c r="OPO92" s="1"/>
      <c r="OPP92" s="1"/>
      <c r="OPQ92" s="1"/>
      <c r="OPR92" s="1"/>
      <c r="OPS92" s="1"/>
      <c r="OPT92" s="1"/>
      <c r="OPU92" s="1"/>
      <c r="OPV92" s="1"/>
      <c r="OPW92" s="1"/>
      <c r="OPX92" s="1"/>
      <c r="OPY92" s="1"/>
      <c r="OPZ92" s="1"/>
      <c r="OQA92" s="1"/>
      <c r="OQB92" s="1"/>
      <c r="OQC92" s="1"/>
      <c r="OQD92" s="1"/>
      <c r="OQE92" s="1"/>
      <c r="OQF92" s="1"/>
      <c r="OQG92" s="1"/>
      <c r="OQH92" s="1"/>
      <c r="OQI92" s="1"/>
      <c r="OQJ92" s="1"/>
      <c r="OQK92" s="1"/>
      <c r="OQL92" s="1"/>
      <c r="OQM92" s="1"/>
      <c r="OQN92" s="1"/>
      <c r="OQO92" s="1"/>
      <c r="OQP92" s="1"/>
      <c r="OQQ92" s="1"/>
      <c r="OQR92" s="1"/>
      <c r="OQS92" s="1"/>
      <c r="OQT92" s="1"/>
      <c r="OQU92" s="1"/>
      <c r="OQV92" s="1"/>
      <c r="OQW92" s="1"/>
      <c r="OQX92" s="1"/>
      <c r="OQY92" s="1"/>
      <c r="OQZ92" s="1"/>
      <c r="ORA92" s="1"/>
      <c r="ORB92" s="1"/>
      <c r="ORC92" s="1"/>
      <c r="ORD92" s="1"/>
      <c r="ORE92" s="1"/>
      <c r="ORF92" s="1"/>
      <c r="ORG92" s="1"/>
      <c r="ORH92" s="1"/>
      <c r="ORI92" s="1"/>
      <c r="ORJ92" s="1"/>
      <c r="ORK92" s="1"/>
      <c r="ORL92" s="1"/>
      <c r="ORM92" s="1"/>
      <c r="ORN92" s="1"/>
      <c r="ORO92" s="1"/>
      <c r="ORP92" s="1"/>
      <c r="ORQ92" s="1"/>
      <c r="ORR92" s="1"/>
      <c r="ORS92" s="1"/>
      <c r="ORT92" s="1"/>
      <c r="ORU92" s="1"/>
      <c r="ORV92" s="1"/>
      <c r="ORW92" s="1"/>
      <c r="ORX92" s="1"/>
      <c r="ORY92" s="1"/>
      <c r="ORZ92" s="1"/>
      <c r="OSA92" s="1"/>
      <c r="OSB92" s="1"/>
      <c r="OSC92" s="1"/>
      <c r="OSD92" s="1"/>
      <c r="OSE92" s="1"/>
      <c r="OSF92" s="1"/>
      <c r="OSG92" s="1"/>
      <c r="OSH92" s="1"/>
      <c r="OSI92" s="1"/>
      <c r="OSJ92" s="1"/>
      <c r="OSK92" s="1"/>
      <c r="OSL92" s="1"/>
      <c r="OSM92" s="1"/>
      <c r="OSN92" s="1"/>
      <c r="OSO92" s="1"/>
      <c r="OSP92" s="1"/>
      <c r="OSQ92" s="1"/>
      <c r="OSR92" s="1"/>
      <c r="OSS92" s="1"/>
      <c r="OST92" s="1"/>
      <c r="OSU92" s="1"/>
      <c r="OSV92" s="1"/>
      <c r="OSW92" s="1"/>
      <c r="OSX92" s="1"/>
      <c r="OSY92" s="1"/>
      <c r="OSZ92" s="1"/>
      <c r="OTA92" s="1"/>
      <c r="OTB92" s="1"/>
      <c r="OTC92" s="1"/>
      <c r="OTD92" s="1"/>
      <c r="OTE92" s="1"/>
      <c r="OTF92" s="1"/>
      <c r="OTG92" s="1"/>
      <c r="OTH92" s="1"/>
      <c r="OTI92" s="1"/>
      <c r="OTJ92" s="1"/>
      <c r="OTK92" s="1"/>
      <c r="OTL92" s="1"/>
      <c r="OTM92" s="1"/>
      <c r="OTN92" s="1"/>
      <c r="OTO92" s="1"/>
      <c r="OTP92" s="1"/>
      <c r="OTQ92" s="1"/>
      <c r="OTR92" s="1"/>
      <c r="OTS92" s="1"/>
      <c r="OTT92" s="1"/>
      <c r="OTU92" s="1"/>
      <c r="OTV92" s="1"/>
      <c r="OTW92" s="1"/>
      <c r="OTX92" s="1"/>
      <c r="OTY92" s="1"/>
      <c r="OTZ92" s="1"/>
      <c r="OUA92" s="1"/>
      <c r="OUB92" s="1"/>
      <c r="OUC92" s="1"/>
      <c r="OUD92" s="1"/>
      <c r="OUE92" s="1"/>
      <c r="OUF92" s="1"/>
      <c r="OUG92" s="1"/>
      <c r="OUH92" s="1"/>
      <c r="OUI92" s="1"/>
      <c r="OUJ92" s="1"/>
      <c r="OUK92" s="1"/>
      <c r="OUL92" s="1"/>
      <c r="OUM92" s="1"/>
      <c r="OUN92" s="1"/>
      <c r="OUO92" s="1"/>
      <c r="OUP92" s="1"/>
      <c r="OUQ92" s="1"/>
      <c r="OUR92" s="1"/>
      <c r="OUS92" s="1"/>
      <c r="OUT92" s="1"/>
      <c r="OUU92" s="1"/>
      <c r="OUV92" s="1"/>
      <c r="OUW92" s="1"/>
      <c r="OUX92" s="1"/>
      <c r="OUY92" s="1"/>
      <c r="OUZ92" s="1"/>
      <c r="OVA92" s="1"/>
      <c r="OVB92" s="1"/>
      <c r="OVC92" s="1"/>
      <c r="OVD92" s="1"/>
      <c r="OVE92" s="1"/>
      <c r="OVF92" s="1"/>
      <c r="OVG92" s="1"/>
      <c r="OVH92" s="1"/>
      <c r="OVI92" s="1"/>
      <c r="OVJ92" s="1"/>
      <c r="OVK92" s="1"/>
      <c r="OVL92" s="1"/>
      <c r="OVM92" s="1"/>
      <c r="OVN92" s="1"/>
      <c r="OVO92" s="1"/>
      <c r="OVP92" s="1"/>
      <c r="OVQ92" s="1"/>
      <c r="OVR92" s="1"/>
      <c r="OVS92" s="1"/>
      <c r="OVT92" s="1"/>
      <c r="OVU92" s="1"/>
      <c r="OVV92" s="1"/>
      <c r="OVW92" s="1"/>
      <c r="OVX92" s="1"/>
      <c r="OVY92" s="1"/>
      <c r="OVZ92" s="1"/>
      <c r="OWA92" s="1"/>
      <c r="OWB92" s="1"/>
      <c r="OWC92" s="1"/>
      <c r="OWD92" s="1"/>
      <c r="OWE92" s="1"/>
      <c r="OWF92" s="1"/>
      <c r="OWG92" s="1"/>
      <c r="OWH92" s="1"/>
      <c r="OWI92" s="1"/>
      <c r="OWJ92" s="1"/>
      <c r="OWK92" s="1"/>
      <c r="OWL92" s="1"/>
      <c r="OWM92" s="1"/>
      <c r="OWN92" s="1"/>
      <c r="OWO92" s="1"/>
      <c r="OWP92" s="1"/>
      <c r="OWQ92" s="1"/>
      <c r="OWR92" s="1"/>
      <c r="OWS92" s="1"/>
      <c r="OWT92" s="1"/>
      <c r="OWU92" s="1"/>
      <c r="OWV92" s="1"/>
      <c r="OWW92" s="1"/>
      <c r="OWX92" s="1"/>
      <c r="OWY92" s="1"/>
      <c r="OWZ92" s="1"/>
      <c r="OXA92" s="1"/>
      <c r="OXB92" s="1"/>
      <c r="OXC92" s="1"/>
      <c r="OXD92" s="1"/>
      <c r="OXE92" s="1"/>
      <c r="OXF92" s="1"/>
      <c r="OXG92" s="1"/>
      <c r="OXH92" s="1"/>
      <c r="OXI92" s="1"/>
      <c r="OXJ92" s="1"/>
      <c r="OXK92" s="1"/>
      <c r="OXL92" s="1"/>
      <c r="OXM92" s="1"/>
      <c r="OXN92" s="1"/>
      <c r="OXO92" s="1"/>
      <c r="OXP92" s="1"/>
      <c r="OXQ92" s="1"/>
      <c r="OXR92" s="1"/>
      <c r="OXS92" s="1"/>
      <c r="OXT92" s="1"/>
      <c r="OXU92" s="1"/>
      <c r="OXV92" s="1"/>
      <c r="OXW92" s="1"/>
      <c r="OXX92" s="1"/>
      <c r="OXY92" s="1"/>
      <c r="OXZ92" s="1"/>
      <c r="OYA92" s="1"/>
      <c r="OYB92" s="1"/>
      <c r="OYC92" s="1"/>
      <c r="OYD92" s="1"/>
      <c r="OYE92" s="1"/>
      <c r="OYF92" s="1"/>
      <c r="OYG92" s="1"/>
      <c r="OYH92" s="1"/>
      <c r="OYI92" s="1"/>
      <c r="OYJ92" s="1"/>
      <c r="OYK92" s="1"/>
      <c r="OYL92" s="1"/>
      <c r="OYM92" s="1"/>
      <c r="OYN92" s="1"/>
      <c r="OYO92" s="1"/>
      <c r="OYP92" s="1"/>
      <c r="OYQ92" s="1"/>
      <c r="OYR92" s="1"/>
      <c r="OYS92" s="1"/>
      <c r="OYT92" s="1"/>
      <c r="OYU92" s="1"/>
      <c r="OYV92" s="1"/>
      <c r="OYW92" s="1"/>
      <c r="OYX92" s="1"/>
      <c r="OYY92" s="1"/>
      <c r="OYZ92" s="1"/>
      <c r="OZA92" s="1"/>
      <c r="OZB92" s="1"/>
      <c r="OZC92" s="1"/>
      <c r="OZD92" s="1"/>
      <c r="OZE92" s="1"/>
      <c r="OZF92" s="1"/>
      <c r="OZG92" s="1"/>
      <c r="OZH92" s="1"/>
      <c r="OZI92" s="1"/>
      <c r="OZJ92" s="1"/>
      <c r="OZK92" s="1"/>
      <c r="OZL92" s="1"/>
      <c r="OZM92" s="1"/>
      <c r="OZN92" s="1"/>
      <c r="OZO92" s="1"/>
      <c r="OZP92" s="1"/>
      <c r="OZQ92" s="1"/>
      <c r="OZR92" s="1"/>
      <c r="OZS92" s="1"/>
      <c r="OZT92" s="1"/>
      <c r="OZU92" s="1"/>
      <c r="OZV92" s="1"/>
      <c r="OZW92" s="1"/>
      <c r="OZX92" s="1"/>
      <c r="OZY92" s="1"/>
      <c r="OZZ92" s="1"/>
      <c r="PAA92" s="1"/>
      <c r="PAB92" s="1"/>
      <c r="PAC92" s="1"/>
      <c r="PAD92" s="1"/>
      <c r="PAE92" s="1"/>
      <c r="PAF92" s="1"/>
      <c r="PAG92" s="1"/>
      <c r="PAH92" s="1"/>
      <c r="PAI92" s="1"/>
      <c r="PAJ92" s="1"/>
      <c r="PAK92" s="1"/>
      <c r="PAL92" s="1"/>
      <c r="PAM92" s="1"/>
      <c r="PAN92" s="1"/>
      <c r="PAO92" s="1"/>
      <c r="PAP92" s="1"/>
      <c r="PAQ92" s="1"/>
      <c r="PAR92" s="1"/>
      <c r="PAS92" s="1"/>
      <c r="PAT92" s="1"/>
      <c r="PAU92" s="1"/>
      <c r="PAV92" s="1"/>
      <c r="PAW92" s="1"/>
      <c r="PAX92" s="1"/>
      <c r="PAY92" s="1"/>
      <c r="PAZ92" s="1"/>
      <c r="PBA92" s="1"/>
      <c r="PBB92" s="1"/>
      <c r="PBC92" s="1"/>
      <c r="PBD92" s="1"/>
      <c r="PBE92" s="1"/>
      <c r="PBF92" s="1"/>
      <c r="PBG92" s="1"/>
      <c r="PBH92" s="1"/>
      <c r="PBI92" s="1"/>
      <c r="PBJ92" s="1"/>
      <c r="PBK92" s="1"/>
      <c r="PBL92" s="1"/>
      <c r="PBM92" s="1"/>
      <c r="PBN92" s="1"/>
      <c r="PBO92" s="1"/>
      <c r="PBP92" s="1"/>
      <c r="PBQ92" s="1"/>
      <c r="PBR92" s="1"/>
      <c r="PBS92" s="1"/>
      <c r="PBT92" s="1"/>
      <c r="PBU92" s="1"/>
      <c r="PBV92" s="1"/>
      <c r="PBW92" s="1"/>
      <c r="PBX92" s="1"/>
      <c r="PBY92" s="1"/>
      <c r="PBZ92" s="1"/>
      <c r="PCA92" s="1"/>
      <c r="PCB92" s="1"/>
      <c r="PCC92" s="1"/>
      <c r="PCD92" s="1"/>
      <c r="PCE92" s="1"/>
      <c r="PCF92" s="1"/>
      <c r="PCG92" s="1"/>
      <c r="PCH92" s="1"/>
      <c r="PCI92" s="1"/>
      <c r="PCJ92" s="1"/>
      <c r="PCK92" s="1"/>
      <c r="PCL92" s="1"/>
      <c r="PCM92" s="1"/>
      <c r="PCN92" s="1"/>
      <c r="PCO92" s="1"/>
      <c r="PCP92" s="1"/>
      <c r="PCQ92" s="1"/>
      <c r="PCR92" s="1"/>
      <c r="PCS92" s="1"/>
      <c r="PCT92" s="1"/>
      <c r="PCU92" s="1"/>
      <c r="PCV92" s="1"/>
      <c r="PCW92" s="1"/>
      <c r="PCX92" s="1"/>
      <c r="PCY92" s="1"/>
      <c r="PCZ92" s="1"/>
      <c r="PDA92" s="1"/>
      <c r="PDB92" s="1"/>
      <c r="PDC92" s="1"/>
      <c r="PDD92" s="1"/>
      <c r="PDE92" s="1"/>
      <c r="PDF92" s="1"/>
      <c r="PDG92" s="1"/>
      <c r="PDH92" s="1"/>
      <c r="PDI92" s="1"/>
      <c r="PDJ92" s="1"/>
      <c r="PDK92" s="1"/>
      <c r="PDL92" s="1"/>
      <c r="PDM92" s="1"/>
      <c r="PDN92" s="1"/>
      <c r="PDO92" s="1"/>
      <c r="PDP92" s="1"/>
      <c r="PDQ92" s="1"/>
      <c r="PDR92" s="1"/>
      <c r="PDS92" s="1"/>
      <c r="PDT92" s="1"/>
      <c r="PDU92" s="1"/>
      <c r="PDV92" s="1"/>
      <c r="PDW92" s="1"/>
      <c r="PDX92" s="1"/>
      <c r="PDY92" s="1"/>
      <c r="PDZ92" s="1"/>
      <c r="PEA92" s="1"/>
      <c r="PEB92" s="1"/>
      <c r="PEC92" s="1"/>
      <c r="PED92" s="1"/>
      <c r="PEE92" s="1"/>
      <c r="PEF92" s="1"/>
      <c r="PEG92" s="1"/>
      <c r="PEH92" s="1"/>
      <c r="PEI92" s="1"/>
      <c r="PEJ92" s="1"/>
      <c r="PEK92" s="1"/>
      <c r="PEL92" s="1"/>
      <c r="PEM92" s="1"/>
      <c r="PEN92" s="1"/>
      <c r="PEO92" s="1"/>
      <c r="PEP92" s="1"/>
      <c r="PEQ92" s="1"/>
      <c r="PER92" s="1"/>
      <c r="PES92" s="1"/>
      <c r="PET92" s="1"/>
      <c r="PEU92" s="1"/>
      <c r="PEV92" s="1"/>
      <c r="PEW92" s="1"/>
      <c r="PEX92" s="1"/>
      <c r="PEY92" s="1"/>
      <c r="PEZ92" s="1"/>
      <c r="PFA92" s="1"/>
      <c r="PFB92" s="1"/>
      <c r="PFC92" s="1"/>
      <c r="PFD92" s="1"/>
      <c r="PFE92" s="1"/>
      <c r="PFF92" s="1"/>
      <c r="PFG92" s="1"/>
      <c r="PFH92" s="1"/>
      <c r="PFI92" s="1"/>
      <c r="PFJ92" s="1"/>
      <c r="PFK92" s="1"/>
      <c r="PFL92" s="1"/>
      <c r="PFM92" s="1"/>
      <c r="PFN92" s="1"/>
      <c r="PFO92" s="1"/>
      <c r="PFP92" s="1"/>
      <c r="PFQ92" s="1"/>
      <c r="PFR92" s="1"/>
      <c r="PFS92" s="1"/>
      <c r="PFT92" s="1"/>
      <c r="PFU92" s="1"/>
      <c r="PFV92" s="1"/>
      <c r="PFW92" s="1"/>
      <c r="PFX92" s="1"/>
      <c r="PFY92" s="1"/>
      <c r="PFZ92" s="1"/>
      <c r="PGA92" s="1"/>
      <c r="PGB92" s="1"/>
      <c r="PGC92" s="1"/>
      <c r="PGD92" s="1"/>
      <c r="PGE92" s="1"/>
      <c r="PGF92" s="1"/>
      <c r="PGG92" s="1"/>
      <c r="PGH92" s="1"/>
      <c r="PGI92" s="1"/>
      <c r="PGJ92" s="1"/>
      <c r="PGK92" s="1"/>
      <c r="PGL92" s="1"/>
      <c r="PGM92" s="1"/>
      <c r="PGN92" s="1"/>
      <c r="PGO92" s="1"/>
      <c r="PGP92" s="1"/>
      <c r="PGQ92" s="1"/>
      <c r="PGR92" s="1"/>
      <c r="PGS92" s="1"/>
      <c r="PGT92" s="1"/>
      <c r="PGU92" s="1"/>
      <c r="PGV92" s="1"/>
      <c r="PGW92" s="1"/>
      <c r="PGX92" s="1"/>
      <c r="PGY92" s="1"/>
      <c r="PGZ92" s="1"/>
      <c r="PHA92" s="1"/>
      <c r="PHB92" s="1"/>
      <c r="PHC92" s="1"/>
      <c r="PHD92" s="1"/>
      <c r="PHE92" s="1"/>
      <c r="PHF92" s="1"/>
      <c r="PHG92" s="1"/>
      <c r="PHH92" s="1"/>
      <c r="PHI92" s="1"/>
      <c r="PHJ92" s="1"/>
      <c r="PHK92" s="1"/>
      <c r="PHL92" s="1"/>
      <c r="PHM92" s="1"/>
      <c r="PHN92" s="1"/>
      <c r="PHO92" s="1"/>
      <c r="PHP92" s="1"/>
      <c r="PHQ92" s="1"/>
      <c r="PHR92" s="1"/>
      <c r="PHS92" s="1"/>
      <c r="PHT92" s="1"/>
      <c r="PHU92" s="1"/>
      <c r="PHV92" s="1"/>
      <c r="PHW92" s="1"/>
      <c r="PHX92" s="1"/>
      <c r="PHY92" s="1"/>
      <c r="PHZ92" s="1"/>
      <c r="PIA92" s="1"/>
      <c r="PIB92" s="1"/>
      <c r="PIC92" s="1"/>
      <c r="PID92" s="1"/>
      <c r="PIE92" s="1"/>
      <c r="PIF92" s="1"/>
      <c r="PIG92" s="1"/>
      <c r="PIH92" s="1"/>
      <c r="PII92" s="1"/>
      <c r="PIJ92" s="1"/>
      <c r="PIK92" s="1"/>
      <c r="PIL92" s="1"/>
      <c r="PIM92" s="1"/>
      <c r="PIN92" s="1"/>
      <c r="PIO92" s="1"/>
      <c r="PIP92" s="1"/>
      <c r="PIQ92" s="1"/>
      <c r="PIR92" s="1"/>
      <c r="PIS92" s="1"/>
      <c r="PIT92" s="1"/>
      <c r="PIU92" s="1"/>
      <c r="PIV92" s="1"/>
      <c r="PIW92" s="1"/>
      <c r="PIX92" s="1"/>
      <c r="PIY92" s="1"/>
      <c r="PIZ92" s="1"/>
      <c r="PJA92" s="1"/>
      <c r="PJB92" s="1"/>
      <c r="PJC92" s="1"/>
      <c r="PJD92" s="1"/>
      <c r="PJE92" s="1"/>
      <c r="PJF92" s="1"/>
      <c r="PJG92" s="1"/>
      <c r="PJH92" s="1"/>
      <c r="PJI92" s="1"/>
      <c r="PJJ92" s="1"/>
      <c r="PJK92" s="1"/>
      <c r="PJL92" s="1"/>
      <c r="PJM92" s="1"/>
      <c r="PJN92" s="1"/>
      <c r="PJO92" s="1"/>
      <c r="PJP92" s="1"/>
      <c r="PJQ92" s="1"/>
      <c r="PJR92" s="1"/>
      <c r="PJS92" s="1"/>
      <c r="PJT92" s="1"/>
      <c r="PJU92" s="1"/>
      <c r="PJV92" s="1"/>
      <c r="PJW92" s="1"/>
      <c r="PJX92" s="1"/>
      <c r="PJY92" s="1"/>
      <c r="PJZ92" s="1"/>
      <c r="PKA92" s="1"/>
      <c r="PKB92" s="1"/>
      <c r="PKC92" s="1"/>
      <c r="PKD92" s="1"/>
      <c r="PKE92" s="1"/>
      <c r="PKF92" s="1"/>
      <c r="PKG92" s="1"/>
      <c r="PKH92" s="1"/>
      <c r="PKI92" s="1"/>
      <c r="PKJ92" s="1"/>
      <c r="PKK92" s="1"/>
      <c r="PKL92" s="1"/>
      <c r="PKM92" s="1"/>
      <c r="PKN92" s="1"/>
      <c r="PKO92" s="1"/>
      <c r="PKP92" s="1"/>
      <c r="PKQ92" s="1"/>
      <c r="PKR92" s="1"/>
      <c r="PKS92" s="1"/>
      <c r="PKT92" s="1"/>
      <c r="PKU92" s="1"/>
      <c r="PKV92" s="1"/>
      <c r="PKW92" s="1"/>
      <c r="PKX92" s="1"/>
      <c r="PKY92" s="1"/>
      <c r="PKZ92" s="1"/>
      <c r="PLA92" s="1"/>
      <c r="PLB92" s="1"/>
      <c r="PLC92" s="1"/>
      <c r="PLD92" s="1"/>
      <c r="PLE92" s="1"/>
      <c r="PLF92" s="1"/>
      <c r="PLG92" s="1"/>
      <c r="PLH92" s="1"/>
      <c r="PLI92" s="1"/>
      <c r="PLJ92" s="1"/>
      <c r="PLK92" s="1"/>
      <c r="PLL92" s="1"/>
      <c r="PLM92" s="1"/>
      <c r="PLN92" s="1"/>
      <c r="PLO92" s="1"/>
      <c r="PLP92" s="1"/>
      <c r="PLQ92" s="1"/>
      <c r="PLR92" s="1"/>
      <c r="PLS92" s="1"/>
      <c r="PLT92" s="1"/>
      <c r="PLU92" s="1"/>
      <c r="PLV92" s="1"/>
      <c r="PLW92" s="1"/>
      <c r="PLX92" s="1"/>
      <c r="PLY92" s="1"/>
      <c r="PLZ92" s="1"/>
      <c r="PMA92" s="1"/>
      <c r="PMB92" s="1"/>
      <c r="PMC92" s="1"/>
      <c r="PMD92" s="1"/>
      <c r="PME92" s="1"/>
      <c r="PMF92" s="1"/>
      <c r="PMG92" s="1"/>
      <c r="PMH92" s="1"/>
      <c r="PMI92" s="1"/>
      <c r="PMJ92" s="1"/>
      <c r="PMK92" s="1"/>
      <c r="PML92" s="1"/>
      <c r="PMM92" s="1"/>
      <c r="PMN92" s="1"/>
      <c r="PMO92" s="1"/>
      <c r="PMP92" s="1"/>
      <c r="PMQ92" s="1"/>
      <c r="PMR92" s="1"/>
      <c r="PMS92" s="1"/>
      <c r="PMT92" s="1"/>
      <c r="PMU92" s="1"/>
      <c r="PMV92" s="1"/>
      <c r="PMW92" s="1"/>
      <c r="PMX92" s="1"/>
      <c r="PMY92" s="1"/>
      <c r="PMZ92" s="1"/>
      <c r="PNA92" s="1"/>
      <c r="PNB92" s="1"/>
      <c r="PNC92" s="1"/>
      <c r="PND92" s="1"/>
      <c r="PNE92" s="1"/>
      <c r="PNF92" s="1"/>
      <c r="PNG92" s="1"/>
      <c r="PNH92" s="1"/>
      <c r="PNI92" s="1"/>
      <c r="PNJ92" s="1"/>
      <c r="PNK92" s="1"/>
      <c r="PNL92" s="1"/>
      <c r="PNM92" s="1"/>
      <c r="PNN92" s="1"/>
      <c r="PNO92" s="1"/>
      <c r="PNP92" s="1"/>
      <c r="PNQ92" s="1"/>
      <c r="PNR92" s="1"/>
      <c r="PNS92" s="1"/>
      <c r="PNT92" s="1"/>
      <c r="PNU92" s="1"/>
      <c r="PNV92" s="1"/>
      <c r="PNW92" s="1"/>
      <c r="PNX92" s="1"/>
      <c r="PNY92" s="1"/>
      <c r="PNZ92" s="1"/>
      <c r="POA92" s="1"/>
      <c r="POB92" s="1"/>
      <c r="POC92" s="1"/>
      <c r="POD92" s="1"/>
      <c r="POE92" s="1"/>
      <c r="POF92" s="1"/>
      <c r="POG92" s="1"/>
      <c r="POH92" s="1"/>
      <c r="POI92" s="1"/>
      <c r="POJ92" s="1"/>
      <c r="POK92" s="1"/>
      <c r="POL92" s="1"/>
      <c r="POM92" s="1"/>
      <c r="PON92" s="1"/>
      <c r="POO92" s="1"/>
      <c r="POP92" s="1"/>
      <c r="POQ92" s="1"/>
      <c r="POR92" s="1"/>
      <c r="POS92" s="1"/>
      <c r="POT92" s="1"/>
      <c r="POU92" s="1"/>
      <c r="POV92" s="1"/>
      <c r="POW92" s="1"/>
      <c r="POX92" s="1"/>
      <c r="POY92" s="1"/>
      <c r="POZ92" s="1"/>
      <c r="PPA92" s="1"/>
      <c r="PPB92" s="1"/>
      <c r="PPC92" s="1"/>
      <c r="PPD92" s="1"/>
      <c r="PPE92" s="1"/>
      <c r="PPF92" s="1"/>
      <c r="PPG92" s="1"/>
      <c r="PPH92" s="1"/>
      <c r="PPI92" s="1"/>
      <c r="PPJ92" s="1"/>
      <c r="PPK92" s="1"/>
      <c r="PPL92" s="1"/>
      <c r="PPM92" s="1"/>
      <c r="PPN92" s="1"/>
      <c r="PPO92" s="1"/>
      <c r="PPP92" s="1"/>
      <c r="PPQ92" s="1"/>
      <c r="PPR92" s="1"/>
      <c r="PPS92" s="1"/>
      <c r="PPT92" s="1"/>
      <c r="PPU92" s="1"/>
      <c r="PPV92" s="1"/>
      <c r="PPW92" s="1"/>
      <c r="PPX92" s="1"/>
      <c r="PPY92" s="1"/>
      <c r="PPZ92" s="1"/>
      <c r="PQA92" s="1"/>
      <c r="PQB92" s="1"/>
      <c r="PQC92" s="1"/>
      <c r="PQD92" s="1"/>
      <c r="PQE92" s="1"/>
      <c r="PQF92" s="1"/>
      <c r="PQG92" s="1"/>
      <c r="PQH92" s="1"/>
      <c r="PQI92" s="1"/>
      <c r="PQJ92" s="1"/>
      <c r="PQK92" s="1"/>
      <c r="PQL92" s="1"/>
      <c r="PQM92" s="1"/>
      <c r="PQN92" s="1"/>
      <c r="PQO92" s="1"/>
      <c r="PQP92" s="1"/>
      <c r="PQQ92" s="1"/>
      <c r="PQR92" s="1"/>
      <c r="PQS92" s="1"/>
      <c r="PQT92" s="1"/>
      <c r="PQU92" s="1"/>
      <c r="PQV92" s="1"/>
      <c r="PQW92" s="1"/>
      <c r="PQX92" s="1"/>
      <c r="PQY92" s="1"/>
      <c r="PQZ92" s="1"/>
      <c r="PRA92" s="1"/>
      <c r="PRB92" s="1"/>
      <c r="PRC92" s="1"/>
      <c r="PRD92" s="1"/>
      <c r="PRE92" s="1"/>
      <c r="PRF92" s="1"/>
      <c r="PRG92" s="1"/>
      <c r="PRH92" s="1"/>
      <c r="PRI92" s="1"/>
      <c r="PRJ92" s="1"/>
      <c r="PRK92" s="1"/>
      <c r="PRL92" s="1"/>
      <c r="PRM92" s="1"/>
      <c r="PRN92" s="1"/>
      <c r="PRO92" s="1"/>
      <c r="PRP92" s="1"/>
      <c r="PRQ92" s="1"/>
      <c r="PRR92" s="1"/>
      <c r="PRS92" s="1"/>
      <c r="PRT92" s="1"/>
      <c r="PRU92" s="1"/>
      <c r="PRV92" s="1"/>
      <c r="PRW92" s="1"/>
      <c r="PRX92" s="1"/>
      <c r="PRY92" s="1"/>
      <c r="PRZ92" s="1"/>
      <c r="PSA92" s="1"/>
      <c r="PSB92" s="1"/>
      <c r="PSC92" s="1"/>
      <c r="PSD92" s="1"/>
      <c r="PSE92" s="1"/>
      <c r="PSF92" s="1"/>
      <c r="PSG92" s="1"/>
      <c r="PSH92" s="1"/>
      <c r="PSI92" s="1"/>
      <c r="PSJ92" s="1"/>
      <c r="PSK92" s="1"/>
      <c r="PSL92" s="1"/>
      <c r="PSM92" s="1"/>
      <c r="PSN92" s="1"/>
      <c r="PSO92" s="1"/>
      <c r="PSP92" s="1"/>
      <c r="PSQ92" s="1"/>
      <c r="PSR92" s="1"/>
      <c r="PSS92" s="1"/>
      <c r="PST92" s="1"/>
      <c r="PSU92" s="1"/>
      <c r="PSV92" s="1"/>
      <c r="PSW92" s="1"/>
      <c r="PSX92" s="1"/>
      <c r="PSY92" s="1"/>
      <c r="PSZ92" s="1"/>
      <c r="PTA92" s="1"/>
      <c r="PTB92" s="1"/>
      <c r="PTC92" s="1"/>
      <c r="PTD92" s="1"/>
      <c r="PTE92" s="1"/>
      <c r="PTF92" s="1"/>
      <c r="PTG92" s="1"/>
      <c r="PTH92" s="1"/>
      <c r="PTI92" s="1"/>
      <c r="PTJ92" s="1"/>
      <c r="PTK92" s="1"/>
      <c r="PTL92" s="1"/>
      <c r="PTM92" s="1"/>
      <c r="PTN92" s="1"/>
      <c r="PTO92" s="1"/>
      <c r="PTP92" s="1"/>
      <c r="PTQ92" s="1"/>
      <c r="PTR92" s="1"/>
      <c r="PTS92" s="1"/>
      <c r="PTT92" s="1"/>
      <c r="PTU92" s="1"/>
      <c r="PTV92" s="1"/>
      <c r="PTW92" s="1"/>
      <c r="PTX92" s="1"/>
      <c r="PTY92" s="1"/>
      <c r="PTZ92" s="1"/>
      <c r="PUA92" s="1"/>
      <c r="PUB92" s="1"/>
      <c r="PUC92" s="1"/>
      <c r="PUD92" s="1"/>
      <c r="PUE92" s="1"/>
      <c r="PUF92" s="1"/>
      <c r="PUG92" s="1"/>
      <c r="PUH92" s="1"/>
      <c r="PUI92" s="1"/>
      <c r="PUJ92" s="1"/>
      <c r="PUK92" s="1"/>
      <c r="PUL92" s="1"/>
      <c r="PUM92" s="1"/>
      <c r="PUN92" s="1"/>
      <c r="PUO92" s="1"/>
      <c r="PUP92" s="1"/>
      <c r="PUQ92" s="1"/>
      <c r="PUR92" s="1"/>
      <c r="PUS92" s="1"/>
      <c r="PUT92" s="1"/>
      <c r="PUU92" s="1"/>
      <c r="PUV92" s="1"/>
      <c r="PUW92" s="1"/>
      <c r="PUX92" s="1"/>
      <c r="PUY92" s="1"/>
      <c r="PUZ92" s="1"/>
      <c r="PVA92" s="1"/>
      <c r="PVB92" s="1"/>
      <c r="PVC92" s="1"/>
      <c r="PVD92" s="1"/>
      <c r="PVE92" s="1"/>
      <c r="PVF92" s="1"/>
      <c r="PVG92" s="1"/>
      <c r="PVH92" s="1"/>
      <c r="PVI92" s="1"/>
      <c r="PVJ92" s="1"/>
      <c r="PVK92" s="1"/>
      <c r="PVL92" s="1"/>
      <c r="PVM92" s="1"/>
      <c r="PVN92" s="1"/>
      <c r="PVO92" s="1"/>
      <c r="PVP92" s="1"/>
      <c r="PVQ92" s="1"/>
      <c r="PVR92" s="1"/>
      <c r="PVS92" s="1"/>
      <c r="PVT92" s="1"/>
      <c r="PVU92" s="1"/>
      <c r="PVV92" s="1"/>
      <c r="PVW92" s="1"/>
      <c r="PVX92" s="1"/>
      <c r="PVY92" s="1"/>
      <c r="PVZ92" s="1"/>
      <c r="PWA92" s="1"/>
      <c r="PWB92" s="1"/>
      <c r="PWC92" s="1"/>
      <c r="PWD92" s="1"/>
      <c r="PWE92" s="1"/>
      <c r="PWF92" s="1"/>
      <c r="PWG92" s="1"/>
      <c r="PWH92" s="1"/>
      <c r="PWI92" s="1"/>
      <c r="PWJ92" s="1"/>
      <c r="PWK92" s="1"/>
      <c r="PWL92" s="1"/>
      <c r="PWM92" s="1"/>
      <c r="PWN92" s="1"/>
      <c r="PWO92" s="1"/>
      <c r="PWP92" s="1"/>
      <c r="PWQ92" s="1"/>
      <c r="PWR92" s="1"/>
      <c r="PWS92" s="1"/>
      <c r="PWT92" s="1"/>
      <c r="PWU92" s="1"/>
      <c r="PWV92" s="1"/>
      <c r="PWW92" s="1"/>
      <c r="PWX92" s="1"/>
      <c r="PWY92" s="1"/>
      <c r="PWZ92" s="1"/>
      <c r="PXA92" s="1"/>
      <c r="PXB92" s="1"/>
      <c r="PXC92" s="1"/>
      <c r="PXD92" s="1"/>
      <c r="PXE92" s="1"/>
      <c r="PXF92" s="1"/>
      <c r="PXG92" s="1"/>
      <c r="PXH92" s="1"/>
      <c r="PXI92" s="1"/>
      <c r="PXJ92" s="1"/>
      <c r="PXK92" s="1"/>
      <c r="PXL92" s="1"/>
      <c r="PXM92" s="1"/>
      <c r="PXN92" s="1"/>
      <c r="PXO92" s="1"/>
      <c r="PXP92" s="1"/>
      <c r="PXQ92" s="1"/>
      <c r="PXR92" s="1"/>
      <c r="PXS92" s="1"/>
      <c r="PXT92" s="1"/>
      <c r="PXU92" s="1"/>
      <c r="PXV92" s="1"/>
      <c r="PXW92" s="1"/>
      <c r="PXX92" s="1"/>
      <c r="PXY92" s="1"/>
      <c r="PXZ92" s="1"/>
      <c r="PYA92" s="1"/>
      <c r="PYB92" s="1"/>
      <c r="PYC92" s="1"/>
      <c r="PYD92" s="1"/>
      <c r="PYE92" s="1"/>
      <c r="PYF92" s="1"/>
      <c r="PYG92" s="1"/>
      <c r="PYH92" s="1"/>
      <c r="PYI92" s="1"/>
      <c r="PYJ92" s="1"/>
      <c r="PYK92" s="1"/>
      <c r="PYL92" s="1"/>
      <c r="PYM92" s="1"/>
      <c r="PYN92" s="1"/>
      <c r="PYO92" s="1"/>
      <c r="PYP92" s="1"/>
      <c r="PYQ92" s="1"/>
      <c r="PYR92" s="1"/>
      <c r="PYS92" s="1"/>
      <c r="PYT92" s="1"/>
      <c r="PYU92" s="1"/>
      <c r="PYV92" s="1"/>
      <c r="PYW92" s="1"/>
      <c r="PYX92" s="1"/>
      <c r="PYY92" s="1"/>
      <c r="PYZ92" s="1"/>
      <c r="PZA92" s="1"/>
      <c r="PZB92" s="1"/>
      <c r="PZC92" s="1"/>
      <c r="PZD92" s="1"/>
      <c r="PZE92" s="1"/>
      <c r="PZF92" s="1"/>
      <c r="PZG92" s="1"/>
      <c r="PZH92" s="1"/>
      <c r="PZI92" s="1"/>
      <c r="PZJ92" s="1"/>
      <c r="PZK92" s="1"/>
      <c r="PZL92" s="1"/>
      <c r="PZM92" s="1"/>
      <c r="PZN92" s="1"/>
      <c r="PZO92" s="1"/>
      <c r="PZP92" s="1"/>
      <c r="PZQ92" s="1"/>
      <c r="PZR92" s="1"/>
      <c r="PZS92" s="1"/>
      <c r="PZT92" s="1"/>
      <c r="PZU92" s="1"/>
      <c r="PZV92" s="1"/>
      <c r="PZW92" s="1"/>
      <c r="PZX92" s="1"/>
      <c r="PZY92" s="1"/>
      <c r="PZZ92" s="1"/>
      <c r="QAA92" s="1"/>
      <c r="QAB92" s="1"/>
      <c r="QAC92" s="1"/>
      <c r="QAD92" s="1"/>
      <c r="QAE92" s="1"/>
      <c r="QAF92" s="1"/>
      <c r="QAG92" s="1"/>
      <c r="QAH92" s="1"/>
      <c r="QAI92" s="1"/>
      <c r="QAJ92" s="1"/>
      <c r="QAK92" s="1"/>
      <c r="QAL92" s="1"/>
      <c r="QAM92" s="1"/>
      <c r="QAN92" s="1"/>
      <c r="QAO92" s="1"/>
      <c r="QAP92" s="1"/>
      <c r="QAQ92" s="1"/>
      <c r="QAR92" s="1"/>
      <c r="QAS92" s="1"/>
      <c r="QAT92" s="1"/>
      <c r="QAU92" s="1"/>
      <c r="QAV92" s="1"/>
      <c r="QAW92" s="1"/>
      <c r="QAX92" s="1"/>
      <c r="QAY92" s="1"/>
      <c r="QAZ92" s="1"/>
      <c r="QBA92" s="1"/>
      <c r="QBB92" s="1"/>
      <c r="QBC92" s="1"/>
      <c r="QBD92" s="1"/>
      <c r="QBE92" s="1"/>
      <c r="QBF92" s="1"/>
      <c r="QBG92" s="1"/>
      <c r="QBH92" s="1"/>
      <c r="QBI92" s="1"/>
      <c r="QBJ92" s="1"/>
      <c r="QBK92" s="1"/>
      <c r="QBL92" s="1"/>
      <c r="QBM92" s="1"/>
      <c r="QBN92" s="1"/>
      <c r="QBO92" s="1"/>
      <c r="QBP92" s="1"/>
      <c r="QBQ92" s="1"/>
      <c r="QBR92" s="1"/>
      <c r="QBS92" s="1"/>
      <c r="QBT92" s="1"/>
      <c r="QBU92" s="1"/>
      <c r="QBV92" s="1"/>
      <c r="QBW92" s="1"/>
      <c r="QBX92" s="1"/>
      <c r="QBY92" s="1"/>
      <c r="QBZ92" s="1"/>
      <c r="QCA92" s="1"/>
      <c r="QCB92" s="1"/>
      <c r="QCC92" s="1"/>
      <c r="QCD92" s="1"/>
      <c r="QCE92" s="1"/>
      <c r="QCF92" s="1"/>
      <c r="QCG92" s="1"/>
      <c r="QCH92" s="1"/>
      <c r="QCI92" s="1"/>
      <c r="QCJ92" s="1"/>
      <c r="QCK92" s="1"/>
      <c r="QCL92" s="1"/>
      <c r="QCM92" s="1"/>
      <c r="QCN92" s="1"/>
      <c r="QCO92" s="1"/>
      <c r="QCP92" s="1"/>
      <c r="QCQ92" s="1"/>
      <c r="QCR92" s="1"/>
      <c r="QCS92" s="1"/>
      <c r="QCT92" s="1"/>
      <c r="QCU92" s="1"/>
      <c r="QCV92" s="1"/>
      <c r="QCW92" s="1"/>
      <c r="QCX92" s="1"/>
      <c r="QCY92" s="1"/>
      <c r="QCZ92" s="1"/>
      <c r="QDA92" s="1"/>
      <c r="QDB92" s="1"/>
      <c r="QDC92" s="1"/>
      <c r="QDD92" s="1"/>
      <c r="QDE92" s="1"/>
      <c r="QDF92" s="1"/>
      <c r="QDG92" s="1"/>
      <c r="QDH92" s="1"/>
      <c r="QDI92" s="1"/>
      <c r="QDJ92" s="1"/>
      <c r="QDK92" s="1"/>
      <c r="QDL92" s="1"/>
      <c r="QDM92" s="1"/>
      <c r="QDN92" s="1"/>
      <c r="QDO92" s="1"/>
      <c r="QDP92" s="1"/>
      <c r="QDQ92" s="1"/>
      <c r="QDR92" s="1"/>
      <c r="QDS92" s="1"/>
      <c r="QDT92" s="1"/>
      <c r="QDU92" s="1"/>
      <c r="QDV92" s="1"/>
      <c r="QDW92" s="1"/>
      <c r="QDX92" s="1"/>
      <c r="QDY92" s="1"/>
      <c r="QDZ92" s="1"/>
      <c r="QEA92" s="1"/>
      <c r="QEB92" s="1"/>
      <c r="QEC92" s="1"/>
      <c r="QED92" s="1"/>
      <c r="QEE92" s="1"/>
      <c r="QEF92" s="1"/>
      <c r="QEG92" s="1"/>
      <c r="QEH92" s="1"/>
      <c r="QEI92" s="1"/>
      <c r="QEJ92" s="1"/>
      <c r="QEK92" s="1"/>
      <c r="QEL92" s="1"/>
      <c r="QEM92" s="1"/>
      <c r="QEN92" s="1"/>
      <c r="QEO92" s="1"/>
      <c r="QEP92" s="1"/>
      <c r="QEQ92" s="1"/>
      <c r="QER92" s="1"/>
      <c r="QES92" s="1"/>
      <c r="QET92" s="1"/>
      <c r="QEU92" s="1"/>
      <c r="QEV92" s="1"/>
      <c r="QEW92" s="1"/>
      <c r="QEX92" s="1"/>
      <c r="QEY92" s="1"/>
      <c r="QEZ92" s="1"/>
      <c r="QFA92" s="1"/>
      <c r="QFB92" s="1"/>
      <c r="QFC92" s="1"/>
      <c r="QFD92" s="1"/>
      <c r="QFE92" s="1"/>
      <c r="QFF92" s="1"/>
      <c r="QFG92" s="1"/>
      <c r="QFH92" s="1"/>
      <c r="QFI92" s="1"/>
      <c r="QFJ92" s="1"/>
      <c r="QFK92" s="1"/>
      <c r="QFL92" s="1"/>
      <c r="QFM92" s="1"/>
      <c r="QFN92" s="1"/>
      <c r="QFO92" s="1"/>
      <c r="QFP92" s="1"/>
      <c r="QFQ92" s="1"/>
      <c r="QFR92" s="1"/>
      <c r="QFS92" s="1"/>
      <c r="QFT92" s="1"/>
      <c r="QFU92" s="1"/>
      <c r="QFV92" s="1"/>
      <c r="QFW92" s="1"/>
      <c r="QFX92" s="1"/>
      <c r="QFY92" s="1"/>
      <c r="QFZ92" s="1"/>
      <c r="QGA92" s="1"/>
      <c r="QGB92" s="1"/>
      <c r="QGC92" s="1"/>
      <c r="QGD92" s="1"/>
      <c r="QGE92" s="1"/>
      <c r="QGF92" s="1"/>
      <c r="QGG92" s="1"/>
      <c r="QGH92" s="1"/>
      <c r="QGI92" s="1"/>
      <c r="QGJ92" s="1"/>
      <c r="QGK92" s="1"/>
      <c r="QGL92" s="1"/>
      <c r="QGM92" s="1"/>
      <c r="QGN92" s="1"/>
      <c r="QGO92" s="1"/>
      <c r="QGP92" s="1"/>
      <c r="QGQ92" s="1"/>
      <c r="QGR92" s="1"/>
      <c r="QGS92" s="1"/>
      <c r="QGT92" s="1"/>
      <c r="QGU92" s="1"/>
      <c r="QGV92" s="1"/>
      <c r="QGW92" s="1"/>
      <c r="QGX92" s="1"/>
      <c r="QGY92" s="1"/>
      <c r="QGZ92" s="1"/>
      <c r="QHA92" s="1"/>
      <c r="QHB92" s="1"/>
      <c r="QHC92" s="1"/>
      <c r="QHD92" s="1"/>
      <c r="QHE92" s="1"/>
      <c r="QHF92" s="1"/>
      <c r="QHG92" s="1"/>
      <c r="QHH92" s="1"/>
      <c r="QHI92" s="1"/>
      <c r="QHJ92" s="1"/>
      <c r="QHK92" s="1"/>
      <c r="QHL92" s="1"/>
      <c r="QHM92" s="1"/>
      <c r="QHN92" s="1"/>
      <c r="QHO92" s="1"/>
      <c r="QHP92" s="1"/>
      <c r="QHQ92" s="1"/>
      <c r="QHR92" s="1"/>
      <c r="QHS92" s="1"/>
      <c r="QHT92" s="1"/>
      <c r="QHU92" s="1"/>
      <c r="QHV92" s="1"/>
      <c r="QHW92" s="1"/>
      <c r="QHX92" s="1"/>
      <c r="QHY92" s="1"/>
      <c r="QHZ92" s="1"/>
      <c r="QIA92" s="1"/>
      <c r="QIB92" s="1"/>
      <c r="QIC92" s="1"/>
      <c r="QID92" s="1"/>
      <c r="QIE92" s="1"/>
      <c r="QIF92" s="1"/>
      <c r="QIG92" s="1"/>
      <c r="QIH92" s="1"/>
      <c r="QII92" s="1"/>
      <c r="QIJ92" s="1"/>
      <c r="QIK92" s="1"/>
      <c r="QIL92" s="1"/>
      <c r="QIM92" s="1"/>
      <c r="QIN92" s="1"/>
      <c r="QIO92" s="1"/>
      <c r="QIP92" s="1"/>
      <c r="QIQ92" s="1"/>
      <c r="QIR92" s="1"/>
      <c r="QIS92" s="1"/>
      <c r="QIT92" s="1"/>
      <c r="QIU92" s="1"/>
      <c r="QIV92" s="1"/>
      <c r="QIW92" s="1"/>
      <c r="QIX92" s="1"/>
      <c r="QIY92" s="1"/>
      <c r="QIZ92" s="1"/>
      <c r="QJA92" s="1"/>
      <c r="QJB92" s="1"/>
      <c r="QJC92" s="1"/>
      <c r="QJD92" s="1"/>
      <c r="QJE92" s="1"/>
      <c r="QJF92" s="1"/>
      <c r="QJG92" s="1"/>
      <c r="QJH92" s="1"/>
      <c r="QJI92" s="1"/>
      <c r="QJJ92" s="1"/>
      <c r="QJK92" s="1"/>
      <c r="QJL92" s="1"/>
      <c r="QJM92" s="1"/>
      <c r="QJN92" s="1"/>
      <c r="QJO92" s="1"/>
      <c r="QJP92" s="1"/>
      <c r="QJQ92" s="1"/>
      <c r="QJR92" s="1"/>
      <c r="QJS92" s="1"/>
      <c r="QJT92" s="1"/>
      <c r="QJU92" s="1"/>
      <c r="QJV92" s="1"/>
      <c r="QJW92" s="1"/>
      <c r="QJX92" s="1"/>
      <c r="QJY92" s="1"/>
      <c r="QJZ92" s="1"/>
      <c r="QKA92" s="1"/>
      <c r="QKB92" s="1"/>
      <c r="QKC92" s="1"/>
      <c r="QKD92" s="1"/>
      <c r="QKE92" s="1"/>
      <c r="QKF92" s="1"/>
      <c r="QKG92" s="1"/>
      <c r="QKH92" s="1"/>
      <c r="QKI92" s="1"/>
      <c r="QKJ92" s="1"/>
      <c r="QKK92" s="1"/>
      <c r="QKL92" s="1"/>
      <c r="QKM92" s="1"/>
      <c r="QKN92" s="1"/>
      <c r="QKO92" s="1"/>
      <c r="QKP92" s="1"/>
      <c r="QKQ92" s="1"/>
      <c r="QKR92" s="1"/>
      <c r="QKS92" s="1"/>
      <c r="QKT92" s="1"/>
      <c r="QKU92" s="1"/>
      <c r="QKV92" s="1"/>
      <c r="QKW92" s="1"/>
      <c r="QKX92" s="1"/>
      <c r="QKY92" s="1"/>
      <c r="QKZ92" s="1"/>
      <c r="QLA92" s="1"/>
      <c r="QLB92" s="1"/>
      <c r="QLC92" s="1"/>
      <c r="QLD92" s="1"/>
      <c r="QLE92" s="1"/>
      <c r="QLF92" s="1"/>
      <c r="QLG92" s="1"/>
      <c r="QLH92" s="1"/>
      <c r="QLI92" s="1"/>
      <c r="QLJ92" s="1"/>
      <c r="QLK92" s="1"/>
      <c r="QLL92" s="1"/>
      <c r="QLM92" s="1"/>
      <c r="QLN92" s="1"/>
      <c r="QLO92" s="1"/>
      <c r="QLP92" s="1"/>
      <c r="QLQ92" s="1"/>
      <c r="QLR92" s="1"/>
      <c r="QLS92" s="1"/>
      <c r="QLT92" s="1"/>
      <c r="QLU92" s="1"/>
      <c r="QLV92" s="1"/>
      <c r="QLW92" s="1"/>
      <c r="QLX92" s="1"/>
      <c r="QLY92" s="1"/>
      <c r="QLZ92" s="1"/>
      <c r="QMA92" s="1"/>
      <c r="QMB92" s="1"/>
      <c r="QMC92" s="1"/>
      <c r="QMD92" s="1"/>
      <c r="QME92" s="1"/>
      <c r="QMF92" s="1"/>
      <c r="QMG92" s="1"/>
      <c r="QMH92" s="1"/>
      <c r="QMI92" s="1"/>
      <c r="QMJ92" s="1"/>
      <c r="QMK92" s="1"/>
      <c r="QML92" s="1"/>
      <c r="QMM92" s="1"/>
      <c r="QMN92" s="1"/>
      <c r="QMO92" s="1"/>
      <c r="QMP92" s="1"/>
      <c r="QMQ92" s="1"/>
      <c r="QMR92" s="1"/>
      <c r="QMS92" s="1"/>
      <c r="QMT92" s="1"/>
      <c r="QMU92" s="1"/>
      <c r="QMV92" s="1"/>
      <c r="QMW92" s="1"/>
      <c r="QMX92" s="1"/>
      <c r="QMY92" s="1"/>
      <c r="QMZ92" s="1"/>
      <c r="QNA92" s="1"/>
      <c r="QNB92" s="1"/>
      <c r="QNC92" s="1"/>
      <c r="QND92" s="1"/>
      <c r="QNE92" s="1"/>
      <c r="QNF92" s="1"/>
      <c r="QNG92" s="1"/>
      <c r="QNH92" s="1"/>
      <c r="QNI92" s="1"/>
      <c r="QNJ92" s="1"/>
      <c r="QNK92" s="1"/>
      <c r="QNL92" s="1"/>
      <c r="QNM92" s="1"/>
      <c r="QNN92" s="1"/>
      <c r="QNO92" s="1"/>
      <c r="QNP92" s="1"/>
      <c r="QNQ92" s="1"/>
      <c r="QNR92" s="1"/>
      <c r="QNS92" s="1"/>
      <c r="QNT92" s="1"/>
      <c r="QNU92" s="1"/>
      <c r="QNV92" s="1"/>
      <c r="QNW92" s="1"/>
      <c r="QNX92" s="1"/>
      <c r="QNY92" s="1"/>
      <c r="QNZ92" s="1"/>
      <c r="QOA92" s="1"/>
      <c r="QOB92" s="1"/>
      <c r="QOC92" s="1"/>
      <c r="QOD92" s="1"/>
      <c r="QOE92" s="1"/>
      <c r="QOF92" s="1"/>
      <c r="QOG92" s="1"/>
      <c r="QOH92" s="1"/>
      <c r="QOI92" s="1"/>
      <c r="QOJ92" s="1"/>
      <c r="QOK92" s="1"/>
      <c r="QOL92" s="1"/>
      <c r="QOM92" s="1"/>
      <c r="QON92" s="1"/>
      <c r="QOO92" s="1"/>
      <c r="QOP92" s="1"/>
      <c r="QOQ92" s="1"/>
      <c r="QOR92" s="1"/>
      <c r="QOS92" s="1"/>
      <c r="QOT92" s="1"/>
      <c r="QOU92" s="1"/>
      <c r="QOV92" s="1"/>
      <c r="QOW92" s="1"/>
      <c r="QOX92" s="1"/>
      <c r="QOY92" s="1"/>
      <c r="QOZ92" s="1"/>
      <c r="QPA92" s="1"/>
      <c r="QPB92" s="1"/>
      <c r="QPC92" s="1"/>
      <c r="QPD92" s="1"/>
      <c r="QPE92" s="1"/>
      <c r="QPF92" s="1"/>
      <c r="QPG92" s="1"/>
      <c r="QPH92" s="1"/>
      <c r="QPI92" s="1"/>
      <c r="QPJ92" s="1"/>
      <c r="QPK92" s="1"/>
      <c r="QPL92" s="1"/>
      <c r="QPM92" s="1"/>
      <c r="QPN92" s="1"/>
      <c r="QPO92" s="1"/>
      <c r="QPP92" s="1"/>
      <c r="QPQ92" s="1"/>
      <c r="QPR92" s="1"/>
      <c r="QPS92" s="1"/>
      <c r="QPT92" s="1"/>
      <c r="QPU92" s="1"/>
      <c r="QPV92" s="1"/>
      <c r="QPW92" s="1"/>
      <c r="QPX92" s="1"/>
      <c r="QPY92" s="1"/>
      <c r="QPZ92" s="1"/>
      <c r="QQA92" s="1"/>
      <c r="QQB92" s="1"/>
      <c r="QQC92" s="1"/>
      <c r="QQD92" s="1"/>
      <c r="QQE92" s="1"/>
      <c r="QQF92" s="1"/>
      <c r="QQG92" s="1"/>
      <c r="QQH92" s="1"/>
      <c r="QQI92" s="1"/>
      <c r="QQJ92" s="1"/>
      <c r="QQK92" s="1"/>
      <c r="QQL92" s="1"/>
      <c r="QQM92" s="1"/>
      <c r="QQN92" s="1"/>
      <c r="QQO92" s="1"/>
      <c r="QQP92" s="1"/>
      <c r="QQQ92" s="1"/>
      <c r="QQR92" s="1"/>
      <c r="QQS92" s="1"/>
      <c r="QQT92" s="1"/>
      <c r="QQU92" s="1"/>
      <c r="QQV92" s="1"/>
      <c r="QQW92" s="1"/>
      <c r="QQX92" s="1"/>
      <c r="QQY92" s="1"/>
      <c r="QQZ92" s="1"/>
      <c r="QRA92" s="1"/>
      <c r="QRB92" s="1"/>
      <c r="QRC92" s="1"/>
      <c r="QRD92" s="1"/>
      <c r="QRE92" s="1"/>
      <c r="QRF92" s="1"/>
      <c r="QRG92" s="1"/>
      <c r="QRH92" s="1"/>
      <c r="QRI92" s="1"/>
      <c r="QRJ92" s="1"/>
      <c r="QRK92" s="1"/>
      <c r="QRL92" s="1"/>
      <c r="QRM92" s="1"/>
      <c r="QRN92" s="1"/>
      <c r="QRO92" s="1"/>
      <c r="QRP92" s="1"/>
      <c r="QRQ92" s="1"/>
      <c r="QRR92" s="1"/>
      <c r="QRS92" s="1"/>
      <c r="QRT92" s="1"/>
      <c r="QRU92" s="1"/>
      <c r="QRV92" s="1"/>
      <c r="QRW92" s="1"/>
      <c r="QRX92" s="1"/>
      <c r="QRY92" s="1"/>
      <c r="QRZ92" s="1"/>
      <c r="QSA92" s="1"/>
      <c r="QSB92" s="1"/>
      <c r="QSC92" s="1"/>
      <c r="QSD92" s="1"/>
      <c r="QSE92" s="1"/>
      <c r="QSF92" s="1"/>
      <c r="QSG92" s="1"/>
      <c r="QSH92" s="1"/>
      <c r="QSI92" s="1"/>
      <c r="QSJ92" s="1"/>
      <c r="QSK92" s="1"/>
      <c r="QSL92" s="1"/>
      <c r="QSM92" s="1"/>
      <c r="QSN92" s="1"/>
      <c r="QSO92" s="1"/>
      <c r="QSP92" s="1"/>
      <c r="QSQ92" s="1"/>
      <c r="QSR92" s="1"/>
      <c r="QSS92" s="1"/>
      <c r="QST92" s="1"/>
      <c r="QSU92" s="1"/>
      <c r="QSV92" s="1"/>
      <c r="QSW92" s="1"/>
      <c r="QSX92" s="1"/>
      <c r="QSY92" s="1"/>
      <c r="QSZ92" s="1"/>
      <c r="QTA92" s="1"/>
      <c r="QTB92" s="1"/>
      <c r="QTC92" s="1"/>
      <c r="QTD92" s="1"/>
      <c r="QTE92" s="1"/>
      <c r="QTF92" s="1"/>
      <c r="QTG92" s="1"/>
      <c r="QTH92" s="1"/>
      <c r="QTI92" s="1"/>
      <c r="QTJ92" s="1"/>
      <c r="QTK92" s="1"/>
      <c r="QTL92" s="1"/>
      <c r="QTM92" s="1"/>
      <c r="QTN92" s="1"/>
      <c r="QTO92" s="1"/>
      <c r="QTP92" s="1"/>
      <c r="QTQ92" s="1"/>
      <c r="QTR92" s="1"/>
      <c r="QTS92" s="1"/>
      <c r="QTT92" s="1"/>
      <c r="QTU92" s="1"/>
      <c r="QTV92" s="1"/>
      <c r="QTW92" s="1"/>
      <c r="QTX92" s="1"/>
      <c r="QTY92" s="1"/>
      <c r="QTZ92" s="1"/>
      <c r="QUA92" s="1"/>
      <c r="QUB92" s="1"/>
      <c r="QUC92" s="1"/>
      <c r="QUD92" s="1"/>
      <c r="QUE92" s="1"/>
      <c r="QUF92" s="1"/>
      <c r="QUG92" s="1"/>
      <c r="QUH92" s="1"/>
      <c r="QUI92" s="1"/>
      <c r="QUJ92" s="1"/>
      <c r="QUK92" s="1"/>
      <c r="QUL92" s="1"/>
      <c r="QUM92" s="1"/>
      <c r="QUN92" s="1"/>
      <c r="QUO92" s="1"/>
      <c r="QUP92" s="1"/>
      <c r="QUQ92" s="1"/>
      <c r="QUR92" s="1"/>
      <c r="QUS92" s="1"/>
      <c r="QUT92" s="1"/>
      <c r="QUU92" s="1"/>
      <c r="QUV92" s="1"/>
      <c r="QUW92" s="1"/>
      <c r="QUX92" s="1"/>
      <c r="QUY92" s="1"/>
      <c r="QUZ92" s="1"/>
      <c r="QVA92" s="1"/>
      <c r="QVB92" s="1"/>
      <c r="QVC92" s="1"/>
      <c r="QVD92" s="1"/>
      <c r="QVE92" s="1"/>
      <c r="QVF92" s="1"/>
      <c r="QVG92" s="1"/>
      <c r="QVH92" s="1"/>
      <c r="QVI92" s="1"/>
      <c r="QVJ92" s="1"/>
      <c r="QVK92" s="1"/>
      <c r="QVL92" s="1"/>
      <c r="QVM92" s="1"/>
      <c r="QVN92" s="1"/>
      <c r="QVO92" s="1"/>
      <c r="QVP92" s="1"/>
      <c r="QVQ92" s="1"/>
      <c r="QVR92" s="1"/>
      <c r="QVS92" s="1"/>
      <c r="QVT92" s="1"/>
      <c r="QVU92" s="1"/>
      <c r="QVV92" s="1"/>
      <c r="QVW92" s="1"/>
      <c r="QVX92" s="1"/>
      <c r="QVY92" s="1"/>
      <c r="QVZ92" s="1"/>
      <c r="QWA92" s="1"/>
      <c r="QWB92" s="1"/>
      <c r="QWC92" s="1"/>
      <c r="QWD92" s="1"/>
      <c r="QWE92" s="1"/>
      <c r="QWF92" s="1"/>
      <c r="QWG92" s="1"/>
      <c r="QWH92" s="1"/>
      <c r="QWI92" s="1"/>
      <c r="QWJ92" s="1"/>
      <c r="QWK92" s="1"/>
      <c r="QWL92" s="1"/>
      <c r="QWM92" s="1"/>
      <c r="QWN92" s="1"/>
      <c r="QWO92" s="1"/>
      <c r="QWP92" s="1"/>
      <c r="QWQ92" s="1"/>
      <c r="QWR92" s="1"/>
      <c r="QWS92" s="1"/>
      <c r="QWT92" s="1"/>
      <c r="QWU92" s="1"/>
      <c r="QWV92" s="1"/>
      <c r="QWW92" s="1"/>
      <c r="QWX92" s="1"/>
      <c r="QWY92" s="1"/>
      <c r="QWZ92" s="1"/>
      <c r="QXA92" s="1"/>
      <c r="QXB92" s="1"/>
      <c r="QXC92" s="1"/>
      <c r="QXD92" s="1"/>
      <c r="QXE92" s="1"/>
      <c r="QXF92" s="1"/>
      <c r="QXG92" s="1"/>
      <c r="QXH92" s="1"/>
      <c r="QXI92" s="1"/>
      <c r="QXJ92" s="1"/>
      <c r="QXK92" s="1"/>
      <c r="QXL92" s="1"/>
      <c r="QXM92" s="1"/>
      <c r="QXN92" s="1"/>
      <c r="QXO92" s="1"/>
      <c r="QXP92" s="1"/>
      <c r="QXQ92" s="1"/>
      <c r="QXR92" s="1"/>
      <c r="QXS92" s="1"/>
      <c r="QXT92" s="1"/>
      <c r="QXU92" s="1"/>
      <c r="QXV92" s="1"/>
      <c r="QXW92" s="1"/>
      <c r="QXX92" s="1"/>
      <c r="QXY92" s="1"/>
      <c r="QXZ92" s="1"/>
      <c r="QYA92" s="1"/>
      <c r="QYB92" s="1"/>
      <c r="QYC92" s="1"/>
      <c r="QYD92" s="1"/>
      <c r="QYE92" s="1"/>
      <c r="QYF92" s="1"/>
      <c r="QYG92" s="1"/>
      <c r="QYH92" s="1"/>
      <c r="QYI92" s="1"/>
      <c r="QYJ92" s="1"/>
      <c r="QYK92" s="1"/>
      <c r="QYL92" s="1"/>
      <c r="QYM92" s="1"/>
      <c r="QYN92" s="1"/>
      <c r="QYO92" s="1"/>
      <c r="QYP92" s="1"/>
      <c r="QYQ92" s="1"/>
      <c r="QYR92" s="1"/>
      <c r="QYS92" s="1"/>
      <c r="QYT92" s="1"/>
      <c r="QYU92" s="1"/>
      <c r="QYV92" s="1"/>
      <c r="QYW92" s="1"/>
      <c r="QYX92" s="1"/>
      <c r="QYY92" s="1"/>
      <c r="QYZ92" s="1"/>
      <c r="QZA92" s="1"/>
      <c r="QZB92" s="1"/>
      <c r="QZC92" s="1"/>
      <c r="QZD92" s="1"/>
      <c r="QZE92" s="1"/>
      <c r="QZF92" s="1"/>
      <c r="QZG92" s="1"/>
      <c r="QZH92" s="1"/>
      <c r="QZI92" s="1"/>
      <c r="QZJ92" s="1"/>
      <c r="QZK92" s="1"/>
      <c r="QZL92" s="1"/>
      <c r="QZM92" s="1"/>
      <c r="QZN92" s="1"/>
      <c r="QZO92" s="1"/>
      <c r="QZP92" s="1"/>
      <c r="QZQ92" s="1"/>
      <c r="QZR92" s="1"/>
      <c r="QZS92" s="1"/>
      <c r="QZT92" s="1"/>
      <c r="QZU92" s="1"/>
      <c r="QZV92" s="1"/>
      <c r="QZW92" s="1"/>
      <c r="QZX92" s="1"/>
      <c r="QZY92" s="1"/>
      <c r="QZZ92" s="1"/>
      <c r="RAA92" s="1"/>
      <c r="RAB92" s="1"/>
      <c r="RAC92" s="1"/>
      <c r="RAD92" s="1"/>
      <c r="RAE92" s="1"/>
      <c r="RAF92" s="1"/>
      <c r="RAG92" s="1"/>
      <c r="RAH92" s="1"/>
      <c r="RAI92" s="1"/>
      <c r="RAJ92" s="1"/>
      <c r="RAK92" s="1"/>
      <c r="RAL92" s="1"/>
      <c r="RAM92" s="1"/>
      <c r="RAN92" s="1"/>
      <c r="RAO92" s="1"/>
      <c r="RAP92" s="1"/>
      <c r="RAQ92" s="1"/>
      <c r="RAR92" s="1"/>
      <c r="RAS92" s="1"/>
      <c r="RAT92" s="1"/>
      <c r="RAU92" s="1"/>
      <c r="RAV92" s="1"/>
      <c r="RAW92" s="1"/>
      <c r="RAX92" s="1"/>
      <c r="RAY92" s="1"/>
      <c r="RAZ92" s="1"/>
      <c r="RBA92" s="1"/>
      <c r="RBB92" s="1"/>
      <c r="RBC92" s="1"/>
      <c r="RBD92" s="1"/>
      <c r="RBE92" s="1"/>
      <c r="RBF92" s="1"/>
      <c r="RBG92" s="1"/>
      <c r="RBH92" s="1"/>
      <c r="RBI92" s="1"/>
      <c r="RBJ92" s="1"/>
      <c r="RBK92" s="1"/>
      <c r="RBL92" s="1"/>
      <c r="RBM92" s="1"/>
      <c r="RBN92" s="1"/>
      <c r="RBO92" s="1"/>
      <c r="RBP92" s="1"/>
      <c r="RBQ92" s="1"/>
      <c r="RBR92" s="1"/>
      <c r="RBS92" s="1"/>
      <c r="RBT92" s="1"/>
      <c r="RBU92" s="1"/>
      <c r="RBV92" s="1"/>
      <c r="RBW92" s="1"/>
      <c r="RBX92" s="1"/>
      <c r="RBY92" s="1"/>
      <c r="RBZ92" s="1"/>
      <c r="RCA92" s="1"/>
      <c r="RCB92" s="1"/>
      <c r="RCC92" s="1"/>
      <c r="RCD92" s="1"/>
      <c r="RCE92" s="1"/>
      <c r="RCF92" s="1"/>
      <c r="RCG92" s="1"/>
      <c r="RCH92" s="1"/>
      <c r="RCI92" s="1"/>
      <c r="RCJ92" s="1"/>
      <c r="RCK92" s="1"/>
      <c r="RCL92" s="1"/>
      <c r="RCM92" s="1"/>
      <c r="RCN92" s="1"/>
      <c r="RCO92" s="1"/>
      <c r="RCP92" s="1"/>
      <c r="RCQ92" s="1"/>
      <c r="RCR92" s="1"/>
      <c r="RCS92" s="1"/>
      <c r="RCT92" s="1"/>
      <c r="RCU92" s="1"/>
      <c r="RCV92" s="1"/>
      <c r="RCW92" s="1"/>
      <c r="RCX92" s="1"/>
      <c r="RCY92" s="1"/>
      <c r="RCZ92" s="1"/>
      <c r="RDA92" s="1"/>
      <c r="RDB92" s="1"/>
      <c r="RDC92" s="1"/>
      <c r="RDD92" s="1"/>
      <c r="RDE92" s="1"/>
      <c r="RDF92" s="1"/>
      <c r="RDG92" s="1"/>
      <c r="RDH92" s="1"/>
      <c r="RDI92" s="1"/>
      <c r="RDJ92" s="1"/>
      <c r="RDK92" s="1"/>
      <c r="RDL92" s="1"/>
      <c r="RDM92" s="1"/>
      <c r="RDN92" s="1"/>
      <c r="RDO92" s="1"/>
      <c r="RDP92" s="1"/>
      <c r="RDQ92" s="1"/>
      <c r="RDR92" s="1"/>
      <c r="RDS92" s="1"/>
      <c r="RDT92" s="1"/>
      <c r="RDU92" s="1"/>
      <c r="RDV92" s="1"/>
      <c r="RDW92" s="1"/>
      <c r="RDX92" s="1"/>
      <c r="RDY92" s="1"/>
      <c r="RDZ92" s="1"/>
      <c r="REA92" s="1"/>
      <c r="REB92" s="1"/>
      <c r="REC92" s="1"/>
      <c r="RED92" s="1"/>
      <c r="REE92" s="1"/>
      <c r="REF92" s="1"/>
      <c r="REG92" s="1"/>
      <c r="REH92" s="1"/>
      <c r="REI92" s="1"/>
      <c r="REJ92" s="1"/>
      <c r="REK92" s="1"/>
      <c r="REL92" s="1"/>
      <c r="REM92" s="1"/>
      <c r="REN92" s="1"/>
      <c r="REO92" s="1"/>
      <c r="REP92" s="1"/>
      <c r="REQ92" s="1"/>
      <c r="RER92" s="1"/>
      <c r="RES92" s="1"/>
      <c r="RET92" s="1"/>
      <c r="REU92" s="1"/>
      <c r="REV92" s="1"/>
      <c r="REW92" s="1"/>
      <c r="REX92" s="1"/>
      <c r="REY92" s="1"/>
      <c r="REZ92" s="1"/>
      <c r="RFA92" s="1"/>
      <c r="RFB92" s="1"/>
      <c r="RFC92" s="1"/>
      <c r="RFD92" s="1"/>
      <c r="RFE92" s="1"/>
      <c r="RFF92" s="1"/>
      <c r="RFG92" s="1"/>
      <c r="RFH92" s="1"/>
      <c r="RFI92" s="1"/>
      <c r="RFJ92" s="1"/>
      <c r="RFK92" s="1"/>
      <c r="RFL92" s="1"/>
      <c r="RFM92" s="1"/>
      <c r="RFN92" s="1"/>
      <c r="RFO92" s="1"/>
      <c r="RFP92" s="1"/>
      <c r="RFQ92" s="1"/>
      <c r="RFR92" s="1"/>
      <c r="RFS92" s="1"/>
      <c r="RFT92" s="1"/>
      <c r="RFU92" s="1"/>
      <c r="RFV92" s="1"/>
      <c r="RFW92" s="1"/>
      <c r="RFX92" s="1"/>
      <c r="RFY92" s="1"/>
      <c r="RFZ92" s="1"/>
      <c r="RGA92" s="1"/>
      <c r="RGB92" s="1"/>
      <c r="RGC92" s="1"/>
      <c r="RGD92" s="1"/>
      <c r="RGE92" s="1"/>
      <c r="RGF92" s="1"/>
      <c r="RGG92" s="1"/>
      <c r="RGH92" s="1"/>
      <c r="RGI92" s="1"/>
      <c r="RGJ92" s="1"/>
      <c r="RGK92" s="1"/>
      <c r="RGL92" s="1"/>
      <c r="RGM92" s="1"/>
      <c r="RGN92" s="1"/>
      <c r="RGO92" s="1"/>
      <c r="RGP92" s="1"/>
      <c r="RGQ92" s="1"/>
      <c r="RGR92" s="1"/>
      <c r="RGS92" s="1"/>
      <c r="RGT92" s="1"/>
      <c r="RGU92" s="1"/>
      <c r="RGV92" s="1"/>
      <c r="RGW92" s="1"/>
      <c r="RGX92" s="1"/>
      <c r="RGY92" s="1"/>
      <c r="RGZ92" s="1"/>
      <c r="RHA92" s="1"/>
      <c r="RHB92" s="1"/>
      <c r="RHC92" s="1"/>
      <c r="RHD92" s="1"/>
      <c r="RHE92" s="1"/>
      <c r="RHF92" s="1"/>
      <c r="RHG92" s="1"/>
      <c r="RHH92" s="1"/>
      <c r="RHI92" s="1"/>
      <c r="RHJ92" s="1"/>
      <c r="RHK92" s="1"/>
      <c r="RHL92" s="1"/>
      <c r="RHM92" s="1"/>
      <c r="RHN92" s="1"/>
      <c r="RHO92" s="1"/>
      <c r="RHP92" s="1"/>
      <c r="RHQ92" s="1"/>
      <c r="RHR92" s="1"/>
      <c r="RHS92" s="1"/>
      <c r="RHT92" s="1"/>
      <c r="RHU92" s="1"/>
      <c r="RHV92" s="1"/>
      <c r="RHW92" s="1"/>
      <c r="RHX92" s="1"/>
      <c r="RHY92" s="1"/>
      <c r="RHZ92" s="1"/>
      <c r="RIA92" s="1"/>
      <c r="RIB92" s="1"/>
      <c r="RIC92" s="1"/>
      <c r="RID92" s="1"/>
      <c r="RIE92" s="1"/>
      <c r="RIF92" s="1"/>
      <c r="RIG92" s="1"/>
      <c r="RIH92" s="1"/>
      <c r="RII92" s="1"/>
      <c r="RIJ92" s="1"/>
      <c r="RIK92" s="1"/>
      <c r="RIL92" s="1"/>
      <c r="RIM92" s="1"/>
      <c r="RIN92" s="1"/>
      <c r="RIO92" s="1"/>
      <c r="RIP92" s="1"/>
      <c r="RIQ92" s="1"/>
      <c r="RIR92" s="1"/>
      <c r="RIS92" s="1"/>
      <c r="RIT92" s="1"/>
      <c r="RIU92" s="1"/>
      <c r="RIV92" s="1"/>
      <c r="RIW92" s="1"/>
      <c r="RIX92" s="1"/>
      <c r="RIY92" s="1"/>
      <c r="RIZ92" s="1"/>
      <c r="RJA92" s="1"/>
      <c r="RJB92" s="1"/>
      <c r="RJC92" s="1"/>
      <c r="RJD92" s="1"/>
      <c r="RJE92" s="1"/>
      <c r="RJF92" s="1"/>
      <c r="RJG92" s="1"/>
      <c r="RJH92" s="1"/>
      <c r="RJI92" s="1"/>
      <c r="RJJ92" s="1"/>
      <c r="RJK92" s="1"/>
      <c r="RJL92" s="1"/>
      <c r="RJM92" s="1"/>
      <c r="RJN92" s="1"/>
      <c r="RJO92" s="1"/>
      <c r="RJP92" s="1"/>
      <c r="RJQ92" s="1"/>
      <c r="RJR92" s="1"/>
      <c r="RJS92" s="1"/>
      <c r="RJT92" s="1"/>
      <c r="RJU92" s="1"/>
      <c r="RJV92" s="1"/>
      <c r="RJW92" s="1"/>
      <c r="RJX92" s="1"/>
      <c r="RJY92" s="1"/>
      <c r="RJZ92" s="1"/>
      <c r="RKA92" s="1"/>
      <c r="RKB92" s="1"/>
      <c r="RKC92" s="1"/>
      <c r="RKD92" s="1"/>
      <c r="RKE92" s="1"/>
      <c r="RKF92" s="1"/>
      <c r="RKG92" s="1"/>
      <c r="RKH92" s="1"/>
      <c r="RKI92" s="1"/>
      <c r="RKJ92" s="1"/>
      <c r="RKK92" s="1"/>
      <c r="RKL92" s="1"/>
      <c r="RKM92" s="1"/>
      <c r="RKN92" s="1"/>
      <c r="RKO92" s="1"/>
      <c r="RKP92" s="1"/>
      <c r="RKQ92" s="1"/>
      <c r="RKR92" s="1"/>
      <c r="RKS92" s="1"/>
      <c r="RKT92" s="1"/>
      <c r="RKU92" s="1"/>
      <c r="RKV92" s="1"/>
      <c r="RKW92" s="1"/>
      <c r="RKX92" s="1"/>
      <c r="RKY92" s="1"/>
      <c r="RKZ92" s="1"/>
      <c r="RLA92" s="1"/>
      <c r="RLB92" s="1"/>
      <c r="RLC92" s="1"/>
      <c r="RLD92" s="1"/>
      <c r="RLE92" s="1"/>
      <c r="RLF92" s="1"/>
      <c r="RLG92" s="1"/>
      <c r="RLH92" s="1"/>
      <c r="RLI92" s="1"/>
      <c r="RLJ92" s="1"/>
      <c r="RLK92" s="1"/>
      <c r="RLL92" s="1"/>
      <c r="RLM92" s="1"/>
      <c r="RLN92" s="1"/>
      <c r="RLO92" s="1"/>
      <c r="RLP92" s="1"/>
      <c r="RLQ92" s="1"/>
      <c r="RLR92" s="1"/>
      <c r="RLS92" s="1"/>
      <c r="RLT92" s="1"/>
      <c r="RLU92" s="1"/>
      <c r="RLV92" s="1"/>
      <c r="RLW92" s="1"/>
      <c r="RLX92" s="1"/>
      <c r="RLY92" s="1"/>
      <c r="RLZ92" s="1"/>
      <c r="RMA92" s="1"/>
      <c r="RMB92" s="1"/>
      <c r="RMC92" s="1"/>
      <c r="RMD92" s="1"/>
      <c r="RME92" s="1"/>
      <c r="RMF92" s="1"/>
      <c r="RMG92" s="1"/>
      <c r="RMH92" s="1"/>
      <c r="RMI92" s="1"/>
      <c r="RMJ92" s="1"/>
      <c r="RMK92" s="1"/>
      <c r="RML92" s="1"/>
      <c r="RMM92" s="1"/>
      <c r="RMN92" s="1"/>
      <c r="RMO92" s="1"/>
      <c r="RMP92" s="1"/>
      <c r="RMQ92" s="1"/>
      <c r="RMR92" s="1"/>
      <c r="RMS92" s="1"/>
      <c r="RMT92" s="1"/>
      <c r="RMU92" s="1"/>
      <c r="RMV92" s="1"/>
      <c r="RMW92" s="1"/>
      <c r="RMX92" s="1"/>
      <c r="RMY92" s="1"/>
      <c r="RMZ92" s="1"/>
      <c r="RNA92" s="1"/>
      <c r="RNB92" s="1"/>
      <c r="RNC92" s="1"/>
      <c r="RND92" s="1"/>
      <c r="RNE92" s="1"/>
      <c r="RNF92" s="1"/>
      <c r="RNG92" s="1"/>
      <c r="RNH92" s="1"/>
      <c r="RNI92" s="1"/>
      <c r="RNJ92" s="1"/>
      <c r="RNK92" s="1"/>
      <c r="RNL92" s="1"/>
      <c r="RNM92" s="1"/>
      <c r="RNN92" s="1"/>
      <c r="RNO92" s="1"/>
      <c r="RNP92" s="1"/>
      <c r="RNQ92" s="1"/>
      <c r="RNR92" s="1"/>
      <c r="RNS92" s="1"/>
      <c r="RNT92" s="1"/>
      <c r="RNU92" s="1"/>
      <c r="RNV92" s="1"/>
      <c r="RNW92" s="1"/>
      <c r="RNX92" s="1"/>
      <c r="RNY92" s="1"/>
      <c r="RNZ92" s="1"/>
      <c r="ROA92" s="1"/>
      <c r="ROB92" s="1"/>
      <c r="ROC92" s="1"/>
      <c r="ROD92" s="1"/>
      <c r="ROE92" s="1"/>
      <c r="ROF92" s="1"/>
      <c r="ROG92" s="1"/>
      <c r="ROH92" s="1"/>
      <c r="ROI92" s="1"/>
      <c r="ROJ92" s="1"/>
      <c r="ROK92" s="1"/>
      <c r="ROL92" s="1"/>
      <c r="ROM92" s="1"/>
      <c r="RON92" s="1"/>
      <c r="ROO92" s="1"/>
      <c r="ROP92" s="1"/>
      <c r="ROQ92" s="1"/>
      <c r="ROR92" s="1"/>
      <c r="ROS92" s="1"/>
      <c r="ROT92" s="1"/>
      <c r="ROU92" s="1"/>
      <c r="ROV92" s="1"/>
      <c r="ROW92" s="1"/>
      <c r="ROX92" s="1"/>
      <c r="ROY92" s="1"/>
      <c r="ROZ92" s="1"/>
      <c r="RPA92" s="1"/>
      <c r="RPB92" s="1"/>
      <c r="RPC92" s="1"/>
      <c r="RPD92" s="1"/>
      <c r="RPE92" s="1"/>
      <c r="RPF92" s="1"/>
      <c r="RPG92" s="1"/>
      <c r="RPH92" s="1"/>
      <c r="RPI92" s="1"/>
      <c r="RPJ92" s="1"/>
      <c r="RPK92" s="1"/>
      <c r="RPL92" s="1"/>
      <c r="RPM92" s="1"/>
      <c r="RPN92" s="1"/>
      <c r="RPO92" s="1"/>
      <c r="RPP92" s="1"/>
      <c r="RPQ92" s="1"/>
      <c r="RPR92" s="1"/>
      <c r="RPS92" s="1"/>
      <c r="RPT92" s="1"/>
      <c r="RPU92" s="1"/>
      <c r="RPV92" s="1"/>
      <c r="RPW92" s="1"/>
      <c r="RPX92" s="1"/>
      <c r="RPY92" s="1"/>
      <c r="RPZ92" s="1"/>
      <c r="RQA92" s="1"/>
      <c r="RQB92" s="1"/>
      <c r="RQC92" s="1"/>
      <c r="RQD92" s="1"/>
      <c r="RQE92" s="1"/>
      <c r="RQF92" s="1"/>
      <c r="RQG92" s="1"/>
      <c r="RQH92" s="1"/>
      <c r="RQI92" s="1"/>
      <c r="RQJ92" s="1"/>
      <c r="RQK92" s="1"/>
      <c r="RQL92" s="1"/>
      <c r="RQM92" s="1"/>
      <c r="RQN92" s="1"/>
      <c r="RQO92" s="1"/>
      <c r="RQP92" s="1"/>
      <c r="RQQ92" s="1"/>
      <c r="RQR92" s="1"/>
      <c r="RQS92" s="1"/>
      <c r="RQT92" s="1"/>
      <c r="RQU92" s="1"/>
      <c r="RQV92" s="1"/>
      <c r="RQW92" s="1"/>
      <c r="RQX92" s="1"/>
      <c r="RQY92" s="1"/>
      <c r="RQZ92" s="1"/>
      <c r="RRA92" s="1"/>
      <c r="RRB92" s="1"/>
      <c r="RRC92" s="1"/>
      <c r="RRD92" s="1"/>
      <c r="RRE92" s="1"/>
      <c r="RRF92" s="1"/>
      <c r="RRG92" s="1"/>
      <c r="RRH92" s="1"/>
      <c r="RRI92" s="1"/>
      <c r="RRJ92" s="1"/>
      <c r="RRK92" s="1"/>
      <c r="RRL92" s="1"/>
      <c r="RRM92" s="1"/>
      <c r="RRN92" s="1"/>
      <c r="RRO92" s="1"/>
      <c r="RRP92" s="1"/>
      <c r="RRQ92" s="1"/>
      <c r="RRR92" s="1"/>
      <c r="RRS92" s="1"/>
      <c r="RRT92" s="1"/>
      <c r="RRU92" s="1"/>
      <c r="RRV92" s="1"/>
      <c r="RRW92" s="1"/>
      <c r="RRX92" s="1"/>
      <c r="RRY92" s="1"/>
      <c r="RRZ92" s="1"/>
      <c r="RSA92" s="1"/>
      <c r="RSB92" s="1"/>
      <c r="RSC92" s="1"/>
      <c r="RSD92" s="1"/>
      <c r="RSE92" s="1"/>
      <c r="RSF92" s="1"/>
      <c r="RSG92" s="1"/>
      <c r="RSH92" s="1"/>
      <c r="RSI92" s="1"/>
      <c r="RSJ92" s="1"/>
      <c r="RSK92" s="1"/>
      <c r="RSL92" s="1"/>
      <c r="RSM92" s="1"/>
      <c r="RSN92" s="1"/>
      <c r="RSO92" s="1"/>
      <c r="RSP92" s="1"/>
      <c r="RSQ92" s="1"/>
      <c r="RSR92" s="1"/>
      <c r="RSS92" s="1"/>
      <c r="RST92" s="1"/>
      <c r="RSU92" s="1"/>
      <c r="RSV92" s="1"/>
      <c r="RSW92" s="1"/>
      <c r="RSX92" s="1"/>
      <c r="RSY92" s="1"/>
      <c r="RSZ92" s="1"/>
      <c r="RTA92" s="1"/>
      <c r="RTB92" s="1"/>
      <c r="RTC92" s="1"/>
      <c r="RTD92" s="1"/>
      <c r="RTE92" s="1"/>
      <c r="RTF92" s="1"/>
      <c r="RTG92" s="1"/>
      <c r="RTH92" s="1"/>
      <c r="RTI92" s="1"/>
      <c r="RTJ92" s="1"/>
      <c r="RTK92" s="1"/>
      <c r="RTL92" s="1"/>
      <c r="RTM92" s="1"/>
      <c r="RTN92" s="1"/>
      <c r="RTO92" s="1"/>
      <c r="RTP92" s="1"/>
      <c r="RTQ92" s="1"/>
      <c r="RTR92" s="1"/>
      <c r="RTS92" s="1"/>
      <c r="RTT92" s="1"/>
      <c r="RTU92" s="1"/>
      <c r="RTV92" s="1"/>
      <c r="RTW92" s="1"/>
      <c r="RTX92" s="1"/>
      <c r="RTY92" s="1"/>
      <c r="RTZ92" s="1"/>
      <c r="RUA92" s="1"/>
      <c r="RUB92" s="1"/>
      <c r="RUC92" s="1"/>
      <c r="RUD92" s="1"/>
      <c r="RUE92" s="1"/>
      <c r="RUF92" s="1"/>
      <c r="RUG92" s="1"/>
      <c r="RUH92" s="1"/>
      <c r="RUI92" s="1"/>
      <c r="RUJ92" s="1"/>
      <c r="RUK92" s="1"/>
      <c r="RUL92" s="1"/>
      <c r="RUM92" s="1"/>
      <c r="RUN92" s="1"/>
      <c r="RUO92" s="1"/>
      <c r="RUP92" s="1"/>
      <c r="RUQ92" s="1"/>
      <c r="RUR92" s="1"/>
      <c r="RUS92" s="1"/>
      <c r="RUT92" s="1"/>
      <c r="RUU92" s="1"/>
      <c r="RUV92" s="1"/>
      <c r="RUW92" s="1"/>
      <c r="RUX92" s="1"/>
      <c r="RUY92" s="1"/>
      <c r="RUZ92" s="1"/>
      <c r="RVA92" s="1"/>
      <c r="RVB92" s="1"/>
      <c r="RVC92" s="1"/>
      <c r="RVD92" s="1"/>
      <c r="RVE92" s="1"/>
      <c r="RVF92" s="1"/>
      <c r="RVG92" s="1"/>
      <c r="RVH92" s="1"/>
      <c r="RVI92" s="1"/>
      <c r="RVJ92" s="1"/>
      <c r="RVK92" s="1"/>
      <c r="RVL92" s="1"/>
      <c r="RVM92" s="1"/>
      <c r="RVN92" s="1"/>
      <c r="RVO92" s="1"/>
      <c r="RVP92" s="1"/>
      <c r="RVQ92" s="1"/>
      <c r="RVR92" s="1"/>
      <c r="RVS92" s="1"/>
      <c r="RVT92" s="1"/>
      <c r="RVU92" s="1"/>
      <c r="RVV92" s="1"/>
      <c r="RVW92" s="1"/>
      <c r="RVX92" s="1"/>
      <c r="RVY92" s="1"/>
      <c r="RVZ92" s="1"/>
      <c r="RWA92" s="1"/>
      <c r="RWB92" s="1"/>
      <c r="RWC92" s="1"/>
      <c r="RWD92" s="1"/>
      <c r="RWE92" s="1"/>
      <c r="RWF92" s="1"/>
      <c r="RWG92" s="1"/>
      <c r="RWH92" s="1"/>
      <c r="RWI92" s="1"/>
      <c r="RWJ92" s="1"/>
      <c r="RWK92" s="1"/>
      <c r="RWL92" s="1"/>
      <c r="RWM92" s="1"/>
      <c r="RWN92" s="1"/>
      <c r="RWO92" s="1"/>
      <c r="RWP92" s="1"/>
      <c r="RWQ92" s="1"/>
      <c r="RWR92" s="1"/>
      <c r="RWS92" s="1"/>
      <c r="RWT92" s="1"/>
      <c r="RWU92" s="1"/>
      <c r="RWV92" s="1"/>
      <c r="RWW92" s="1"/>
      <c r="RWX92" s="1"/>
      <c r="RWY92" s="1"/>
      <c r="RWZ92" s="1"/>
      <c r="RXA92" s="1"/>
      <c r="RXB92" s="1"/>
      <c r="RXC92" s="1"/>
      <c r="RXD92" s="1"/>
      <c r="RXE92" s="1"/>
      <c r="RXF92" s="1"/>
      <c r="RXG92" s="1"/>
      <c r="RXH92" s="1"/>
      <c r="RXI92" s="1"/>
      <c r="RXJ92" s="1"/>
      <c r="RXK92" s="1"/>
      <c r="RXL92" s="1"/>
      <c r="RXM92" s="1"/>
      <c r="RXN92" s="1"/>
      <c r="RXO92" s="1"/>
      <c r="RXP92" s="1"/>
      <c r="RXQ92" s="1"/>
      <c r="RXR92" s="1"/>
      <c r="RXS92" s="1"/>
      <c r="RXT92" s="1"/>
      <c r="RXU92" s="1"/>
      <c r="RXV92" s="1"/>
      <c r="RXW92" s="1"/>
      <c r="RXX92" s="1"/>
      <c r="RXY92" s="1"/>
      <c r="RXZ92" s="1"/>
      <c r="RYA92" s="1"/>
      <c r="RYB92" s="1"/>
      <c r="RYC92" s="1"/>
      <c r="RYD92" s="1"/>
      <c r="RYE92" s="1"/>
      <c r="RYF92" s="1"/>
      <c r="RYG92" s="1"/>
      <c r="RYH92" s="1"/>
      <c r="RYI92" s="1"/>
      <c r="RYJ92" s="1"/>
      <c r="RYK92" s="1"/>
      <c r="RYL92" s="1"/>
      <c r="RYM92" s="1"/>
      <c r="RYN92" s="1"/>
      <c r="RYO92" s="1"/>
      <c r="RYP92" s="1"/>
      <c r="RYQ92" s="1"/>
      <c r="RYR92" s="1"/>
      <c r="RYS92" s="1"/>
      <c r="RYT92" s="1"/>
      <c r="RYU92" s="1"/>
      <c r="RYV92" s="1"/>
      <c r="RYW92" s="1"/>
      <c r="RYX92" s="1"/>
      <c r="RYY92" s="1"/>
      <c r="RYZ92" s="1"/>
      <c r="RZA92" s="1"/>
      <c r="RZB92" s="1"/>
      <c r="RZC92" s="1"/>
      <c r="RZD92" s="1"/>
      <c r="RZE92" s="1"/>
      <c r="RZF92" s="1"/>
      <c r="RZG92" s="1"/>
      <c r="RZH92" s="1"/>
      <c r="RZI92" s="1"/>
      <c r="RZJ92" s="1"/>
      <c r="RZK92" s="1"/>
      <c r="RZL92" s="1"/>
      <c r="RZM92" s="1"/>
      <c r="RZN92" s="1"/>
      <c r="RZO92" s="1"/>
      <c r="RZP92" s="1"/>
      <c r="RZQ92" s="1"/>
      <c r="RZR92" s="1"/>
      <c r="RZS92" s="1"/>
      <c r="RZT92" s="1"/>
      <c r="RZU92" s="1"/>
      <c r="RZV92" s="1"/>
      <c r="RZW92" s="1"/>
      <c r="RZX92" s="1"/>
      <c r="RZY92" s="1"/>
      <c r="RZZ92" s="1"/>
      <c r="SAA92" s="1"/>
      <c r="SAB92" s="1"/>
      <c r="SAC92" s="1"/>
      <c r="SAD92" s="1"/>
      <c r="SAE92" s="1"/>
      <c r="SAF92" s="1"/>
      <c r="SAG92" s="1"/>
      <c r="SAH92" s="1"/>
      <c r="SAI92" s="1"/>
      <c r="SAJ92" s="1"/>
      <c r="SAK92" s="1"/>
      <c r="SAL92" s="1"/>
      <c r="SAM92" s="1"/>
      <c r="SAN92" s="1"/>
      <c r="SAO92" s="1"/>
      <c r="SAP92" s="1"/>
      <c r="SAQ92" s="1"/>
      <c r="SAR92" s="1"/>
      <c r="SAS92" s="1"/>
      <c r="SAT92" s="1"/>
      <c r="SAU92" s="1"/>
      <c r="SAV92" s="1"/>
      <c r="SAW92" s="1"/>
      <c r="SAX92" s="1"/>
      <c r="SAY92" s="1"/>
      <c r="SAZ92" s="1"/>
      <c r="SBA92" s="1"/>
      <c r="SBB92" s="1"/>
      <c r="SBC92" s="1"/>
      <c r="SBD92" s="1"/>
      <c r="SBE92" s="1"/>
      <c r="SBF92" s="1"/>
      <c r="SBG92" s="1"/>
      <c r="SBH92" s="1"/>
      <c r="SBI92" s="1"/>
      <c r="SBJ92" s="1"/>
      <c r="SBK92" s="1"/>
      <c r="SBL92" s="1"/>
      <c r="SBM92" s="1"/>
      <c r="SBN92" s="1"/>
      <c r="SBO92" s="1"/>
      <c r="SBP92" s="1"/>
      <c r="SBQ92" s="1"/>
      <c r="SBR92" s="1"/>
      <c r="SBS92" s="1"/>
      <c r="SBT92" s="1"/>
      <c r="SBU92" s="1"/>
      <c r="SBV92" s="1"/>
      <c r="SBW92" s="1"/>
      <c r="SBX92" s="1"/>
      <c r="SBY92" s="1"/>
      <c r="SBZ92" s="1"/>
      <c r="SCA92" s="1"/>
      <c r="SCB92" s="1"/>
      <c r="SCC92" s="1"/>
      <c r="SCD92" s="1"/>
      <c r="SCE92" s="1"/>
      <c r="SCF92" s="1"/>
      <c r="SCG92" s="1"/>
      <c r="SCH92" s="1"/>
      <c r="SCI92" s="1"/>
      <c r="SCJ92" s="1"/>
      <c r="SCK92" s="1"/>
      <c r="SCL92" s="1"/>
      <c r="SCM92" s="1"/>
      <c r="SCN92" s="1"/>
      <c r="SCO92" s="1"/>
      <c r="SCP92" s="1"/>
      <c r="SCQ92" s="1"/>
      <c r="SCR92" s="1"/>
      <c r="SCS92" s="1"/>
      <c r="SCT92" s="1"/>
      <c r="SCU92" s="1"/>
      <c r="SCV92" s="1"/>
      <c r="SCW92" s="1"/>
      <c r="SCX92" s="1"/>
      <c r="SCY92" s="1"/>
      <c r="SCZ92" s="1"/>
      <c r="SDA92" s="1"/>
      <c r="SDB92" s="1"/>
      <c r="SDC92" s="1"/>
      <c r="SDD92" s="1"/>
      <c r="SDE92" s="1"/>
      <c r="SDF92" s="1"/>
      <c r="SDG92" s="1"/>
      <c r="SDH92" s="1"/>
      <c r="SDI92" s="1"/>
      <c r="SDJ92" s="1"/>
      <c r="SDK92" s="1"/>
      <c r="SDL92" s="1"/>
      <c r="SDM92" s="1"/>
      <c r="SDN92" s="1"/>
      <c r="SDO92" s="1"/>
      <c r="SDP92" s="1"/>
      <c r="SDQ92" s="1"/>
      <c r="SDR92" s="1"/>
      <c r="SDS92" s="1"/>
      <c r="SDT92" s="1"/>
      <c r="SDU92" s="1"/>
      <c r="SDV92" s="1"/>
      <c r="SDW92" s="1"/>
      <c r="SDX92" s="1"/>
      <c r="SDY92" s="1"/>
      <c r="SDZ92" s="1"/>
      <c r="SEA92" s="1"/>
      <c r="SEB92" s="1"/>
      <c r="SEC92" s="1"/>
      <c r="SED92" s="1"/>
      <c r="SEE92" s="1"/>
      <c r="SEF92" s="1"/>
      <c r="SEG92" s="1"/>
      <c r="SEH92" s="1"/>
      <c r="SEI92" s="1"/>
      <c r="SEJ92" s="1"/>
      <c r="SEK92" s="1"/>
      <c r="SEL92" s="1"/>
      <c r="SEM92" s="1"/>
      <c r="SEN92" s="1"/>
      <c r="SEO92" s="1"/>
      <c r="SEP92" s="1"/>
      <c r="SEQ92" s="1"/>
      <c r="SER92" s="1"/>
      <c r="SES92" s="1"/>
      <c r="SET92" s="1"/>
      <c r="SEU92" s="1"/>
      <c r="SEV92" s="1"/>
      <c r="SEW92" s="1"/>
      <c r="SEX92" s="1"/>
      <c r="SEY92" s="1"/>
      <c r="SEZ92" s="1"/>
      <c r="SFA92" s="1"/>
      <c r="SFB92" s="1"/>
      <c r="SFC92" s="1"/>
      <c r="SFD92" s="1"/>
      <c r="SFE92" s="1"/>
      <c r="SFF92" s="1"/>
      <c r="SFG92" s="1"/>
      <c r="SFH92" s="1"/>
      <c r="SFI92" s="1"/>
      <c r="SFJ92" s="1"/>
      <c r="SFK92" s="1"/>
      <c r="SFL92" s="1"/>
      <c r="SFM92" s="1"/>
      <c r="SFN92" s="1"/>
      <c r="SFO92" s="1"/>
      <c r="SFP92" s="1"/>
      <c r="SFQ92" s="1"/>
      <c r="SFR92" s="1"/>
      <c r="SFS92" s="1"/>
      <c r="SFT92" s="1"/>
      <c r="SFU92" s="1"/>
      <c r="SFV92" s="1"/>
      <c r="SFW92" s="1"/>
      <c r="SFX92" s="1"/>
      <c r="SFY92" s="1"/>
      <c r="SFZ92" s="1"/>
      <c r="SGA92" s="1"/>
      <c r="SGB92" s="1"/>
      <c r="SGC92" s="1"/>
      <c r="SGD92" s="1"/>
      <c r="SGE92" s="1"/>
      <c r="SGF92" s="1"/>
      <c r="SGG92" s="1"/>
      <c r="SGH92" s="1"/>
      <c r="SGI92" s="1"/>
      <c r="SGJ92" s="1"/>
      <c r="SGK92" s="1"/>
      <c r="SGL92" s="1"/>
      <c r="SGM92" s="1"/>
      <c r="SGN92" s="1"/>
      <c r="SGO92" s="1"/>
      <c r="SGP92" s="1"/>
      <c r="SGQ92" s="1"/>
      <c r="SGR92" s="1"/>
      <c r="SGS92" s="1"/>
      <c r="SGT92" s="1"/>
      <c r="SGU92" s="1"/>
      <c r="SGV92" s="1"/>
      <c r="SGW92" s="1"/>
      <c r="SGX92" s="1"/>
      <c r="SGY92" s="1"/>
      <c r="SGZ92" s="1"/>
      <c r="SHA92" s="1"/>
      <c r="SHB92" s="1"/>
      <c r="SHC92" s="1"/>
      <c r="SHD92" s="1"/>
      <c r="SHE92" s="1"/>
      <c r="SHF92" s="1"/>
      <c r="SHG92" s="1"/>
      <c r="SHH92" s="1"/>
      <c r="SHI92" s="1"/>
      <c r="SHJ92" s="1"/>
      <c r="SHK92" s="1"/>
      <c r="SHL92" s="1"/>
      <c r="SHM92" s="1"/>
      <c r="SHN92" s="1"/>
      <c r="SHO92" s="1"/>
      <c r="SHP92" s="1"/>
      <c r="SHQ92" s="1"/>
      <c r="SHR92" s="1"/>
      <c r="SHS92" s="1"/>
      <c r="SHT92" s="1"/>
      <c r="SHU92" s="1"/>
      <c r="SHV92" s="1"/>
      <c r="SHW92" s="1"/>
      <c r="SHX92" s="1"/>
      <c r="SHY92" s="1"/>
      <c r="SHZ92" s="1"/>
      <c r="SIA92" s="1"/>
      <c r="SIB92" s="1"/>
      <c r="SIC92" s="1"/>
      <c r="SID92" s="1"/>
      <c r="SIE92" s="1"/>
      <c r="SIF92" s="1"/>
      <c r="SIG92" s="1"/>
      <c r="SIH92" s="1"/>
      <c r="SII92" s="1"/>
      <c r="SIJ92" s="1"/>
      <c r="SIK92" s="1"/>
      <c r="SIL92" s="1"/>
      <c r="SIM92" s="1"/>
      <c r="SIN92" s="1"/>
      <c r="SIO92" s="1"/>
      <c r="SIP92" s="1"/>
      <c r="SIQ92" s="1"/>
      <c r="SIR92" s="1"/>
      <c r="SIS92" s="1"/>
      <c r="SIT92" s="1"/>
      <c r="SIU92" s="1"/>
      <c r="SIV92" s="1"/>
      <c r="SIW92" s="1"/>
      <c r="SIX92" s="1"/>
      <c r="SIY92" s="1"/>
      <c r="SIZ92" s="1"/>
      <c r="SJA92" s="1"/>
      <c r="SJB92" s="1"/>
      <c r="SJC92" s="1"/>
      <c r="SJD92" s="1"/>
      <c r="SJE92" s="1"/>
      <c r="SJF92" s="1"/>
      <c r="SJG92" s="1"/>
      <c r="SJH92" s="1"/>
      <c r="SJI92" s="1"/>
      <c r="SJJ92" s="1"/>
      <c r="SJK92" s="1"/>
      <c r="SJL92" s="1"/>
      <c r="SJM92" s="1"/>
      <c r="SJN92" s="1"/>
      <c r="SJO92" s="1"/>
      <c r="SJP92" s="1"/>
      <c r="SJQ92" s="1"/>
      <c r="SJR92" s="1"/>
      <c r="SJS92" s="1"/>
      <c r="SJT92" s="1"/>
      <c r="SJU92" s="1"/>
      <c r="SJV92" s="1"/>
      <c r="SJW92" s="1"/>
      <c r="SJX92" s="1"/>
      <c r="SJY92" s="1"/>
      <c r="SJZ92" s="1"/>
      <c r="SKA92" s="1"/>
      <c r="SKB92" s="1"/>
      <c r="SKC92" s="1"/>
      <c r="SKD92" s="1"/>
      <c r="SKE92" s="1"/>
      <c r="SKF92" s="1"/>
      <c r="SKG92" s="1"/>
      <c r="SKH92" s="1"/>
      <c r="SKI92" s="1"/>
      <c r="SKJ92" s="1"/>
      <c r="SKK92" s="1"/>
      <c r="SKL92" s="1"/>
      <c r="SKM92" s="1"/>
      <c r="SKN92" s="1"/>
      <c r="SKO92" s="1"/>
      <c r="SKP92" s="1"/>
      <c r="SKQ92" s="1"/>
      <c r="SKR92" s="1"/>
      <c r="SKS92" s="1"/>
      <c r="SKT92" s="1"/>
      <c r="SKU92" s="1"/>
      <c r="SKV92" s="1"/>
      <c r="SKW92" s="1"/>
      <c r="SKX92" s="1"/>
      <c r="SKY92" s="1"/>
      <c r="SKZ92" s="1"/>
      <c r="SLA92" s="1"/>
      <c r="SLB92" s="1"/>
      <c r="SLC92" s="1"/>
      <c r="SLD92" s="1"/>
      <c r="SLE92" s="1"/>
      <c r="SLF92" s="1"/>
      <c r="SLG92" s="1"/>
      <c r="SLH92" s="1"/>
      <c r="SLI92" s="1"/>
      <c r="SLJ92" s="1"/>
      <c r="SLK92" s="1"/>
      <c r="SLL92" s="1"/>
      <c r="SLM92" s="1"/>
      <c r="SLN92" s="1"/>
      <c r="SLO92" s="1"/>
      <c r="SLP92" s="1"/>
      <c r="SLQ92" s="1"/>
      <c r="SLR92" s="1"/>
      <c r="SLS92" s="1"/>
      <c r="SLT92" s="1"/>
      <c r="SLU92" s="1"/>
      <c r="SLV92" s="1"/>
      <c r="SLW92" s="1"/>
      <c r="SLX92" s="1"/>
      <c r="SLY92" s="1"/>
      <c r="SLZ92" s="1"/>
      <c r="SMA92" s="1"/>
      <c r="SMB92" s="1"/>
      <c r="SMC92" s="1"/>
      <c r="SMD92" s="1"/>
      <c r="SME92" s="1"/>
      <c r="SMF92" s="1"/>
      <c r="SMG92" s="1"/>
      <c r="SMH92" s="1"/>
      <c r="SMI92" s="1"/>
      <c r="SMJ92" s="1"/>
      <c r="SMK92" s="1"/>
      <c r="SML92" s="1"/>
      <c r="SMM92" s="1"/>
      <c r="SMN92" s="1"/>
      <c r="SMO92" s="1"/>
      <c r="SMP92" s="1"/>
      <c r="SMQ92" s="1"/>
      <c r="SMR92" s="1"/>
      <c r="SMS92" s="1"/>
      <c r="SMT92" s="1"/>
      <c r="SMU92" s="1"/>
      <c r="SMV92" s="1"/>
      <c r="SMW92" s="1"/>
      <c r="SMX92" s="1"/>
      <c r="SMY92" s="1"/>
      <c r="SMZ92" s="1"/>
      <c r="SNA92" s="1"/>
      <c r="SNB92" s="1"/>
      <c r="SNC92" s="1"/>
      <c r="SND92" s="1"/>
      <c r="SNE92" s="1"/>
      <c r="SNF92" s="1"/>
      <c r="SNG92" s="1"/>
      <c r="SNH92" s="1"/>
      <c r="SNI92" s="1"/>
      <c r="SNJ92" s="1"/>
      <c r="SNK92" s="1"/>
      <c r="SNL92" s="1"/>
      <c r="SNM92" s="1"/>
      <c r="SNN92" s="1"/>
      <c r="SNO92" s="1"/>
      <c r="SNP92" s="1"/>
      <c r="SNQ92" s="1"/>
      <c r="SNR92" s="1"/>
      <c r="SNS92" s="1"/>
      <c r="SNT92" s="1"/>
      <c r="SNU92" s="1"/>
      <c r="SNV92" s="1"/>
      <c r="SNW92" s="1"/>
      <c r="SNX92" s="1"/>
      <c r="SNY92" s="1"/>
      <c r="SNZ92" s="1"/>
      <c r="SOA92" s="1"/>
      <c r="SOB92" s="1"/>
      <c r="SOC92" s="1"/>
      <c r="SOD92" s="1"/>
      <c r="SOE92" s="1"/>
      <c r="SOF92" s="1"/>
      <c r="SOG92" s="1"/>
      <c r="SOH92" s="1"/>
      <c r="SOI92" s="1"/>
      <c r="SOJ92" s="1"/>
      <c r="SOK92" s="1"/>
      <c r="SOL92" s="1"/>
      <c r="SOM92" s="1"/>
      <c r="SON92" s="1"/>
      <c r="SOO92" s="1"/>
      <c r="SOP92" s="1"/>
      <c r="SOQ92" s="1"/>
      <c r="SOR92" s="1"/>
      <c r="SOS92" s="1"/>
      <c r="SOT92" s="1"/>
      <c r="SOU92" s="1"/>
      <c r="SOV92" s="1"/>
      <c r="SOW92" s="1"/>
      <c r="SOX92" s="1"/>
      <c r="SOY92" s="1"/>
      <c r="SOZ92" s="1"/>
      <c r="SPA92" s="1"/>
      <c r="SPB92" s="1"/>
      <c r="SPC92" s="1"/>
      <c r="SPD92" s="1"/>
      <c r="SPE92" s="1"/>
      <c r="SPF92" s="1"/>
      <c r="SPG92" s="1"/>
      <c r="SPH92" s="1"/>
      <c r="SPI92" s="1"/>
      <c r="SPJ92" s="1"/>
      <c r="SPK92" s="1"/>
      <c r="SPL92" s="1"/>
      <c r="SPM92" s="1"/>
      <c r="SPN92" s="1"/>
      <c r="SPO92" s="1"/>
      <c r="SPP92" s="1"/>
      <c r="SPQ92" s="1"/>
      <c r="SPR92" s="1"/>
      <c r="SPS92" s="1"/>
      <c r="SPT92" s="1"/>
      <c r="SPU92" s="1"/>
      <c r="SPV92" s="1"/>
      <c r="SPW92" s="1"/>
      <c r="SPX92" s="1"/>
      <c r="SPY92" s="1"/>
      <c r="SPZ92" s="1"/>
      <c r="SQA92" s="1"/>
      <c r="SQB92" s="1"/>
      <c r="SQC92" s="1"/>
      <c r="SQD92" s="1"/>
      <c r="SQE92" s="1"/>
      <c r="SQF92" s="1"/>
      <c r="SQG92" s="1"/>
      <c r="SQH92" s="1"/>
      <c r="SQI92" s="1"/>
      <c r="SQJ92" s="1"/>
      <c r="SQK92" s="1"/>
      <c r="SQL92" s="1"/>
      <c r="SQM92" s="1"/>
      <c r="SQN92" s="1"/>
      <c r="SQO92" s="1"/>
      <c r="SQP92" s="1"/>
      <c r="SQQ92" s="1"/>
      <c r="SQR92" s="1"/>
      <c r="SQS92" s="1"/>
      <c r="SQT92" s="1"/>
      <c r="SQU92" s="1"/>
      <c r="SQV92" s="1"/>
      <c r="SQW92" s="1"/>
      <c r="SQX92" s="1"/>
      <c r="SQY92" s="1"/>
      <c r="SQZ92" s="1"/>
      <c r="SRA92" s="1"/>
      <c r="SRB92" s="1"/>
      <c r="SRC92" s="1"/>
      <c r="SRD92" s="1"/>
      <c r="SRE92" s="1"/>
      <c r="SRF92" s="1"/>
      <c r="SRG92" s="1"/>
      <c r="SRH92" s="1"/>
      <c r="SRI92" s="1"/>
      <c r="SRJ92" s="1"/>
      <c r="SRK92" s="1"/>
      <c r="SRL92" s="1"/>
      <c r="SRM92" s="1"/>
      <c r="SRN92" s="1"/>
      <c r="SRO92" s="1"/>
      <c r="SRP92" s="1"/>
      <c r="SRQ92" s="1"/>
      <c r="SRR92" s="1"/>
      <c r="SRS92" s="1"/>
      <c r="SRT92" s="1"/>
      <c r="SRU92" s="1"/>
      <c r="SRV92" s="1"/>
      <c r="SRW92" s="1"/>
      <c r="SRX92" s="1"/>
      <c r="SRY92" s="1"/>
      <c r="SRZ92" s="1"/>
      <c r="SSA92" s="1"/>
      <c r="SSB92" s="1"/>
      <c r="SSC92" s="1"/>
      <c r="SSD92" s="1"/>
      <c r="SSE92" s="1"/>
      <c r="SSF92" s="1"/>
      <c r="SSG92" s="1"/>
      <c r="SSH92" s="1"/>
      <c r="SSI92" s="1"/>
      <c r="SSJ92" s="1"/>
      <c r="SSK92" s="1"/>
      <c r="SSL92" s="1"/>
      <c r="SSM92" s="1"/>
      <c r="SSN92" s="1"/>
      <c r="SSO92" s="1"/>
      <c r="SSP92" s="1"/>
      <c r="SSQ92" s="1"/>
      <c r="SSR92" s="1"/>
      <c r="SSS92" s="1"/>
      <c r="SST92" s="1"/>
      <c r="SSU92" s="1"/>
      <c r="SSV92" s="1"/>
      <c r="SSW92" s="1"/>
      <c r="SSX92" s="1"/>
      <c r="SSY92" s="1"/>
      <c r="SSZ92" s="1"/>
      <c r="STA92" s="1"/>
      <c r="STB92" s="1"/>
      <c r="STC92" s="1"/>
      <c r="STD92" s="1"/>
      <c r="STE92" s="1"/>
      <c r="STF92" s="1"/>
      <c r="STG92" s="1"/>
      <c r="STH92" s="1"/>
      <c r="STI92" s="1"/>
      <c r="STJ92" s="1"/>
      <c r="STK92" s="1"/>
      <c r="STL92" s="1"/>
      <c r="STM92" s="1"/>
      <c r="STN92" s="1"/>
      <c r="STO92" s="1"/>
      <c r="STP92" s="1"/>
      <c r="STQ92" s="1"/>
      <c r="STR92" s="1"/>
      <c r="STS92" s="1"/>
      <c r="STT92" s="1"/>
      <c r="STU92" s="1"/>
      <c r="STV92" s="1"/>
      <c r="STW92" s="1"/>
      <c r="STX92" s="1"/>
      <c r="STY92" s="1"/>
      <c r="STZ92" s="1"/>
      <c r="SUA92" s="1"/>
      <c r="SUB92" s="1"/>
      <c r="SUC92" s="1"/>
      <c r="SUD92" s="1"/>
      <c r="SUE92" s="1"/>
      <c r="SUF92" s="1"/>
      <c r="SUG92" s="1"/>
      <c r="SUH92" s="1"/>
      <c r="SUI92" s="1"/>
      <c r="SUJ92" s="1"/>
      <c r="SUK92" s="1"/>
      <c r="SUL92" s="1"/>
      <c r="SUM92" s="1"/>
      <c r="SUN92" s="1"/>
      <c r="SUO92" s="1"/>
      <c r="SUP92" s="1"/>
      <c r="SUQ92" s="1"/>
      <c r="SUR92" s="1"/>
      <c r="SUS92" s="1"/>
      <c r="SUT92" s="1"/>
      <c r="SUU92" s="1"/>
      <c r="SUV92" s="1"/>
      <c r="SUW92" s="1"/>
      <c r="SUX92" s="1"/>
      <c r="SUY92" s="1"/>
      <c r="SUZ92" s="1"/>
      <c r="SVA92" s="1"/>
      <c r="SVB92" s="1"/>
      <c r="SVC92" s="1"/>
      <c r="SVD92" s="1"/>
      <c r="SVE92" s="1"/>
      <c r="SVF92" s="1"/>
      <c r="SVG92" s="1"/>
      <c r="SVH92" s="1"/>
      <c r="SVI92" s="1"/>
      <c r="SVJ92" s="1"/>
      <c r="SVK92" s="1"/>
      <c r="SVL92" s="1"/>
      <c r="SVM92" s="1"/>
      <c r="SVN92" s="1"/>
      <c r="SVO92" s="1"/>
      <c r="SVP92" s="1"/>
      <c r="SVQ92" s="1"/>
      <c r="SVR92" s="1"/>
      <c r="SVS92" s="1"/>
      <c r="SVT92" s="1"/>
      <c r="SVU92" s="1"/>
      <c r="SVV92" s="1"/>
      <c r="SVW92" s="1"/>
      <c r="SVX92" s="1"/>
      <c r="SVY92" s="1"/>
      <c r="SVZ92" s="1"/>
      <c r="SWA92" s="1"/>
      <c r="SWB92" s="1"/>
      <c r="SWC92" s="1"/>
      <c r="SWD92" s="1"/>
      <c r="SWE92" s="1"/>
      <c r="SWF92" s="1"/>
      <c r="SWG92" s="1"/>
      <c r="SWH92" s="1"/>
      <c r="SWI92" s="1"/>
      <c r="SWJ92" s="1"/>
      <c r="SWK92" s="1"/>
      <c r="SWL92" s="1"/>
      <c r="SWM92" s="1"/>
      <c r="SWN92" s="1"/>
      <c r="SWO92" s="1"/>
      <c r="SWP92" s="1"/>
      <c r="SWQ92" s="1"/>
      <c r="SWR92" s="1"/>
      <c r="SWS92" s="1"/>
      <c r="SWT92" s="1"/>
      <c r="SWU92" s="1"/>
      <c r="SWV92" s="1"/>
      <c r="SWW92" s="1"/>
      <c r="SWX92" s="1"/>
      <c r="SWY92" s="1"/>
      <c r="SWZ92" s="1"/>
      <c r="SXA92" s="1"/>
      <c r="SXB92" s="1"/>
      <c r="SXC92" s="1"/>
      <c r="SXD92" s="1"/>
      <c r="SXE92" s="1"/>
      <c r="SXF92" s="1"/>
      <c r="SXG92" s="1"/>
      <c r="SXH92" s="1"/>
      <c r="SXI92" s="1"/>
      <c r="SXJ92" s="1"/>
      <c r="SXK92" s="1"/>
      <c r="SXL92" s="1"/>
      <c r="SXM92" s="1"/>
      <c r="SXN92" s="1"/>
      <c r="SXO92" s="1"/>
      <c r="SXP92" s="1"/>
      <c r="SXQ92" s="1"/>
      <c r="SXR92" s="1"/>
      <c r="SXS92" s="1"/>
      <c r="SXT92" s="1"/>
      <c r="SXU92" s="1"/>
      <c r="SXV92" s="1"/>
      <c r="SXW92" s="1"/>
      <c r="SXX92" s="1"/>
      <c r="SXY92" s="1"/>
      <c r="SXZ92" s="1"/>
      <c r="SYA92" s="1"/>
      <c r="SYB92" s="1"/>
      <c r="SYC92" s="1"/>
      <c r="SYD92" s="1"/>
      <c r="SYE92" s="1"/>
      <c r="SYF92" s="1"/>
      <c r="SYG92" s="1"/>
      <c r="SYH92" s="1"/>
      <c r="SYI92" s="1"/>
      <c r="SYJ92" s="1"/>
      <c r="SYK92" s="1"/>
      <c r="SYL92" s="1"/>
      <c r="SYM92" s="1"/>
      <c r="SYN92" s="1"/>
      <c r="SYO92" s="1"/>
      <c r="SYP92" s="1"/>
      <c r="SYQ92" s="1"/>
      <c r="SYR92" s="1"/>
      <c r="SYS92" s="1"/>
      <c r="SYT92" s="1"/>
      <c r="SYU92" s="1"/>
      <c r="SYV92" s="1"/>
      <c r="SYW92" s="1"/>
      <c r="SYX92" s="1"/>
      <c r="SYY92" s="1"/>
      <c r="SYZ92" s="1"/>
      <c r="SZA92" s="1"/>
      <c r="SZB92" s="1"/>
      <c r="SZC92" s="1"/>
      <c r="SZD92" s="1"/>
      <c r="SZE92" s="1"/>
      <c r="SZF92" s="1"/>
      <c r="SZG92" s="1"/>
      <c r="SZH92" s="1"/>
      <c r="SZI92" s="1"/>
      <c r="SZJ92" s="1"/>
      <c r="SZK92" s="1"/>
      <c r="SZL92" s="1"/>
      <c r="SZM92" s="1"/>
      <c r="SZN92" s="1"/>
      <c r="SZO92" s="1"/>
      <c r="SZP92" s="1"/>
      <c r="SZQ92" s="1"/>
      <c r="SZR92" s="1"/>
      <c r="SZS92" s="1"/>
      <c r="SZT92" s="1"/>
      <c r="SZU92" s="1"/>
      <c r="SZV92" s="1"/>
      <c r="SZW92" s="1"/>
      <c r="SZX92" s="1"/>
      <c r="SZY92" s="1"/>
      <c r="SZZ92" s="1"/>
      <c r="TAA92" s="1"/>
      <c r="TAB92" s="1"/>
      <c r="TAC92" s="1"/>
      <c r="TAD92" s="1"/>
      <c r="TAE92" s="1"/>
      <c r="TAF92" s="1"/>
      <c r="TAG92" s="1"/>
      <c r="TAH92" s="1"/>
      <c r="TAI92" s="1"/>
      <c r="TAJ92" s="1"/>
      <c r="TAK92" s="1"/>
      <c r="TAL92" s="1"/>
      <c r="TAM92" s="1"/>
      <c r="TAN92" s="1"/>
      <c r="TAO92" s="1"/>
      <c r="TAP92" s="1"/>
      <c r="TAQ92" s="1"/>
      <c r="TAR92" s="1"/>
      <c r="TAS92" s="1"/>
      <c r="TAT92" s="1"/>
      <c r="TAU92" s="1"/>
      <c r="TAV92" s="1"/>
      <c r="TAW92" s="1"/>
      <c r="TAX92" s="1"/>
      <c r="TAY92" s="1"/>
      <c r="TAZ92" s="1"/>
      <c r="TBA92" s="1"/>
      <c r="TBB92" s="1"/>
      <c r="TBC92" s="1"/>
      <c r="TBD92" s="1"/>
      <c r="TBE92" s="1"/>
      <c r="TBF92" s="1"/>
      <c r="TBG92" s="1"/>
      <c r="TBH92" s="1"/>
      <c r="TBI92" s="1"/>
      <c r="TBJ92" s="1"/>
      <c r="TBK92" s="1"/>
      <c r="TBL92" s="1"/>
      <c r="TBM92" s="1"/>
      <c r="TBN92" s="1"/>
      <c r="TBO92" s="1"/>
      <c r="TBP92" s="1"/>
      <c r="TBQ92" s="1"/>
      <c r="TBR92" s="1"/>
      <c r="TBS92" s="1"/>
      <c r="TBT92" s="1"/>
      <c r="TBU92" s="1"/>
      <c r="TBV92" s="1"/>
      <c r="TBW92" s="1"/>
      <c r="TBX92" s="1"/>
      <c r="TBY92" s="1"/>
      <c r="TBZ92" s="1"/>
      <c r="TCA92" s="1"/>
      <c r="TCB92" s="1"/>
      <c r="TCC92" s="1"/>
      <c r="TCD92" s="1"/>
      <c r="TCE92" s="1"/>
      <c r="TCF92" s="1"/>
      <c r="TCG92" s="1"/>
      <c r="TCH92" s="1"/>
      <c r="TCI92" s="1"/>
      <c r="TCJ92" s="1"/>
      <c r="TCK92" s="1"/>
      <c r="TCL92" s="1"/>
      <c r="TCM92" s="1"/>
      <c r="TCN92" s="1"/>
      <c r="TCO92" s="1"/>
      <c r="TCP92" s="1"/>
      <c r="TCQ92" s="1"/>
      <c r="TCR92" s="1"/>
      <c r="TCS92" s="1"/>
      <c r="TCT92" s="1"/>
      <c r="TCU92" s="1"/>
      <c r="TCV92" s="1"/>
      <c r="TCW92" s="1"/>
      <c r="TCX92" s="1"/>
      <c r="TCY92" s="1"/>
      <c r="TCZ92" s="1"/>
      <c r="TDA92" s="1"/>
      <c r="TDB92" s="1"/>
      <c r="TDC92" s="1"/>
      <c r="TDD92" s="1"/>
      <c r="TDE92" s="1"/>
      <c r="TDF92" s="1"/>
      <c r="TDG92" s="1"/>
      <c r="TDH92" s="1"/>
      <c r="TDI92" s="1"/>
      <c r="TDJ92" s="1"/>
      <c r="TDK92" s="1"/>
      <c r="TDL92" s="1"/>
      <c r="TDM92" s="1"/>
      <c r="TDN92" s="1"/>
      <c r="TDO92" s="1"/>
      <c r="TDP92" s="1"/>
      <c r="TDQ92" s="1"/>
      <c r="TDR92" s="1"/>
      <c r="TDS92" s="1"/>
      <c r="TDT92" s="1"/>
      <c r="TDU92" s="1"/>
      <c r="TDV92" s="1"/>
      <c r="TDW92" s="1"/>
      <c r="TDX92" s="1"/>
      <c r="TDY92" s="1"/>
      <c r="TDZ92" s="1"/>
      <c r="TEA92" s="1"/>
      <c r="TEB92" s="1"/>
      <c r="TEC92" s="1"/>
      <c r="TED92" s="1"/>
      <c r="TEE92" s="1"/>
      <c r="TEF92" s="1"/>
      <c r="TEG92" s="1"/>
      <c r="TEH92" s="1"/>
      <c r="TEI92" s="1"/>
      <c r="TEJ92" s="1"/>
      <c r="TEK92" s="1"/>
      <c r="TEL92" s="1"/>
      <c r="TEM92" s="1"/>
      <c r="TEN92" s="1"/>
      <c r="TEO92" s="1"/>
      <c r="TEP92" s="1"/>
      <c r="TEQ92" s="1"/>
      <c r="TER92" s="1"/>
      <c r="TES92" s="1"/>
      <c r="TET92" s="1"/>
      <c r="TEU92" s="1"/>
      <c r="TEV92" s="1"/>
      <c r="TEW92" s="1"/>
      <c r="TEX92" s="1"/>
      <c r="TEY92" s="1"/>
      <c r="TEZ92" s="1"/>
      <c r="TFA92" s="1"/>
      <c r="TFB92" s="1"/>
      <c r="TFC92" s="1"/>
      <c r="TFD92" s="1"/>
      <c r="TFE92" s="1"/>
      <c r="TFF92" s="1"/>
      <c r="TFG92" s="1"/>
      <c r="TFH92" s="1"/>
      <c r="TFI92" s="1"/>
      <c r="TFJ92" s="1"/>
      <c r="TFK92" s="1"/>
      <c r="TFL92" s="1"/>
      <c r="TFM92" s="1"/>
      <c r="TFN92" s="1"/>
      <c r="TFO92" s="1"/>
      <c r="TFP92" s="1"/>
      <c r="TFQ92" s="1"/>
      <c r="TFR92" s="1"/>
      <c r="TFS92" s="1"/>
      <c r="TFT92" s="1"/>
      <c r="TFU92" s="1"/>
      <c r="TFV92" s="1"/>
      <c r="TFW92" s="1"/>
      <c r="TFX92" s="1"/>
      <c r="TFY92" s="1"/>
      <c r="TFZ92" s="1"/>
      <c r="TGA92" s="1"/>
      <c r="TGB92" s="1"/>
      <c r="TGC92" s="1"/>
      <c r="TGD92" s="1"/>
      <c r="TGE92" s="1"/>
      <c r="TGF92" s="1"/>
      <c r="TGG92" s="1"/>
      <c r="TGH92" s="1"/>
      <c r="TGI92" s="1"/>
      <c r="TGJ92" s="1"/>
      <c r="TGK92" s="1"/>
      <c r="TGL92" s="1"/>
      <c r="TGM92" s="1"/>
      <c r="TGN92" s="1"/>
      <c r="TGO92" s="1"/>
      <c r="TGP92" s="1"/>
      <c r="TGQ92" s="1"/>
      <c r="TGR92" s="1"/>
      <c r="TGS92" s="1"/>
      <c r="TGT92" s="1"/>
      <c r="TGU92" s="1"/>
      <c r="TGV92" s="1"/>
      <c r="TGW92" s="1"/>
      <c r="TGX92" s="1"/>
      <c r="TGY92" s="1"/>
      <c r="TGZ92" s="1"/>
      <c r="THA92" s="1"/>
      <c r="THB92" s="1"/>
      <c r="THC92" s="1"/>
      <c r="THD92" s="1"/>
      <c r="THE92" s="1"/>
      <c r="THF92" s="1"/>
      <c r="THG92" s="1"/>
      <c r="THH92" s="1"/>
      <c r="THI92" s="1"/>
      <c r="THJ92" s="1"/>
      <c r="THK92" s="1"/>
      <c r="THL92" s="1"/>
      <c r="THM92" s="1"/>
      <c r="THN92" s="1"/>
      <c r="THO92" s="1"/>
      <c r="THP92" s="1"/>
      <c r="THQ92" s="1"/>
      <c r="THR92" s="1"/>
      <c r="THS92" s="1"/>
      <c r="THT92" s="1"/>
      <c r="THU92" s="1"/>
      <c r="THV92" s="1"/>
      <c r="THW92" s="1"/>
      <c r="THX92" s="1"/>
      <c r="THY92" s="1"/>
      <c r="THZ92" s="1"/>
      <c r="TIA92" s="1"/>
      <c r="TIB92" s="1"/>
      <c r="TIC92" s="1"/>
      <c r="TID92" s="1"/>
      <c r="TIE92" s="1"/>
      <c r="TIF92" s="1"/>
      <c r="TIG92" s="1"/>
      <c r="TIH92" s="1"/>
      <c r="TII92" s="1"/>
      <c r="TIJ92" s="1"/>
      <c r="TIK92" s="1"/>
      <c r="TIL92" s="1"/>
      <c r="TIM92" s="1"/>
      <c r="TIN92" s="1"/>
      <c r="TIO92" s="1"/>
      <c r="TIP92" s="1"/>
      <c r="TIQ92" s="1"/>
      <c r="TIR92" s="1"/>
      <c r="TIS92" s="1"/>
      <c r="TIT92" s="1"/>
      <c r="TIU92" s="1"/>
      <c r="TIV92" s="1"/>
      <c r="TIW92" s="1"/>
      <c r="TIX92" s="1"/>
      <c r="TIY92" s="1"/>
      <c r="TIZ92" s="1"/>
      <c r="TJA92" s="1"/>
      <c r="TJB92" s="1"/>
      <c r="TJC92" s="1"/>
      <c r="TJD92" s="1"/>
      <c r="TJE92" s="1"/>
      <c r="TJF92" s="1"/>
      <c r="TJG92" s="1"/>
      <c r="TJH92" s="1"/>
      <c r="TJI92" s="1"/>
      <c r="TJJ92" s="1"/>
      <c r="TJK92" s="1"/>
      <c r="TJL92" s="1"/>
      <c r="TJM92" s="1"/>
      <c r="TJN92" s="1"/>
      <c r="TJO92" s="1"/>
      <c r="TJP92" s="1"/>
      <c r="TJQ92" s="1"/>
      <c r="TJR92" s="1"/>
      <c r="TJS92" s="1"/>
      <c r="TJT92" s="1"/>
      <c r="TJU92" s="1"/>
      <c r="TJV92" s="1"/>
      <c r="TJW92" s="1"/>
      <c r="TJX92" s="1"/>
      <c r="TJY92" s="1"/>
      <c r="TJZ92" s="1"/>
      <c r="TKA92" s="1"/>
      <c r="TKB92" s="1"/>
      <c r="TKC92" s="1"/>
      <c r="TKD92" s="1"/>
      <c r="TKE92" s="1"/>
      <c r="TKF92" s="1"/>
      <c r="TKG92" s="1"/>
      <c r="TKH92" s="1"/>
      <c r="TKI92" s="1"/>
      <c r="TKJ92" s="1"/>
      <c r="TKK92" s="1"/>
      <c r="TKL92" s="1"/>
      <c r="TKM92" s="1"/>
      <c r="TKN92" s="1"/>
      <c r="TKO92" s="1"/>
      <c r="TKP92" s="1"/>
      <c r="TKQ92" s="1"/>
      <c r="TKR92" s="1"/>
      <c r="TKS92" s="1"/>
      <c r="TKT92" s="1"/>
      <c r="TKU92" s="1"/>
      <c r="TKV92" s="1"/>
      <c r="TKW92" s="1"/>
      <c r="TKX92" s="1"/>
      <c r="TKY92" s="1"/>
      <c r="TKZ92" s="1"/>
      <c r="TLA92" s="1"/>
      <c r="TLB92" s="1"/>
      <c r="TLC92" s="1"/>
      <c r="TLD92" s="1"/>
      <c r="TLE92" s="1"/>
      <c r="TLF92" s="1"/>
      <c r="TLG92" s="1"/>
      <c r="TLH92" s="1"/>
      <c r="TLI92" s="1"/>
      <c r="TLJ92" s="1"/>
      <c r="TLK92" s="1"/>
      <c r="TLL92" s="1"/>
      <c r="TLM92" s="1"/>
      <c r="TLN92" s="1"/>
      <c r="TLO92" s="1"/>
      <c r="TLP92" s="1"/>
      <c r="TLQ92" s="1"/>
      <c r="TLR92" s="1"/>
      <c r="TLS92" s="1"/>
      <c r="TLT92" s="1"/>
      <c r="TLU92" s="1"/>
      <c r="TLV92" s="1"/>
      <c r="TLW92" s="1"/>
      <c r="TLX92" s="1"/>
      <c r="TLY92" s="1"/>
      <c r="TLZ92" s="1"/>
      <c r="TMA92" s="1"/>
      <c r="TMB92" s="1"/>
      <c r="TMC92" s="1"/>
      <c r="TMD92" s="1"/>
      <c r="TME92" s="1"/>
      <c r="TMF92" s="1"/>
      <c r="TMG92" s="1"/>
      <c r="TMH92" s="1"/>
      <c r="TMI92" s="1"/>
      <c r="TMJ92" s="1"/>
      <c r="TMK92" s="1"/>
      <c r="TML92" s="1"/>
      <c r="TMM92" s="1"/>
      <c r="TMN92" s="1"/>
      <c r="TMO92" s="1"/>
      <c r="TMP92" s="1"/>
      <c r="TMQ92" s="1"/>
      <c r="TMR92" s="1"/>
      <c r="TMS92" s="1"/>
      <c r="TMT92" s="1"/>
      <c r="TMU92" s="1"/>
      <c r="TMV92" s="1"/>
      <c r="TMW92" s="1"/>
      <c r="TMX92" s="1"/>
      <c r="TMY92" s="1"/>
      <c r="TMZ92" s="1"/>
      <c r="TNA92" s="1"/>
      <c r="TNB92" s="1"/>
      <c r="TNC92" s="1"/>
      <c r="TND92" s="1"/>
      <c r="TNE92" s="1"/>
      <c r="TNF92" s="1"/>
      <c r="TNG92" s="1"/>
      <c r="TNH92" s="1"/>
      <c r="TNI92" s="1"/>
      <c r="TNJ92" s="1"/>
      <c r="TNK92" s="1"/>
      <c r="TNL92" s="1"/>
      <c r="TNM92" s="1"/>
      <c r="TNN92" s="1"/>
      <c r="TNO92" s="1"/>
      <c r="TNP92" s="1"/>
      <c r="TNQ92" s="1"/>
      <c r="TNR92" s="1"/>
      <c r="TNS92" s="1"/>
      <c r="TNT92" s="1"/>
      <c r="TNU92" s="1"/>
      <c r="TNV92" s="1"/>
      <c r="TNW92" s="1"/>
      <c r="TNX92" s="1"/>
      <c r="TNY92" s="1"/>
      <c r="TNZ92" s="1"/>
      <c r="TOA92" s="1"/>
      <c r="TOB92" s="1"/>
      <c r="TOC92" s="1"/>
      <c r="TOD92" s="1"/>
      <c r="TOE92" s="1"/>
      <c r="TOF92" s="1"/>
      <c r="TOG92" s="1"/>
      <c r="TOH92" s="1"/>
      <c r="TOI92" s="1"/>
      <c r="TOJ92" s="1"/>
      <c r="TOK92" s="1"/>
      <c r="TOL92" s="1"/>
      <c r="TOM92" s="1"/>
      <c r="TON92" s="1"/>
      <c r="TOO92" s="1"/>
      <c r="TOP92" s="1"/>
      <c r="TOQ92" s="1"/>
      <c r="TOR92" s="1"/>
      <c r="TOS92" s="1"/>
      <c r="TOT92" s="1"/>
      <c r="TOU92" s="1"/>
      <c r="TOV92" s="1"/>
      <c r="TOW92" s="1"/>
      <c r="TOX92" s="1"/>
      <c r="TOY92" s="1"/>
      <c r="TOZ92" s="1"/>
      <c r="TPA92" s="1"/>
      <c r="TPB92" s="1"/>
      <c r="TPC92" s="1"/>
      <c r="TPD92" s="1"/>
      <c r="TPE92" s="1"/>
      <c r="TPF92" s="1"/>
      <c r="TPG92" s="1"/>
      <c r="TPH92" s="1"/>
      <c r="TPI92" s="1"/>
      <c r="TPJ92" s="1"/>
      <c r="TPK92" s="1"/>
      <c r="TPL92" s="1"/>
      <c r="TPM92" s="1"/>
      <c r="TPN92" s="1"/>
      <c r="TPO92" s="1"/>
      <c r="TPP92" s="1"/>
      <c r="TPQ92" s="1"/>
      <c r="TPR92" s="1"/>
      <c r="TPS92" s="1"/>
      <c r="TPT92" s="1"/>
      <c r="TPU92" s="1"/>
      <c r="TPV92" s="1"/>
      <c r="TPW92" s="1"/>
      <c r="TPX92" s="1"/>
      <c r="TPY92" s="1"/>
      <c r="TPZ92" s="1"/>
      <c r="TQA92" s="1"/>
      <c r="TQB92" s="1"/>
      <c r="TQC92" s="1"/>
      <c r="TQD92" s="1"/>
      <c r="TQE92" s="1"/>
      <c r="TQF92" s="1"/>
      <c r="TQG92" s="1"/>
      <c r="TQH92" s="1"/>
      <c r="TQI92" s="1"/>
      <c r="TQJ92" s="1"/>
      <c r="TQK92" s="1"/>
      <c r="TQL92" s="1"/>
      <c r="TQM92" s="1"/>
      <c r="TQN92" s="1"/>
      <c r="TQO92" s="1"/>
      <c r="TQP92" s="1"/>
      <c r="TQQ92" s="1"/>
      <c r="TQR92" s="1"/>
      <c r="TQS92" s="1"/>
      <c r="TQT92" s="1"/>
      <c r="TQU92" s="1"/>
      <c r="TQV92" s="1"/>
      <c r="TQW92" s="1"/>
      <c r="TQX92" s="1"/>
      <c r="TQY92" s="1"/>
      <c r="TQZ92" s="1"/>
      <c r="TRA92" s="1"/>
      <c r="TRB92" s="1"/>
      <c r="TRC92" s="1"/>
      <c r="TRD92" s="1"/>
      <c r="TRE92" s="1"/>
      <c r="TRF92" s="1"/>
      <c r="TRG92" s="1"/>
      <c r="TRH92" s="1"/>
      <c r="TRI92" s="1"/>
      <c r="TRJ92" s="1"/>
      <c r="TRK92" s="1"/>
      <c r="TRL92" s="1"/>
      <c r="TRM92" s="1"/>
      <c r="TRN92" s="1"/>
      <c r="TRO92" s="1"/>
      <c r="TRP92" s="1"/>
      <c r="TRQ92" s="1"/>
      <c r="TRR92" s="1"/>
      <c r="TRS92" s="1"/>
      <c r="TRT92" s="1"/>
      <c r="TRU92" s="1"/>
      <c r="TRV92" s="1"/>
      <c r="TRW92" s="1"/>
      <c r="TRX92" s="1"/>
      <c r="TRY92" s="1"/>
      <c r="TRZ92" s="1"/>
      <c r="TSA92" s="1"/>
      <c r="TSB92" s="1"/>
      <c r="TSC92" s="1"/>
      <c r="TSD92" s="1"/>
      <c r="TSE92" s="1"/>
      <c r="TSF92" s="1"/>
      <c r="TSG92" s="1"/>
      <c r="TSH92" s="1"/>
      <c r="TSI92" s="1"/>
      <c r="TSJ92" s="1"/>
      <c r="TSK92" s="1"/>
      <c r="TSL92" s="1"/>
      <c r="TSM92" s="1"/>
      <c r="TSN92" s="1"/>
      <c r="TSO92" s="1"/>
      <c r="TSP92" s="1"/>
      <c r="TSQ92" s="1"/>
      <c r="TSR92" s="1"/>
      <c r="TSS92" s="1"/>
      <c r="TST92" s="1"/>
      <c r="TSU92" s="1"/>
      <c r="TSV92" s="1"/>
      <c r="TSW92" s="1"/>
      <c r="TSX92" s="1"/>
      <c r="TSY92" s="1"/>
      <c r="TSZ92" s="1"/>
      <c r="TTA92" s="1"/>
      <c r="TTB92" s="1"/>
      <c r="TTC92" s="1"/>
      <c r="TTD92" s="1"/>
      <c r="TTE92" s="1"/>
      <c r="TTF92" s="1"/>
      <c r="TTG92" s="1"/>
      <c r="TTH92" s="1"/>
      <c r="TTI92" s="1"/>
      <c r="TTJ92" s="1"/>
      <c r="TTK92" s="1"/>
      <c r="TTL92" s="1"/>
      <c r="TTM92" s="1"/>
      <c r="TTN92" s="1"/>
      <c r="TTO92" s="1"/>
      <c r="TTP92" s="1"/>
      <c r="TTQ92" s="1"/>
      <c r="TTR92" s="1"/>
      <c r="TTS92" s="1"/>
      <c r="TTT92" s="1"/>
      <c r="TTU92" s="1"/>
      <c r="TTV92" s="1"/>
      <c r="TTW92" s="1"/>
      <c r="TTX92" s="1"/>
      <c r="TTY92" s="1"/>
      <c r="TTZ92" s="1"/>
      <c r="TUA92" s="1"/>
      <c r="TUB92" s="1"/>
      <c r="TUC92" s="1"/>
      <c r="TUD92" s="1"/>
      <c r="TUE92" s="1"/>
      <c r="TUF92" s="1"/>
      <c r="TUG92" s="1"/>
      <c r="TUH92" s="1"/>
      <c r="TUI92" s="1"/>
      <c r="TUJ92" s="1"/>
      <c r="TUK92" s="1"/>
      <c r="TUL92" s="1"/>
      <c r="TUM92" s="1"/>
      <c r="TUN92" s="1"/>
      <c r="TUO92" s="1"/>
      <c r="TUP92" s="1"/>
      <c r="TUQ92" s="1"/>
      <c r="TUR92" s="1"/>
      <c r="TUS92" s="1"/>
      <c r="TUT92" s="1"/>
      <c r="TUU92" s="1"/>
      <c r="TUV92" s="1"/>
      <c r="TUW92" s="1"/>
      <c r="TUX92" s="1"/>
      <c r="TUY92" s="1"/>
      <c r="TUZ92" s="1"/>
      <c r="TVA92" s="1"/>
      <c r="TVB92" s="1"/>
      <c r="TVC92" s="1"/>
      <c r="TVD92" s="1"/>
      <c r="TVE92" s="1"/>
      <c r="TVF92" s="1"/>
      <c r="TVG92" s="1"/>
      <c r="TVH92" s="1"/>
      <c r="TVI92" s="1"/>
      <c r="TVJ92" s="1"/>
      <c r="TVK92" s="1"/>
      <c r="TVL92" s="1"/>
      <c r="TVM92" s="1"/>
      <c r="TVN92" s="1"/>
      <c r="TVO92" s="1"/>
      <c r="TVP92" s="1"/>
      <c r="TVQ92" s="1"/>
      <c r="TVR92" s="1"/>
      <c r="TVS92" s="1"/>
      <c r="TVT92" s="1"/>
      <c r="TVU92" s="1"/>
      <c r="TVV92" s="1"/>
      <c r="TVW92" s="1"/>
      <c r="TVX92" s="1"/>
      <c r="TVY92" s="1"/>
      <c r="TVZ92" s="1"/>
      <c r="TWA92" s="1"/>
      <c r="TWB92" s="1"/>
      <c r="TWC92" s="1"/>
      <c r="TWD92" s="1"/>
      <c r="TWE92" s="1"/>
      <c r="TWF92" s="1"/>
      <c r="TWG92" s="1"/>
      <c r="TWH92" s="1"/>
      <c r="TWI92" s="1"/>
      <c r="TWJ92" s="1"/>
      <c r="TWK92" s="1"/>
      <c r="TWL92" s="1"/>
      <c r="TWM92" s="1"/>
      <c r="TWN92" s="1"/>
      <c r="TWO92" s="1"/>
      <c r="TWP92" s="1"/>
      <c r="TWQ92" s="1"/>
      <c r="TWR92" s="1"/>
      <c r="TWS92" s="1"/>
      <c r="TWT92" s="1"/>
      <c r="TWU92" s="1"/>
      <c r="TWV92" s="1"/>
      <c r="TWW92" s="1"/>
      <c r="TWX92" s="1"/>
      <c r="TWY92" s="1"/>
      <c r="TWZ92" s="1"/>
      <c r="TXA92" s="1"/>
      <c r="TXB92" s="1"/>
      <c r="TXC92" s="1"/>
      <c r="TXD92" s="1"/>
      <c r="TXE92" s="1"/>
      <c r="TXF92" s="1"/>
      <c r="TXG92" s="1"/>
      <c r="TXH92" s="1"/>
      <c r="TXI92" s="1"/>
      <c r="TXJ92" s="1"/>
      <c r="TXK92" s="1"/>
      <c r="TXL92" s="1"/>
      <c r="TXM92" s="1"/>
      <c r="TXN92" s="1"/>
      <c r="TXO92" s="1"/>
      <c r="TXP92" s="1"/>
      <c r="TXQ92" s="1"/>
      <c r="TXR92" s="1"/>
      <c r="TXS92" s="1"/>
      <c r="TXT92" s="1"/>
      <c r="TXU92" s="1"/>
      <c r="TXV92" s="1"/>
      <c r="TXW92" s="1"/>
      <c r="TXX92" s="1"/>
      <c r="TXY92" s="1"/>
      <c r="TXZ92" s="1"/>
      <c r="TYA92" s="1"/>
      <c r="TYB92" s="1"/>
      <c r="TYC92" s="1"/>
      <c r="TYD92" s="1"/>
      <c r="TYE92" s="1"/>
      <c r="TYF92" s="1"/>
      <c r="TYG92" s="1"/>
      <c r="TYH92" s="1"/>
      <c r="TYI92" s="1"/>
      <c r="TYJ92" s="1"/>
      <c r="TYK92" s="1"/>
      <c r="TYL92" s="1"/>
      <c r="TYM92" s="1"/>
      <c r="TYN92" s="1"/>
      <c r="TYO92" s="1"/>
      <c r="TYP92" s="1"/>
      <c r="TYQ92" s="1"/>
      <c r="TYR92" s="1"/>
      <c r="TYS92" s="1"/>
      <c r="TYT92" s="1"/>
      <c r="TYU92" s="1"/>
      <c r="TYV92" s="1"/>
      <c r="TYW92" s="1"/>
      <c r="TYX92" s="1"/>
      <c r="TYY92" s="1"/>
      <c r="TYZ92" s="1"/>
      <c r="TZA92" s="1"/>
      <c r="TZB92" s="1"/>
      <c r="TZC92" s="1"/>
      <c r="TZD92" s="1"/>
      <c r="TZE92" s="1"/>
      <c r="TZF92" s="1"/>
      <c r="TZG92" s="1"/>
      <c r="TZH92" s="1"/>
      <c r="TZI92" s="1"/>
      <c r="TZJ92" s="1"/>
      <c r="TZK92" s="1"/>
      <c r="TZL92" s="1"/>
      <c r="TZM92" s="1"/>
      <c r="TZN92" s="1"/>
      <c r="TZO92" s="1"/>
      <c r="TZP92" s="1"/>
      <c r="TZQ92" s="1"/>
      <c r="TZR92" s="1"/>
      <c r="TZS92" s="1"/>
      <c r="TZT92" s="1"/>
      <c r="TZU92" s="1"/>
      <c r="TZV92" s="1"/>
      <c r="TZW92" s="1"/>
      <c r="TZX92" s="1"/>
      <c r="TZY92" s="1"/>
      <c r="TZZ92" s="1"/>
      <c r="UAA92" s="1"/>
      <c r="UAB92" s="1"/>
      <c r="UAC92" s="1"/>
      <c r="UAD92" s="1"/>
      <c r="UAE92" s="1"/>
      <c r="UAF92" s="1"/>
      <c r="UAG92" s="1"/>
      <c r="UAH92" s="1"/>
      <c r="UAI92" s="1"/>
      <c r="UAJ92" s="1"/>
      <c r="UAK92" s="1"/>
      <c r="UAL92" s="1"/>
      <c r="UAM92" s="1"/>
      <c r="UAN92" s="1"/>
      <c r="UAO92" s="1"/>
      <c r="UAP92" s="1"/>
      <c r="UAQ92" s="1"/>
      <c r="UAR92" s="1"/>
      <c r="UAS92" s="1"/>
      <c r="UAT92" s="1"/>
      <c r="UAU92" s="1"/>
      <c r="UAV92" s="1"/>
      <c r="UAW92" s="1"/>
      <c r="UAX92" s="1"/>
      <c r="UAY92" s="1"/>
      <c r="UAZ92" s="1"/>
      <c r="UBA92" s="1"/>
      <c r="UBB92" s="1"/>
      <c r="UBC92" s="1"/>
      <c r="UBD92" s="1"/>
      <c r="UBE92" s="1"/>
      <c r="UBF92" s="1"/>
      <c r="UBG92" s="1"/>
      <c r="UBH92" s="1"/>
      <c r="UBI92" s="1"/>
      <c r="UBJ92" s="1"/>
      <c r="UBK92" s="1"/>
      <c r="UBL92" s="1"/>
      <c r="UBM92" s="1"/>
      <c r="UBN92" s="1"/>
      <c r="UBO92" s="1"/>
      <c r="UBP92" s="1"/>
      <c r="UBQ92" s="1"/>
      <c r="UBR92" s="1"/>
      <c r="UBS92" s="1"/>
      <c r="UBT92" s="1"/>
      <c r="UBU92" s="1"/>
      <c r="UBV92" s="1"/>
      <c r="UBW92" s="1"/>
      <c r="UBX92" s="1"/>
      <c r="UBY92" s="1"/>
      <c r="UBZ92" s="1"/>
      <c r="UCA92" s="1"/>
      <c r="UCB92" s="1"/>
      <c r="UCC92" s="1"/>
      <c r="UCD92" s="1"/>
      <c r="UCE92" s="1"/>
      <c r="UCF92" s="1"/>
      <c r="UCG92" s="1"/>
      <c r="UCH92" s="1"/>
      <c r="UCI92" s="1"/>
      <c r="UCJ92" s="1"/>
      <c r="UCK92" s="1"/>
      <c r="UCL92" s="1"/>
      <c r="UCM92" s="1"/>
      <c r="UCN92" s="1"/>
      <c r="UCO92" s="1"/>
      <c r="UCP92" s="1"/>
      <c r="UCQ92" s="1"/>
      <c r="UCR92" s="1"/>
      <c r="UCS92" s="1"/>
      <c r="UCT92" s="1"/>
      <c r="UCU92" s="1"/>
      <c r="UCV92" s="1"/>
      <c r="UCW92" s="1"/>
      <c r="UCX92" s="1"/>
      <c r="UCY92" s="1"/>
      <c r="UCZ92" s="1"/>
      <c r="UDA92" s="1"/>
      <c r="UDB92" s="1"/>
      <c r="UDC92" s="1"/>
      <c r="UDD92" s="1"/>
      <c r="UDE92" s="1"/>
      <c r="UDF92" s="1"/>
      <c r="UDG92" s="1"/>
      <c r="UDH92" s="1"/>
      <c r="UDI92" s="1"/>
      <c r="UDJ92" s="1"/>
      <c r="UDK92" s="1"/>
      <c r="UDL92" s="1"/>
      <c r="UDM92" s="1"/>
      <c r="UDN92" s="1"/>
      <c r="UDO92" s="1"/>
      <c r="UDP92" s="1"/>
      <c r="UDQ92" s="1"/>
      <c r="UDR92" s="1"/>
      <c r="UDS92" s="1"/>
      <c r="UDT92" s="1"/>
      <c r="UDU92" s="1"/>
      <c r="UDV92" s="1"/>
      <c r="UDW92" s="1"/>
      <c r="UDX92" s="1"/>
      <c r="UDY92" s="1"/>
      <c r="UDZ92" s="1"/>
      <c r="UEA92" s="1"/>
      <c r="UEB92" s="1"/>
      <c r="UEC92" s="1"/>
      <c r="UED92" s="1"/>
      <c r="UEE92" s="1"/>
      <c r="UEF92" s="1"/>
      <c r="UEG92" s="1"/>
      <c r="UEH92" s="1"/>
      <c r="UEI92" s="1"/>
      <c r="UEJ92" s="1"/>
      <c r="UEK92" s="1"/>
      <c r="UEL92" s="1"/>
      <c r="UEM92" s="1"/>
      <c r="UEN92" s="1"/>
      <c r="UEO92" s="1"/>
      <c r="UEP92" s="1"/>
      <c r="UEQ92" s="1"/>
      <c r="UER92" s="1"/>
      <c r="UES92" s="1"/>
      <c r="UET92" s="1"/>
      <c r="UEU92" s="1"/>
      <c r="UEV92" s="1"/>
      <c r="UEW92" s="1"/>
      <c r="UEX92" s="1"/>
      <c r="UEY92" s="1"/>
      <c r="UEZ92" s="1"/>
      <c r="UFA92" s="1"/>
      <c r="UFB92" s="1"/>
      <c r="UFC92" s="1"/>
      <c r="UFD92" s="1"/>
      <c r="UFE92" s="1"/>
      <c r="UFF92" s="1"/>
      <c r="UFG92" s="1"/>
      <c r="UFH92" s="1"/>
      <c r="UFI92" s="1"/>
      <c r="UFJ92" s="1"/>
      <c r="UFK92" s="1"/>
      <c r="UFL92" s="1"/>
      <c r="UFM92" s="1"/>
      <c r="UFN92" s="1"/>
      <c r="UFO92" s="1"/>
      <c r="UFP92" s="1"/>
      <c r="UFQ92" s="1"/>
      <c r="UFR92" s="1"/>
      <c r="UFS92" s="1"/>
      <c r="UFT92" s="1"/>
      <c r="UFU92" s="1"/>
      <c r="UFV92" s="1"/>
      <c r="UFW92" s="1"/>
      <c r="UFX92" s="1"/>
      <c r="UFY92" s="1"/>
      <c r="UFZ92" s="1"/>
      <c r="UGA92" s="1"/>
      <c r="UGB92" s="1"/>
      <c r="UGC92" s="1"/>
      <c r="UGD92" s="1"/>
      <c r="UGE92" s="1"/>
      <c r="UGF92" s="1"/>
      <c r="UGG92" s="1"/>
      <c r="UGH92" s="1"/>
      <c r="UGI92" s="1"/>
      <c r="UGJ92" s="1"/>
      <c r="UGK92" s="1"/>
      <c r="UGL92" s="1"/>
      <c r="UGM92" s="1"/>
      <c r="UGN92" s="1"/>
      <c r="UGO92" s="1"/>
      <c r="UGP92" s="1"/>
      <c r="UGQ92" s="1"/>
      <c r="UGR92" s="1"/>
      <c r="UGS92" s="1"/>
      <c r="UGT92" s="1"/>
      <c r="UGU92" s="1"/>
      <c r="UGV92" s="1"/>
      <c r="UGW92" s="1"/>
      <c r="UGX92" s="1"/>
      <c r="UGY92" s="1"/>
      <c r="UGZ92" s="1"/>
      <c r="UHA92" s="1"/>
      <c r="UHB92" s="1"/>
      <c r="UHC92" s="1"/>
      <c r="UHD92" s="1"/>
      <c r="UHE92" s="1"/>
      <c r="UHF92" s="1"/>
      <c r="UHG92" s="1"/>
      <c r="UHH92" s="1"/>
      <c r="UHI92" s="1"/>
      <c r="UHJ92" s="1"/>
      <c r="UHK92" s="1"/>
      <c r="UHL92" s="1"/>
      <c r="UHM92" s="1"/>
      <c r="UHN92" s="1"/>
      <c r="UHO92" s="1"/>
      <c r="UHP92" s="1"/>
      <c r="UHQ92" s="1"/>
      <c r="UHR92" s="1"/>
      <c r="UHS92" s="1"/>
      <c r="UHT92" s="1"/>
      <c r="UHU92" s="1"/>
      <c r="UHV92" s="1"/>
      <c r="UHW92" s="1"/>
      <c r="UHX92" s="1"/>
      <c r="UHY92" s="1"/>
      <c r="UHZ92" s="1"/>
      <c r="UIA92" s="1"/>
      <c r="UIB92" s="1"/>
      <c r="UIC92" s="1"/>
      <c r="UID92" s="1"/>
      <c r="UIE92" s="1"/>
      <c r="UIF92" s="1"/>
      <c r="UIG92" s="1"/>
      <c r="UIH92" s="1"/>
      <c r="UII92" s="1"/>
      <c r="UIJ92" s="1"/>
      <c r="UIK92" s="1"/>
      <c r="UIL92" s="1"/>
      <c r="UIM92" s="1"/>
      <c r="UIN92" s="1"/>
      <c r="UIO92" s="1"/>
      <c r="UIP92" s="1"/>
      <c r="UIQ92" s="1"/>
      <c r="UIR92" s="1"/>
      <c r="UIS92" s="1"/>
      <c r="UIT92" s="1"/>
      <c r="UIU92" s="1"/>
      <c r="UIV92" s="1"/>
      <c r="UIW92" s="1"/>
      <c r="UIX92" s="1"/>
      <c r="UIY92" s="1"/>
      <c r="UIZ92" s="1"/>
      <c r="UJA92" s="1"/>
      <c r="UJB92" s="1"/>
      <c r="UJC92" s="1"/>
      <c r="UJD92" s="1"/>
      <c r="UJE92" s="1"/>
      <c r="UJF92" s="1"/>
      <c r="UJG92" s="1"/>
      <c r="UJH92" s="1"/>
      <c r="UJI92" s="1"/>
      <c r="UJJ92" s="1"/>
      <c r="UJK92" s="1"/>
      <c r="UJL92" s="1"/>
      <c r="UJM92" s="1"/>
      <c r="UJN92" s="1"/>
      <c r="UJO92" s="1"/>
      <c r="UJP92" s="1"/>
      <c r="UJQ92" s="1"/>
      <c r="UJR92" s="1"/>
      <c r="UJS92" s="1"/>
      <c r="UJT92" s="1"/>
      <c r="UJU92" s="1"/>
      <c r="UJV92" s="1"/>
      <c r="UJW92" s="1"/>
      <c r="UJX92" s="1"/>
      <c r="UJY92" s="1"/>
      <c r="UJZ92" s="1"/>
      <c r="UKA92" s="1"/>
      <c r="UKB92" s="1"/>
      <c r="UKC92" s="1"/>
      <c r="UKD92" s="1"/>
      <c r="UKE92" s="1"/>
      <c r="UKF92" s="1"/>
      <c r="UKG92" s="1"/>
      <c r="UKH92" s="1"/>
      <c r="UKI92" s="1"/>
      <c r="UKJ92" s="1"/>
      <c r="UKK92" s="1"/>
      <c r="UKL92" s="1"/>
      <c r="UKM92" s="1"/>
      <c r="UKN92" s="1"/>
      <c r="UKO92" s="1"/>
      <c r="UKP92" s="1"/>
      <c r="UKQ92" s="1"/>
      <c r="UKR92" s="1"/>
      <c r="UKS92" s="1"/>
      <c r="UKT92" s="1"/>
      <c r="UKU92" s="1"/>
      <c r="UKV92" s="1"/>
      <c r="UKW92" s="1"/>
      <c r="UKX92" s="1"/>
      <c r="UKY92" s="1"/>
      <c r="UKZ92" s="1"/>
      <c r="ULA92" s="1"/>
      <c r="ULB92" s="1"/>
      <c r="ULC92" s="1"/>
      <c r="ULD92" s="1"/>
      <c r="ULE92" s="1"/>
      <c r="ULF92" s="1"/>
      <c r="ULG92" s="1"/>
      <c r="ULH92" s="1"/>
      <c r="ULI92" s="1"/>
      <c r="ULJ92" s="1"/>
      <c r="ULK92" s="1"/>
      <c r="ULL92" s="1"/>
      <c r="ULM92" s="1"/>
      <c r="ULN92" s="1"/>
      <c r="ULO92" s="1"/>
      <c r="ULP92" s="1"/>
      <c r="ULQ92" s="1"/>
      <c r="ULR92" s="1"/>
      <c r="ULS92" s="1"/>
      <c r="ULT92" s="1"/>
      <c r="ULU92" s="1"/>
      <c r="ULV92" s="1"/>
      <c r="ULW92" s="1"/>
      <c r="ULX92" s="1"/>
      <c r="ULY92" s="1"/>
      <c r="ULZ92" s="1"/>
      <c r="UMA92" s="1"/>
      <c r="UMB92" s="1"/>
      <c r="UMC92" s="1"/>
      <c r="UMD92" s="1"/>
      <c r="UME92" s="1"/>
      <c r="UMF92" s="1"/>
      <c r="UMG92" s="1"/>
      <c r="UMH92" s="1"/>
      <c r="UMI92" s="1"/>
      <c r="UMJ92" s="1"/>
      <c r="UMK92" s="1"/>
      <c r="UML92" s="1"/>
      <c r="UMM92" s="1"/>
      <c r="UMN92" s="1"/>
      <c r="UMO92" s="1"/>
      <c r="UMP92" s="1"/>
      <c r="UMQ92" s="1"/>
      <c r="UMR92" s="1"/>
      <c r="UMS92" s="1"/>
      <c r="UMT92" s="1"/>
      <c r="UMU92" s="1"/>
      <c r="UMV92" s="1"/>
      <c r="UMW92" s="1"/>
      <c r="UMX92" s="1"/>
      <c r="UMY92" s="1"/>
      <c r="UMZ92" s="1"/>
      <c r="UNA92" s="1"/>
      <c r="UNB92" s="1"/>
      <c r="UNC92" s="1"/>
      <c r="UND92" s="1"/>
      <c r="UNE92" s="1"/>
      <c r="UNF92" s="1"/>
      <c r="UNG92" s="1"/>
      <c r="UNH92" s="1"/>
      <c r="UNI92" s="1"/>
      <c r="UNJ92" s="1"/>
      <c r="UNK92" s="1"/>
      <c r="UNL92" s="1"/>
      <c r="UNM92" s="1"/>
      <c r="UNN92" s="1"/>
      <c r="UNO92" s="1"/>
      <c r="UNP92" s="1"/>
      <c r="UNQ92" s="1"/>
      <c r="UNR92" s="1"/>
      <c r="UNS92" s="1"/>
      <c r="UNT92" s="1"/>
      <c r="UNU92" s="1"/>
      <c r="UNV92" s="1"/>
      <c r="UNW92" s="1"/>
      <c r="UNX92" s="1"/>
      <c r="UNY92" s="1"/>
      <c r="UNZ92" s="1"/>
      <c r="UOA92" s="1"/>
      <c r="UOB92" s="1"/>
      <c r="UOC92" s="1"/>
      <c r="UOD92" s="1"/>
      <c r="UOE92" s="1"/>
      <c r="UOF92" s="1"/>
      <c r="UOG92" s="1"/>
      <c r="UOH92" s="1"/>
      <c r="UOI92" s="1"/>
      <c r="UOJ92" s="1"/>
      <c r="UOK92" s="1"/>
      <c r="UOL92" s="1"/>
      <c r="UOM92" s="1"/>
      <c r="UON92" s="1"/>
      <c r="UOO92" s="1"/>
      <c r="UOP92" s="1"/>
      <c r="UOQ92" s="1"/>
      <c r="UOR92" s="1"/>
      <c r="UOS92" s="1"/>
      <c r="UOT92" s="1"/>
      <c r="UOU92" s="1"/>
      <c r="UOV92" s="1"/>
      <c r="UOW92" s="1"/>
      <c r="UOX92" s="1"/>
      <c r="UOY92" s="1"/>
      <c r="UOZ92" s="1"/>
      <c r="UPA92" s="1"/>
      <c r="UPB92" s="1"/>
      <c r="UPC92" s="1"/>
      <c r="UPD92" s="1"/>
      <c r="UPE92" s="1"/>
      <c r="UPF92" s="1"/>
      <c r="UPG92" s="1"/>
      <c r="UPH92" s="1"/>
      <c r="UPI92" s="1"/>
      <c r="UPJ92" s="1"/>
      <c r="UPK92" s="1"/>
      <c r="UPL92" s="1"/>
      <c r="UPM92" s="1"/>
      <c r="UPN92" s="1"/>
      <c r="UPO92" s="1"/>
      <c r="UPP92" s="1"/>
      <c r="UPQ92" s="1"/>
      <c r="UPR92" s="1"/>
      <c r="UPS92" s="1"/>
      <c r="UPT92" s="1"/>
      <c r="UPU92" s="1"/>
      <c r="UPV92" s="1"/>
      <c r="UPW92" s="1"/>
      <c r="UPX92" s="1"/>
      <c r="UPY92" s="1"/>
      <c r="UPZ92" s="1"/>
      <c r="UQA92" s="1"/>
      <c r="UQB92" s="1"/>
      <c r="UQC92" s="1"/>
      <c r="UQD92" s="1"/>
      <c r="UQE92" s="1"/>
      <c r="UQF92" s="1"/>
      <c r="UQG92" s="1"/>
      <c r="UQH92" s="1"/>
      <c r="UQI92" s="1"/>
      <c r="UQJ92" s="1"/>
      <c r="UQK92" s="1"/>
      <c r="UQL92" s="1"/>
      <c r="UQM92" s="1"/>
      <c r="UQN92" s="1"/>
      <c r="UQO92" s="1"/>
      <c r="UQP92" s="1"/>
      <c r="UQQ92" s="1"/>
      <c r="UQR92" s="1"/>
      <c r="UQS92" s="1"/>
      <c r="UQT92" s="1"/>
      <c r="UQU92" s="1"/>
      <c r="UQV92" s="1"/>
      <c r="UQW92" s="1"/>
      <c r="UQX92" s="1"/>
      <c r="UQY92" s="1"/>
      <c r="UQZ92" s="1"/>
      <c r="URA92" s="1"/>
      <c r="URB92" s="1"/>
      <c r="URC92" s="1"/>
      <c r="URD92" s="1"/>
      <c r="URE92" s="1"/>
      <c r="URF92" s="1"/>
      <c r="URG92" s="1"/>
      <c r="URH92" s="1"/>
      <c r="URI92" s="1"/>
      <c r="URJ92" s="1"/>
      <c r="URK92" s="1"/>
      <c r="URL92" s="1"/>
      <c r="URM92" s="1"/>
      <c r="URN92" s="1"/>
      <c r="URO92" s="1"/>
      <c r="URP92" s="1"/>
      <c r="URQ92" s="1"/>
      <c r="URR92" s="1"/>
      <c r="URS92" s="1"/>
      <c r="URT92" s="1"/>
      <c r="URU92" s="1"/>
      <c r="URV92" s="1"/>
      <c r="URW92" s="1"/>
      <c r="URX92" s="1"/>
      <c r="URY92" s="1"/>
      <c r="URZ92" s="1"/>
      <c r="USA92" s="1"/>
      <c r="USB92" s="1"/>
      <c r="USC92" s="1"/>
      <c r="USD92" s="1"/>
      <c r="USE92" s="1"/>
      <c r="USF92" s="1"/>
      <c r="USG92" s="1"/>
      <c r="USH92" s="1"/>
      <c r="USI92" s="1"/>
      <c r="USJ92" s="1"/>
      <c r="USK92" s="1"/>
      <c r="USL92" s="1"/>
      <c r="USM92" s="1"/>
      <c r="USN92" s="1"/>
      <c r="USO92" s="1"/>
      <c r="USP92" s="1"/>
      <c r="USQ92" s="1"/>
      <c r="USR92" s="1"/>
      <c r="USS92" s="1"/>
      <c r="UST92" s="1"/>
      <c r="USU92" s="1"/>
      <c r="USV92" s="1"/>
      <c r="USW92" s="1"/>
      <c r="USX92" s="1"/>
      <c r="USY92" s="1"/>
      <c r="USZ92" s="1"/>
      <c r="UTA92" s="1"/>
      <c r="UTB92" s="1"/>
      <c r="UTC92" s="1"/>
      <c r="UTD92" s="1"/>
      <c r="UTE92" s="1"/>
      <c r="UTF92" s="1"/>
      <c r="UTG92" s="1"/>
      <c r="UTH92" s="1"/>
      <c r="UTI92" s="1"/>
      <c r="UTJ92" s="1"/>
      <c r="UTK92" s="1"/>
      <c r="UTL92" s="1"/>
      <c r="UTM92" s="1"/>
      <c r="UTN92" s="1"/>
      <c r="UTO92" s="1"/>
      <c r="UTP92" s="1"/>
      <c r="UTQ92" s="1"/>
      <c r="UTR92" s="1"/>
      <c r="UTS92" s="1"/>
      <c r="UTT92" s="1"/>
      <c r="UTU92" s="1"/>
      <c r="UTV92" s="1"/>
      <c r="UTW92" s="1"/>
      <c r="UTX92" s="1"/>
      <c r="UTY92" s="1"/>
      <c r="UTZ92" s="1"/>
      <c r="UUA92" s="1"/>
      <c r="UUB92" s="1"/>
      <c r="UUC92" s="1"/>
      <c r="UUD92" s="1"/>
      <c r="UUE92" s="1"/>
      <c r="UUF92" s="1"/>
      <c r="UUG92" s="1"/>
      <c r="UUH92" s="1"/>
      <c r="UUI92" s="1"/>
      <c r="UUJ92" s="1"/>
      <c r="UUK92" s="1"/>
      <c r="UUL92" s="1"/>
      <c r="UUM92" s="1"/>
      <c r="UUN92" s="1"/>
      <c r="UUO92" s="1"/>
      <c r="UUP92" s="1"/>
      <c r="UUQ92" s="1"/>
      <c r="UUR92" s="1"/>
      <c r="UUS92" s="1"/>
      <c r="UUT92" s="1"/>
      <c r="UUU92" s="1"/>
      <c r="UUV92" s="1"/>
      <c r="UUW92" s="1"/>
      <c r="UUX92" s="1"/>
      <c r="UUY92" s="1"/>
      <c r="UUZ92" s="1"/>
      <c r="UVA92" s="1"/>
      <c r="UVB92" s="1"/>
      <c r="UVC92" s="1"/>
      <c r="UVD92" s="1"/>
      <c r="UVE92" s="1"/>
      <c r="UVF92" s="1"/>
      <c r="UVG92" s="1"/>
      <c r="UVH92" s="1"/>
      <c r="UVI92" s="1"/>
      <c r="UVJ92" s="1"/>
      <c r="UVK92" s="1"/>
      <c r="UVL92" s="1"/>
      <c r="UVM92" s="1"/>
      <c r="UVN92" s="1"/>
      <c r="UVO92" s="1"/>
      <c r="UVP92" s="1"/>
      <c r="UVQ92" s="1"/>
      <c r="UVR92" s="1"/>
      <c r="UVS92" s="1"/>
      <c r="UVT92" s="1"/>
      <c r="UVU92" s="1"/>
      <c r="UVV92" s="1"/>
      <c r="UVW92" s="1"/>
      <c r="UVX92" s="1"/>
      <c r="UVY92" s="1"/>
      <c r="UVZ92" s="1"/>
      <c r="UWA92" s="1"/>
      <c r="UWB92" s="1"/>
      <c r="UWC92" s="1"/>
      <c r="UWD92" s="1"/>
      <c r="UWE92" s="1"/>
      <c r="UWF92" s="1"/>
      <c r="UWG92" s="1"/>
      <c r="UWH92" s="1"/>
      <c r="UWI92" s="1"/>
      <c r="UWJ92" s="1"/>
      <c r="UWK92" s="1"/>
      <c r="UWL92" s="1"/>
      <c r="UWM92" s="1"/>
      <c r="UWN92" s="1"/>
      <c r="UWO92" s="1"/>
      <c r="UWP92" s="1"/>
      <c r="UWQ92" s="1"/>
      <c r="UWR92" s="1"/>
      <c r="UWS92" s="1"/>
      <c r="UWT92" s="1"/>
      <c r="UWU92" s="1"/>
      <c r="UWV92" s="1"/>
      <c r="UWW92" s="1"/>
      <c r="UWX92" s="1"/>
      <c r="UWY92" s="1"/>
      <c r="UWZ92" s="1"/>
      <c r="UXA92" s="1"/>
      <c r="UXB92" s="1"/>
      <c r="UXC92" s="1"/>
      <c r="UXD92" s="1"/>
      <c r="UXE92" s="1"/>
      <c r="UXF92" s="1"/>
      <c r="UXG92" s="1"/>
      <c r="UXH92" s="1"/>
      <c r="UXI92" s="1"/>
      <c r="UXJ92" s="1"/>
      <c r="UXK92" s="1"/>
      <c r="UXL92" s="1"/>
      <c r="UXM92" s="1"/>
      <c r="UXN92" s="1"/>
      <c r="UXO92" s="1"/>
      <c r="UXP92" s="1"/>
      <c r="UXQ92" s="1"/>
      <c r="UXR92" s="1"/>
      <c r="UXS92" s="1"/>
      <c r="UXT92" s="1"/>
      <c r="UXU92" s="1"/>
      <c r="UXV92" s="1"/>
      <c r="UXW92" s="1"/>
      <c r="UXX92" s="1"/>
      <c r="UXY92" s="1"/>
      <c r="UXZ92" s="1"/>
      <c r="UYA92" s="1"/>
      <c r="UYB92" s="1"/>
      <c r="UYC92" s="1"/>
      <c r="UYD92" s="1"/>
      <c r="UYE92" s="1"/>
      <c r="UYF92" s="1"/>
      <c r="UYG92" s="1"/>
      <c r="UYH92" s="1"/>
      <c r="UYI92" s="1"/>
      <c r="UYJ92" s="1"/>
      <c r="UYK92" s="1"/>
      <c r="UYL92" s="1"/>
      <c r="UYM92" s="1"/>
      <c r="UYN92" s="1"/>
      <c r="UYO92" s="1"/>
      <c r="UYP92" s="1"/>
      <c r="UYQ92" s="1"/>
      <c r="UYR92" s="1"/>
      <c r="UYS92" s="1"/>
      <c r="UYT92" s="1"/>
      <c r="UYU92" s="1"/>
      <c r="UYV92" s="1"/>
      <c r="UYW92" s="1"/>
      <c r="UYX92" s="1"/>
      <c r="UYY92" s="1"/>
      <c r="UYZ92" s="1"/>
      <c r="UZA92" s="1"/>
      <c r="UZB92" s="1"/>
      <c r="UZC92" s="1"/>
      <c r="UZD92" s="1"/>
      <c r="UZE92" s="1"/>
      <c r="UZF92" s="1"/>
      <c r="UZG92" s="1"/>
      <c r="UZH92" s="1"/>
      <c r="UZI92" s="1"/>
      <c r="UZJ92" s="1"/>
      <c r="UZK92" s="1"/>
      <c r="UZL92" s="1"/>
      <c r="UZM92" s="1"/>
      <c r="UZN92" s="1"/>
      <c r="UZO92" s="1"/>
      <c r="UZP92" s="1"/>
      <c r="UZQ92" s="1"/>
      <c r="UZR92" s="1"/>
      <c r="UZS92" s="1"/>
      <c r="UZT92" s="1"/>
      <c r="UZU92" s="1"/>
      <c r="UZV92" s="1"/>
      <c r="UZW92" s="1"/>
      <c r="UZX92" s="1"/>
      <c r="UZY92" s="1"/>
      <c r="UZZ92" s="1"/>
      <c r="VAA92" s="1"/>
      <c r="VAB92" s="1"/>
      <c r="VAC92" s="1"/>
      <c r="VAD92" s="1"/>
      <c r="VAE92" s="1"/>
      <c r="VAF92" s="1"/>
      <c r="VAG92" s="1"/>
      <c r="VAH92" s="1"/>
      <c r="VAI92" s="1"/>
      <c r="VAJ92" s="1"/>
      <c r="VAK92" s="1"/>
      <c r="VAL92" s="1"/>
      <c r="VAM92" s="1"/>
      <c r="VAN92" s="1"/>
      <c r="VAO92" s="1"/>
      <c r="VAP92" s="1"/>
      <c r="VAQ92" s="1"/>
      <c r="VAR92" s="1"/>
      <c r="VAS92" s="1"/>
      <c r="VAT92" s="1"/>
      <c r="VAU92" s="1"/>
      <c r="VAV92" s="1"/>
      <c r="VAW92" s="1"/>
      <c r="VAX92" s="1"/>
      <c r="VAY92" s="1"/>
      <c r="VAZ92" s="1"/>
      <c r="VBA92" s="1"/>
      <c r="VBB92" s="1"/>
      <c r="VBC92" s="1"/>
      <c r="VBD92" s="1"/>
      <c r="VBE92" s="1"/>
      <c r="VBF92" s="1"/>
      <c r="VBG92" s="1"/>
      <c r="VBH92" s="1"/>
      <c r="VBI92" s="1"/>
      <c r="VBJ92" s="1"/>
      <c r="VBK92" s="1"/>
      <c r="VBL92" s="1"/>
      <c r="VBM92" s="1"/>
      <c r="VBN92" s="1"/>
      <c r="VBO92" s="1"/>
      <c r="VBP92" s="1"/>
      <c r="VBQ92" s="1"/>
      <c r="VBR92" s="1"/>
      <c r="VBS92" s="1"/>
      <c r="VBT92" s="1"/>
      <c r="VBU92" s="1"/>
      <c r="VBV92" s="1"/>
      <c r="VBW92" s="1"/>
      <c r="VBX92" s="1"/>
      <c r="VBY92" s="1"/>
      <c r="VBZ92" s="1"/>
      <c r="VCA92" s="1"/>
      <c r="VCB92" s="1"/>
      <c r="VCC92" s="1"/>
      <c r="VCD92" s="1"/>
      <c r="VCE92" s="1"/>
      <c r="VCF92" s="1"/>
      <c r="VCG92" s="1"/>
      <c r="VCH92" s="1"/>
      <c r="VCI92" s="1"/>
      <c r="VCJ92" s="1"/>
      <c r="VCK92" s="1"/>
      <c r="VCL92" s="1"/>
      <c r="VCM92" s="1"/>
      <c r="VCN92" s="1"/>
      <c r="VCO92" s="1"/>
      <c r="VCP92" s="1"/>
      <c r="VCQ92" s="1"/>
      <c r="VCR92" s="1"/>
      <c r="VCS92" s="1"/>
      <c r="VCT92" s="1"/>
      <c r="VCU92" s="1"/>
      <c r="VCV92" s="1"/>
      <c r="VCW92" s="1"/>
      <c r="VCX92" s="1"/>
      <c r="VCY92" s="1"/>
      <c r="VCZ92" s="1"/>
      <c r="VDA92" s="1"/>
      <c r="VDB92" s="1"/>
      <c r="VDC92" s="1"/>
      <c r="VDD92" s="1"/>
      <c r="VDE92" s="1"/>
      <c r="VDF92" s="1"/>
      <c r="VDG92" s="1"/>
      <c r="VDH92" s="1"/>
      <c r="VDI92" s="1"/>
      <c r="VDJ92" s="1"/>
      <c r="VDK92" s="1"/>
      <c r="VDL92" s="1"/>
      <c r="VDM92" s="1"/>
      <c r="VDN92" s="1"/>
      <c r="VDO92" s="1"/>
      <c r="VDP92" s="1"/>
      <c r="VDQ92" s="1"/>
      <c r="VDR92" s="1"/>
      <c r="VDS92" s="1"/>
      <c r="VDT92" s="1"/>
      <c r="VDU92" s="1"/>
      <c r="VDV92" s="1"/>
      <c r="VDW92" s="1"/>
      <c r="VDX92" s="1"/>
      <c r="VDY92" s="1"/>
      <c r="VDZ92" s="1"/>
      <c r="VEA92" s="1"/>
      <c r="VEB92" s="1"/>
      <c r="VEC92" s="1"/>
      <c r="VED92" s="1"/>
      <c r="VEE92" s="1"/>
      <c r="VEF92" s="1"/>
      <c r="VEG92" s="1"/>
      <c r="VEH92" s="1"/>
      <c r="VEI92" s="1"/>
      <c r="VEJ92" s="1"/>
      <c r="VEK92" s="1"/>
      <c r="VEL92" s="1"/>
      <c r="VEM92" s="1"/>
      <c r="VEN92" s="1"/>
      <c r="VEO92" s="1"/>
      <c r="VEP92" s="1"/>
      <c r="VEQ92" s="1"/>
      <c r="VER92" s="1"/>
      <c r="VES92" s="1"/>
      <c r="VET92" s="1"/>
      <c r="VEU92" s="1"/>
      <c r="VEV92" s="1"/>
      <c r="VEW92" s="1"/>
      <c r="VEX92" s="1"/>
      <c r="VEY92" s="1"/>
      <c r="VEZ92" s="1"/>
      <c r="VFA92" s="1"/>
      <c r="VFB92" s="1"/>
      <c r="VFC92" s="1"/>
      <c r="VFD92" s="1"/>
      <c r="VFE92" s="1"/>
      <c r="VFF92" s="1"/>
      <c r="VFG92" s="1"/>
      <c r="VFH92" s="1"/>
      <c r="VFI92" s="1"/>
      <c r="VFJ92" s="1"/>
      <c r="VFK92" s="1"/>
      <c r="VFL92" s="1"/>
      <c r="VFM92" s="1"/>
      <c r="VFN92" s="1"/>
      <c r="VFO92" s="1"/>
      <c r="VFP92" s="1"/>
      <c r="VFQ92" s="1"/>
      <c r="VFR92" s="1"/>
      <c r="VFS92" s="1"/>
      <c r="VFT92" s="1"/>
      <c r="VFU92" s="1"/>
      <c r="VFV92" s="1"/>
      <c r="VFW92" s="1"/>
      <c r="VFX92" s="1"/>
      <c r="VFY92" s="1"/>
      <c r="VFZ92" s="1"/>
      <c r="VGA92" s="1"/>
      <c r="VGB92" s="1"/>
      <c r="VGC92" s="1"/>
      <c r="VGD92" s="1"/>
      <c r="VGE92" s="1"/>
      <c r="VGF92" s="1"/>
      <c r="VGG92" s="1"/>
      <c r="VGH92" s="1"/>
      <c r="VGI92" s="1"/>
      <c r="VGJ92" s="1"/>
      <c r="VGK92" s="1"/>
      <c r="VGL92" s="1"/>
      <c r="VGM92" s="1"/>
      <c r="VGN92" s="1"/>
      <c r="VGO92" s="1"/>
      <c r="VGP92" s="1"/>
      <c r="VGQ92" s="1"/>
      <c r="VGR92" s="1"/>
      <c r="VGS92" s="1"/>
      <c r="VGT92" s="1"/>
      <c r="VGU92" s="1"/>
      <c r="VGV92" s="1"/>
      <c r="VGW92" s="1"/>
      <c r="VGX92" s="1"/>
      <c r="VGY92" s="1"/>
      <c r="VGZ92" s="1"/>
      <c r="VHA92" s="1"/>
      <c r="VHB92" s="1"/>
      <c r="VHC92" s="1"/>
      <c r="VHD92" s="1"/>
      <c r="VHE92" s="1"/>
      <c r="VHF92" s="1"/>
      <c r="VHG92" s="1"/>
      <c r="VHH92" s="1"/>
      <c r="VHI92" s="1"/>
      <c r="VHJ92" s="1"/>
      <c r="VHK92" s="1"/>
      <c r="VHL92" s="1"/>
      <c r="VHM92" s="1"/>
      <c r="VHN92" s="1"/>
      <c r="VHO92" s="1"/>
      <c r="VHP92" s="1"/>
      <c r="VHQ92" s="1"/>
      <c r="VHR92" s="1"/>
      <c r="VHS92" s="1"/>
      <c r="VHT92" s="1"/>
      <c r="VHU92" s="1"/>
      <c r="VHV92" s="1"/>
      <c r="VHW92" s="1"/>
      <c r="VHX92" s="1"/>
      <c r="VHY92" s="1"/>
      <c r="VHZ92" s="1"/>
      <c r="VIA92" s="1"/>
      <c r="VIB92" s="1"/>
      <c r="VIC92" s="1"/>
      <c r="VID92" s="1"/>
      <c r="VIE92" s="1"/>
      <c r="VIF92" s="1"/>
      <c r="VIG92" s="1"/>
      <c r="VIH92" s="1"/>
      <c r="VII92" s="1"/>
      <c r="VIJ92" s="1"/>
      <c r="VIK92" s="1"/>
      <c r="VIL92" s="1"/>
      <c r="VIM92" s="1"/>
      <c r="VIN92" s="1"/>
      <c r="VIO92" s="1"/>
      <c r="VIP92" s="1"/>
      <c r="VIQ92" s="1"/>
      <c r="VIR92" s="1"/>
      <c r="VIS92" s="1"/>
      <c r="VIT92" s="1"/>
      <c r="VIU92" s="1"/>
      <c r="VIV92" s="1"/>
      <c r="VIW92" s="1"/>
      <c r="VIX92" s="1"/>
      <c r="VIY92" s="1"/>
      <c r="VIZ92" s="1"/>
      <c r="VJA92" s="1"/>
      <c r="VJB92" s="1"/>
      <c r="VJC92" s="1"/>
      <c r="VJD92" s="1"/>
      <c r="VJE92" s="1"/>
      <c r="VJF92" s="1"/>
      <c r="VJG92" s="1"/>
      <c r="VJH92" s="1"/>
      <c r="VJI92" s="1"/>
      <c r="VJJ92" s="1"/>
      <c r="VJK92" s="1"/>
      <c r="VJL92" s="1"/>
      <c r="VJM92" s="1"/>
      <c r="VJN92" s="1"/>
      <c r="VJO92" s="1"/>
      <c r="VJP92" s="1"/>
      <c r="VJQ92" s="1"/>
      <c r="VJR92" s="1"/>
      <c r="VJS92" s="1"/>
      <c r="VJT92" s="1"/>
      <c r="VJU92" s="1"/>
      <c r="VJV92" s="1"/>
      <c r="VJW92" s="1"/>
      <c r="VJX92" s="1"/>
      <c r="VJY92" s="1"/>
      <c r="VJZ92" s="1"/>
      <c r="VKA92" s="1"/>
      <c r="VKB92" s="1"/>
      <c r="VKC92" s="1"/>
      <c r="VKD92" s="1"/>
      <c r="VKE92" s="1"/>
      <c r="VKF92" s="1"/>
      <c r="VKG92" s="1"/>
      <c r="VKH92" s="1"/>
      <c r="VKI92" s="1"/>
      <c r="VKJ92" s="1"/>
      <c r="VKK92" s="1"/>
      <c r="VKL92" s="1"/>
      <c r="VKM92" s="1"/>
      <c r="VKN92" s="1"/>
      <c r="VKO92" s="1"/>
      <c r="VKP92" s="1"/>
      <c r="VKQ92" s="1"/>
      <c r="VKR92" s="1"/>
      <c r="VKS92" s="1"/>
      <c r="VKT92" s="1"/>
      <c r="VKU92" s="1"/>
      <c r="VKV92" s="1"/>
      <c r="VKW92" s="1"/>
      <c r="VKX92" s="1"/>
      <c r="VKY92" s="1"/>
      <c r="VKZ92" s="1"/>
      <c r="VLA92" s="1"/>
      <c r="VLB92" s="1"/>
      <c r="VLC92" s="1"/>
      <c r="VLD92" s="1"/>
      <c r="VLE92" s="1"/>
      <c r="VLF92" s="1"/>
      <c r="VLG92" s="1"/>
      <c r="VLH92" s="1"/>
      <c r="VLI92" s="1"/>
      <c r="VLJ92" s="1"/>
      <c r="VLK92" s="1"/>
      <c r="VLL92" s="1"/>
      <c r="VLM92" s="1"/>
      <c r="VLN92" s="1"/>
      <c r="VLO92" s="1"/>
      <c r="VLP92" s="1"/>
      <c r="VLQ92" s="1"/>
      <c r="VLR92" s="1"/>
      <c r="VLS92" s="1"/>
      <c r="VLT92" s="1"/>
      <c r="VLU92" s="1"/>
      <c r="VLV92" s="1"/>
      <c r="VLW92" s="1"/>
      <c r="VLX92" s="1"/>
      <c r="VLY92" s="1"/>
      <c r="VLZ92" s="1"/>
      <c r="VMA92" s="1"/>
      <c r="VMB92" s="1"/>
      <c r="VMC92" s="1"/>
      <c r="VMD92" s="1"/>
      <c r="VME92" s="1"/>
      <c r="VMF92" s="1"/>
      <c r="VMG92" s="1"/>
      <c r="VMH92" s="1"/>
      <c r="VMI92" s="1"/>
      <c r="VMJ92" s="1"/>
      <c r="VMK92" s="1"/>
      <c r="VML92" s="1"/>
      <c r="VMM92" s="1"/>
      <c r="VMN92" s="1"/>
      <c r="VMO92" s="1"/>
      <c r="VMP92" s="1"/>
      <c r="VMQ92" s="1"/>
      <c r="VMR92" s="1"/>
      <c r="VMS92" s="1"/>
      <c r="VMT92" s="1"/>
      <c r="VMU92" s="1"/>
      <c r="VMV92" s="1"/>
      <c r="VMW92" s="1"/>
      <c r="VMX92" s="1"/>
      <c r="VMY92" s="1"/>
      <c r="VMZ92" s="1"/>
      <c r="VNA92" s="1"/>
      <c r="VNB92" s="1"/>
      <c r="VNC92" s="1"/>
      <c r="VND92" s="1"/>
      <c r="VNE92" s="1"/>
      <c r="VNF92" s="1"/>
      <c r="VNG92" s="1"/>
      <c r="VNH92" s="1"/>
      <c r="VNI92" s="1"/>
      <c r="VNJ92" s="1"/>
      <c r="VNK92" s="1"/>
      <c r="VNL92" s="1"/>
      <c r="VNM92" s="1"/>
      <c r="VNN92" s="1"/>
      <c r="VNO92" s="1"/>
      <c r="VNP92" s="1"/>
      <c r="VNQ92" s="1"/>
      <c r="VNR92" s="1"/>
      <c r="VNS92" s="1"/>
      <c r="VNT92" s="1"/>
      <c r="VNU92" s="1"/>
      <c r="VNV92" s="1"/>
      <c r="VNW92" s="1"/>
      <c r="VNX92" s="1"/>
      <c r="VNY92" s="1"/>
      <c r="VNZ92" s="1"/>
      <c r="VOA92" s="1"/>
      <c r="VOB92" s="1"/>
      <c r="VOC92" s="1"/>
      <c r="VOD92" s="1"/>
      <c r="VOE92" s="1"/>
      <c r="VOF92" s="1"/>
      <c r="VOG92" s="1"/>
      <c r="VOH92" s="1"/>
      <c r="VOI92" s="1"/>
      <c r="VOJ92" s="1"/>
      <c r="VOK92" s="1"/>
      <c r="VOL92" s="1"/>
      <c r="VOM92" s="1"/>
      <c r="VON92" s="1"/>
      <c r="VOO92" s="1"/>
      <c r="VOP92" s="1"/>
      <c r="VOQ92" s="1"/>
      <c r="VOR92" s="1"/>
      <c r="VOS92" s="1"/>
      <c r="VOT92" s="1"/>
      <c r="VOU92" s="1"/>
      <c r="VOV92" s="1"/>
      <c r="VOW92" s="1"/>
      <c r="VOX92" s="1"/>
      <c r="VOY92" s="1"/>
      <c r="VOZ92" s="1"/>
      <c r="VPA92" s="1"/>
      <c r="VPB92" s="1"/>
      <c r="VPC92" s="1"/>
      <c r="VPD92" s="1"/>
      <c r="VPE92" s="1"/>
      <c r="VPF92" s="1"/>
      <c r="VPG92" s="1"/>
      <c r="VPH92" s="1"/>
      <c r="VPI92" s="1"/>
      <c r="VPJ92" s="1"/>
      <c r="VPK92" s="1"/>
      <c r="VPL92" s="1"/>
      <c r="VPM92" s="1"/>
      <c r="VPN92" s="1"/>
      <c r="VPO92" s="1"/>
      <c r="VPP92" s="1"/>
      <c r="VPQ92" s="1"/>
      <c r="VPR92" s="1"/>
      <c r="VPS92" s="1"/>
      <c r="VPT92" s="1"/>
      <c r="VPU92" s="1"/>
      <c r="VPV92" s="1"/>
      <c r="VPW92" s="1"/>
      <c r="VPX92" s="1"/>
      <c r="VPY92" s="1"/>
      <c r="VPZ92" s="1"/>
      <c r="VQA92" s="1"/>
      <c r="VQB92" s="1"/>
      <c r="VQC92" s="1"/>
      <c r="VQD92" s="1"/>
      <c r="VQE92" s="1"/>
      <c r="VQF92" s="1"/>
      <c r="VQG92" s="1"/>
      <c r="VQH92" s="1"/>
      <c r="VQI92" s="1"/>
      <c r="VQJ92" s="1"/>
      <c r="VQK92" s="1"/>
      <c r="VQL92" s="1"/>
      <c r="VQM92" s="1"/>
      <c r="VQN92" s="1"/>
      <c r="VQO92" s="1"/>
      <c r="VQP92" s="1"/>
      <c r="VQQ92" s="1"/>
      <c r="VQR92" s="1"/>
      <c r="VQS92" s="1"/>
      <c r="VQT92" s="1"/>
      <c r="VQU92" s="1"/>
      <c r="VQV92" s="1"/>
      <c r="VQW92" s="1"/>
      <c r="VQX92" s="1"/>
      <c r="VQY92" s="1"/>
      <c r="VQZ92" s="1"/>
      <c r="VRA92" s="1"/>
      <c r="VRB92" s="1"/>
      <c r="VRC92" s="1"/>
      <c r="VRD92" s="1"/>
      <c r="VRE92" s="1"/>
      <c r="VRF92" s="1"/>
      <c r="VRG92" s="1"/>
      <c r="VRH92" s="1"/>
      <c r="VRI92" s="1"/>
      <c r="VRJ92" s="1"/>
      <c r="VRK92" s="1"/>
      <c r="VRL92" s="1"/>
      <c r="VRM92" s="1"/>
      <c r="VRN92" s="1"/>
      <c r="VRO92" s="1"/>
      <c r="VRP92" s="1"/>
      <c r="VRQ92" s="1"/>
      <c r="VRR92" s="1"/>
      <c r="VRS92" s="1"/>
      <c r="VRT92" s="1"/>
      <c r="VRU92" s="1"/>
      <c r="VRV92" s="1"/>
      <c r="VRW92" s="1"/>
      <c r="VRX92" s="1"/>
      <c r="VRY92" s="1"/>
      <c r="VRZ92" s="1"/>
      <c r="VSA92" s="1"/>
      <c r="VSB92" s="1"/>
      <c r="VSC92" s="1"/>
      <c r="VSD92" s="1"/>
      <c r="VSE92" s="1"/>
      <c r="VSF92" s="1"/>
      <c r="VSG92" s="1"/>
      <c r="VSH92" s="1"/>
      <c r="VSI92" s="1"/>
      <c r="VSJ92" s="1"/>
      <c r="VSK92" s="1"/>
      <c r="VSL92" s="1"/>
      <c r="VSM92" s="1"/>
      <c r="VSN92" s="1"/>
      <c r="VSO92" s="1"/>
      <c r="VSP92" s="1"/>
      <c r="VSQ92" s="1"/>
      <c r="VSR92" s="1"/>
      <c r="VSS92" s="1"/>
      <c r="VST92" s="1"/>
      <c r="VSU92" s="1"/>
      <c r="VSV92" s="1"/>
      <c r="VSW92" s="1"/>
      <c r="VSX92" s="1"/>
      <c r="VSY92" s="1"/>
      <c r="VSZ92" s="1"/>
      <c r="VTA92" s="1"/>
      <c r="VTB92" s="1"/>
      <c r="VTC92" s="1"/>
      <c r="VTD92" s="1"/>
      <c r="VTE92" s="1"/>
      <c r="VTF92" s="1"/>
      <c r="VTG92" s="1"/>
      <c r="VTH92" s="1"/>
      <c r="VTI92" s="1"/>
      <c r="VTJ92" s="1"/>
      <c r="VTK92" s="1"/>
      <c r="VTL92" s="1"/>
      <c r="VTM92" s="1"/>
      <c r="VTN92" s="1"/>
      <c r="VTO92" s="1"/>
      <c r="VTP92" s="1"/>
      <c r="VTQ92" s="1"/>
      <c r="VTR92" s="1"/>
      <c r="VTS92" s="1"/>
      <c r="VTT92" s="1"/>
      <c r="VTU92" s="1"/>
      <c r="VTV92" s="1"/>
      <c r="VTW92" s="1"/>
      <c r="VTX92" s="1"/>
      <c r="VTY92" s="1"/>
      <c r="VTZ92" s="1"/>
      <c r="VUA92" s="1"/>
      <c r="VUB92" s="1"/>
      <c r="VUC92" s="1"/>
      <c r="VUD92" s="1"/>
      <c r="VUE92" s="1"/>
      <c r="VUF92" s="1"/>
      <c r="VUG92" s="1"/>
      <c r="VUH92" s="1"/>
      <c r="VUI92" s="1"/>
      <c r="VUJ92" s="1"/>
      <c r="VUK92" s="1"/>
      <c r="VUL92" s="1"/>
      <c r="VUM92" s="1"/>
      <c r="VUN92" s="1"/>
      <c r="VUO92" s="1"/>
      <c r="VUP92" s="1"/>
      <c r="VUQ92" s="1"/>
      <c r="VUR92" s="1"/>
      <c r="VUS92" s="1"/>
      <c r="VUT92" s="1"/>
      <c r="VUU92" s="1"/>
      <c r="VUV92" s="1"/>
      <c r="VUW92" s="1"/>
      <c r="VUX92" s="1"/>
      <c r="VUY92" s="1"/>
      <c r="VUZ92" s="1"/>
      <c r="VVA92" s="1"/>
      <c r="VVB92" s="1"/>
      <c r="VVC92" s="1"/>
      <c r="VVD92" s="1"/>
      <c r="VVE92" s="1"/>
      <c r="VVF92" s="1"/>
      <c r="VVG92" s="1"/>
      <c r="VVH92" s="1"/>
      <c r="VVI92" s="1"/>
      <c r="VVJ92" s="1"/>
      <c r="VVK92" s="1"/>
      <c r="VVL92" s="1"/>
      <c r="VVM92" s="1"/>
      <c r="VVN92" s="1"/>
      <c r="VVO92" s="1"/>
      <c r="VVP92" s="1"/>
      <c r="VVQ92" s="1"/>
      <c r="VVR92" s="1"/>
      <c r="VVS92" s="1"/>
      <c r="VVT92" s="1"/>
      <c r="VVU92" s="1"/>
      <c r="VVV92" s="1"/>
      <c r="VVW92" s="1"/>
      <c r="VVX92" s="1"/>
      <c r="VVY92" s="1"/>
      <c r="VVZ92" s="1"/>
      <c r="VWA92" s="1"/>
      <c r="VWB92" s="1"/>
      <c r="VWC92" s="1"/>
      <c r="VWD92" s="1"/>
      <c r="VWE92" s="1"/>
      <c r="VWF92" s="1"/>
      <c r="VWG92" s="1"/>
      <c r="VWH92" s="1"/>
      <c r="VWI92" s="1"/>
      <c r="VWJ92" s="1"/>
      <c r="VWK92" s="1"/>
      <c r="VWL92" s="1"/>
      <c r="VWM92" s="1"/>
      <c r="VWN92" s="1"/>
      <c r="VWO92" s="1"/>
      <c r="VWP92" s="1"/>
      <c r="VWQ92" s="1"/>
      <c r="VWR92" s="1"/>
      <c r="VWS92" s="1"/>
      <c r="VWT92" s="1"/>
      <c r="VWU92" s="1"/>
      <c r="VWV92" s="1"/>
      <c r="VWW92" s="1"/>
      <c r="VWX92" s="1"/>
      <c r="VWY92" s="1"/>
      <c r="VWZ92" s="1"/>
      <c r="VXA92" s="1"/>
      <c r="VXB92" s="1"/>
      <c r="VXC92" s="1"/>
      <c r="VXD92" s="1"/>
      <c r="VXE92" s="1"/>
      <c r="VXF92" s="1"/>
      <c r="VXG92" s="1"/>
      <c r="VXH92" s="1"/>
      <c r="VXI92" s="1"/>
      <c r="VXJ92" s="1"/>
      <c r="VXK92" s="1"/>
      <c r="VXL92" s="1"/>
      <c r="VXM92" s="1"/>
      <c r="VXN92" s="1"/>
      <c r="VXO92" s="1"/>
      <c r="VXP92" s="1"/>
      <c r="VXQ92" s="1"/>
      <c r="VXR92" s="1"/>
      <c r="VXS92" s="1"/>
      <c r="VXT92" s="1"/>
      <c r="VXU92" s="1"/>
      <c r="VXV92" s="1"/>
      <c r="VXW92" s="1"/>
      <c r="VXX92" s="1"/>
      <c r="VXY92" s="1"/>
      <c r="VXZ92" s="1"/>
      <c r="VYA92" s="1"/>
      <c r="VYB92" s="1"/>
      <c r="VYC92" s="1"/>
      <c r="VYD92" s="1"/>
      <c r="VYE92" s="1"/>
      <c r="VYF92" s="1"/>
      <c r="VYG92" s="1"/>
      <c r="VYH92" s="1"/>
      <c r="VYI92" s="1"/>
      <c r="VYJ92" s="1"/>
      <c r="VYK92" s="1"/>
      <c r="VYL92" s="1"/>
      <c r="VYM92" s="1"/>
      <c r="VYN92" s="1"/>
      <c r="VYO92" s="1"/>
      <c r="VYP92" s="1"/>
      <c r="VYQ92" s="1"/>
      <c r="VYR92" s="1"/>
      <c r="VYS92" s="1"/>
      <c r="VYT92" s="1"/>
      <c r="VYU92" s="1"/>
      <c r="VYV92" s="1"/>
      <c r="VYW92" s="1"/>
      <c r="VYX92" s="1"/>
      <c r="VYY92" s="1"/>
      <c r="VYZ92" s="1"/>
      <c r="VZA92" s="1"/>
      <c r="VZB92" s="1"/>
      <c r="VZC92" s="1"/>
      <c r="VZD92" s="1"/>
      <c r="VZE92" s="1"/>
      <c r="VZF92" s="1"/>
      <c r="VZG92" s="1"/>
      <c r="VZH92" s="1"/>
      <c r="VZI92" s="1"/>
      <c r="VZJ92" s="1"/>
      <c r="VZK92" s="1"/>
      <c r="VZL92" s="1"/>
      <c r="VZM92" s="1"/>
      <c r="VZN92" s="1"/>
      <c r="VZO92" s="1"/>
      <c r="VZP92" s="1"/>
      <c r="VZQ92" s="1"/>
      <c r="VZR92" s="1"/>
      <c r="VZS92" s="1"/>
      <c r="VZT92" s="1"/>
      <c r="VZU92" s="1"/>
      <c r="VZV92" s="1"/>
      <c r="VZW92" s="1"/>
      <c r="VZX92" s="1"/>
      <c r="VZY92" s="1"/>
      <c r="VZZ92" s="1"/>
      <c r="WAA92" s="1"/>
      <c r="WAB92" s="1"/>
      <c r="WAC92" s="1"/>
      <c r="WAD92" s="1"/>
      <c r="WAE92" s="1"/>
      <c r="WAF92" s="1"/>
      <c r="WAG92" s="1"/>
      <c r="WAH92" s="1"/>
      <c r="WAI92" s="1"/>
      <c r="WAJ92" s="1"/>
      <c r="WAK92" s="1"/>
      <c r="WAL92" s="1"/>
      <c r="WAM92" s="1"/>
      <c r="WAN92" s="1"/>
      <c r="WAO92" s="1"/>
      <c r="WAP92" s="1"/>
      <c r="WAQ92" s="1"/>
      <c r="WAR92" s="1"/>
      <c r="WAS92" s="1"/>
      <c r="WAT92" s="1"/>
      <c r="WAU92" s="1"/>
      <c r="WAV92" s="1"/>
      <c r="WAW92" s="1"/>
      <c r="WAX92" s="1"/>
      <c r="WAY92" s="1"/>
      <c r="WAZ92" s="1"/>
      <c r="WBA92" s="1"/>
      <c r="WBB92" s="1"/>
      <c r="WBC92" s="1"/>
      <c r="WBD92" s="1"/>
      <c r="WBE92" s="1"/>
      <c r="WBF92" s="1"/>
      <c r="WBG92" s="1"/>
      <c r="WBH92" s="1"/>
      <c r="WBI92" s="1"/>
      <c r="WBJ92" s="1"/>
      <c r="WBK92" s="1"/>
      <c r="WBL92" s="1"/>
      <c r="WBM92" s="1"/>
      <c r="WBN92" s="1"/>
      <c r="WBO92" s="1"/>
      <c r="WBP92" s="1"/>
      <c r="WBQ92" s="1"/>
      <c r="WBR92" s="1"/>
      <c r="WBS92" s="1"/>
      <c r="WBT92" s="1"/>
      <c r="WBU92" s="1"/>
      <c r="WBV92" s="1"/>
      <c r="WBW92" s="1"/>
      <c r="WBX92" s="1"/>
      <c r="WBY92" s="1"/>
      <c r="WBZ92" s="1"/>
      <c r="WCA92" s="1"/>
      <c r="WCB92" s="1"/>
      <c r="WCC92" s="1"/>
      <c r="WCD92" s="1"/>
      <c r="WCE92" s="1"/>
      <c r="WCF92" s="1"/>
      <c r="WCG92" s="1"/>
      <c r="WCH92" s="1"/>
      <c r="WCI92" s="1"/>
      <c r="WCJ92" s="1"/>
      <c r="WCK92" s="1"/>
      <c r="WCL92" s="1"/>
      <c r="WCM92" s="1"/>
      <c r="WCN92" s="1"/>
      <c r="WCO92" s="1"/>
      <c r="WCP92" s="1"/>
      <c r="WCQ92" s="1"/>
      <c r="WCR92" s="1"/>
      <c r="WCS92" s="1"/>
      <c r="WCT92" s="1"/>
      <c r="WCU92" s="1"/>
      <c r="WCV92" s="1"/>
      <c r="WCW92" s="1"/>
      <c r="WCX92" s="1"/>
      <c r="WCY92" s="1"/>
      <c r="WCZ92" s="1"/>
      <c r="WDA92" s="1"/>
      <c r="WDB92" s="1"/>
      <c r="WDC92" s="1"/>
      <c r="WDD92" s="1"/>
      <c r="WDE92" s="1"/>
      <c r="WDF92" s="1"/>
      <c r="WDG92" s="1"/>
      <c r="WDH92" s="1"/>
      <c r="WDI92" s="1"/>
      <c r="WDJ92" s="1"/>
      <c r="WDK92" s="1"/>
      <c r="WDL92" s="1"/>
      <c r="WDM92" s="1"/>
      <c r="WDN92" s="1"/>
      <c r="WDO92" s="1"/>
      <c r="WDP92" s="1"/>
      <c r="WDQ92" s="1"/>
      <c r="WDR92" s="1"/>
      <c r="WDS92" s="1"/>
      <c r="WDT92" s="1"/>
      <c r="WDU92" s="1"/>
      <c r="WDV92" s="1"/>
      <c r="WDW92" s="1"/>
      <c r="WDX92" s="1"/>
      <c r="WDY92" s="1"/>
      <c r="WDZ92" s="1"/>
      <c r="WEA92" s="1"/>
      <c r="WEB92" s="1"/>
      <c r="WEC92" s="1"/>
      <c r="WED92" s="1"/>
      <c r="WEE92" s="1"/>
      <c r="WEF92" s="1"/>
      <c r="WEG92" s="1"/>
      <c r="WEH92" s="1"/>
      <c r="WEI92" s="1"/>
      <c r="WEJ92" s="1"/>
      <c r="WEK92" s="1"/>
      <c r="WEL92" s="1"/>
      <c r="WEM92" s="1"/>
      <c r="WEN92" s="1"/>
      <c r="WEO92" s="1"/>
      <c r="WEP92" s="1"/>
      <c r="WEQ92" s="1"/>
      <c r="WER92" s="1"/>
      <c r="WES92" s="1"/>
      <c r="WET92" s="1"/>
      <c r="WEU92" s="1"/>
      <c r="WEV92" s="1"/>
      <c r="WEW92" s="1"/>
      <c r="WEX92" s="1"/>
      <c r="WEY92" s="1"/>
      <c r="WEZ92" s="1"/>
      <c r="WFA92" s="1"/>
      <c r="WFB92" s="1"/>
      <c r="WFC92" s="1"/>
      <c r="WFD92" s="1"/>
      <c r="WFE92" s="1"/>
      <c r="WFF92" s="1"/>
      <c r="WFG92" s="1"/>
      <c r="WFH92" s="1"/>
      <c r="WFI92" s="1"/>
      <c r="WFJ92" s="1"/>
      <c r="WFK92" s="1"/>
      <c r="WFL92" s="1"/>
      <c r="WFM92" s="1"/>
      <c r="WFN92" s="1"/>
      <c r="WFO92" s="1"/>
      <c r="WFP92" s="1"/>
      <c r="WFQ92" s="1"/>
      <c r="WFR92" s="1"/>
      <c r="WFS92" s="1"/>
      <c r="WFT92" s="1"/>
      <c r="WFU92" s="1"/>
      <c r="WFV92" s="1"/>
      <c r="WFW92" s="1"/>
      <c r="WFX92" s="1"/>
      <c r="WFY92" s="1"/>
      <c r="WFZ92" s="1"/>
      <c r="WGA92" s="1"/>
      <c r="WGB92" s="1"/>
      <c r="WGC92" s="1"/>
      <c r="WGD92" s="1"/>
      <c r="WGE92" s="1"/>
      <c r="WGF92" s="1"/>
      <c r="WGG92" s="1"/>
      <c r="WGH92" s="1"/>
      <c r="WGI92" s="1"/>
      <c r="WGJ92" s="1"/>
      <c r="WGK92" s="1"/>
      <c r="WGL92" s="1"/>
      <c r="WGM92" s="1"/>
      <c r="WGN92" s="1"/>
      <c r="WGO92" s="1"/>
      <c r="WGP92" s="1"/>
      <c r="WGQ92" s="1"/>
      <c r="WGR92" s="1"/>
      <c r="WGS92" s="1"/>
      <c r="WGT92" s="1"/>
      <c r="WGU92" s="1"/>
      <c r="WGV92" s="1"/>
      <c r="WGW92" s="1"/>
      <c r="WGX92" s="1"/>
      <c r="WGY92" s="1"/>
      <c r="WGZ92" s="1"/>
      <c r="WHA92" s="1"/>
      <c r="WHB92" s="1"/>
      <c r="WHC92" s="1"/>
      <c r="WHD92" s="1"/>
      <c r="WHE92" s="1"/>
      <c r="WHF92" s="1"/>
      <c r="WHG92" s="1"/>
      <c r="WHH92" s="1"/>
      <c r="WHI92" s="1"/>
      <c r="WHJ92" s="1"/>
      <c r="WHK92" s="1"/>
      <c r="WHL92" s="1"/>
      <c r="WHM92" s="1"/>
      <c r="WHN92" s="1"/>
      <c r="WHO92" s="1"/>
      <c r="WHP92" s="1"/>
      <c r="WHQ92" s="1"/>
      <c r="WHR92" s="1"/>
      <c r="WHS92" s="1"/>
      <c r="WHT92" s="1"/>
      <c r="WHU92" s="1"/>
      <c r="WHV92" s="1"/>
      <c r="WHW92" s="1"/>
      <c r="WHX92" s="1"/>
      <c r="WHY92" s="1"/>
      <c r="WHZ92" s="1"/>
      <c r="WIA92" s="1"/>
      <c r="WIB92" s="1"/>
      <c r="WIC92" s="1"/>
      <c r="WID92" s="1"/>
      <c r="WIE92" s="1"/>
      <c r="WIF92" s="1"/>
      <c r="WIG92" s="1"/>
      <c r="WIH92" s="1"/>
      <c r="WII92" s="1"/>
      <c r="WIJ92" s="1"/>
      <c r="WIK92" s="1"/>
      <c r="WIL92" s="1"/>
      <c r="WIM92" s="1"/>
      <c r="WIN92" s="1"/>
      <c r="WIO92" s="1"/>
      <c r="WIP92" s="1"/>
      <c r="WIQ92" s="1"/>
      <c r="WIR92" s="1"/>
      <c r="WIS92" s="1"/>
      <c r="WIT92" s="1"/>
      <c r="WIU92" s="1"/>
      <c r="WIV92" s="1"/>
      <c r="WIW92" s="1"/>
      <c r="WIX92" s="1"/>
      <c r="WIY92" s="1"/>
      <c r="WIZ92" s="1"/>
      <c r="WJA92" s="1"/>
      <c r="WJB92" s="1"/>
      <c r="WJC92" s="1"/>
      <c r="WJD92" s="1"/>
      <c r="WJE92" s="1"/>
      <c r="WJF92" s="1"/>
      <c r="WJG92" s="1"/>
      <c r="WJH92" s="1"/>
      <c r="WJI92" s="1"/>
      <c r="WJJ92" s="1"/>
      <c r="WJK92" s="1"/>
      <c r="WJL92" s="1"/>
      <c r="WJM92" s="1"/>
      <c r="WJN92" s="1"/>
      <c r="WJO92" s="1"/>
      <c r="WJP92" s="1"/>
      <c r="WJQ92" s="1"/>
      <c r="WJR92" s="1"/>
      <c r="WJS92" s="1"/>
      <c r="WJT92" s="1"/>
      <c r="WJU92" s="1"/>
      <c r="WJV92" s="1"/>
      <c r="WJW92" s="1"/>
      <c r="WJX92" s="1"/>
      <c r="WJY92" s="1"/>
      <c r="WJZ92" s="1"/>
      <c r="WKA92" s="1"/>
      <c r="WKB92" s="1"/>
      <c r="WKC92" s="1"/>
      <c r="WKD92" s="1"/>
      <c r="WKE92" s="1"/>
      <c r="WKF92" s="1"/>
      <c r="WKG92" s="1"/>
      <c r="WKH92" s="1"/>
      <c r="WKI92" s="1"/>
      <c r="WKJ92" s="1"/>
      <c r="WKK92" s="1"/>
      <c r="WKL92" s="1"/>
      <c r="WKM92" s="1"/>
      <c r="WKN92" s="1"/>
      <c r="WKO92" s="1"/>
      <c r="WKP92" s="1"/>
      <c r="WKQ92" s="1"/>
      <c r="WKR92" s="1"/>
      <c r="WKS92" s="1"/>
      <c r="WKT92" s="1"/>
      <c r="WKU92" s="1"/>
      <c r="WKV92" s="1"/>
      <c r="WKW92" s="1"/>
      <c r="WKX92" s="1"/>
      <c r="WKY92" s="1"/>
      <c r="WKZ92" s="1"/>
      <c r="WLA92" s="1"/>
      <c r="WLB92" s="1"/>
      <c r="WLC92" s="1"/>
      <c r="WLD92" s="1"/>
      <c r="WLE92" s="1"/>
      <c r="WLF92" s="1"/>
      <c r="WLG92" s="1"/>
      <c r="WLH92" s="1"/>
      <c r="WLI92" s="1"/>
      <c r="WLJ92" s="1"/>
      <c r="WLK92" s="1"/>
      <c r="WLL92" s="1"/>
      <c r="WLM92" s="1"/>
      <c r="WLN92" s="1"/>
      <c r="WLO92" s="1"/>
      <c r="WLP92" s="1"/>
      <c r="WLQ92" s="1"/>
      <c r="WLR92" s="1"/>
      <c r="WLS92" s="1"/>
      <c r="WLT92" s="1"/>
      <c r="WLU92" s="1"/>
      <c r="WLV92" s="1"/>
      <c r="WLW92" s="1"/>
      <c r="WLX92" s="1"/>
      <c r="WLY92" s="1"/>
      <c r="WLZ92" s="1"/>
      <c r="WMA92" s="1"/>
      <c r="WMB92" s="1"/>
      <c r="WMC92" s="1"/>
      <c r="WMD92" s="1"/>
      <c r="WME92" s="1"/>
      <c r="WMF92" s="1"/>
      <c r="WMG92" s="1"/>
      <c r="WMH92" s="1"/>
      <c r="WMI92" s="1"/>
      <c r="WMJ92" s="1"/>
      <c r="WMK92" s="1"/>
      <c r="WML92" s="1"/>
      <c r="WMM92" s="1"/>
      <c r="WMN92" s="1"/>
      <c r="WMO92" s="1"/>
      <c r="WMP92" s="1"/>
      <c r="WMQ92" s="1"/>
      <c r="WMR92" s="1"/>
      <c r="WMS92" s="1"/>
      <c r="WMT92" s="1"/>
      <c r="WMU92" s="1"/>
      <c r="WMV92" s="1"/>
      <c r="WMW92" s="1"/>
      <c r="WMX92" s="1"/>
      <c r="WMY92" s="1"/>
      <c r="WMZ92" s="1"/>
      <c r="WNA92" s="1"/>
      <c r="WNB92" s="1"/>
      <c r="WNC92" s="1"/>
      <c r="WND92" s="1"/>
      <c r="WNE92" s="1"/>
      <c r="WNF92" s="1"/>
      <c r="WNG92" s="1"/>
      <c r="WNH92" s="1"/>
      <c r="WNI92" s="1"/>
      <c r="WNJ92" s="1"/>
      <c r="WNK92" s="1"/>
      <c r="WNL92" s="1"/>
      <c r="WNM92" s="1"/>
      <c r="WNN92" s="1"/>
      <c r="WNO92" s="1"/>
      <c r="WNP92" s="1"/>
      <c r="WNQ92" s="1"/>
      <c r="WNR92" s="1"/>
      <c r="WNS92" s="1"/>
      <c r="WNT92" s="1"/>
      <c r="WNU92" s="1"/>
      <c r="WNV92" s="1"/>
      <c r="WNW92" s="1"/>
      <c r="WNX92" s="1"/>
      <c r="WNY92" s="1"/>
      <c r="WNZ92" s="1"/>
      <c r="WOA92" s="1"/>
      <c r="WOB92" s="1"/>
      <c r="WOC92" s="1"/>
      <c r="WOD92" s="1"/>
      <c r="WOE92" s="1"/>
      <c r="WOF92" s="1"/>
      <c r="WOG92" s="1"/>
      <c r="WOH92" s="1"/>
      <c r="WOI92" s="1"/>
      <c r="WOJ92" s="1"/>
      <c r="WOK92" s="1"/>
      <c r="WOL92" s="1"/>
      <c r="WOM92" s="1"/>
      <c r="WON92" s="1"/>
      <c r="WOO92" s="1"/>
      <c r="WOP92" s="1"/>
      <c r="WOQ92" s="1"/>
      <c r="WOR92" s="1"/>
      <c r="WOS92" s="1"/>
      <c r="WOT92" s="1"/>
      <c r="WOU92" s="1"/>
      <c r="WOV92" s="1"/>
      <c r="WOW92" s="1"/>
      <c r="WOX92" s="1"/>
      <c r="WOY92" s="1"/>
      <c r="WOZ92" s="1"/>
      <c r="WPA92" s="1"/>
      <c r="WPB92" s="1"/>
      <c r="WPC92" s="1"/>
      <c r="WPD92" s="1"/>
      <c r="WPE92" s="1"/>
      <c r="WPF92" s="1"/>
      <c r="WPG92" s="1"/>
      <c r="WPH92" s="1"/>
      <c r="WPI92" s="1"/>
      <c r="WPJ92" s="1"/>
      <c r="WPK92" s="1"/>
      <c r="WPL92" s="1"/>
      <c r="WPM92" s="1"/>
      <c r="WPN92" s="1"/>
      <c r="WPO92" s="1"/>
      <c r="WPP92" s="1"/>
      <c r="WPQ92" s="1"/>
      <c r="WPR92" s="1"/>
      <c r="WPS92" s="1"/>
      <c r="WPT92" s="1"/>
      <c r="WPU92" s="1"/>
      <c r="WPV92" s="1"/>
      <c r="WPW92" s="1"/>
      <c r="WPX92" s="1"/>
      <c r="WPY92" s="1"/>
      <c r="WPZ92" s="1"/>
      <c r="WQA92" s="1"/>
      <c r="WQB92" s="1"/>
      <c r="WQC92" s="1"/>
      <c r="WQD92" s="1"/>
      <c r="WQE92" s="1"/>
      <c r="WQF92" s="1"/>
      <c r="WQG92" s="1"/>
      <c r="WQH92" s="1"/>
      <c r="WQI92" s="1"/>
      <c r="WQJ92" s="1"/>
      <c r="WQK92" s="1"/>
      <c r="WQL92" s="1"/>
      <c r="WQM92" s="1"/>
      <c r="WQN92" s="1"/>
      <c r="WQO92" s="1"/>
      <c r="WQP92" s="1"/>
      <c r="WQQ92" s="1"/>
      <c r="WQR92" s="1"/>
      <c r="WQS92" s="1"/>
      <c r="WQT92" s="1"/>
      <c r="WQU92" s="1"/>
      <c r="WQV92" s="1"/>
      <c r="WQW92" s="1"/>
      <c r="WQX92" s="1"/>
      <c r="WQY92" s="1"/>
      <c r="WQZ92" s="1"/>
      <c r="WRA92" s="1"/>
      <c r="WRB92" s="1"/>
      <c r="WRC92" s="1"/>
      <c r="WRD92" s="1"/>
      <c r="WRE92" s="1"/>
      <c r="WRF92" s="1"/>
      <c r="WRG92" s="1"/>
      <c r="WRH92" s="1"/>
      <c r="WRI92" s="1"/>
      <c r="WRJ92" s="1"/>
      <c r="WRK92" s="1"/>
      <c r="WRL92" s="1"/>
      <c r="WRM92" s="1"/>
      <c r="WRN92" s="1"/>
      <c r="WRO92" s="1"/>
      <c r="WRP92" s="1"/>
      <c r="WRQ92" s="1"/>
      <c r="WRR92" s="1"/>
      <c r="WRS92" s="1"/>
      <c r="WRT92" s="1"/>
      <c r="WRU92" s="1"/>
      <c r="WRV92" s="1"/>
      <c r="WRW92" s="1"/>
      <c r="WRX92" s="1"/>
      <c r="WRY92" s="1"/>
      <c r="WRZ92" s="1"/>
      <c r="WSA92" s="1"/>
      <c r="WSB92" s="1"/>
      <c r="WSC92" s="1"/>
      <c r="WSD92" s="1"/>
      <c r="WSE92" s="1"/>
      <c r="WSF92" s="1"/>
      <c r="WSG92" s="1"/>
      <c r="WSH92" s="1"/>
      <c r="WSI92" s="1"/>
      <c r="WSJ92" s="1"/>
      <c r="WSK92" s="1"/>
      <c r="WSL92" s="1"/>
      <c r="WSM92" s="1"/>
      <c r="WSN92" s="1"/>
      <c r="WSO92" s="1"/>
      <c r="WSP92" s="1"/>
      <c r="WSQ92" s="1"/>
      <c r="WSR92" s="1"/>
      <c r="WSS92" s="1"/>
      <c r="WST92" s="1"/>
      <c r="WSU92" s="1"/>
      <c r="WSV92" s="1"/>
      <c r="WSW92" s="1"/>
      <c r="WSX92" s="1"/>
      <c r="WSY92" s="1"/>
      <c r="WSZ92" s="1"/>
      <c r="WTA92" s="1"/>
      <c r="WTB92" s="1"/>
      <c r="WTC92" s="1"/>
      <c r="WTD92" s="1"/>
      <c r="WTE92" s="1"/>
      <c r="WTF92" s="1"/>
      <c r="WTG92" s="1"/>
      <c r="WTH92" s="1"/>
      <c r="WTI92" s="1"/>
      <c r="WTJ92" s="1"/>
      <c r="WTK92" s="1"/>
      <c r="WTL92" s="1"/>
      <c r="WTM92" s="1"/>
      <c r="WTN92" s="1"/>
      <c r="WTO92" s="1"/>
      <c r="WTP92" s="1"/>
      <c r="WTQ92" s="1"/>
      <c r="WTR92" s="1"/>
      <c r="WTS92" s="1"/>
      <c r="WTT92" s="1"/>
      <c r="WTU92" s="1"/>
      <c r="WTV92" s="1"/>
      <c r="WTW92" s="1"/>
      <c r="WTX92" s="1"/>
      <c r="WTY92" s="1"/>
      <c r="WTZ92" s="1"/>
      <c r="WUA92" s="1"/>
      <c r="WUB92" s="1"/>
      <c r="WUC92" s="1"/>
      <c r="WUD92" s="1"/>
      <c r="WUE92" s="1"/>
      <c r="WUF92" s="1"/>
      <c r="WUG92" s="1"/>
      <c r="WUH92" s="1"/>
      <c r="WUI92" s="1"/>
      <c r="WUJ92" s="1"/>
      <c r="WUK92" s="1"/>
      <c r="WUL92" s="1"/>
      <c r="WUM92" s="1"/>
      <c r="WUN92" s="1"/>
      <c r="WUO92" s="1"/>
      <c r="WUP92" s="1"/>
      <c r="WUQ92" s="1"/>
      <c r="WUR92" s="1"/>
      <c r="WUS92" s="1"/>
      <c r="WUT92" s="1"/>
      <c r="WUU92" s="1"/>
      <c r="WUV92" s="1"/>
      <c r="WUW92" s="1"/>
      <c r="WUX92" s="1"/>
      <c r="WUY92" s="1"/>
      <c r="WUZ92" s="1"/>
      <c r="WVA92" s="1"/>
      <c r="WVB92" s="1"/>
      <c r="WVC92" s="1"/>
      <c r="WVD92" s="1"/>
      <c r="WVE92" s="1"/>
      <c r="WVF92" s="1"/>
      <c r="WVG92" s="1"/>
      <c r="WVH92" s="1"/>
      <c r="WVI92" s="1"/>
      <c r="WVJ92" s="1"/>
      <c r="WVK92" s="1"/>
      <c r="WVL92" s="1"/>
      <c r="WVM92" s="1"/>
      <c r="WVN92" s="1"/>
      <c r="WVO92" s="1"/>
      <c r="WVP92" s="1"/>
      <c r="WVQ92" s="1"/>
      <c r="WVR92" s="1"/>
      <c r="WVS92" s="1"/>
      <c r="WVT92" s="1"/>
      <c r="WVU92" s="1"/>
      <c r="WVV92" s="1"/>
      <c r="WVW92" s="1"/>
      <c r="WVX92" s="1"/>
      <c r="WVY92" s="1"/>
      <c r="WVZ92" s="1"/>
      <c r="WWA92" s="1"/>
      <c r="WWB92" s="1"/>
      <c r="WWC92" s="1"/>
      <c r="WWD92" s="1"/>
      <c r="WWE92" s="1"/>
      <c r="WWF92" s="1"/>
      <c r="WWG92" s="1"/>
      <c r="WWH92" s="1"/>
      <c r="WWI92" s="1"/>
      <c r="WWJ92" s="1"/>
      <c r="WWK92" s="1"/>
      <c r="WWL92" s="1"/>
      <c r="WWM92" s="1"/>
      <c r="WWN92" s="1"/>
      <c r="WWO92" s="1"/>
      <c r="WWP92" s="1"/>
      <c r="WWQ92" s="1"/>
      <c r="WWR92" s="1"/>
      <c r="WWS92" s="1"/>
      <c r="WWT92" s="1"/>
      <c r="WWU92" s="1"/>
      <c r="WWV92" s="1"/>
      <c r="WWW92" s="1"/>
      <c r="WWX92" s="1"/>
      <c r="WWY92" s="1"/>
      <c r="WWZ92" s="1"/>
      <c r="WXA92" s="1"/>
      <c r="WXB92" s="1"/>
      <c r="WXC92" s="1"/>
      <c r="WXD92" s="1"/>
      <c r="WXE92" s="1"/>
      <c r="WXF92" s="1"/>
      <c r="WXG92" s="1"/>
      <c r="WXH92" s="1"/>
      <c r="WXI92" s="1"/>
      <c r="WXJ92" s="1"/>
      <c r="WXK92" s="1"/>
      <c r="WXL92" s="1"/>
      <c r="WXM92" s="1"/>
      <c r="WXN92" s="1"/>
      <c r="WXO92" s="1"/>
      <c r="WXP92" s="1"/>
      <c r="WXQ92" s="1"/>
      <c r="WXR92" s="1"/>
    </row>
    <row r="93" spans="1:16190" ht="15" x14ac:dyDescent="0.25">
      <c r="I93" s="20"/>
      <c r="J93" s="46" t="s">
        <v>82</v>
      </c>
      <c r="K93" s="119"/>
      <c r="L93" s="47"/>
      <c r="M93" s="198">
        <v>0</v>
      </c>
      <c r="N93" s="199"/>
      <c r="O93" s="199"/>
      <c r="P93" s="199"/>
      <c r="Q93" s="200"/>
      <c r="R93" s="198">
        <v>0</v>
      </c>
      <c r="S93" s="199"/>
      <c r="T93" s="199"/>
      <c r="U93" s="200"/>
      <c r="V93" s="198">
        <v>0</v>
      </c>
      <c r="W93" s="199"/>
      <c r="X93" s="200"/>
      <c r="Y93" s="198">
        <v>0</v>
      </c>
      <c r="Z93" s="199"/>
      <c r="AA93" s="199"/>
      <c r="AB93" s="199"/>
      <c r="AC93" s="199"/>
      <c r="AD93" s="200"/>
      <c r="AE93" s="198">
        <v>0</v>
      </c>
      <c r="AF93" s="199"/>
      <c r="AG93" s="199"/>
      <c r="AH93" s="199"/>
      <c r="AI93" s="200"/>
      <c r="AJ93" s="198">
        <v>0</v>
      </c>
      <c r="AK93" s="199"/>
      <c r="AL93" s="199"/>
      <c r="AM93" s="199"/>
      <c r="AN93" s="200"/>
      <c r="AO93" s="201">
        <v>0</v>
      </c>
      <c r="AP93" s="202"/>
      <c r="AQ93" s="202"/>
      <c r="AR93" s="202"/>
      <c r="AS93" s="203"/>
      <c r="AT93" s="201">
        <v>9</v>
      </c>
      <c r="AU93" s="202"/>
      <c r="AV93" s="202"/>
      <c r="AW93" s="203"/>
      <c r="AX93" s="198">
        <v>10</v>
      </c>
      <c r="AY93" s="199"/>
      <c r="AZ93" s="199"/>
      <c r="BA93" s="199"/>
      <c r="BB93" s="199"/>
      <c r="BC93" s="200"/>
      <c r="BD93" s="201">
        <v>10</v>
      </c>
      <c r="BE93" s="202"/>
      <c r="BF93" s="203"/>
      <c r="BG93" s="201"/>
      <c r="BH93" s="202"/>
      <c r="BI93" s="202"/>
      <c r="BJ93" s="202"/>
      <c r="BK93" s="203"/>
      <c r="BL93" s="1"/>
      <c r="BM93" s="1"/>
    </row>
    <row r="94" spans="1:16190" ht="15" x14ac:dyDescent="0.25">
      <c r="I94" s="20"/>
      <c r="J94" s="46" t="s">
        <v>83</v>
      </c>
      <c r="K94" s="119"/>
      <c r="L94" s="47"/>
      <c r="M94" s="198">
        <v>0</v>
      </c>
      <c r="N94" s="199"/>
      <c r="O94" s="199"/>
      <c r="P94" s="199"/>
      <c r="Q94" s="200"/>
      <c r="R94" s="198">
        <v>0</v>
      </c>
      <c r="S94" s="199"/>
      <c r="T94" s="199"/>
      <c r="U94" s="200"/>
      <c r="V94" s="198">
        <v>0</v>
      </c>
      <c r="W94" s="199"/>
      <c r="X94" s="200"/>
      <c r="Y94" s="198">
        <v>0</v>
      </c>
      <c r="Z94" s="199"/>
      <c r="AA94" s="199"/>
      <c r="AB94" s="199"/>
      <c r="AC94" s="199"/>
      <c r="AD94" s="200"/>
      <c r="AE94" s="198">
        <v>0</v>
      </c>
      <c r="AF94" s="199"/>
      <c r="AG94" s="199"/>
      <c r="AH94" s="199"/>
      <c r="AI94" s="200"/>
      <c r="AJ94" s="198">
        <v>0</v>
      </c>
      <c r="AK94" s="199"/>
      <c r="AL94" s="199"/>
      <c r="AM94" s="199"/>
      <c r="AN94" s="200"/>
      <c r="AO94" s="201">
        <v>0</v>
      </c>
      <c r="AP94" s="202"/>
      <c r="AQ94" s="202"/>
      <c r="AR94" s="202"/>
      <c r="AS94" s="203"/>
      <c r="AT94" s="201">
        <v>9</v>
      </c>
      <c r="AU94" s="202"/>
      <c r="AV94" s="202"/>
      <c r="AW94" s="203"/>
      <c r="AX94" s="198">
        <v>9</v>
      </c>
      <c r="AY94" s="199"/>
      <c r="AZ94" s="199"/>
      <c r="BA94" s="199"/>
      <c r="BB94" s="199"/>
      <c r="BC94" s="200"/>
      <c r="BD94" s="201">
        <v>10</v>
      </c>
      <c r="BE94" s="202"/>
      <c r="BF94" s="203"/>
      <c r="BG94" s="201"/>
      <c r="BH94" s="202"/>
      <c r="BI94" s="202"/>
      <c r="BJ94" s="202"/>
      <c r="BK94" s="203"/>
    </row>
    <row r="95" spans="1:16190" ht="15.6" x14ac:dyDescent="0.25">
      <c r="I95" s="20"/>
      <c r="J95" s="46" t="s">
        <v>84</v>
      </c>
      <c r="K95" s="119"/>
      <c r="L95" s="47"/>
      <c r="M95" s="204">
        <f>IF(M93&gt;0,M94/M93,0%)</f>
        <v>0</v>
      </c>
      <c r="N95" s="205"/>
      <c r="O95" s="205"/>
      <c r="P95" s="205"/>
      <c r="Q95" s="206"/>
      <c r="R95" s="204">
        <f>IF(R93&gt;0,R94/R93,0%)</f>
        <v>0</v>
      </c>
      <c r="S95" s="205"/>
      <c r="T95" s="205"/>
      <c r="U95" s="206"/>
      <c r="V95" s="204">
        <f>IF(V93&gt;0,V94/V93,0%)</f>
        <v>0</v>
      </c>
      <c r="W95" s="205"/>
      <c r="X95" s="206"/>
      <c r="Y95" s="204">
        <f>IF(Y93&gt;0,Y94/Y93,0%)</f>
        <v>0</v>
      </c>
      <c r="Z95" s="205"/>
      <c r="AA95" s="205"/>
      <c r="AB95" s="205"/>
      <c r="AC95" s="205"/>
      <c r="AD95" s="206"/>
      <c r="AE95" s="204">
        <f>IF(AE93&gt;0,AE94/AE93,0%)</f>
        <v>0</v>
      </c>
      <c r="AF95" s="205"/>
      <c r="AG95" s="205"/>
      <c r="AH95" s="205"/>
      <c r="AI95" s="206"/>
      <c r="AJ95" s="204">
        <f>IF(AJ93&gt;0,AJ94/AJ93,0%)</f>
        <v>0</v>
      </c>
      <c r="AK95" s="205"/>
      <c r="AL95" s="205"/>
      <c r="AM95" s="205"/>
      <c r="AN95" s="206"/>
      <c r="AO95" s="204">
        <f>IF(AO93&gt;0,AO94/AO93,0%)</f>
        <v>0</v>
      </c>
      <c r="AP95" s="205"/>
      <c r="AQ95" s="205"/>
      <c r="AR95" s="205"/>
      <c r="AS95" s="206"/>
      <c r="AT95" s="204">
        <f>IF(AT93&gt;0,AT94/AT93,0%)</f>
        <v>1</v>
      </c>
      <c r="AU95" s="205"/>
      <c r="AV95" s="205"/>
      <c r="AW95" s="206"/>
      <c r="AX95" s="204">
        <f>IF(AX93&gt;0,AX94/AX93,0%)</f>
        <v>0.9</v>
      </c>
      <c r="AY95" s="205"/>
      <c r="AZ95" s="205"/>
      <c r="BA95" s="205"/>
      <c r="BB95" s="205"/>
      <c r="BC95" s="206"/>
      <c r="BD95" s="204">
        <f>IF(BD93&gt;0,BD94/BD93,0%)</f>
        <v>1</v>
      </c>
      <c r="BE95" s="205"/>
      <c r="BF95" s="206"/>
      <c r="BG95" s="204">
        <f>IF(BG93&gt;0,BG94/BG93,0%)</f>
        <v>0</v>
      </c>
      <c r="BH95" s="205"/>
      <c r="BI95" s="205"/>
      <c r="BJ95" s="205"/>
      <c r="BK95" s="206"/>
    </row>
    <row r="96" spans="1:16190" ht="15.6" x14ac:dyDescent="0.25">
      <c r="J96" s="55" t="s">
        <v>76</v>
      </c>
      <c r="K96" s="119"/>
      <c r="L96" s="56"/>
      <c r="M96" s="195"/>
      <c r="N96" s="196"/>
      <c r="O96" s="196"/>
      <c r="P96" s="196"/>
      <c r="Q96" s="197"/>
      <c r="R96" s="195"/>
      <c r="S96" s="196"/>
      <c r="T96" s="196"/>
      <c r="U96" s="197"/>
      <c r="V96" s="195"/>
      <c r="W96" s="196"/>
      <c r="X96" s="197"/>
      <c r="Y96" s="195"/>
      <c r="Z96" s="196"/>
      <c r="AA96" s="196"/>
      <c r="AB96" s="196"/>
      <c r="AC96" s="196"/>
      <c r="AD96" s="197"/>
      <c r="AE96" s="195"/>
      <c r="AF96" s="196"/>
      <c r="AG96" s="196"/>
      <c r="AH96" s="196"/>
      <c r="AI96" s="197"/>
      <c r="AJ96" s="195"/>
      <c r="AK96" s="196"/>
      <c r="AL96" s="196"/>
      <c r="AM96" s="196"/>
      <c r="AN96" s="197"/>
      <c r="AO96" s="195"/>
      <c r="AP96" s="196"/>
      <c r="AQ96" s="196"/>
      <c r="AR96" s="196"/>
      <c r="AS96" s="197"/>
      <c r="AT96" s="195"/>
      <c r="AU96" s="196"/>
      <c r="AV96" s="196"/>
      <c r="AW96" s="197"/>
      <c r="AX96" s="195"/>
      <c r="AY96" s="196"/>
      <c r="AZ96" s="196"/>
      <c r="BA96" s="196"/>
      <c r="BB96" s="196"/>
      <c r="BC96" s="197"/>
      <c r="BD96" s="195"/>
      <c r="BE96" s="196"/>
      <c r="BF96" s="197"/>
      <c r="BG96" s="195"/>
      <c r="BH96" s="196"/>
      <c r="BI96" s="196"/>
      <c r="BJ96" s="196"/>
      <c r="BK96" s="197"/>
    </row>
    <row r="97" ht="16.5" customHeight="1" x14ac:dyDescent="0.25"/>
  </sheetData>
  <sheetProtection insertRows="0" deleteRows="0" selectLockedCells="1"/>
  <mergeCells count="326">
    <mergeCell ref="AX79:BC79"/>
    <mergeCell ref="BC63:BF63"/>
    <mergeCell ref="BC64:BF64"/>
    <mergeCell ref="BC65:BF65"/>
    <mergeCell ref="BC66:BF66"/>
    <mergeCell ref="BC67:BF67"/>
    <mergeCell ref="BG63:BK63"/>
    <mergeCell ref="BG64:BK64"/>
    <mergeCell ref="BG65:BK65"/>
    <mergeCell ref="BG66:BK66"/>
    <mergeCell ref="BG67:BK67"/>
    <mergeCell ref="AP64:AS64"/>
    <mergeCell ref="AL65:AO65"/>
    <mergeCell ref="AL66:AO66"/>
    <mergeCell ref="AL67:AO67"/>
    <mergeCell ref="BL78:BO78"/>
    <mergeCell ref="BL79:BO79"/>
    <mergeCell ref="BL80:BO80"/>
    <mergeCell ref="BL81:BO81"/>
    <mergeCell ref="BL82:BO82"/>
    <mergeCell ref="AX65:BB65"/>
    <mergeCell ref="AX66:BB66"/>
    <mergeCell ref="AX67:BB67"/>
    <mergeCell ref="BD79:BF79"/>
    <mergeCell ref="BG79:BK79"/>
    <mergeCell ref="BD82:BF82"/>
    <mergeCell ref="BG82:BK82"/>
    <mergeCell ref="AX68:BB68"/>
    <mergeCell ref="BC68:BF68"/>
    <mergeCell ref="AP68:AS68"/>
    <mergeCell ref="AL68:AO68"/>
    <mergeCell ref="AX64:BB64"/>
    <mergeCell ref="BG78:BK78"/>
    <mergeCell ref="AX78:BC78"/>
    <mergeCell ref="BD78:BF78"/>
    <mergeCell ref="Y65:AB65"/>
    <mergeCell ref="AC65:AF65"/>
    <mergeCell ref="Y67:AB67"/>
    <mergeCell ref="AC67:AF67"/>
    <mergeCell ref="AP65:AS65"/>
    <mergeCell ref="AP66:AS66"/>
    <mergeCell ref="AP67:AS67"/>
    <mergeCell ref="AT63:AW63"/>
    <mergeCell ref="AT64:AW64"/>
    <mergeCell ref="AT65:AW65"/>
    <mergeCell ref="AT66:AW66"/>
    <mergeCell ref="AT67:AW67"/>
    <mergeCell ref="Y66:AB66"/>
    <mergeCell ref="AC66:AF66"/>
    <mergeCell ref="AH63:AK63"/>
    <mergeCell ref="AH64:AK64"/>
    <mergeCell ref="AH65:AK65"/>
    <mergeCell ref="AH66:AK66"/>
    <mergeCell ref="AH67:AK67"/>
    <mergeCell ref="Y64:AB64"/>
    <mergeCell ref="AC64:AF64"/>
    <mergeCell ref="AL63:AO63"/>
    <mergeCell ref="AL64:AO64"/>
    <mergeCell ref="AP63:AS63"/>
    <mergeCell ref="BL1:BM3"/>
    <mergeCell ref="A4:BM4"/>
    <mergeCell ref="A5:BM5"/>
    <mergeCell ref="A6:BM6"/>
    <mergeCell ref="A7:BM7"/>
    <mergeCell ref="A8:BM8"/>
    <mergeCell ref="A9:BM9"/>
    <mergeCell ref="A10:A11"/>
    <mergeCell ref="B10:B11"/>
    <mergeCell ref="C10:C11"/>
    <mergeCell ref="D10:D11"/>
    <mergeCell ref="E10:E11"/>
    <mergeCell ref="F10:F11"/>
    <mergeCell ref="G10:G11"/>
    <mergeCell ref="K10:K11"/>
    <mergeCell ref="J10:J11"/>
    <mergeCell ref="I10:I11"/>
    <mergeCell ref="H10:H11"/>
    <mergeCell ref="M10:P10"/>
    <mergeCell ref="Q10:T10"/>
    <mergeCell ref="U10:X10"/>
    <mergeCell ref="Y10:AB10"/>
    <mergeCell ref="A1:B3"/>
    <mergeCell ref="C1:BK3"/>
    <mergeCell ref="A12:A16"/>
    <mergeCell ref="BL12:BM12"/>
    <mergeCell ref="BL13:BM13"/>
    <mergeCell ref="BL14:BM14"/>
    <mergeCell ref="BL15:BM15"/>
    <mergeCell ref="BL16:BM16"/>
    <mergeCell ref="BG10:BK10"/>
    <mergeCell ref="BL10:BM11"/>
    <mergeCell ref="AC10:AG10"/>
    <mergeCell ref="AH10:AK10"/>
    <mergeCell ref="AL10:AO10"/>
    <mergeCell ref="AP10:AS10"/>
    <mergeCell ref="AT10:AW10"/>
    <mergeCell ref="AX10:BB10"/>
    <mergeCell ref="BC10:BF10"/>
    <mergeCell ref="L10:L11"/>
    <mergeCell ref="Y63:AB63"/>
    <mergeCell ref="AC63:AF63"/>
    <mergeCell ref="BL27:BM27"/>
    <mergeCell ref="BL28:BM28"/>
    <mergeCell ref="BL29:BM29"/>
    <mergeCell ref="BL34:BM34"/>
    <mergeCell ref="A17:A18"/>
    <mergeCell ref="B17:B18"/>
    <mergeCell ref="BL17:BM17"/>
    <mergeCell ref="BL18:BM18"/>
    <mergeCell ref="A19:A62"/>
    <mergeCell ref="BL19:BM19"/>
    <mergeCell ref="BL21:BM21"/>
    <mergeCell ref="BL22:BM22"/>
    <mergeCell ref="BL23:BM23"/>
    <mergeCell ref="BL24:BM24"/>
    <mergeCell ref="BL35:BM35"/>
    <mergeCell ref="BL36:BM36"/>
    <mergeCell ref="BL37:BM37"/>
    <mergeCell ref="BL53:BM53"/>
    <mergeCell ref="BL26:BM26"/>
    <mergeCell ref="BL25:BM25"/>
    <mergeCell ref="AX63:BB63"/>
    <mergeCell ref="R78:U78"/>
    <mergeCell ref="V78:X78"/>
    <mergeCell ref="A63:B63"/>
    <mergeCell ref="I65:K65"/>
    <mergeCell ref="I67:K67"/>
    <mergeCell ref="AT68:AW68"/>
    <mergeCell ref="BG68:BK68"/>
    <mergeCell ref="A68:B68"/>
    <mergeCell ref="A64:B67"/>
    <mergeCell ref="M63:P63"/>
    <mergeCell ref="M64:P64"/>
    <mergeCell ref="M65:P65"/>
    <mergeCell ref="M66:P66"/>
    <mergeCell ref="M67:P67"/>
    <mergeCell ref="Q63:T63"/>
    <mergeCell ref="Q64:T64"/>
    <mergeCell ref="Q65:T65"/>
    <mergeCell ref="Q66:T66"/>
    <mergeCell ref="Q67:T67"/>
    <mergeCell ref="U63:X63"/>
    <mergeCell ref="U64:X64"/>
    <mergeCell ref="U65:X65"/>
    <mergeCell ref="U66:X66"/>
    <mergeCell ref="U67:X67"/>
    <mergeCell ref="Q74:V74"/>
    <mergeCell ref="W74:X74"/>
    <mergeCell ref="Z74:AD74"/>
    <mergeCell ref="M77:Q77"/>
    <mergeCell ref="A70:A71"/>
    <mergeCell ref="R70:V70"/>
    <mergeCell ref="W70:X70"/>
    <mergeCell ref="Z70:AD70"/>
    <mergeCell ref="R71:V71"/>
    <mergeCell ref="W71:X71"/>
    <mergeCell ref="Z71:AD71"/>
    <mergeCell ref="R72:V72"/>
    <mergeCell ref="W72:X72"/>
    <mergeCell ref="Z72:AD72"/>
    <mergeCell ref="R73:V73"/>
    <mergeCell ref="W73:X73"/>
    <mergeCell ref="Z73:AD73"/>
    <mergeCell ref="Y78:AD78"/>
    <mergeCell ref="Y79:AD79"/>
    <mergeCell ref="BG81:BK81"/>
    <mergeCell ref="M80:Q80"/>
    <mergeCell ref="R80:U80"/>
    <mergeCell ref="V80:X80"/>
    <mergeCell ref="AE80:AI80"/>
    <mergeCell ref="AJ80:AN80"/>
    <mergeCell ref="AO80:AS80"/>
    <mergeCell ref="AT80:AW80"/>
    <mergeCell ref="Y80:AD80"/>
    <mergeCell ref="Y81:AD81"/>
    <mergeCell ref="M79:Q79"/>
    <mergeCell ref="R79:U79"/>
    <mergeCell ref="V79:X79"/>
    <mergeCell ref="AE79:AI79"/>
    <mergeCell ref="AJ79:AN79"/>
    <mergeCell ref="AO79:AS79"/>
    <mergeCell ref="AT79:AW79"/>
    <mergeCell ref="AE78:AI78"/>
    <mergeCell ref="AJ78:AN78"/>
    <mergeCell ref="AO78:AS78"/>
    <mergeCell ref="AT78:AW78"/>
    <mergeCell ref="M78:Q78"/>
    <mergeCell ref="M82:Q82"/>
    <mergeCell ref="R82:U82"/>
    <mergeCell ref="V82:X82"/>
    <mergeCell ref="AE82:AI82"/>
    <mergeCell ref="AJ82:AN82"/>
    <mergeCell ref="AX80:BC80"/>
    <mergeCell ref="BD80:BF80"/>
    <mergeCell ref="BG80:BK80"/>
    <mergeCell ref="AO82:AS82"/>
    <mergeCell ref="AT82:AW82"/>
    <mergeCell ref="AX82:BC82"/>
    <mergeCell ref="M81:Q81"/>
    <mergeCell ref="R81:U81"/>
    <mergeCell ref="V81:X81"/>
    <mergeCell ref="AE81:AI81"/>
    <mergeCell ref="AJ81:AN81"/>
    <mergeCell ref="AO81:AS81"/>
    <mergeCell ref="AT81:AW81"/>
    <mergeCell ref="AX81:BC81"/>
    <mergeCell ref="BD81:BF81"/>
    <mergeCell ref="Y82:AD82"/>
    <mergeCell ref="AJ85:AN85"/>
    <mergeCell ref="AO85:AS85"/>
    <mergeCell ref="AT85:AW85"/>
    <mergeCell ref="AX85:BC85"/>
    <mergeCell ref="BD85:BF85"/>
    <mergeCell ref="BG85:BK85"/>
    <mergeCell ref="BD86:BF86"/>
    <mergeCell ref="BG86:BK86"/>
    <mergeCell ref="M84:Q84"/>
    <mergeCell ref="M85:Q85"/>
    <mergeCell ref="R85:U85"/>
    <mergeCell ref="V85:X85"/>
    <mergeCell ref="AE85:AI85"/>
    <mergeCell ref="M86:Q86"/>
    <mergeCell ref="R86:U86"/>
    <mergeCell ref="V86:X86"/>
    <mergeCell ref="AE86:AI86"/>
    <mergeCell ref="AJ86:AN86"/>
    <mergeCell ref="AO86:AS86"/>
    <mergeCell ref="AT86:AW86"/>
    <mergeCell ref="AX86:BC86"/>
    <mergeCell ref="Y85:AD85"/>
    <mergeCell ref="Y86:AD86"/>
    <mergeCell ref="M88:Q88"/>
    <mergeCell ref="R88:U88"/>
    <mergeCell ref="V88:X88"/>
    <mergeCell ref="AE88:AI88"/>
    <mergeCell ref="M91:Q91"/>
    <mergeCell ref="M87:Q87"/>
    <mergeCell ref="R87:U87"/>
    <mergeCell ref="V87:X87"/>
    <mergeCell ref="AE87:AI87"/>
    <mergeCell ref="Y87:AD87"/>
    <mergeCell ref="Y88:AD88"/>
    <mergeCell ref="AJ88:AN88"/>
    <mergeCell ref="AO88:AS88"/>
    <mergeCell ref="AT88:AW88"/>
    <mergeCell ref="AX88:BC88"/>
    <mergeCell ref="BD88:BF88"/>
    <mergeCell ref="BG88:BK88"/>
    <mergeCell ref="AO92:AS92"/>
    <mergeCell ref="AT92:AW92"/>
    <mergeCell ref="BD87:BF87"/>
    <mergeCell ref="BG87:BK87"/>
    <mergeCell ref="AJ87:AN87"/>
    <mergeCell ref="AO87:AS87"/>
    <mergeCell ref="AT87:AW87"/>
    <mergeCell ref="AX87:BC87"/>
    <mergeCell ref="AX92:BC92"/>
    <mergeCell ref="BD92:BF92"/>
    <mergeCell ref="BG92:BK92"/>
    <mergeCell ref="BD89:BF89"/>
    <mergeCell ref="BG89:BK89"/>
    <mergeCell ref="M92:Q92"/>
    <mergeCell ref="R92:U92"/>
    <mergeCell ref="V92:X92"/>
    <mergeCell ref="AE92:AI92"/>
    <mergeCell ref="AJ92:AN92"/>
    <mergeCell ref="M89:Q89"/>
    <mergeCell ref="R89:U89"/>
    <mergeCell ref="V89:X89"/>
    <mergeCell ref="AE89:AI89"/>
    <mergeCell ref="AJ89:AN89"/>
    <mergeCell ref="Y89:AD89"/>
    <mergeCell ref="Y92:AD92"/>
    <mergeCell ref="BD93:BF93"/>
    <mergeCell ref="BG93:BK93"/>
    <mergeCell ref="AO89:AS89"/>
    <mergeCell ref="AT89:AW89"/>
    <mergeCell ref="AX89:BC89"/>
    <mergeCell ref="BD94:BF94"/>
    <mergeCell ref="BG94:BK94"/>
    <mergeCell ref="AO94:AS94"/>
    <mergeCell ref="AT94:AW94"/>
    <mergeCell ref="AX94:BC94"/>
    <mergeCell ref="BD96:BF96"/>
    <mergeCell ref="BG96:BK96"/>
    <mergeCell ref="M96:Q96"/>
    <mergeCell ref="R96:U96"/>
    <mergeCell ref="V96:X96"/>
    <mergeCell ref="AE96:AI96"/>
    <mergeCell ref="AJ96:AN96"/>
    <mergeCell ref="Y96:AD96"/>
    <mergeCell ref="AO95:AS95"/>
    <mergeCell ref="AT95:AW95"/>
    <mergeCell ref="AX95:BC95"/>
    <mergeCell ref="BD95:BF95"/>
    <mergeCell ref="BG95:BK95"/>
    <mergeCell ref="M95:Q95"/>
    <mergeCell ref="R95:U95"/>
    <mergeCell ref="V95:X95"/>
    <mergeCell ref="AE95:AI95"/>
    <mergeCell ref="AJ95:AN95"/>
    <mergeCell ref="Y95:AD95"/>
    <mergeCell ref="AH68:AK68"/>
    <mergeCell ref="Y68:AB68"/>
    <mergeCell ref="M68:P68"/>
    <mergeCell ref="Q68:T68"/>
    <mergeCell ref="U68:X68"/>
    <mergeCell ref="AC68:AF68"/>
    <mergeCell ref="AO96:AS96"/>
    <mergeCell ref="AT96:AW96"/>
    <mergeCell ref="AX96:BC96"/>
    <mergeCell ref="M94:Q94"/>
    <mergeCell ref="R94:U94"/>
    <mergeCell ref="V94:X94"/>
    <mergeCell ref="AE94:AI94"/>
    <mergeCell ref="AJ94:AN94"/>
    <mergeCell ref="M93:Q93"/>
    <mergeCell ref="R93:U93"/>
    <mergeCell ref="V93:X93"/>
    <mergeCell ref="AE93:AI93"/>
    <mergeCell ref="AJ93:AN93"/>
    <mergeCell ref="Y93:AD93"/>
    <mergeCell ref="Y94:AD94"/>
    <mergeCell ref="AO93:AS93"/>
    <mergeCell ref="AT93:AW93"/>
    <mergeCell ref="AX93:BC93"/>
  </mergeCells>
  <conditionalFormatting sqref="M12:BK18">
    <cfRule type="cellIs" dxfId="609" priority="6" stopIfTrue="1" operator="equal">
      <formula>$Q$70</formula>
    </cfRule>
    <cfRule type="cellIs" dxfId="608" priority="7" stopIfTrue="1" operator="equal">
      <formula>$Q$71</formula>
    </cfRule>
    <cfRule type="cellIs" dxfId="607" priority="8" stopIfTrue="1" operator="equal">
      <formula>$Q$73</formula>
    </cfRule>
  </conditionalFormatting>
  <conditionalFormatting sqref="M12:BK19 M20:AG20 AI20:AT20 AW20 AY20:BK20 M21:BK33 M34:AQ34 AS34:AX34 AZ34:BK34 M35:BK35 M36:AV36 AY36 BB36:BK36 AZ37:BA37 M37:AP38 AR37:AW38 BC37:BK38 BA38 M39:AY39 BB39 BD39:BK39 M40:BK41 M42:BA42 BC42 BF42:BK42 M43:BK43 M44:BB44 BD44 BF44 BH44 BK44 M45:AR46 AT45:BK46 M47:BK48 M49:AW49 AY49:BC49 BE49 BI49:BK49 M50:AU50 AW50:BK50 M51:BA51 BC51:BD51 BF51 BH51:BK51 M52:BE52 BG52 M53:BK56 M57:BE57 BH57 BJ57:BK57 M58:BG58 BI58 M59:BK62">
    <cfRule type="cellIs" dxfId="606" priority="1" stopIfTrue="1" operator="equal">
      <formula>"R"</formula>
    </cfRule>
  </conditionalFormatting>
  <conditionalFormatting sqref="M19:BK19 M20:AG20 AI20:AT20 AW20 AY20:BK20 M21:BK33 M34:AQ34 AS34:AX34 AZ34:BK34 M35:BK35 M36:AV36 AY36 BB36:BK36 AZ37:BA37 M37:AP38 AR37:AW38 BC37:BK38 BA38 M39:AY39 BB39 BD39:BK39 M40:BK41 M42:BA42 BC42 BF42:BK42 M43:BK43 M44:BB44 BD44 BF44 BH44 BK44 M45:AR46 AT45:BK46 M47:BK48 M49:AW49 AY49:BC49 BE49 BI49:BK49 M50:AU50 AW50:BK50 M51:BA51 BC51:BD51 BF51 BH51:BK51 M52:BE52 BG52 M53:BK56 M57:BE57 BH57 BJ57:BK57 M58:BG58 BI58 M59:BK62">
    <cfRule type="cellIs" dxfId="605" priority="2" stopIfTrue="1" operator="equal">
      <formula>"P"</formula>
    </cfRule>
    <cfRule type="cellIs" dxfId="604" priority="3" stopIfTrue="1" operator="equal">
      <formula>"E"</formula>
    </cfRule>
    <cfRule type="cellIs" dxfId="603" priority="4" stopIfTrue="1" operator="equal">
      <formula>"N"</formula>
    </cfRule>
  </conditionalFormatting>
  <dataValidations count="9">
    <dataValidation type="list" allowBlank="1" showInputMessage="1" showErrorMessage="1" sqref="I12:I18" xr:uid="{91598A13-287F-46FC-89C1-292C56B472C1}">
      <formula1>$BP$1:$BP$2</formula1>
    </dataValidation>
    <dataValidation type="list" allowBlank="1" showInputMessage="1" showErrorMessage="1" sqref="E12:E18" xr:uid="{D785DD49-3641-4E76-9523-834CCE6C4311}">
      <formula1>$BO$1:$BO$3</formula1>
    </dataValidation>
    <dataValidation allowBlank="1" showInputMessage="1" showErrorMessage="1" promptTitle="TEMA DE CAPACITACIÓN" prompt="DEBE COPIAR Y PEGAR EL TEMA DE CAPACITACIÓN QUE SE ENCUENTRA EN EL PROGRAMA DE CAPACITACIÓN" sqref="B39:B41 B54:B55 B48:B52" xr:uid="{3CBF1C1D-5441-41F5-8CF3-4BC9037C5CD3}"/>
    <dataValidation allowBlank="1" showInputMessage="1" showErrorMessage="1" promptTitle="PREESTABLECIDO" prompt="Se establece la carga horaria fija." sqref="G10" xr:uid="{595033B4-B610-4669-9900-8ACE368582EE}"/>
    <dataValidation allowBlank="1" showInputMessage="1" showErrorMessage="1" promptTitle="CREAR FORMULA" prompt="Se crea formula CONTAR.SI_x000a_Donde cuente en el Consolidado de Formación y Desarrollo el mismo tema planficado en el Programa de Formación y Desarrollo" sqref="K10" xr:uid="{28D97360-23B9-458A-993C-3B7AE24BA31D}"/>
    <dataValidation type="list" allowBlank="1" showInputMessage="1" showErrorMessage="1" errorTitle="Atención:" error="Introduzca solo_x000a__x000a_P para programado_x000a_E para ejecutado_x000a_R para actividades reprogramadas_x000a_" sqref="JJ65576:JO65587 M12:BK18 WLZ10:WNU62 WCD10:WDY62 VSH10:VUC62 VIL10:VKG62 UYP10:VAK62 UOT10:UQO62 UEX10:UGS62 TVB10:TWW62 TLF10:TNA62 TBJ10:TDE62 SRN10:STI62 SHR10:SJM62 RXV10:RZQ62 RNZ10:RPU62 RED10:RFY62 QUH10:QWC62 QKL10:QMG62 QAP10:QCK62 PQT10:PSO62 PGX10:PIS62 OXB10:OYW62 ONF10:OPA62 ODJ10:OFE62 NTN10:NVI62 NJR10:NLM62 MZV10:NBQ62 MPZ10:MRU62 MGD10:MHY62 LWH10:LYC62 LML10:LOG62 LCP10:LEK62 KST10:KUO62 KIX10:KKS62 JZB10:KAW62 JPF10:JRA62 JFJ10:JHE62 IVN10:IXI62 ILR10:INM62 IBV10:IDQ62 HRZ10:HTU62 HID10:HJY62 GYH10:HAC62 GOL10:GQG62 GEP10:GGK62 FUT10:FWO62 FKX10:FMS62 FBB10:FCW62 ERF10:ETA62 EHJ10:EJE62 DXN10:DZI62 DNR10:DPM62 DDV10:DFQ62 CTZ10:CVU62 CKD10:CLY62 CAH10:CCC62 BQL10:BSG62 BGP10:BIK62 AWT10:AYO62 AMX10:AOS62 ADB10:AEW62 TF10:VA62 JJ10:LE62 AMX65576:ANC65587 AWT65576:AWY65587 BGP65576:BGU65587 BQL65576:BQQ65587 CAH65576:CAM65587 CKD65576:CKI65587 CTZ65576:CUE65587 DDV65576:DEA65587 DNR65576:DNW65587 DXN65576:DXS65587 EHJ65576:EHO65587 ERF65576:ERK65587 FBB65576:FBG65587 FKX65576:FLC65587 FUT65576:FUY65587 GEP65576:GEU65587 GOL65576:GOQ65587 GYH65576:GYM65587 HID65576:HII65587 HRZ65576:HSE65587 IBV65576:ICA65587 ILR65576:ILW65587 IVN65576:IVS65587 JFJ65576:JFO65587 JPF65576:JPK65587 JZB65576:JZG65587 KIX65576:KJC65587 KST65576:KSY65587 LCP65576:LCU65587 LML65576:LMQ65587 LWH65576:LWM65587 MGD65576:MGI65587 MPZ65576:MQE65587 MZV65576:NAA65587 NJR65576:NJW65587 NTN65576:NTS65587 ODJ65576:ODO65587 ONF65576:ONK65587 OXB65576:OXG65587 PGX65576:PHC65587 PQT65576:PQY65587 QAP65576:QAU65587 QKL65576:QKQ65587 QUH65576:QUM65587 RED65576:REI65587 RNZ65576:ROE65587 RXV65576:RYA65587 SHR65576:SHW65587 SRN65576:SRS65587 TBJ65576:TBO65587 TLF65576:TLK65587 TVB65576:TVG65587 UEX65576:UFC65587 UOT65576:UOY65587 UYP65576:UYU65587 VIL65576:VIQ65587 VSH65576:VSM65587 WCD65576:WCI65587 WLZ65576:WME65587 WVV65576:WWA65587 JJ131112:JO131123 TF131112:TK131123 ADB131112:ADG131123 AMX131112:ANC131123 AWT131112:AWY131123 BGP131112:BGU131123 BQL131112:BQQ131123 CAH131112:CAM131123 CKD131112:CKI131123 CTZ131112:CUE131123 DDV131112:DEA131123 DNR131112:DNW131123 DXN131112:DXS131123 EHJ131112:EHO131123 ERF131112:ERK131123 FBB131112:FBG131123 FKX131112:FLC131123 FUT131112:FUY131123 GEP131112:GEU131123 GOL131112:GOQ131123 GYH131112:GYM131123 HID131112:HII131123 HRZ131112:HSE131123 IBV131112:ICA131123 ILR131112:ILW131123 IVN131112:IVS131123 JFJ131112:JFO131123 JPF131112:JPK131123 JZB131112:JZG131123 KIX131112:KJC131123 KST131112:KSY131123 LCP131112:LCU131123 LML131112:LMQ131123 LWH131112:LWM131123 MGD131112:MGI131123 MPZ131112:MQE131123 MZV131112:NAA131123 NJR131112:NJW131123 NTN131112:NTS131123 ODJ131112:ODO131123 ONF131112:ONK131123 OXB131112:OXG131123 PGX131112:PHC131123 PQT131112:PQY131123 QAP131112:QAU131123 QKL131112:QKQ131123 QUH131112:QUM131123 RED131112:REI131123 RNZ131112:ROE131123 RXV131112:RYA131123 SHR131112:SHW131123 SRN131112:SRS131123 TBJ131112:TBO131123 TLF131112:TLK131123 TVB131112:TVG131123 UEX131112:UFC131123 UOT131112:UOY131123 UYP131112:UYU131123 VIL131112:VIQ131123 VSH131112:VSM131123 WCD131112:WCI131123 WLZ131112:WME131123 WVV131112:WWA131123 JJ196648:JO196659 TF196648:TK196659 ADB196648:ADG196659 AMX196648:ANC196659 AWT196648:AWY196659 BGP196648:BGU196659 BQL196648:BQQ196659 CAH196648:CAM196659 CKD196648:CKI196659 CTZ196648:CUE196659 DDV196648:DEA196659 DNR196648:DNW196659 DXN196648:DXS196659 EHJ196648:EHO196659 ERF196648:ERK196659 FBB196648:FBG196659 FKX196648:FLC196659 FUT196648:FUY196659 GEP196648:GEU196659 GOL196648:GOQ196659 GYH196648:GYM196659 HID196648:HII196659 HRZ196648:HSE196659 IBV196648:ICA196659 ILR196648:ILW196659 IVN196648:IVS196659 JFJ196648:JFO196659 JPF196648:JPK196659 JZB196648:JZG196659 KIX196648:KJC196659 KST196648:KSY196659 LCP196648:LCU196659 LML196648:LMQ196659 LWH196648:LWM196659 MGD196648:MGI196659 MPZ196648:MQE196659 MZV196648:NAA196659 NJR196648:NJW196659 NTN196648:NTS196659 ODJ196648:ODO196659 ONF196648:ONK196659 OXB196648:OXG196659 PGX196648:PHC196659 PQT196648:PQY196659 QAP196648:QAU196659 QKL196648:QKQ196659 QUH196648:QUM196659 RED196648:REI196659 RNZ196648:ROE196659 RXV196648:RYA196659 SHR196648:SHW196659 SRN196648:SRS196659 TBJ196648:TBO196659 TLF196648:TLK196659 TVB196648:TVG196659 UEX196648:UFC196659 UOT196648:UOY196659 UYP196648:UYU196659 VIL196648:VIQ196659 VSH196648:VSM196659 WCD196648:WCI196659 WLZ196648:WME196659 WVV196648:WWA196659 JJ262184:JO262195 TF262184:TK262195 ADB262184:ADG262195 AMX262184:ANC262195 AWT262184:AWY262195 BGP262184:BGU262195 BQL262184:BQQ262195 CAH262184:CAM262195 CKD262184:CKI262195 CTZ262184:CUE262195 DDV262184:DEA262195 DNR262184:DNW262195 DXN262184:DXS262195 EHJ262184:EHO262195 ERF262184:ERK262195 FBB262184:FBG262195 FKX262184:FLC262195 FUT262184:FUY262195 GEP262184:GEU262195 GOL262184:GOQ262195 GYH262184:GYM262195 HID262184:HII262195 HRZ262184:HSE262195 IBV262184:ICA262195 ILR262184:ILW262195 IVN262184:IVS262195 JFJ262184:JFO262195 JPF262184:JPK262195 JZB262184:JZG262195 KIX262184:KJC262195 KST262184:KSY262195 LCP262184:LCU262195 LML262184:LMQ262195 LWH262184:LWM262195 MGD262184:MGI262195 MPZ262184:MQE262195 MZV262184:NAA262195 NJR262184:NJW262195 NTN262184:NTS262195 ODJ262184:ODO262195 ONF262184:ONK262195 OXB262184:OXG262195 PGX262184:PHC262195 PQT262184:PQY262195 QAP262184:QAU262195 QKL262184:QKQ262195 QUH262184:QUM262195 RED262184:REI262195 RNZ262184:ROE262195 RXV262184:RYA262195 SHR262184:SHW262195 SRN262184:SRS262195 TBJ262184:TBO262195 TLF262184:TLK262195 TVB262184:TVG262195 UEX262184:UFC262195 UOT262184:UOY262195 UYP262184:UYU262195 VIL262184:VIQ262195 VSH262184:VSM262195 WCD262184:WCI262195 WLZ262184:WME262195 WVV262184:WWA262195 JJ327720:JO327731 TF327720:TK327731 ADB327720:ADG327731 AMX327720:ANC327731 AWT327720:AWY327731 BGP327720:BGU327731 BQL327720:BQQ327731 CAH327720:CAM327731 CKD327720:CKI327731 CTZ327720:CUE327731 DDV327720:DEA327731 DNR327720:DNW327731 DXN327720:DXS327731 EHJ327720:EHO327731 ERF327720:ERK327731 FBB327720:FBG327731 FKX327720:FLC327731 FUT327720:FUY327731 GEP327720:GEU327731 GOL327720:GOQ327731 GYH327720:GYM327731 HID327720:HII327731 HRZ327720:HSE327731 IBV327720:ICA327731 ILR327720:ILW327731 IVN327720:IVS327731 JFJ327720:JFO327731 JPF327720:JPK327731 JZB327720:JZG327731 KIX327720:KJC327731 KST327720:KSY327731 LCP327720:LCU327731 LML327720:LMQ327731 LWH327720:LWM327731 MGD327720:MGI327731 MPZ327720:MQE327731 MZV327720:NAA327731 NJR327720:NJW327731 NTN327720:NTS327731 ODJ327720:ODO327731 ONF327720:ONK327731 OXB327720:OXG327731 PGX327720:PHC327731 PQT327720:PQY327731 QAP327720:QAU327731 QKL327720:QKQ327731 QUH327720:QUM327731 RED327720:REI327731 RNZ327720:ROE327731 RXV327720:RYA327731 SHR327720:SHW327731 SRN327720:SRS327731 TBJ327720:TBO327731 TLF327720:TLK327731 TVB327720:TVG327731 UEX327720:UFC327731 UOT327720:UOY327731 UYP327720:UYU327731 VIL327720:VIQ327731 VSH327720:VSM327731 WCD327720:WCI327731 WLZ327720:WME327731 WVV327720:WWA327731 JJ393256:JO393267 TF393256:TK393267 ADB393256:ADG393267 AMX393256:ANC393267 AWT393256:AWY393267 BGP393256:BGU393267 BQL393256:BQQ393267 CAH393256:CAM393267 CKD393256:CKI393267 CTZ393256:CUE393267 DDV393256:DEA393267 DNR393256:DNW393267 DXN393256:DXS393267 EHJ393256:EHO393267 ERF393256:ERK393267 FBB393256:FBG393267 FKX393256:FLC393267 FUT393256:FUY393267 GEP393256:GEU393267 GOL393256:GOQ393267 GYH393256:GYM393267 HID393256:HII393267 HRZ393256:HSE393267 IBV393256:ICA393267 ILR393256:ILW393267 IVN393256:IVS393267 JFJ393256:JFO393267 JPF393256:JPK393267 JZB393256:JZG393267 KIX393256:KJC393267 KST393256:KSY393267 LCP393256:LCU393267 LML393256:LMQ393267 LWH393256:LWM393267 MGD393256:MGI393267 MPZ393256:MQE393267 MZV393256:NAA393267 NJR393256:NJW393267 NTN393256:NTS393267 ODJ393256:ODO393267 ONF393256:ONK393267 OXB393256:OXG393267 PGX393256:PHC393267 PQT393256:PQY393267 QAP393256:QAU393267 QKL393256:QKQ393267 QUH393256:QUM393267 RED393256:REI393267 RNZ393256:ROE393267 RXV393256:RYA393267 SHR393256:SHW393267 SRN393256:SRS393267 TBJ393256:TBO393267 TLF393256:TLK393267 TVB393256:TVG393267 UEX393256:UFC393267 UOT393256:UOY393267 UYP393256:UYU393267 VIL393256:VIQ393267 VSH393256:VSM393267 WCD393256:WCI393267 WLZ393256:WME393267 WVV393256:WWA393267 JJ458792:JO458803 TF458792:TK458803 ADB458792:ADG458803 AMX458792:ANC458803 AWT458792:AWY458803 BGP458792:BGU458803 BQL458792:BQQ458803 CAH458792:CAM458803 CKD458792:CKI458803 CTZ458792:CUE458803 DDV458792:DEA458803 DNR458792:DNW458803 DXN458792:DXS458803 EHJ458792:EHO458803 ERF458792:ERK458803 FBB458792:FBG458803 FKX458792:FLC458803 FUT458792:FUY458803 GEP458792:GEU458803 GOL458792:GOQ458803 GYH458792:GYM458803 HID458792:HII458803 HRZ458792:HSE458803 IBV458792:ICA458803 ILR458792:ILW458803 IVN458792:IVS458803 JFJ458792:JFO458803 JPF458792:JPK458803 JZB458792:JZG458803 KIX458792:KJC458803 KST458792:KSY458803 LCP458792:LCU458803 LML458792:LMQ458803 LWH458792:LWM458803 MGD458792:MGI458803 MPZ458792:MQE458803 MZV458792:NAA458803 NJR458792:NJW458803 NTN458792:NTS458803 ODJ458792:ODO458803 ONF458792:ONK458803 OXB458792:OXG458803 PGX458792:PHC458803 PQT458792:PQY458803 QAP458792:QAU458803 QKL458792:QKQ458803 QUH458792:QUM458803 RED458792:REI458803 RNZ458792:ROE458803 RXV458792:RYA458803 SHR458792:SHW458803 SRN458792:SRS458803 TBJ458792:TBO458803 TLF458792:TLK458803 TVB458792:TVG458803 UEX458792:UFC458803 UOT458792:UOY458803 UYP458792:UYU458803 VIL458792:VIQ458803 VSH458792:VSM458803 WCD458792:WCI458803 WLZ458792:WME458803 WVV458792:WWA458803 JJ524328:JO524339 TF524328:TK524339 ADB524328:ADG524339 AMX524328:ANC524339 AWT524328:AWY524339 BGP524328:BGU524339 BQL524328:BQQ524339 CAH524328:CAM524339 CKD524328:CKI524339 CTZ524328:CUE524339 DDV524328:DEA524339 DNR524328:DNW524339 DXN524328:DXS524339 EHJ524328:EHO524339 ERF524328:ERK524339 FBB524328:FBG524339 FKX524328:FLC524339 FUT524328:FUY524339 GEP524328:GEU524339 GOL524328:GOQ524339 GYH524328:GYM524339 HID524328:HII524339 HRZ524328:HSE524339 IBV524328:ICA524339 ILR524328:ILW524339 IVN524328:IVS524339 JFJ524328:JFO524339 JPF524328:JPK524339 JZB524328:JZG524339 KIX524328:KJC524339 KST524328:KSY524339 LCP524328:LCU524339 LML524328:LMQ524339 LWH524328:LWM524339 MGD524328:MGI524339 MPZ524328:MQE524339 MZV524328:NAA524339 NJR524328:NJW524339 NTN524328:NTS524339 ODJ524328:ODO524339 ONF524328:ONK524339 OXB524328:OXG524339 PGX524328:PHC524339 PQT524328:PQY524339 QAP524328:QAU524339 QKL524328:QKQ524339 QUH524328:QUM524339 RED524328:REI524339 RNZ524328:ROE524339 RXV524328:RYA524339 SHR524328:SHW524339 SRN524328:SRS524339 TBJ524328:TBO524339 TLF524328:TLK524339 TVB524328:TVG524339 UEX524328:UFC524339 UOT524328:UOY524339 UYP524328:UYU524339 VIL524328:VIQ524339 VSH524328:VSM524339 WCD524328:WCI524339 WLZ524328:WME524339 WVV524328:WWA524339 JJ589864:JO589875 TF589864:TK589875 ADB589864:ADG589875 AMX589864:ANC589875 AWT589864:AWY589875 BGP589864:BGU589875 BQL589864:BQQ589875 CAH589864:CAM589875 CKD589864:CKI589875 CTZ589864:CUE589875 DDV589864:DEA589875 DNR589864:DNW589875 DXN589864:DXS589875 EHJ589864:EHO589875 ERF589864:ERK589875 FBB589864:FBG589875 FKX589864:FLC589875 FUT589864:FUY589875 GEP589864:GEU589875 GOL589864:GOQ589875 GYH589864:GYM589875 HID589864:HII589875 HRZ589864:HSE589875 IBV589864:ICA589875 ILR589864:ILW589875 IVN589864:IVS589875 JFJ589864:JFO589875 JPF589864:JPK589875 JZB589864:JZG589875 KIX589864:KJC589875 KST589864:KSY589875 LCP589864:LCU589875 LML589864:LMQ589875 LWH589864:LWM589875 MGD589864:MGI589875 MPZ589864:MQE589875 MZV589864:NAA589875 NJR589864:NJW589875 NTN589864:NTS589875 ODJ589864:ODO589875 ONF589864:ONK589875 OXB589864:OXG589875 PGX589864:PHC589875 PQT589864:PQY589875 QAP589864:QAU589875 QKL589864:QKQ589875 QUH589864:QUM589875 RED589864:REI589875 RNZ589864:ROE589875 RXV589864:RYA589875 SHR589864:SHW589875 SRN589864:SRS589875 TBJ589864:TBO589875 TLF589864:TLK589875 TVB589864:TVG589875 UEX589864:UFC589875 UOT589864:UOY589875 UYP589864:UYU589875 VIL589864:VIQ589875 VSH589864:VSM589875 WCD589864:WCI589875 WLZ589864:WME589875 WVV589864:WWA589875 JJ655400:JO655411 TF655400:TK655411 ADB655400:ADG655411 AMX655400:ANC655411 AWT655400:AWY655411 BGP655400:BGU655411 BQL655400:BQQ655411 CAH655400:CAM655411 CKD655400:CKI655411 CTZ655400:CUE655411 DDV655400:DEA655411 DNR655400:DNW655411 DXN655400:DXS655411 EHJ655400:EHO655411 ERF655400:ERK655411 FBB655400:FBG655411 FKX655400:FLC655411 FUT655400:FUY655411 GEP655400:GEU655411 GOL655400:GOQ655411 GYH655400:GYM655411 HID655400:HII655411 HRZ655400:HSE655411 IBV655400:ICA655411 ILR655400:ILW655411 IVN655400:IVS655411 JFJ655400:JFO655411 JPF655400:JPK655411 JZB655400:JZG655411 KIX655400:KJC655411 KST655400:KSY655411 LCP655400:LCU655411 LML655400:LMQ655411 LWH655400:LWM655411 MGD655400:MGI655411 MPZ655400:MQE655411 MZV655400:NAA655411 NJR655400:NJW655411 NTN655400:NTS655411 ODJ655400:ODO655411 ONF655400:ONK655411 OXB655400:OXG655411 PGX655400:PHC655411 PQT655400:PQY655411 QAP655400:QAU655411 QKL655400:QKQ655411 QUH655400:QUM655411 RED655400:REI655411 RNZ655400:ROE655411 RXV655400:RYA655411 SHR655400:SHW655411 SRN655400:SRS655411 TBJ655400:TBO655411 TLF655400:TLK655411 TVB655400:TVG655411 UEX655400:UFC655411 UOT655400:UOY655411 UYP655400:UYU655411 VIL655400:VIQ655411 VSH655400:VSM655411 WCD655400:WCI655411 WLZ655400:WME655411 WVV655400:WWA655411 JJ720936:JO720947 TF720936:TK720947 ADB720936:ADG720947 AMX720936:ANC720947 AWT720936:AWY720947 BGP720936:BGU720947 BQL720936:BQQ720947 CAH720936:CAM720947 CKD720936:CKI720947 CTZ720936:CUE720947 DDV720936:DEA720947 DNR720936:DNW720947 DXN720936:DXS720947 EHJ720936:EHO720947 ERF720936:ERK720947 FBB720936:FBG720947 FKX720936:FLC720947 FUT720936:FUY720947 GEP720936:GEU720947 GOL720936:GOQ720947 GYH720936:GYM720947 HID720936:HII720947 HRZ720936:HSE720947 IBV720936:ICA720947 ILR720936:ILW720947 IVN720936:IVS720947 JFJ720936:JFO720947 JPF720936:JPK720947 JZB720936:JZG720947 KIX720936:KJC720947 KST720936:KSY720947 LCP720936:LCU720947 LML720936:LMQ720947 LWH720936:LWM720947 MGD720936:MGI720947 MPZ720936:MQE720947 MZV720936:NAA720947 NJR720936:NJW720947 NTN720936:NTS720947 ODJ720936:ODO720947 ONF720936:ONK720947 OXB720936:OXG720947 PGX720936:PHC720947 PQT720936:PQY720947 QAP720936:QAU720947 QKL720936:QKQ720947 QUH720936:QUM720947 RED720936:REI720947 RNZ720936:ROE720947 RXV720936:RYA720947 SHR720936:SHW720947 SRN720936:SRS720947 TBJ720936:TBO720947 TLF720936:TLK720947 TVB720936:TVG720947 UEX720936:UFC720947 UOT720936:UOY720947 UYP720936:UYU720947 VIL720936:VIQ720947 VSH720936:VSM720947 WCD720936:WCI720947 WLZ720936:WME720947 WVV720936:WWA720947 JJ786472:JO786483 TF786472:TK786483 ADB786472:ADG786483 AMX786472:ANC786483 AWT786472:AWY786483 BGP786472:BGU786483 BQL786472:BQQ786483 CAH786472:CAM786483 CKD786472:CKI786483 CTZ786472:CUE786483 DDV786472:DEA786483 DNR786472:DNW786483 DXN786472:DXS786483 EHJ786472:EHO786483 ERF786472:ERK786483 FBB786472:FBG786483 FKX786472:FLC786483 FUT786472:FUY786483 GEP786472:GEU786483 GOL786472:GOQ786483 GYH786472:GYM786483 HID786472:HII786483 HRZ786472:HSE786483 IBV786472:ICA786483 ILR786472:ILW786483 IVN786472:IVS786483 JFJ786472:JFO786483 JPF786472:JPK786483 JZB786472:JZG786483 KIX786472:KJC786483 KST786472:KSY786483 LCP786472:LCU786483 LML786472:LMQ786483 LWH786472:LWM786483 MGD786472:MGI786483 MPZ786472:MQE786483 MZV786472:NAA786483 NJR786472:NJW786483 NTN786472:NTS786483 ODJ786472:ODO786483 ONF786472:ONK786483 OXB786472:OXG786483 PGX786472:PHC786483 PQT786472:PQY786483 QAP786472:QAU786483 QKL786472:QKQ786483 QUH786472:QUM786483 RED786472:REI786483 RNZ786472:ROE786483 RXV786472:RYA786483 SHR786472:SHW786483 SRN786472:SRS786483 TBJ786472:TBO786483 TLF786472:TLK786483 TVB786472:TVG786483 UEX786472:UFC786483 UOT786472:UOY786483 UYP786472:UYU786483 VIL786472:VIQ786483 VSH786472:VSM786483 WCD786472:WCI786483 WLZ786472:WME786483 WVV786472:WWA786483 JJ852008:JO852019 TF852008:TK852019 ADB852008:ADG852019 AMX852008:ANC852019 AWT852008:AWY852019 BGP852008:BGU852019 BQL852008:BQQ852019 CAH852008:CAM852019 CKD852008:CKI852019 CTZ852008:CUE852019 DDV852008:DEA852019 DNR852008:DNW852019 DXN852008:DXS852019 EHJ852008:EHO852019 ERF852008:ERK852019 FBB852008:FBG852019 FKX852008:FLC852019 FUT852008:FUY852019 GEP852008:GEU852019 GOL852008:GOQ852019 GYH852008:GYM852019 HID852008:HII852019 HRZ852008:HSE852019 IBV852008:ICA852019 ILR852008:ILW852019 IVN852008:IVS852019 JFJ852008:JFO852019 JPF852008:JPK852019 JZB852008:JZG852019 KIX852008:KJC852019 KST852008:KSY852019 LCP852008:LCU852019 LML852008:LMQ852019 LWH852008:LWM852019 MGD852008:MGI852019 MPZ852008:MQE852019 MZV852008:NAA852019 NJR852008:NJW852019 NTN852008:NTS852019 ODJ852008:ODO852019 ONF852008:ONK852019 OXB852008:OXG852019 PGX852008:PHC852019 PQT852008:PQY852019 QAP852008:QAU852019 QKL852008:QKQ852019 QUH852008:QUM852019 RED852008:REI852019 RNZ852008:ROE852019 RXV852008:RYA852019 SHR852008:SHW852019 SRN852008:SRS852019 TBJ852008:TBO852019 TLF852008:TLK852019 TVB852008:TVG852019 UEX852008:UFC852019 UOT852008:UOY852019 UYP852008:UYU852019 VIL852008:VIQ852019 VSH852008:VSM852019 WCD852008:WCI852019 WLZ852008:WME852019 WVV852008:WWA852019 JJ917544:JO917555 TF917544:TK917555 ADB917544:ADG917555 AMX917544:ANC917555 AWT917544:AWY917555 BGP917544:BGU917555 BQL917544:BQQ917555 CAH917544:CAM917555 CKD917544:CKI917555 CTZ917544:CUE917555 DDV917544:DEA917555 DNR917544:DNW917555 DXN917544:DXS917555 EHJ917544:EHO917555 ERF917544:ERK917555 FBB917544:FBG917555 FKX917544:FLC917555 FUT917544:FUY917555 GEP917544:GEU917555 GOL917544:GOQ917555 GYH917544:GYM917555 HID917544:HII917555 HRZ917544:HSE917555 IBV917544:ICA917555 ILR917544:ILW917555 IVN917544:IVS917555 JFJ917544:JFO917555 JPF917544:JPK917555 JZB917544:JZG917555 KIX917544:KJC917555 KST917544:KSY917555 LCP917544:LCU917555 LML917544:LMQ917555 LWH917544:LWM917555 MGD917544:MGI917555 MPZ917544:MQE917555 MZV917544:NAA917555 NJR917544:NJW917555 NTN917544:NTS917555 ODJ917544:ODO917555 ONF917544:ONK917555 OXB917544:OXG917555 PGX917544:PHC917555 PQT917544:PQY917555 QAP917544:QAU917555 QKL917544:QKQ917555 QUH917544:QUM917555 RED917544:REI917555 RNZ917544:ROE917555 RXV917544:RYA917555 SHR917544:SHW917555 SRN917544:SRS917555 TBJ917544:TBO917555 TLF917544:TLK917555 TVB917544:TVG917555 UEX917544:UFC917555 UOT917544:UOY917555 UYP917544:UYU917555 VIL917544:VIQ917555 VSH917544:VSM917555 WCD917544:WCI917555 WLZ917544:WME917555 WVV917544:WWA917555 JJ983080:JO983091 TF983080:TK983091 ADB983080:ADG983091 AMX983080:ANC983091 AWT983080:AWY983091 BGP983080:BGU983091 BQL983080:BQQ983091 CAH983080:CAM983091 CKD983080:CKI983091 CTZ983080:CUE983091 DDV983080:DEA983091 DNR983080:DNW983091 DXN983080:DXS983091 EHJ983080:EHO983091 ERF983080:ERK983091 FBB983080:FBG983091 FKX983080:FLC983091 FUT983080:FUY983091 GEP983080:GEU983091 GOL983080:GOQ983091 GYH983080:GYM983091 HID983080:HII983091 HRZ983080:HSE983091 IBV983080:ICA983091 ILR983080:ILW983091 IVN983080:IVS983091 JFJ983080:JFO983091 JPF983080:JPK983091 JZB983080:JZG983091 KIX983080:KJC983091 KST983080:KSY983091 LCP983080:LCU983091 LML983080:LMQ983091 LWH983080:LWM983091 MGD983080:MGI983091 MPZ983080:MQE983091 MZV983080:NAA983091 NJR983080:NJW983091 NTN983080:NTS983091 ODJ983080:ODO983091 ONF983080:ONK983091 OXB983080:OXG983091 PGX983080:PHC983091 PQT983080:PQY983091 QAP983080:QAU983091 QKL983080:QKQ983091 QUH983080:QUM983091 RED983080:REI983091 RNZ983080:ROE983091 RXV983080:RYA983091 SHR983080:SHW983091 SRN983080:SRS983091 TBJ983080:TBO983091 TLF983080:TLK983091 TVB983080:TVG983091 UEX983080:UFC983091 UOT983080:UOY983091 UYP983080:UYU983091 VIL983080:VIQ983091 VSH983080:VSM983091 WCD983080:WCI983091 WLZ983080:WME983091 WVV983080:WWA983091 JP65512:LE65587 TL65512:VA65587 ADH65512:AEW65587 AND65512:AOS65587 AWZ65512:AYO65587 BGV65512:BIK65587 BQR65512:BSG65587 CAN65512:CCC65587 CKJ65512:CLY65587 CUF65512:CVU65587 DEB65512:DFQ65587 DNX65512:DPM65587 DXT65512:DZI65587 EHP65512:EJE65587 ERL65512:ETA65587 FBH65512:FCW65587 FLD65512:FMS65587 FUZ65512:FWO65587 GEV65512:GGK65587 GOR65512:GQG65587 GYN65512:HAC65587 HIJ65512:HJY65587 HSF65512:HTU65587 ICB65512:IDQ65587 ILX65512:INM65587 IVT65512:IXI65587 JFP65512:JHE65587 JPL65512:JRA65587 JZH65512:KAW65587 KJD65512:KKS65587 KSZ65512:KUO65587 LCV65512:LEK65587 LMR65512:LOG65587 LWN65512:LYC65587 MGJ65512:MHY65587 MQF65512:MRU65587 NAB65512:NBQ65587 NJX65512:NLM65587 NTT65512:NVI65587 ODP65512:OFE65587 ONL65512:OPA65587 OXH65512:OYW65587 PHD65512:PIS65587 PQZ65512:PSO65587 QAV65512:QCK65587 QKR65512:QMG65587 QUN65512:QWC65587 REJ65512:RFY65587 ROF65512:RPU65587 RYB65512:RZQ65587 SHX65512:SJM65587 SRT65512:STI65587 TBP65512:TDE65587 TLL65512:TNA65587 TVH65512:TWW65587 UFD65512:UGS65587 UOZ65512:UQO65587 UYV65512:VAK65587 VIR65512:VKG65587 VSN65512:VUC65587 WCJ65512:WDY65587 WMF65512:WNU65587 WWB65512:WXQ65587 JP131048:LE131123 TL131048:VA131123 ADH131048:AEW131123 AND131048:AOS131123 AWZ131048:AYO131123 BGV131048:BIK131123 BQR131048:BSG131123 CAN131048:CCC131123 CKJ131048:CLY131123 CUF131048:CVU131123 DEB131048:DFQ131123 DNX131048:DPM131123 DXT131048:DZI131123 EHP131048:EJE131123 ERL131048:ETA131123 FBH131048:FCW131123 FLD131048:FMS131123 FUZ131048:FWO131123 GEV131048:GGK131123 GOR131048:GQG131123 GYN131048:HAC131123 HIJ131048:HJY131123 HSF131048:HTU131123 ICB131048:IDQ131123 ILX131048:INM131123 IVT131048:IXI131123 JFP131048:JHE131123 JPL131048:JRA131123 JZH131048:KAW131123 KJD131048:KKS131123 KSZ131048:KUO131123 LCV131048:LEK131123 LMR131048:LOG131123 LWN131048:LYC131123 MGJ131048:MHY131123 MQF131048:MRU131123 NAB131048:NBQ131123 NJX131048:NLM131123 NTT131048:NVI131123 ODP131048:OFE131123 ONL131048:OPA131123 OXH131048:OYW131123 PHD131048:PIS131123 PQZ131048:PSO131123 QAV131048:QCK131123 QKR131048:QMG131123 QUN131048:QWC131123 REJ131048:RFY131123 ROF131048:RPU131123 RYB131048:RZQ131123 SHX131048:SJM131123 SRT131048:STI131123 TBP131048:TDE131123 TLL131048:TNA131123 TVH131048:TWW131123 UFD131048:UGS131123 UOZ131048:UQO131123 UYV131048:VAK131123 VIR131048:VKG131123 VSN131048:VUC131123 WCJ131048:WDY131123 WMF131048:WNU131123 WWB131048:WXQ131123 JP196584:LE196659 TL196584:VA196659 ADH196584:AEW196659 AND196584:AOS196659 AWZ196584:AYO196659 BGV196584:BIK196659 BQR196584:BSG196659 CAN196584:CCC196659 CKJ196584:CLY196659 CUF196584:CVU196659 DEB196584:DFQ196659 DNX196584:DPM196659 DXT196584:DZI196659 EHP196584:EJE196659 ERL196584:ETA196659 FBH196584:FCW196659 FLD196584:FMS196659 FUZ196584:FWO196659 GEV196584:GGK196659 GOR196584:GQG196659 GYN196584:HAC196659 HIJ196584:HJY196659 HSF196584:HTU196659 ICB196584:IDQ196659 ILX196584:INM196659 IVT196584:IXI196659 JFP196584:JHE196659 JPL196584:JRA196659 JZH196584:KAW196659 KJD196584:KKS196659 KSZ196584:KUO196659 LCV196584:LEK196659 LMR196584:LOG196659 LWN196584:LYC196659 MGJ196584:MHY196659 MQF196584:MRU196659 NAB196584:NBQ196659 NJX196584:NLM196659 NTT196584:NVI196659 ODP196584:OFE196659 ONL196584:OPA196659 OXH196584:OYW196659 PHD196584:PIS196659 PQZ196584:PSO196659 QAV196584:QCK196659 QKR196584:QMG196659 QUN196584:QWC196659 REJ196584:RFY196659 ROF196584:RPU196659 RYB196584:RZQ196659 SHX196584:SJM196659 SRT196584:STI196659 TBP196584:TDE196659 TLL196584:TNA196659 TVH196584:TWW196659 UFD196584:UGS196659 UOZ196584:UQO196659 UYV196584:VAK196659 VIR196584:VKG196659 VSN196584:VUC196659 WCJ196584:WDY196659 WMF196584:WNU196659 WWB196584:WXQ196659 JP262120:LE262195 TL262120:VA262195 ADH262120:AEW262195 AND262120:AOS262195 AWZ262120:AYO262195 BGV262120:BIK262195 BQR262120:BSG262195 CAN262120:CCC262195 CKJ262120:CLY262195 CUF262120:CVU262195 DEB262120:DFQ262195 DNX262120:DPM262195 DXT262120:DZI262195 EHP262120:EJE262195 ERL262120:ETA262195 FBH262120:FCW262195 FLD262120:FMS262195 FUZ262120:FWO262195 GEV262120:GGK262195 GOR262120:GQG262195 GYN262120:HAC262195 HIJ262120:HJY262195 HSF262120:HTU262195 ICB262120:IDQ262195 ILX262120:INM262195 IVT262120:IXI262195 JFP262120:JHE262195 JPL262120:JRA262195 JZH262120:KAW262195 KJD262120:KKS262195 KSZ262120:KUO262195 LCV262120:LEK262195 LMR262120:LOG262195 LWN262120:LYC262195 MGJ262120:MHY262195 MQF262120:MRU262195 NAB262120:NBQ262195 NJX262120:NLM262195 NTT262120:NVI262195 ODP262120:OFE262195 ONL262120:OPA262195 OXH262120:OYW262195 PHD262120:PIS262195 PQZ262120:PSO262195 QAV262120:QCK262195 QKR262120:QMG262195 QUN262120:QWC262195 REJ262120:RFY262195 ROF262120:RPU262195 RYB262120:RZQ262195 SHX262120:SJM262195 SRT262120:STI262195 TBP262120:TDE262195 TLL262120:TNA262195 TVH262120:TWW262195 UFD262120:UGS262195 UOZ262120:UQO262195 UYV262120:VAK262195 VIR262120:VKG262195 VSN262120:VUC262195 WCJ262120:WDY262195 WMF262120:WNU262195 WWB262120:WXQ262195 JP327656:LE327731 TL327656:VA327731 ADH327656:AEW327731 AND327656:AOS327731 AWZ327656:AYO327731 BGV327656:BIK327731 BQR327656:BSG327731 CAN327656:CCC327731 CKJ327656:CLY327731 CUF327656:CVU327731 DEB327656:DFQ327731 DNX327656:DPM327731 DXT327656:DZI327731 EHP327656:EJE327731 ERL327656:ETA327731 FBH327656:FCW327731 FLD327656:FMS327731 FUZ327656:FWO327731 GEV327656:GGK327731 GOR327656:GQG327731 GYN327656:HAC327731 HIJ327656:HJY327731 HSF327656:HTU327731 ICB327656:IDQ327731 ILX327656:INM327731 IVT327656:IXI327731 JFP327656:JHE327731 JPL327656:JRA327731 JZH327656:KAW327731 KJD327656:KKS327731 KSZ327656:KUO327731 LCV327656:LEK327731 LMR327656:LOG327731 LWN327656:LYC327731 MGJ327656:MHY327731 MQF327656:MRU327731 NAB327656:NBQ327731 NJX327656:NLM327731 NTT327656:NVI327731 ODP327656:OFE327731 ONL327656:OPA327731 OXH327656:OYW327731 PHD327656:PIS327731 PQZ327656:PSO327731 QAV327656:QCK327731 QKR327656:QMG327731 QUN327656:QWC327731 REJ327656:RFY327731 ROF327656:RPU327731 RYB327656:RZQ327731 SHX327656:SJM327731 SRT327656:STI327731 TBP327656:TDE327731 TLL327656:TNA327731 TVH327656:TWW327731 UFD327656:UGS327731 UOZ327656:UQO327731 UYV327656:VAK327731 VIR327656:VKG327731 VSN327656:VUC327731 WCJ327656:WDY327731 WMF327656:WNU327731 WWB327656:WXQ327731 JP393192:LE393267 TL393192:VA393267 ADH393192:AEW393267 AND393192:AOS393267 AWZ393192:AYO393267 BGV393192:BIK393267 BQR393192:BSG393267 CAN393192:CCC393267 CKJ393192:CLY393267 CUF393192:CVU393267 DEB393192:DFQ393267 DNX393192:DPM393267 DXT393192:DZI393267 EHP393192:EJE393267 ERL393192:ETA393267 FBH393192:FCW393267 FLD393192:FMS393267 FUZ393192:FWO393267 GEV393192:GGK393267 GOR393192:GQG393267 GYN393192:HAC393267 HIJ393192:HJY393267 HSF393192:HTU393267 ICB393192:IDQ393267 ILX393192:INM393267 IVT393192:IXI393267 JFP393192:JHE393267 JPL393192:JRA393267 JZH393192:KAW393267 KJD393192:KKS393267 KSZ393192:KUO393267 LCV393192:LEK393267 LMR393192:LOG393267 LWN393192:LYC393267 MGJ393192:MHY393267 MQF393192:MRU393267 NAB393192:NBQ393267 NJX393192:NLM393267 NTT393192:NVI393267 ODP393192:OFE393267 ONL393192:OPA393267 OXH393192:OYW393267 PHD393192:PIS393267 PQZ393192:PSO393267 QAV393192:QCK393267 QKR393192:QMG393267 QUN393192:QWC393267 REJ393192:RFY393267 ROF393192:RPU393267 RYB393192:RZQ393267 SHX393192:SJM393267 SRT393192:STI393267 TBP393192:TDE393267 TLL393192:TNA393267 TVH393192:TWW393267 UFD393192:UGS393267 UOZ393192:UQO393267 UYV393192:VAK393267 VIR393192:VKG393267 VSN393192:VUC393267 WCJ393192:WDY393267 WMF393192:WNU393267 WWB393192:WXQ393267 JP458728:LE458803 TL458728:VA458803 ADH458728:AEW458803 AND458728:AOS458803 AWZ458728:AYO458803 BGV458728:BIK458803 BQR458728:BSG458803 CAN458728:CCC458803 CKJ458728:CLY458803 CUF458728:CVU458803 DEB458728:DFQ458803 DNX458728:DPM458803 DXT458728:DZI458803 EHP458728:EJE458803 ERL458728:ETA458803 FBH458728:FCW458803 FLD458728:FMS458803 FUZ458728:FWO458803 GEV458728:GGK458803 GOR458728:GQG458803 GYN458728:HAC458803 HIJ458728:HJY458803 HSF458728:HTU458803 ICB458728:IDQ458803 ILX458728:INM458803 IVT458728:IXI458803 JFP458728:JHE458803 JPL458728:JRA458803 JZH458728:KAW458803 KJD458728:KKS458803 KSZ458728:KUO458803 LCV458728:LEK458803 LMR458728:LOG458803 LWN458728:LYC458803 MGJ458728:MHY458803 MQF458728:MRU458803 NAB458728:NBQ458803 NJX458728:NLM458803 NTT458728:NVI458803 ODP458728:OFE458803 ONL458728:OPA458803 OXH458728:OYW458803 PHD458728:PIS458803 PQZ458728:PSO458803 QAV458728:QCK458803 QKR458728:QMG458803 QUN458728:QWC458803 REJ458728:RFY458803 ROF458728:RPU458803 RYB458728:RZQ458803 SHX458728:SJM458803 SRT458728:STI458803 TBP458728:TDE458803 TLL458728:TNA458803 TVH458728:TWW458803 UFD458728:UGS458803 UOZ458728:UQO458803 UYV458728:VAK458803 VIR458728:VKG458803 VSN458728:VUC458803 WCJ458728:WDY458803 WMF458728:WNU458803 WWB458728:WXQ458803 JP524264:LE524339 TL524264:VA524339 ADH524264:AEW524339 AND524264:AOS524339 AWZ524264:AYO524339 BGV524264:BIK524339 BQR524264:BSG524339 CAN524264:CCC524339 CKJ524264:CLY524339 CUF524264:CVU524339 DEB524264:DFQ524339 DNX524264:DPM524339 DXT524264:DZI524339 EHP524264:EJE524339 ERL524264:ETA524339 FBH524264:FCW524339 FLD524264:FMS524339 FUZ524264:FWO524339 GEV524264:GGK524339 GOR524264:GQG524339 GYN524264:HAC524339 HIJ524264:HJY524339 HSF524264:HTU524339 ICB524264:IDQ524339 ILX524264:INM524339 IVT524264:IXI524339 JFP524264:JHE524339 JPL524264:JRA524339 JZH524264:KAW524339 KJD524264:KKS524339 KSZ524264:KUO524339 LCV524264:LEK524339 LMR524264:LOG524339 LWN524264:LYC524339 MGJ524264:MHY524339 MQF524264:MRU524339 NAB524264:NBQ524339 NJX524264:NLM524339 NTT524264:NVI524339 ODP524264:OFE524339 ONL524264:OPA524339 OXH524264:OYW524339 PHD524264:PIS524339 PQZ524264:PSO524339 QAV524264:QCK524339 QKR524264:QMG524339 QUN524264:QWC524339 REJ524264:RFY524339 ROF524264:RPU524339 RYB524264:RZQ524339 SHX524264:SJM524339 SRT524264:STI524339 TBP524264:TDE524339 TLL524264:TNA524339 TVH524264:TWW524339 UFD524264:UGS524339 UOZ524264:UQO524339 UYV524264:VAK524339 VIR524264:VKG524339 VSN524264:VUC524339 WCJ524264:WDY524339 WMF524264:WNU524339 WWB524264:WXQ524339 JP589800:LE589875 TL589800:VA589875 ADH589800:AEW589875 AND589800:AOS589875 AWZ589800:AYO589875 BGV589800:BIK589875 BQR589800:BSG589875 CAN589800:CCC589875 CKJ589800:CLY589875 CUF589800:CVU589875 DEB589800:DFQ589875 DNX589800:DPM589875 DXT589800:DZI589875 EHP589800:EJE589875 ERL589800:ETA589875 FBH589800:FCW589875 FLD589800:FMS589875 FUZ589800:FWO589875 GEV589800:GGK589875 GOR589800:GQG589875 GYN589800:HAC589875 HIJ589800:HJY589875 HSF589800:HTU589875 ICB589800:IDQ589875 ILX589800:INM589875 IVT589800:IXI589875 JFP589800:JHE589875 JPL589800:JRA589875 JZH589800:KAW589875 KJD589800:KKS589875 KSZ589800:KUO589875 LCV589800:LEK589875 LMR589800:LOG589875 LWN589800:LYC589875 MGJ589800:MHY589875 MQF589800:MRU589875 NAB589800:NBQ589875 NJX589800:NLM589875 NTT589800:NVI589875 ODP589800:OFE589875 ONL589800:OPA589875 OXH589800:OYW589875 PHD589800:PIS589875 PQZ589800:PSO589875 QAV589800:QCK589875 QKR589800:QMG589875 QUN589800:QWC589875 REJ589800:RFY589875 ROF589800:RPU589875 RYB589800:RZQ589875 SHX589800:SJM589875 SRT589800:STI589875 TBP589800:TDE589875 TLL589800:TNA589875 TVH589800:TWW589875 UFD589800:UGS589875 UOZ589800:UQO589875 UYV589800:VAK589875 VIR589800:VKG589875 VSN589800:VUC589875 WCJ589800:WDY589875 WMF589800:WNU589875 WWB589800:WXQ589875 JP655336:LE655411 TL655336:VA655411 ADH655336:AEW655411 AND655336:AOS655411 AWZ655336:AYO655411 BGV655336:BIK655411 BQR655336:BSG655411 CAN655336:CCC655411 CKJ655336:CLY655411 CUF655336:CVU655411 DEB655336:DFQ655411 DNX655336:DPM655411 DXT655336:DZI655411 EHP655336:EJE655411 ERL655336:ETA655411 FBH655336:FCW655411 FLD655336:FMS655411 FUZ655336:FWO655411 GEV655336:GGK655411 GOR655336:GQG655411 GYN655336:HAC655411 HIJ655336:HJY655411 HSF655336:HTU655411 ICB655336:IDQ655411 ILX655336:INM655411 IVT655336:IXI655411 JFP655336:JHE655411 JPL655336:JRA655411 JZH655336:KAW655411 KJD655336:KKS655411 KSZ655336:KUO655411 LCV655336:LEK655411 LMR655336:LOG655411 LWN655336:LYC655411 MGJ655336:MHY655411 MQF655336:MRU655411 NAB655336:NBQ655411 NJX655336:NLM655411 NTT655336:NVI655411 ODP655336:OFE655411 ONL655336:OPA655411 OXH655336:OYW655411 PHD655336:PIS655411 PQZ655336:PSO655411 QAV655336:QCK655411 QKR655336:QMG655411 QUN655336:QWC655411 REJ655336:RFY655411 ROF655336:RPU655411 RYB655336:RZQ655411 SHX655336:SJM655411 SRT655336:STI655411 TBP655336:TDE655411 TLL655336:TNA655411 TVH655336:TWW655411 UFD655336:UGS655411 UOZ655336:UQO655411 UYV655336:VAK655411 VIR655336:VKG655411 VSN655336:VUC655411 WCJ655336:WDY655411 WMF655336:WNU655411 WWB655336:WXQ655411 JP720872:LE720947 TL720872:VA720947 ADH720872:AEW720947 AND720872:AOS720947 AWZ720872:AYO720947 BGV720872:BIK720947 BQR720872:BSG720947 CAN720872:CCC720947 CKJ720872:CLY720947 CUF720872:CVU720947 DEB720872:DFQ720947 DNX720872:DPM720947 DXT720872:DZI720947 EHP720872:EJE720947 ERL720872:ETA720947 FBH720872:FCW720947 FLD720872:FMS720947 FUZ720872:FWO720947 GEV720872:GGK720947 GOR720872:GQG720947 GYN720872:HAC720947 HIJ720872:HJY720947 HSF720872:HTU720947 ICB720872:IDQ720947 ILX720872:INM720947 IVT720872:IXI720947 JFP720872:JHE720947 JPL720872:JRA720947 JZH720872:KAW720947 KJD720872:KKS720947 KSZ720872:KUO720947 LCV720872:LEK720947 LMR720872:LOG720947 LWN720872:LYC720947 MGJ720872:MHY720947 MQF720872:MRU720947 NAB720872:NBQ720947 NJX720872:NLM720947 NTT720872:NVI720947 ODP720872:OFE720947 ONL720872:OPA720947 OXH720872:OYW720947 PHD720872:PIS720947 PQZ720872:PSO720947 QAV720872:QCK720947 QKR720872:QMG720947 QUN720872:QWC720947 REJ720872:RFY720947 ROF720872:RPU720947 RYB720872:RZQ720947 SHX720872:SJM720947 SRT720872:STI720947 TBP720872:TDE720947 TLL720872:TNA720947 TVH720872:TWW720947 UFD720872:UGS720947 UOZ720872:UQO720947 UYV720872:VAK720947 VIR720872:VKG720947 VSN720872:VUC720947 WCJ720872:WDY720947 WMF720872:WNU720947 WWB720872:WXQ720947 JP786408:LE786483 TL786408:VA786483 ADH786408:AEW786483 AND786408:AOS786483 AWZ786408:AYO786483 BGV786408:BIK786483 BQR786408:BSG786483 CAN786408:CCC786483 CKJ786408:CLY786483 CUF786408:CVU786483 DEB786408:DFQ786483 DNX786408:DPM786483 DXT786408:DZI786483 EHP786408:EJE786483 ERL786408:ETA786483 FBH786408:FCW786483 FLD786408:FMS786483 FUZ786408:FWO786483 GEV786408:GGK786483 GOR786408:GQG786483 GYN786408:HAC786483 HIJ786408:HJY786483 HSF786408:HTU786483 ICB786408:IDQ786483 ILX786408:INM786483 IVT786408:IXI786483 JFP786408:JHE786483 JPL786408:JRA786483 JZH786408:KAW786483 KJD786408:KKS786483 KSZ786408:KUO786483 LCV786408:LEK786483 LMR786408:LOG786483 LWN786408:LYC786483 MGJ786408:MHY786483 MQF786408:MRU786483 NAB786408:NBQ786483 NJX786408:NLM786483 NTT786408:NVI786483 ODP786408:OFE786483 ONL786408:OPA786483 OXH786408:OYW786483 PHD786408:PIS786483 PQZ786408:PSO786483 QAV786408:QCK786483 QKR786408:QMG786483 QUN786408:QWC786483 REJ786408:RFY786483 ROF786408:RPU786483 RYB786408:RZQ786483 SHX786408:SJM786483 SRT786408:STI786483 TBP786408:TDE786483 TLL786408:TNA786483 TVH786408:TWW786483 UFD786408:UGS786483 UOZ786408:UQO786483 UYV786408:VAK786483 VIR786408:VKG786483 VSN786408:VUC786483 WCJ786408:WDY786483 WMF786408:WNU786483 WWB786408:WXQ786483 JP851944:LE852019 TL851944:VA852019 ADH851944:AEW852019 AND851944:AOS852019 AWZ851944:AYO852019 BGV851944:BIK852019 BQR851944:BSG852019 CAN851944:CCC852019 CKJ851944:CLY852019 CUF851944:CVU852019 DEB851944:DFQ852019 DNX851944:DPM852019 DXT851944:DZI852019 EHP851944:EJE852019 ERL851944:ETA852019 FBH851944:FCW852019 FLD851944:FMS852019 FUZ851944:FWO852019 GEV851944:GGK852019 GOR851944:GQG852019 GYN851944:HAC852019 HIJ851944:HJY852019 HSF851944:HTU852019 ICB851944:IDQ852019 ILX851944:INM852019 IVT851944:IXI852019 JFP851944:JHE852019 JPL851944:JRA852019 JZH851944:KAW852019 KJD851944:KKS852019 KSZ851944:KUO852019 LCV851944:LEK852019 LMR851944:LOG852019 LWN851944:LYC852019 MGJ851944:MHY852019 MQF851944:MRU852019 NAB851944:NBQ852019 NJX851944:NLM852019 NTT851944:NVI852019 ODP851944:OFE852019 ONL851944:OPA852019 OXH851944:OYW852019 PHD851944:PIS852019 PQZ851944:PSO852019 QAV851944:QCK852019 QKR851944:QMG852019 QUN851944:QWC852019 REJ851944:RFY852019 ROF851944:RPU852019 RYB851944:RZQ852019 SHX851944:SJM852019 SRT851944:STI852019 TBP851944:TDE852019 TLL851944:TNA852019 TVH851944:TWW852019 UFD851944:UGS852019 UOZ851944:UQO852019 UYV851944:VAK852019 VIR851944:VKG852019 VSN851944:VUC852019 WCJ851944:WDY852019 WMF851944:WNU852019 WWB851944:WXQ852019 JP917480:LE917555 TL917480:VA917555 ADH917480:AEW917555 AND917480:AOS917555 AWZ917480:AYO917555 BGV917480:BIK917555 BQR917480:BSG917555 CAN917480:CCC917555 CKJ917480:CLY917555 CUF917480:CVU917555 DEB917480:DFQ917555 DNX917480:DPM917555 DXT917480:DZI917555 EHP917480:EJE917555 ERL917480:ETA917555 FBH917480:FCW917555 FLD917480:FMS917555 FUZ917480:FWO917555 GEV917480:GGK917555 GOR917480:GQG917555 GYN917480:HAC917555 HIJ917480:HJY917555 HSF917480:HTU917555 ICB917480:IDQ917555 ILX917480:INM917555 IVT917480:IXI917555 JFP917480:JHE917555 JPL917480:JRA917555 JZH917480:KAW917555 KJD917480:KKS917555 KSZ917480:KUO917555 LCV917480:LEK917555 LMR917480:LOG917555 LWN917480:LYC917555 MGJ917480:MHY917555 MQF917480:MRU917555 NAB917480:NBQ917555 NJX917480:NLM917555 NTT917480:NVI917555 ODP917480:OFE917555 ONL917480:OPA917555 OXH917480:OYW917555 PHD917480:PIS917555 PQZ917480:PSO917555 QAV917480:QCK917555 QKR917480:QMG917555 QUN917480:QWC917555 REJ917480:RFY917555 ROF917480:RPU917555 RYB917480:RZQ917555 SHX917480:SJM917555 SRT917480:STI917555 TBP917480:TDE917555 TLL917480:TNA917555 TVH917480:TWW917555 UFD917480:UGS917555 UOZ917480:UQO917555 UYV917480:VAK917555 VIR917480:VKG917555 VSN917480:VUC917555 WCJ917480:WDY917555 WMF917480:WNU917555 WWB917480:WXQ917555 JP983016:LE983091 TL983016:VA983091 ADH983016:AEW983091 AND983016:AOS983091 AWZ983016:AYO983091 BGV983016:BIK983091 BQR983016:BSG983091 CAN983016:CCC983091 CKJ983016:CLY983091 CUF983016:CVU983091 DEB983016:DFQ983091 DNX983016:DPM983091 DXT983016:DZI983091 EHP983016:EJE983091 ERL983016:ETA983091 FBH983016:FCW983091 FLD983016:FMS983091 FUZ983016:FWO983091 GEV983016:GGK983091 GOR983016:GQG983091 GYN983016:HAC983091 HIJ983016:HJY983091 HSF983016:HTU983091 ICB983016:IDQ983091 ILX983016:INM983091 IVT983016:IXI983091 JFP983016:JHE983091 JPL983016:JRA983091 JZH983016:KAW983091 KJD983016:KKS983091 KSZ983016:KUO983091 LCV983016:LEK983091 LMR983016:LOG983091 LWN983016:LYC983091 MGJ983016:MHY983091 MQF983016:MRU983091 NAB983016:NBQ983091 NJX983016:NLM983091 NTT983016:NVI983091 ODP983016:OFE983091 ONL983016:OPA983091 OXH983016:OYW983091 PHD983016:PIS983091 PQZ983016:PSO983091 QAV983016:QCK983091 QKR983016:QMG983091 QUN983016:QWC983091 REJ983016:RFY983091 ROF983016:RPU983091 RYB983016:RZQ983091 SHX983016:SJM983091 SRT983016:STI983091 TBP983016:TDE983091 TLL983016:TNA983091 TVH983016:TWW983091 UFD983016:UGS983091 UOZ983016:UQO983091 UYV983016:VAK983091 VIR983016:VKG983091 VSN983016:VUC983091 WCJ983016:WDY983091 WMF983016:WNU983091 WWB983016:WXQ983091 JJ65512:JO65546 TF65512:TK65546 ADB65512:ADG65546 AMX65512:ANC65546 AWT65512:AWY65546 BGP65512:BGU65546 BQL65512:BQQ65546 CAH65512:CAM65546 CKD65512:CKI65546 CTZ65512:CUE65546 DDV65512:DEA65546 DNR65512:DNW65546 DXN65512:DXS65546 EHJ65512:EHO65546 ERF65512:ERK65546 FBB65512:FBG65546 FKX65512:FLC65546 FUT65512:FUY65546 GEP65512:GEU65546 GOL65512:GOQ65546 GYH65512:GYM65546 HID65512:HII65546 HRZ65512:HSE65546 IBV65512:ICA65546 ILR65512:ILW65546 IVN65512:IVS65546 JFJ65512:JFO65546 JPF65512:JPK65546 JZB65512:JZG65546 KIX65512:KJC65546 KST65512:KSY65546 LCP65512:LCU65546 LML65512:LMQ65546 LWH65512:LWM65546 MGD65512:MGI65546 MPZ65512:MQE65546 MZV65512:NAA65546 NJR65512:NJW65546 NTN65512:NTS65546 ODJ65512:ODO65546 ONF65512:ONK65546 OXB65512:OXG65546 PGX65512:PHC65546 PQT65512:PQY65546 QAP65512:QAU65546 QKL65512:QKQ65546 QUH65512:QUM65546 RED65512:REI65546 RNZ65512:ROE65546 RXV65512:RYA65546 SHR65512:SHW65546 SRN65512:SRS65546 TBJ65512:TBO65546 TLF65512:TLK65546 TVB65512:TVG65546 UEX65512:UFC65546 UOT65512:UOY65546 UYP65512:UYU65546 VIL65512:VIQ65546 VSH65512:VSM65546 WCD65512:WCI65546 WLZ65512:WME65546 WVV65512:WWA65546 JJ131048:JO131082 TF131048:TK131082 ADB131048:ADG131082 AMX131048:ANC131082 AWT131048:AWY131082 BGP131048:BGU131082 BQL131048:BQQ131082 CAH131048:CAM131082 CKD131048:CKI131082 CTZ131048:CUE131082 DDV131048:DEA131082 DNR131048:DNW131082 DXN131048:DXS131082 EHJ131048:EHO131082 ERF131048:ERK131082 FBB131048:FBG131082 FKX131048:FLC131082 FUT131048:FUY131082 GEP131048:GEU131082 GOL131048:GOQ131082 GYH131048:GYM131082 HID131048:HII131082 HRZ131048:HSE131082 IBV131048:ICA131082 ILR131048:ILW131082 IVN131048:IVS131082 JFJ131048:JFO131082 JPF131048:JPK131082 JZB131048:JZG131082 KIX131048:KJC131082 KST131048:KSY131082 LCP131048:LCU131082 LML131048:LMQ131082 LWH131048:LWM131082 MGD131048:MGI131082 MPZ131048:MQE131082 MZV131048:NAA131082 NJR131048:NJW131082 NTN131048:NTS131082 ODJ131048:ODO131082 ONF131048:ONK131082 OXB131048:OXG131082 PGX131048:PHC131082 PQT131048:PQY131082 QAP131048:QAU131082 QKL131048:QKQ131082 QUH131048:QUM131082 RED131048:REI131082 RNZ131048:ROE131082 RXV131048:RYA131082 SHR131048:SHW131082 SRN131048:SRS131082 TBJ131048:TBO131082 TLF131048:TLK131082 TVB131048:TVG131082 UEX131048:UFC131082 UOT131048:UOY131082 UYP131048:UYU131082 VIL131048:VIQ131082 VSH131048:VSM131082 WCD131048:WCI131082 WLZ131048:WME131082 WVV131048:WWA131082 JJ196584:JO196618 TF196584:TK196618 ADB196584:ADG196618 AMX196584:ANC196618 AWT196584:AWY196618 BGP196584:BGU196618 BQL196584:BQQ196618 CAH196584:CAM196618 CKD196584:CKI196618 CTZ196584:CUE196618 DDV196584:DEA196618 DNR196584:DNW196618 DXN196584:DXS196618 EHJ196584:EHO196618 ERF196584:ERK196618 FBB196584:FBG196618 FKX196584:FLC196618 FUT196584:FUY196618 GEP196584:GEU196618 GOL196584:GOQ196618 GYH196584:GYM196618 HID196584:HII196618 HRZ196584:HSE196618 IBV196584:ICA196618 ILR196584:ILW196618 IVN196584:IVS196618 JFJ196584:JFO196618 JPF196584:JPK196618 JZB196584:JZG196618 KIX196584:KJC196618 KST196584:KSY196618 LCP196584:LCU196618 LML196584:LMQ196618 LWH196584:LWM196618 MGD196584:MGI196618 MPZ196584:MQE196618 MZV196584:NAA196618 NJR196584:NJW196618 NTN196584:NTS196618 ODJ196584:ODO196618 ONF196584:ONK196618 OXB196584:OXG196618 PGX196584:PHC196618 PQT196584:PQY196618 QAP196584:QAU196618 QKL196584:QKQ196618 QUH196584:QUM196618 RED196584:REI196618 RNZ196584:ROE196618 RXV196584:RYA196618 SHR196584:SHW196618 SRN196584:SRS196618 TBJ196584:TBO196618 TLF196584:TLK196618 TVB196584:TVG196618 UEX196584:UFC196618 UOT196584:UOY196618 UYP196584:UYU196618 VIL196584:VIQ196618 VSH196584:VSM196618 WCD196584:WCI196618 WLZ196584:WME196618 WVV196584:WWA196618 JJ262120:JO262154 TF262120:TK262154 ADB262120:ADG262154 AMX262120:ANC262154 AWT262120:AWY262154 BGP262120:BGU262154 BQL262120:BQQ262154 CAH262120:CAM262154 CKD262120:CKI262154 CTZ262120:CUE262154 DDV262120:DEA262154 DNR262120:DNW262154 DXN262120:DXS262154 EHJ262120:EHO262154 ERF262120:ERK262154 FBB262120:FBG262154 FKX262120:FLC262154 FUT262120:FUY262154 GEP262120:GEU262154 GOL262120:GOQ262154 GYH262120:GYM262154 HID262120:HII262154 HRZ262120:HSE262154 IBV262120:ICA262154 ILR262120:ILW262154 IVN262120:IVS262154 JFJ262120:JFO262154 JPF262120:JPK262154 JZB262120:JZG262154 KIX262120:KJC262154 KST262120:KSY262154 LCP262120:LCU262154 LML262120:LMQ262154 LWH262120:LWM262154 MGD262120:MGI262154 MPZ262120:MQE262154 MZV262120:NAA262154 NJR262120:NJW262154 NTN262120:NTS262154 ODJ262120:ODO262154 ONF262120:ONK262154 OXB262120:OXG262154 PGX262120:PHC262154 PQT262120:PQY262154 QAP262120:QAU262154 QKL262120:QKQ262154 QUH262120:QUM262154 RED262120:REI262154 RNZ262120:ROE262154 RXV262120:RYA262154 SHR262120:SHW262154 SRN262120:SRS262154 TBJ262120:TBO262154 TLF262120:TLK262154 TVB262120:TVG262154 UEX262120:UFC262154 UOT262120:UOY262154 UYP262120:UYU262154 VIL262120:VIQ262154 VSH262120:VSM262154 WCD262120:WCI262154 WLZ262120:WME262154 WVV262120:WWA262154 JJ327656:JO327690 TF327656:TK327690 ADB327656:ADG327690 AMX327656:ANC327690 AWT327656:AWY327690 BGP327656:BGU327690 BQL327656:BQQ327690 CAH327656:CAM327690 CKD327656:CKI327690 CTZ327656:CUE327690 DDV327656:DEA327690 DNR327656:DNW327690 DXN327656:DXS327690 EHJ327656:EHO327690 ERF327656:ERK327690 FBB327656:FBG327690 FKX327656:FLC327690 FUT327656:FUY327690 GEP327656:GEU327690 GOL327656:GOQ327690 GYH327656:GYM327690 HID327656:HII327690 HRZ327656:HSE327690 IBV327656:ICA327690 ILR327656:ILW327690 IVN327656:IVS327690 JFJ327656:JFO327690 JPF327656:JPK327690 JZB327656:JZG327690 KIX327656:KJC327690 KST327656:KSY327690 LCP327656:LCU327690 LML327656:LMQ327690 LWH327656:LWM327690 MGD327656:MGI327690 MPZ327656:MQE327690 MZV327656:NAA327690 NJR327656:NJW327690 NTN327656:NTS327690 ODJ327656:ODO327690 ONF327656:ONK327690 OXB327656:OXG327690 PGX327656:PHC327690 PQT327656:PQY327690 QAP327656:QAU327690 QKL327656:QKQ327690 QUH327656:QUM327690 RED327656:REI327690 RNZ327656:ROE327690 RXV327656:RYA327690 SHR327656:SHW327690 SRN327656:SRS327690 TBJ327656:TBO327690 TLF327656:TLK327690 TVB327656:TVG327690 UEX327656:UFC327690 UOT327656:UOY327690 UYP327656:UYU327690 VIL327656:VIQ327690 VSH327656:VSM327690 WCD327656:WCI327690 WLZ327656:WME327690 WVV327656:WWA327690 JJ393192:JO393226 TF393192:TK393226 ADB393192:ADG393226 AMX393192:ANC393226 AWT393192:AWY393226 BGP393192:BGU393226 BQL393192:BQQ393226 CAH393192:CAM393226 CKD393192:CKI393226 CTZ393192:CUE393226 DDV393192:DEA393226 DNR393192:DNW393226 DXN393192:DXS393226 EHJ393192:EHO393226 ERF393192:ERK393226 FBB393192:FBG393226 FKX393192:FLC393226 FUT393192:FUY393226 GEP393192:GEU393226 GOL393192:GOQ393226 GYH393192:GYM393226 HID393192:HII393226 HRZ393192:HSE393226 IBV393192:ICA393226 ILR393192:ILW393226 IVN393192:IVS393226 JFJ393192:JFO393226 JPF393192:JPK393226 JZB393192:JZG393226 KIX393192:KJC393226 KST393192:KSY393226 LCP393192:LCU393226 LML393192:LMQ393226 LWH393192:LWM393226 MGD393192:MGI393226 MPZ393192:MQE393226 MZV393192:NAA393226 NJR393192:NJW393226 NTN393192:NTS393226 ODJ393192:ODO393226 ONF393192:ONK393226 OXB393192:OXG393226 PGX393192:PHC393226 PQT393192:PQY393226 QAP393192:QAU393226 QKL393192:QKQ393226 QUH393192:QUM393226 RED393192:REI393226 RNZ393192:ROE393226 RXV393192:RYA393226 SHR393192:SHW393226 SRN393192:SRS393226 TBJ393192:TBO393226 TLF393192:TLK393226 TVB393192:TVG393226 UEX393192:UFC393226 UOT393192:UOY393226 UYP393192:UYU393226 VIL393192:VIQ393226 VSH393192:VSM393226 WCD393192:WCI393226 WLZ393192:WME393226 WVV393192:WWA393226 JJ458728:JO458762 TF458728:TK458762 ADB458728:ADG458762 AMX458728:ANC458762 AWT458728:AWY458762 BGP458728:BGU458762 BQL458728:BQQ458762 CAH458728:CAM458762 CKD458728:CKI458762 CTZ458728:CUE458762 DDV458728:DEA458762 DNR458728:DNW458762 DXN458728:DXS458762 EHJ458728:EHO458762 ERF458728:ERK458762 FBB458728:FBG458762 FKX458728:FLC458762 FUT458728:FUY458762 GEP458728:GEU458762 GOL458728:GOQ458762 GYH458728:GYM458762 HID458728:HII458762 HRZ458728:HSE458762 IBV458728:ICA458762 ILR458728:ILW458762 IVN458728:IVS458762 JFJ458728:JFO458762 JPF458728:JPK458762 JZB458728:JZG458762 KIX458728:KJC458762 KST458728:KSY458762 LCP458728:LCU458762 LML458728:LMQ458762 LWH458728:LWM458762 MGD458728:MGI458762 MPZ458728:MQE458762 MZV458728:NAA458762 NJR458728:NJW458762 NTN458728:NTS458762 ODJ458728:ODO458762 ONF458728:ONK458762 OXB458728:OXG458762 PGX458728:PHC458762 PQT458728:PQY458762 QAP458728:QAU458762 QKL458728:QKQ458762 QUH458728:QUM458762 RED458728:REI458762 RNZ458728:ROE458762 RXV458728:RYA458762 SHR458728:SHW458762 SRN458728:SRS458762 TBJ458728:TBO458762 TLF458728:TLK458762 TVB458728:TVG458762 UEX458728:UFC458762 UOT458728:UOY458762 UYP458728:UYU458762 VIL458728:VIQ458762 VSH458728:VSM458762 WCD458728:WCI458762 WLZ458728:WME458762 WVV458728:WWA458762 JJ524264:JO524298 TF524264:TK524298 ADB524264:ADG524298 AMX524264:ANC524298 AWT524264:AWY524298 BGP524264:BGU524298 BQL524264:BQQ524298 CAH524264:CAM524298 CKD524264:CKI524298 CTZ524264:CUE524298 DDV524264:DEA524298 DNR524264:DNW524298 DXN524264:DXS524298 EHJ524264:EHO524298 ERF524264:ERK524298 FBB524264:FBG524298 FKX524264:FLC524298 FUT524264:FUY524298 GEP524264:GEU524298 GOL524264:GOQ524298 GYH524264:GYM524298 HID524264:HII524298 HRZ524264:HSE524298 IBV524264:ICA524298 ILR524264:ILW524298 IVN524264:IVS524298 JFJ524264:JFO524298 JPF524264:JPK524298 JZB524264:JZG524298 KIX524264:KJC524298 KST524264:KSY524298 LCP524264:LCU524298 LML524264:LMQ524298 LWH524264:LWM524298 MGD524264:MGI524298 MPZ524264:MQE524298 MZV524264:NAA524298 NJR524264:NJW524298 NTN524264:NTS524298 ODJ524264:ODO524298 ONF524264:ONK524298 OXB524264:OXG524298 PGX524264:PHC524298 PQT524264:PQY524298 QAP524264:QAU524298 QKL524264:QKQ524298 QUH524264:QUM524298 RED524264:REI524298 RNZ524264:ROE524298 RXV524264:RYA524298 SHR524264:SHW524298 SRN524264:SRS524298 TBJ524264:TBO524298 TLF524264:TLK524298 TVB524264:TVG524298 UEX524264:UFC524298 UOT524264:UOY524298 UYP524264:UYU524298 VIL524264:VIQ524298 VSH524264:VSM524298 WCD524264:WCI524298 WLZ524264:WME524298 WVV524264:WWA524298 JJ589800:JO589834 TF589800:TK589834 ADB589800:ADG589834 AMX589800:ANC589834 AWT589800:AWY589834 BGP589800:BGU589834 BQL589800:BQQ589834 CAH589800:CAM589834 CKD589800:CKI589834 CTZ589800:CUE589834 DDV589800:DEA589834 DNR589800:DNW589834 DXN589800:DXS589834 EHJ589800:EHO589834 ERF589800:ERK589834 FBB589800:FBG589834 FKX589800:FLC589834 FUT589800:FUY589834 GEP589800:GEU589834 GOL589800:GOQ589834 GYH589800:GYM589834 HID589800:HII589834 HRZ589800:HSE589834 IBV589800:ICA589834 ILR589800:ILW589834 IVN589800:IVS589834 JFJ589800:JFO589834 JPF589800:JPK589834 JZB589800:JZG589834 KIX589800:KJC589834 KST589800:KSY589834 LCP589800:LCU589834 LML589800:LMQ589834 LWH589800:LWM589834 MGD589800:MGI589834 MPZ589800:MQE589834 MZV589800:NAA589834 NJR589800:NJW589834 NTN589800:NTS589834 ODJ589800:ODO589834 ONF589800:ONK589834 OXB589800:OXG589834 PGX589800:PHC589834 PQT589800:PQY589834 QAP589800:QAU589834 QKL589800:QKQ589834 QUH589800:QUM589834 RED589800:REI589834 RNZ589800:ROE589834 RXV589800:RYA589834 SHR589800:SHW589834 SRN589800:SRS589834 TBJ589800:TBO589834 TLF589800:TLK589834 TVB589800:TVG589834 UEX589800:UFC589834 UOT589800:UOY589834 UYP589800:UYU589834 VIL589800:VIQ589834 VSH589800:VSM589834 WCD589800:WCI589834 WLZ589800:WME589834 WVV589800:WWA589834 JJ655336:JO655370 TF655336:TK655370 ADB655336:ADG655370 AMX655336:ANC655370 AWT655336:AWY655370 BGP655336:BGU655370 BQL655336:BQQ655370 CAH655336:CAM655370 CKD655336:CKI655370 CTZ655336:CUE655370 DDV655336:DEA655370 DNR655336:DNW655370 DXN655336:DXS655370 EHJ655336:EHO655370 ERF655336:ERK655370 FBB655336:FBG655370 FKX655336:FLC655370 FUT655336:FUY655370 GEP655336:GEU655370 GOL655336:GOQ655370 GYH655336:GYM655370 HID655336:HII655370 HRZ655336:HSE655370 IBV655336:ICA655370 ILR655336:ILW655370 IVN655336:IVS655370 JFJ655336:JFO655370 JPF655336:JPK655370 JZB655336:JZG655370 KIX655336:KJC655370 KST655336:KSY655370 LCP655336:LCU655370 LML655336:LMQ655370 LWH655336:LWM655370 MGD655336:MGI655370 MPZ655336:MQE655370 MZV655336:NAA655370 NJR655336:NJW655370 NTN655336:NTS655370 ODJ655336:ODO655370 ONF655336:ONK655370 OXB655336:OXG655370 PGX655336:PHC655370 PQT655336:PQY655370 QAP655336:QAU655370 QKL655336:QKQ655370 QUH655336:QUM655370 RED655336:REI655370 RNZ655336:ROE655370 RXV655336:RYA655370 SHR655336:SHW655370 SRN655336:SRS655370 TBJ655336:TBO655370 TLF655336:TLK655370 TVB655336:TVG655370 UEX655336:UFC655370 UOT655336:UOY655370 UYP655336:UYU655370 VIL655336:VIQ655370 VSH655336:VSM655370 WCD655336:WCI655370 WLZ655336:WME655370 WVV655336:WWA655370 JJ720872:JO720906 TF720872:TK720906 ADB720872:ADG720906 AMX720872:ANC720906 AWT720872:AWY720906 BGP720872:BGU720906 BQL720872:BQQ720906 CAH720872:CAM720906 CKD720872:CKI720906 CTZ720872:CUE720906 DDV720872:DEA720906 DNR720872:DNW720906 DXN720872:DXS720906 EHJ720872:EHO720906 ERF720872:ERK720906 FBB720872:FBG720906 FKX720872:FLC720906 FUT720872:FUY720906 GEP720872:GEU720906 GOL720872:GOQ720906 GYH720872:GYM720906 HID720872:HII720906 HRZ720872:HSE720906 IBV720872:ICA720906 ILR720872:ILW720906 IVN720872:IVS720906 JFJ720872:JFO720906 JPF720872:JPK720906 JZB720872:JZG720906 KIX720872:KJC720906 KST720872:KSY720906 LCP720872:LCU720906 LML720872:LMQ720906 LWH720872:LWM720906 MGD720872:MGI720906 MPZ720872:MQE720906 MZV720872:NAA720906 NJR720872:NJW720906 NTN720872:NTS720906 ODJ720872:ODO720906 ONF720872:ONK720906 OXB720872:OXG720906 PGX720872:PHC720906 PQT720872:PQY720906 QAP720872:QAU720906 QKL720872:QKQ720906 QUH720872:QUM720906 RED720872:REI720906 RNZ720872:ROE720906 RXV720872:RYA720906 SHR720872:SHW720906 SRN720872:SRS720906 TBJ720872:TBO720906 TLF720872:TLK720906 TVB720872:TVG720906 UEX720872:UFC720906 UOT720872:UOY720906 UYP720872:UYU720906 VIL720872:VIQ720906 VSH720872:VSM720906 WCD720872:WCI720906 WLZ720872:WME720906 WVV720872:WWA720906 JJ786408:JO786442 TF786408:TK786442 ADB786408:ADG786442 AMX786408:ANC786442 AWT786408:AWY786442 BGP786408:BGU786442 BQL786408:BQQ786442 CAH786408:CAM786442 CKD786408:CKI786442 CTZ786408:CUE786442 DDV786408:DEA786442 DNR786408:DNW786442 DXN786408:DXS786442 EHJ786408:EHO786442 ERF786408:ERK786442 FBB786408:FBG786442 FKX786408:FLC786442 FUT786408:FUY786442 GEP786408:GEU786442 GOL786408:GOQ786442 GYH786408:GYM786442 HID786408:HII786442 HRZ786408:HSE786442 IBV786408:ICA786442 ILR786408:ILW786442 IVN786408:IVS786442 JFJ786408:JFO786442 JPF786408:JPK786442 JZB786408:JZG786442 KIX786408:KJC786442 KST786408:KSY786442 LCP786408:LCU786442 LML786408:LMQ786442 LWH786408:LWM786442 MGD786408:MGI786442 MPZ786408:MQE786442 MZV786408:NAA786442 NJR786408:NJW786442 NTN786408:NTS786442 ODJ786408:ODO786442 ONF786408:ONK786442 OXB786408:OXG786442 PGX786408:PHC786442 PQT786408:PQY786442 QAP786408:QAU786442 QKL786408:QKQ786442 QUH786408:QUM786442 RED786408:REI786442 RNZ786408:ROE786442 RXV786408:RYA786442 SHR786408:SHW786442 SRN786408:SRS786442 TBJ786408:TBO786442 TLF786408:TLK786442 TVB786408:TVG786442 UEX786408:UFC786442 UOT786408:UOY786442 UYP786408:UYU786442 VIL786408:VIQ786442 VSH786408:VSM786442 WCD786408:WCI786442 WLZ786408:WME786442 WVV786408:WWA786442 JJ851944:JO851978 TF851944:TK851978 ADB851944:ADG851978 AMX851944:ANC851978 AWT851944:AWY851978 BGP851944:BGU851978 BQL851944:BQQ851978 CAH851944:CAM851978 CKD851944:CKI851978 CTZ851944:CUE851978 DDV851944:DEA851978 DNR851944:DNW851978 DXN851944:DXS851978 EHJ851944:EHO851978 ERF851944:ERK851978 FBB851944:FBG851978 FKX851944:FLC851978 FUT851944:FUY851978 GEP851944:GEU851978 GOL851944:GOQ851978 GYH851944:GYM851978 HID851944:HII851978 HRZ851944:HSE851978 IBV851944:ICA851978 ILR851944:ILW851978 IVN851944:IVS851978 JFJ851944:JFO851978 JPF851944:JPK851978 JZB851944:JZG851978 KIX851944:KJC851978 KST851944:KSY851978 LCP851944:LCU851978 LML851944:LMQ851978 LWH851944:LWM851978 MGD851944:MGI851978 MPZ851944:MQE851978 MZV851944:NAA851978 NJR851944:NJW851978 NTN851944:NTS851978 ODJ851944:ODO851978 ONF851944:ONK851978 OXB851944:OXG851978 PGX851944:PHC851978 PQT851944:PQY851978 QAP851944:QAU851978 QKL851944:QKQ851978 QUH851944:QUM851978 RED851944:REI851978 RNZ851944:ROE851978 RXV851944:RYA851978 SHR851944:SHW851978 SRN851944:SRS851978 TBJ851944:TBO851978 TLF851944:TLK851978 TVB851944:TVG851978 UEX851944:UFC851978 UOT851944:UOY851978 UYP851944:UYU851978 VIL851944:VIQ851978 VSH851944:VSM851978 WCD851944:WCI851978 WLZ851944:WME851978 WVV851944:WWA851978 JJ917480:JO917514 TF917480:TK917514 ADB917480:ADG917514 AMX917480:ANC917514 AWT917480:AWY917514 BGP917480:BGU917514 BQL917480:BQQ917514 CAH917480:CAM917514 CKD917480:CKI917514 CTZ917480:CUE917514 DDV917480:DEA917514 DNR917480:DNW917514 DXN917480:DXS917514 EHJ917480:EHO917514 ERF917480:ERK917514 FBB917480:FBG917514 FKX917480:FLC917514 FUT917480:FUY917514 GEP917480:GEU917514 GOL917480:GOQ917514 GYH917480:GYM917514 HID917480:HII917514 HRZ917480:HSE917514 IBV917480:ICA917514 ILR917480:ILW917514 IVN917480:IVS917514 JFJ917480:JFO917514 JPF917480:JPK917514 JZB917480:JZG917514 KIX917480:KJC917514 KST917480:KSY917514 LCP917480:LCU917514 LML917480:LMQ917514 LWH917480:LWM917514 MGD917480:MGI917514 MPZ917480:MQE917514 MZV917480:NAA917514 NJR917480:NJW917514 NTN917480:NTS917514 ODJ917480:ODO917514 ONF917480:ONK917514 OXB917480:OXG917514 PGX917480:PHC917514 PQT917480:PQY917514 QAP917480:QAU917514 QKL917480:QKQ917514 QUH917480:QUM917514 RED917480:REI917514 RNZ917480:ROE917514 RXV917480:RYA917514 SHR917480:SHW917514 SRN917480:SRS917514 TBJ917480:TBO917514 TLF917480:TLK917514 TVB917480:TVG917514 UEX917480:UFC917514 UOT917480:UOY917514 UYP917480:UYU917514 VIL917480:VIQ917514 VSH917480:VSM917514 WCD917480:WCI917514 WLZ917480:WME917514 WVV917480:WWA917514 JJ983016:JO983050 TF983016:TK983050 ADB983016:ADG983050 AMX983016:ANC983050 AWT983016:AWY983050 BGP983016:BGU983050 BQL983016:BQQ983050 CAH983016:CAM983050 CKD983016:CKI983050 CTZ983016:CUE983050 DDV983016:DEA983050 DNR983016:DNW983050 DXN983016:DXS983050 EHJ983016:EHO983050 ERF983016:ERK983050 FBB983016:FBG983050 FKX983016:FLC983050 FUT983016:FUY983050 GEP983016:GEU983050 GOL983016:GOQ983050 GYH983016:GYM983050 HID983016:HII983050 HRZ983016:HSE983050 IBV983016:ICA983050 ILR983016:ILW983050 IVN983016:IVS983050 JFJ983016:JFO983050 JPF983016:JPK983050 JZB983016:JZG983050 KIX983016:KJC983050 KST983016:KSY983050 LCP983016:LCU983050 LML983016:LMQ983050 LWH983016:LWM983050 MGD983016:MGI983050 MPZ983016:MQE983050 MZV983016:NAA983050 NJR983016:NJW983050 NTN983016:NTS983050 ODJ983016:ODO983050 ONF983016:ONK983050 OXB983016:OXG983050 PGX983016:PHC983050 PQT983016:PQY983050 QAP983016:QAU983050 QKL983016:QKQ983050 QUH983016:QUM983050 RED983016:REI983050 RNZ983016:ROE983050 RXV983016:RYA983050 SHR983016:SHW983050 SRN983016:SRS983050 TBJ983016:TBO983050 TLF983016:TLK983050 TVB983016:TVG983050 UEX983016:UFC983050 UOT983016:UOY983050 UYP983016:UYU983050 VIL983016:VIQ983050 VSH983016:VSM983050 WCD983016:WCI983050 WLZ983016:WME983050 WVV983016:WWA983050 JJ65588:LE65603 TF65588:VA65603 ADB65588:AEW65603 AMX65588:AOS65603 AWT65588:AYO65603 BGP65588:BIK65603 BQL65588:BSG65603 CAH65588:CCC65603 CKD65588:CLY65603 CTZ65588:CVU65603 DDV65588:DFQ65603 DNR65588:DPM65603 DXN65588:DZI65603 EHJ65588:EJE65603 ERF65588:ETA65603 FBB65588:FCW65603 FKX65588:FMS65603 FUT65588:FWO65603 GEP65588:GGK65603 GOL65588:GQG65603 GYH65588:HAC65603 HID65588:HJY65603 HRZ65588:HTU65603 IBV65588:IDQ65603 ILR65588:INM65603 IVN65588:IXI65603 JFJ65588:JHE65603 JPF65588:JRA65603 JZB65588:KAW65603 KIX65588:KKS65603 KST65588:KUO65603 LCP65588:LEK65603 LML65588:LOG65603 LWH65588:LYC65603 MGD65588:MHY65603 MPZ65588:MRU65603 MZV65588:NBQ65603 NJR65588:NLM65603 NTN65588:NVI65603 ODJ65588:OFE65603 ONF65588:OPA65603 OXB65588:OYW65603 PGX65588:PIS65603 PQT65588:PSO65603 QAP65588:QCK65603 QKL65588:QMG65603 QUH65588:QWC65603 RED65588:RFY65603 RNZ65588:RPU65603 RXV65588:RZQ65603 SHR65588:SJM65603 SRN65588:STI65603 TBJ65588:TDE65603 TLF65588:TNA65603 TVB65588:TWW65603 UEX65588:UGS65603 UOT65588:UQO65603 UYP65588:VAK65603 VIL65588:VKG65603 VSH65588:VUC65603 WCD65588:WDY65603 WLZ65588:WNU65603 WVV65588:WXQ65603 JJ131124:LE131139 TF131124:VA131139 ADB131124:AEW131139 AMX131124:AOS131139 AWT131124:AYO131139 BGP131124:BIK131139 BQL131124:BSG131139 CAH131124:CCC131139 CKD131124:CLY131139 CTZ131124:CVU131139 DDV131124:DFQ131139 DNR131124:DPM131139 DXN131124:DZI131139 EHJ131124:EJE131139 ERF131124:ETA131139 FBB131124:FCW131139 FKX131124:FMS131139 FUT131124:FWO131139 GEP131124:GGK131139 GOL131124:GQG131139 GYH131124:HAC131139 HID131124:HJY131139 HRZ131124:HTU131139 IBV131124:IDQ131139 ILR131124:INM131139 IVN131124:IXI131139 JFJ131124:JHE131139 JPF131124:JRA131139 JZB131124:KAW131139 KIX131124:KKS131139 KST131124:KUO131139 LCP131124:LEK131139 LML131124:LOG131139 LWH131124:LYC131139 MGD131124:MHY131139 MPZ131124:MRU131139 MZV131124:NBQ131139 NJR131124:NLM131139 NTN131124:NVI131139 ODJ131124:OFE131139 ONF131124:OPA131139 OXB131124:OYW131139 PGX131124:PIS131139 PQT131124:PSO131139 QAP131124:QCK131139 QKL131124:QMG131139 QUH131124:QWC131139 RED131124:RFY131139 RNZ131124:RPU131139 RXV131124:RZQ131139 SHR131124:SJM131139 SRN131124:STI131139 TBJ131124:TDE131139 TLF131124:TNA131139 TVB131124:TWW131139 UEX131124:UGS131139 UOT131124:UQO131139 UYP131124:VAK131139 VIL131124:VKG131139 VSH131124:VUC131139 WCD131124:WDY131139 WLZ131124:WNU131139 WVV131124:WXQ131139 JJ196660:LE196675 TF196660:VA196675 ADB196660:AEW196675 AMX196660:AOS196675 AWT196660:AYO196675 BGP196660:BIK196675 BQL196660:BSG196675 CAH196660:CCC196675 CKD196660:CLY196675 CTZ196660:CVU196675 DDV196660:DFQ196675 DNR196660:DPM196675 DXN196660:DZI196675 EHJ196660:EJE196675 ERF196660:ETA196675 FBB196660:FCW196675 FKX196660:FMS196675 FUT196660:FWO196675 GEP196660:GGK196675 GOL196660:GQG196675 GYH196660:HAC196675 HID196660:HJY196675 HRZ196660:HTU196675 IBV196660:IDQ196675 ILR196660:INM196675 IVN196660:IXI196675 JFJ196660:JHE196675 JPF196660:JRA196675 JZB196660:KAW196675 KIX196660:KKS196675 KST196660:KUO196675 LCP196660:LEK196675 LML196660:LOG196675 LWH196660:LYC196675 MGD196660:MHY196675 MPZ196660:MRU196675 MZV196660:NBQ196675 NJR196660:NLM196675 NTN196660:NVI196675 ODJ196660:OFE196675 ONF196660:OPA196675 OXB196660:OYW196675 PGX196660:PIS196675 PQT196660:PSO196675 QAP196660:QCK196675 QKL196660:QMG196675 QUH196660:QWC196675 RED196660:RFY196675 RNZ196660:RPU196675 RXV196660:RZQ196675 SHR196660:SJM196675 SRN196660:STI196675 TBJ196660:TDE196675 TLF196660:TNA196675 TVB196660:TWW196675 UEX196660:UGS196675 UOT196660:UQO196675 UYP196660:VAK196675 VIL196660:VKG196675 VSH196660:VUC196675 WCD196660:WDY196675 WLZ196660:WNU196675 WVV196660:WXQ196675 JJ262196:LE262211 TF262196:VA262211 ADB262196:AEW262211 AMX262196:AOS262211 AWT262196:AYO262211 BGP262196:BIK262211 BQL262196:BSG262211 CAH262196:CCC262211 CKD262196:CLY262211 CTZ262196:CVU262211 DDV262196:DFQ262211 DNR262196:DPM262211 DXN262196:DZI262211 EHJ262196:EJE262211 ERF262196:ETA262211 FBB262196:FCW262211 FKX262196:FMS262211 FUT262196:FWO262211 GEP262196:GGK262211 GOL262196:GQG262211 GYH262196:HAC262211 HID262196:HJY262211 HRZ262196:HTU262211 IBV262196:IDQ262211 ILR262196:INM262211 IVN262196:IXI262211 JFJ262196:JHE262211 JPF262196:JRA262211 JZB262196:KAW262211 KIX262196:KKS262211 KST262196:KUO262211 LCP262196:LEK262211 LML262196:LOG262211 LWH262196:LYC262211 MGD262196:MHY262211 MPZ262196:MRU262211 MZV262196:NBQ262211 NJR262196:NLM262211 NTN262196:NVI262211 ODJ262196:OFE262211 ONF262196:OPA262211 OXB262196:OYW262211 PGX262196:PIS262211 PQT262196:PSO262211 QAP262196:QCK262211 QKL262196:QMG262211 QUH262196:QWC262211 RED262196:RFY262211 RNZ262196:RPU262211 RXV262196:RZQ262211 SHR262196:SJM262211 SRN262196:STI262211 TBJ262196:TDE262211 TLF262196:TNA262211 TVB262196:TWW262211 UEX262196:UGS262211 UOT262196:UQO262211 UYP262196:VAK262211 VIL262196:VKG262211 VSH262196:VUC262211 WCD262196:WDY262211 WLZ262196:WNU262211 WVV262196:WXQ262211 JJ327732:LE327747 TF327732:VA327747 ADB327732:AEW327747 AMX327732:AOS327747 AWT327732:AYO327747 BGP327732:BIK327747 BQL327732:BSG327747 CAH327732:CCC327747 CKD327732:CLY327747 CTZ327732:CVU327747 DDV327732:DFQ327747 DNR327732:DPM327747 DXN327732:DZI327747 EHJ327732:EJE327747 ERF327732:ETA327747 FBB327732:FCW327747 FKX327732:FMS327747 FUT327732:FWO327747 GEP327732:GGK327747 GOL327732:GQG327747 GYH327732:HAC327747 HID327732:HJY327747 HRZ327732:HTU327747 IBV327732:IDQ327747 ILR327732:INM327747 IVN327732:IXI327747 JFJ327732:JHE327747 JPF327732:JRA327747 JZB327732:KAW327747 KIX327732:KKS327747 KST327732:KUO327747 LCP327732:LEK327747 LML327732:LOG327747 LWH327732:LYC327747 MGD327732:MHY327747 MPZ327732:MRU327747 MZV327732:NBQ327747 NJR327732:NLM327747 NTN327732:NVI327747 ODJ327732:OFE327747 ONF327732:OPA327747 OXB327732:OYW327747 PGX327732:PIS327747 PQT327732:PSO327747 QAP327732:QCK327747 QKL327732:QMG327747 QUH327732:QWC327747 RED327732:RFY327747 RNZ327732:RPU327747 RXV327732:RZQ327747 SHR327732:SJM327747 SRN327732:STI327747 TBJ327732:TDE327747 TLF327732:TNA327747 TVB327732:TWW327747 UEX327732:UGS327747 UOT327732:UQO327747 UYP327732:VAK327747 VIL327732:VKG327747 VSH327732:VUC327747 WCD327732:WDY327747 WLZ327732:WNU327747 WVV327732:WXQ327747 JJ393268:LE393283 TF393268:VA393283 ADB393268:AEW393283 AMX393268:AOS393283 AWT393268:AYO393283 BGP393268:BIK393283 BQL393268:BSG393283 CAH393268:CCC393283 CKD393268:CLY393283 CTZ393268:CVU393283 DDV393268:DFQ393283 DNR393268:DPM393283 DXN393268:DZI393283 EHJ393268:EJE393283 ERF393268:ETA393283 FBB393268:FCW393283 FKX393268:FMS393283 FUT393268:FWO393283 GEP393268:GGK393283 GOL393268:GQG393283 GYH393268:HAC393283 HID393268:HJY393283 HRZ393268:HTU393283 IBV393268:IDQ393283 ILR393268:INM393283 IVN393268:IXI393283 JFJ393268:JHE393283 JPF393268:JRA393283 JZB393268:KAW393283 KIX393268:KKS393283 KST393268:KUO393283 LCP393268:LEK393283 LML393268:LOG393283 LWH393268:LYC393283 MGD393268:MHY393283 MPZ393268:MRU393283 MZV393268:NBQ393283 NJR393268:NLM393283 NTN393268:NVI393283 ODJ393268:OFE393283 ONF393268:OPA393283 OXB393268:OYW393283 PGX393268:PIS393283 PQT393268:PSO393283 QAP393268:QCK393283 QKL393268:QMG393283 QUH393268:QWC393283 RED393268:RFY393283 RNZ393268:RPU393283 RXV393268:RZQ393283 SHR393268:SJM393283 SRN393268:STI393283 TBJ393268:TDE393283 TLF393268:TNA393283 TVB393268:TWW393283 UEX393268:UGS393283 UOT393268:UQO393283 UYP393268:VAK393283 VIL393268:VKG393283 VSH393268:VUC393283 WCD393268:WDY393283 WLZ393268:WNU393283 WVV393268:WXQ393283 JJ458804:LE458819 TF458804:VA458819 ADB458804:AEW458819 AMX458804:AOS458819 AWT458804:AYO458819 BGP458804:BIK458819 BQL458804:BSG458819 CAH458804:CCC458819 CKD458804:CLY458819 CTZ458804:CVU458819 DDV458804:DFQ458819 DNR458804:DPM458819 DXN458804:DZI458819 EHJ458804:EJE458819 ERF458804:ETA458819 FBB458804:FCW458819 FKX458804:FMS458819 FUT458804:FWO458819 GEP458804:GGK458819 GOL458804:GQG458819 GYH458804:HAC458819 HID458804:HJY458819 HRZ458804:HTU458819 IBV458804:IDQ458819 ILR458804:INM458819 IVN458804:IXI458819 JFJ458804:JHE458819 JPF458804:JRA458819 JZB458804:KAW458819 KIX458804:KKS458819 KST458804:KUO458819 LCP458804:LEK458819 LML458804:LOG458819 LWH458804:LYC458819 MGD458804:MHY458819 MPZ458804:MRU458819 MZV458804:NBQ458819 NJR458804:NLM458819 NTN458804:NVI458819 ODJ458804:OFE458819 ONF458804:OPA458819 OXB458804:OYW458819 PGX458804:PIS458819 PQT458804:PSO458819 QAP458804:QCK458819 QKL458804:QMG458819 QUH458804:QWC458819 RED458804:RFY458819 RNZ458804:RPU458819 RXV458804:RZQ458819 SHR458804:SJM458819 SRN458804:STI458819 TBJ458804:TDE458819 TLF458804:TNA458819 TVB458804:TWW458819 UEX458804:UGS458819 UOT458804:UQO458819 UYP458804:VAK458819 VIL458804:VKG458819 VSH458804:VUC458819 WCD458804:WDY458819 WLZ458804:WNU458819 WVV458804:WXQ458819 JJ524340:LE524355 TF524340:VA524355 ADB524340:AEW524355 AMX524340:AOS524355 AWT524340:AYO524355 BGP524340:BIK524355 BQL524340:BSG524355 CAH524340:CCC524355 CKD524340:CLY524355 CTZ524340:CVU524355 DDV524340:DFQ524355 DNR524340:DPM524355 DXN524340:DZI524355 EHJ524340:EJE524355 ERF524340:ETA524355 FBB524340:FCW524355 FKX524340:FMS524355 FUT524340:FWO524355 GEP524340:GGK524355 GOL524340:GQG524355 GYH524340:HAC524355 HID524340:HJY524355 HRZ524340:HTU524355 IBV524340:IDQ524355 ILR524340:INM524355 IVN524340:IXI524355 JFJ524340:JHE524355 JPF524340:JRA524355 JZB524340:KAW524355 KIX524340:KKS524355 KST524340:KUO524355 LCP524340:LEK524355 LML524340:LOG524355 LWH524340:LYC524355 MGD524340:MHY524355 MPZ524340:MRU524355 MZV524340:NBQ524355 NJR524340:NLM524355 NTN524340:NVI524355 ODJ524340:OFE524355 ONF524340:OPA524355 OXB524340:OYW524355 PGX524340:PIS524355 PQT524340:PSO524355 QAP524340:QCK524355 QKL524340:QMG524355 QUH524340:QWC524355 RED524340:RFY524355 RNZ524340:RPU524355 RXV524340:RZQ524355 SHR524340:SJM524355 SRN524340:STI524355 TBJ524340:TDE524355 TLF524340:TNA524355 TVB524340:TWW524355 UEX524340:UGS524355 UOT524340:UQO524355 UYP524340:VAK524355 VIL524340:VKG524355 VSH524340:VUC524355 WCD524340:WDY524355 WLZ524340:WNU524355 WVV524340:WXQ524355 JJ589876:LE589891 TF589876:VA589891 ADB589876:AEW589891 AMX589876:AOS589891 AWT589876:AYO589891 BGP589876:BIK589891 BQL589876:BSG589891 CAH589876:CCC589891 CKD589876:CLY589891 CTZ589876:CVU589891 DDV589876:DFQ589891 DNR589876:DPM589891 DXN589876:DZI589891 EHJ589876:EJE589891 ERF589876:ETA589891 FBB589876:FCW589891 FKX589876:FMS589891 FUT589876:FWO589891 GEP589876:GGK589891 GOL589876:GQG589891 GYH589876:HAC589891 HID589876:HJY589891 HRZ589876:HTU589891 IBV589876:IDQ589891 ILR589876:INM589891 IVN589876:IXI589891 JFJ589876:JHE589891 JPF589876:JRA589891 JZB589876:KAW589891 KIX589876:KKS589891 KST589876:KUO589891 LCP589876:LEK589891 LML589876:LOG589891 LWH589876:LYC589891 MGD589876:MHY589891 MPZ589876:MRU589891 MZV589876:NBQ589891 NJR589876:NLM589891 NTN589876:NVI589891 ODJ589876:OFE589891 ONF589876:OPA589891 OXB589876:OYW589891 PGX589876:PIS589891 PQT589876:PSO589891 QAP589876:QCK589891 QKL589876:QMG589891 QUH589876:QWC589891 RED589876:RFY589891 RNZ589876:RPU589891 RXV589876:RZQ589891 SHR589876:SJM589891 SRN589876:STI589891 TBJ589876:TDE589891 TLF589876:TNA589891 TVB589876:TWW589891 UEX589876:UGS589891 UOT589876:UQO589891 UYP589876:VAK589891 VIL589876:VKG589891 VSH589876:VUC589891 WCD589876:WDY589891 WLZ589876:WNU589891 WVV589876:WXQ589891 JJ655412:LE655427 TF655412:VA655427 ADB655412:AEW655427 AMX655412:AOS655427 AWT655412:AYO655427 BGP655412:BIK655427 BQL655412:BSG655427 CAH655412:CCC655427 CKD655412:CLY655427 CTZ655412:CVU655427 DDV655412:DFQ655427 DNR655412:DPM655427 DXN655412:DZI655427 EHJ655412:EJE655427 ERF655412:ETA655427 FBB655412:FCW655427 FKX655412:FMS655427 FUT655412:FWO655427 GEP655412:GGK655427 GOL655412:GQG655427 GYH655412:HAC655427 HID655412:HJY655427 HRZ655412:HTU655427 IBV655412:IDQ655427 ILR655412:INM655427 IVN655412:IXI655427 JFJ655412:JHE655427 JPF655412:JRA655427 JZB655412:KAW655427 KIX655412:KKS655427 KST655412:KUO655427 LCP655412:LEK655427 LML655412:LOG655427 LWH655412:LYC655427 MGD655412:MHY655427 MPZ655412:MRU655427 MZV655412:NBQ655427 NJR655412:NLM655427 NTN655412:NVI655427 ODJ655412:OFE655427 ONF655412:OPA655427 OXB655412:OYW655427 PGX655412:PIS655427 PQT655412:PSO655427 QAP655412:QCK655427 QKL655412:QMG655427 QUH655412:QWC655427 RED655412:RFY655427 RNZ655412:RPU655427 RXV655412:RZQ655427 SHR655412:SJM655427 SRN655412:STI655427 TBJ655412:TDE655427 TLF655412:TNA655427 TVB655412:TWW655427 UEX655412:UGS655427 UOT655412:UQO655427 UYP655412:VAK655427 VIL655412:VKG655427 VSH655412:VUC655427 WCD655412:WDY655427 WLZ655412:WNU655427 WVV655412:WXQ655427 JJ720948:LE720963 TF720948:VA720963 ADB720948:AEW720963 AMX720948:AOS720963 AWT720948:AYO720963 BGP720948:BIK720963 BQL720948:BSG720963 CAH720948:CCC720963 CKD720948:CLY720963 CTZ720948:CVU720963 DDV720948:DFQ720963 DNR720948:DPM720963 DXN720948:DZI720963 EHJ720948:EJE720963 ERF720948:ETA720963 FBB720948:FCW720963 FKX720948:FMS720963 FUT720948:FWO720963 GEP720948:GGK720963 GOL720948:GQG720963 GYH720948:HAC720963 HID720948:HJY720963 HRZ720948:HTU720963 IBV720948:IDQ720963 ILR720948:INM720963 IVN720948:IXI720963 JFJ720948:JHE720963 JPF720948:JRA720963 JZB720948:KAW720963 KIX720948:KKS720963 KST720948:KUO720963 LCP720948:LEK720963 LML720948:LOG720963 LWH720948:LYC720963 MGD720948:MHY720963 MPZ720948:MRU720963 MZV720948:NBQ720963 NJR720948:NLM720963 NTN720948:NVI720963 ODJ720948:OFE720963 ONF720948:OPA720963 OXB720948:OYW720963 PGX720948:PIS720963 PQT720948:PSO720963 QAP720948:QCK720963 QKL720948:QMG720963 QUH720948:QWC720963 RED720948:RFY720963 RNZ720948:RPU720963 RXV720948:RZQ720963 SHR720948:SJM720963 SRN720948:STI720963 TBJ720948:TDE720963 TLF720948:TNA720963 TVB720948:TWW720963 UEX720948:UGS720963 UOT720948:UQO720963 UYP720948:VAK720963 VIL720948:VKG720963 VSH720948:VUC720963 WCD720948:WDY720963 WLZ720948:WNU720963 WVV720948:WXQ720963 JJ786484:LE786499 TF786484:VA786499 ADB786484:AEW786499 AMX786484:AOS786499 AWT786484:AYO786499 BGP786484:BIK786499 BQL786484:BSG786499 CAH786484:CCC786499 CKD786484:CLY786499 CTZ786484:CVU786499 DDV786484:DFQ786499 DNR786484:DPM786499 DXN786484:DZI786499 EHJ786484:EJE786499 ERF786484:ETA786499 FBB786484:FCW786499 FKX786484:FMS786499 FUT786484:FWO786499 GEP786484:GGK786499 GOL786484:GQG786499 GYH786484:HAC786499 HID786484:HJY786499 HRZ786484:HTU786499 IBV786484:IDQ786499 ILR786484:INM786499 IVN786484:IXI786499 JFJ786484:JHE786499 JPF786484:JRA786499 JZB786484:KAW786499 KIX786484:KKS786499 KST786484:KUO786499 LCP786484:LEK786499 LML786484:LOG786499 LWH786484:LYC786499 MGD786484:MHY786499 MPZ786484:MRU786499 MZV786484:NBQ786499 NJR786484:NLM786499 NTN786484:NVI786499 ODJ786484:OFE786499 ONF786484:OPA786499 OXB786484:OYW786499 PGX786484:PIS786499 PQT786484:PSO786499 QAP786484:QCK786499 QKL786484:QMG786499 QUH786484:QWC786499 RED786484:RFY786499 RNZ786484:RPU786499 RXV786484:RZQ786499 SHR786484:SJM786499 SRN786484:STI786499 TBJ786484:TDE786499 TLF786484:TNA786499 TVB786484:TWW786499 UEX786484:UGS786499 UOT786484:UQO786499 UYP786484:VAK786499 VIL786484:VKG786499 VSH786484:VUC786499 WCD786484:WDY786499 WLZ786484:WNU786499 WVV786484:WXQ786499 JJ852020:LE852035 TF852020:VA852035 ADB852020:AEW852035 AMX852020:AOS852035 AWT852020:AYO852035 BGP852020:BIK852035 BQL852020:BSG852035 CAH852020:CCC852035 CKD852020:CLY852035 CTZ852020:CVU852035 DDV852020:DFQ852035 DNR852020:DPM852035 DXN852020:DZI852035 EHJ852020:EJE852035 ERF852020:ETA852035 FBB852020:FCW852035 FKX852020:FMS852035 FUT852020:FWO852035 GEP852020:GGK852035 GOL852020:GQG852035 GYH852020:HAC852035 HID852020:HJY852035 HRZ852020:HTU852035 IBV852020:IDQ852035 ILR852020:INM852035 IVN852020:IXI852035 JFJ852020:JHE852035 JPF852020:JRA852035 JZB852020:KAW852035 KIX852020:KKS852035 KST852020:KUO852035 LCP852020:LEK852035 LML852020:LOG852035 LWH852020:LYC852035 MGD852020:MHY852035 MPZ852020:MRU852035 MZV852020:NBQ852035 NJR852020:NLM852035 NTN852020:NVI852035 ODJ852020:OFE852035 ONF852020:OPA852035 OXB852020:OYW852035 PGX852020:PIS852035 PQT852020:PSO852035 QAP852020:QCK852035 QKL852020:QMG852035 QUH852020:QWC852035 RED852020:RFY852035 RNZ852020:RPU852035 RXV852020:RZQ852035 SHR852020:SJM852035 SRN852020:STI852035 TBJ852020:TDE852035 TLF852020:TNA852035 TVB852020:TWW852035 UEX852020:UGS852035 UOT852020:UQO852035 UYP852020:VAK852035 VIL852020:VKG852035 VSH852020:VUC852035 WCD852020:WDY852035 WLZ852020:WNU852035 WVV852020:WXQ852035 JJ917556:LE917571 TF917556:VA917571 ADB917556:AEW917571 AMX917556:AOS917571 AWT917556:AYO917571 BGP917556:BIK917571 BQL917556:BSG917571 CAH917556:CCC917571 CKD917556:CLY917571 CTZ917556:CVU917571 DDV917556:DFQ917571 DNR917556:DPM917571 DXN917556:DZI917571 EHJ917556:EJE917571 ERF917556:ETA917571 FBB917556:FCW917571 FKX917556:FMS917571 FUT917556:FWO917571 GEP917556:GGK917571 GOL917556:GQG917571 GYH917556:HAC917571 HID917556:HJY917571 HRZ917556:HTU917571 IBV917556:IDQ917571 ILR917556:INM917571 IVN917556:IXI917571 JFJ917556:JHE917571 JPF917556:JRA917571 JZB917556:KAW917571 KIX917556:KKS917571 KST917556:KUO917571 LCP917556:LEK917571 LML917556:LOG917571 LWH917556:LYC917571 MGD917556:MHY917571 MPZ917556:MRU917571 MZV917556:NBQ917571 NJR917556:NLM917571 NTN917556:NVI917571 ODJ917556:OFE917571 ONF917556:OPA917571 OXB917556:OYW917571 PGX917556:PIS917571 PQT917556:PSO917571 QAP917556:QCK917571 QKL917556:QMG917571 QUH917556:QWC917571 RED917556:RFY917571 RNZ917556:RPU917571 RXV917556:RZQ917571 SHR917556:SJM917571 SRN917556:STI917571 TBJ917556:TDE917571 TLF917556:TNA917571 TVB917556:TWW917571 UEX917556:UGS917571 UOT917556:UQO917571 UYP917556:VAK917571 VIL917556:VKG917571 VSH917556:VUC917571 WCD917556:WDY917571 WLZ917556:WNU917571 WVV917556:WXQ917571 JJ983092:LE983107 TF983092:VA983107 ADB983092:AEW983107 AMX983092:AOS983107 AWT983092:AYO983107 BGP983092:BIK983107 BQL983092:BSG983107 CAH983092:CCC983107 CKD983092:CLY983107 CTZ983092:CVU983107 DDV983092:DFQ983107 DNR983092:DPM983107 DXN983092:DZI983107 EHJ983092:EJE983107 ERF983092:ETA983107 FBB983092:FCW983107 FKX983092:FMS983107 FUT983092:FWO983107 GEP983092:GGK983107 GOL983092:GQG983107 GYH983092:HAC983107 HID983092:HJY983107 HRZ983092:HTU983107 IBV983092:IDQ983107 ILR983092:INM983107 IVN983092:IXI983107 JFJ983092:JHE983107 JPF983092:JRA983107 JZB983092:KAW983107 KIX983092:KKS983107 KST983092:KUO983107 LCP983092:LEK983107 LML983092:LOG983107 LWH983092:LYC983107 MGD983092:MHY983107 MPZ983092:MRU983107 MZV983092:NBQ983107 NJR983092:NLM983107 NTN983092:NVI983107 ODJ983092:OFE983107 ONF983092:OPA983107 OXB983092:OYW983107 PGX983092:PIS983107 PQT983092:PSO983107 QAP983092:QCK983107 QKL983092:QMG983107 QUH983092:QWC983107 RED983092:RFY983107 RNZ983092:RPU983107 RXV983092:RZQ983107 SHR983092:SJM983107 SRN983092:STI983107 TBJ983092:TDE983107 TLF983092:TNA983107 TVB983092:TWW983107 UEX983092:UGS983107 UOT983092:UQO983107 UYP983092:VAK983107 VIL983092:VKG983107 VSH983092:VUC983107 WCD983092:WDY983107 WLZ983092:WNU983107 WVV983092:WXQ983107 WVV982794:WXQ983015 TF65576:TK65587 JJ65547:JN65575 TF65547:TJ65575 ADB65547:ADF65575 AMX65547:ANB65575 AWT65547:AWX65575 BGP65547:BGT65575 BQL65547:BQP65575 CAH65547:CAL65575 CKD65547:CKH65575 CTZ65547:CUD65575 DDV65547:DDZ65575 DNR65547:DNV65575 DXN65547:DXR65575 EHJ65547:EHN65575 ERF65547:ERJ65575 FBB65547:FBF65575 FKX65547:FLB65575 FUT65547:FUX65575 GEP65547:GET65575 GOL65547:GOP65575 GYH65547:GYL65575 HID65547:HIH65575 HRZ65547:HSD65575 IBV65547:IBZ65575 ILR65547:ILV65575 IVN65547:IVR65575 JFJ65547:JFN65575 JPF65547:JPJ65575 JZB65547:JZF65575 KIX65547:KJB65575 KST65547:KSX65575 LCP65547:LCT65575 LML65547:LMP65575 LWH65547:LWL65575 MGD65547:MGH65575 MPZ65547:MQD65575 MZV65547:MZZ65575 NJR65547:NJV65575 NTN65547:NTR65575 ODJ65547:ODN65575 ONF65547:ONJ65575 OXB65547:OXF65575 PGX65547:PHB65575 PQT65547:PQX65575 QAP65547:QAT65575 QKL65547:QKP65575 QUH65547:QUL65575 RED65547:REH65575 RNZ65547:ROD65575 RXV65547:RXZ65575 SHR65547:SHV65575 SRN65547:SRR65575 TBJ65547:TBN65575 TLF65547:TLJ65575 TVB65547:TVF65575 UEX65547:UFB65575 UOT65547:UOX65575 UYP65547:UYT65575 VIL65547:VIP65575 VSH65547:VSL65575 WCD65547:WCH65575 WLZ65547:WMD65575 WVV65547:WVZ65575 JJ131083:JN131111 TF131083:TJ131111 ADB131083:ADF131111 AMX131083:ANB131111 AWT131083:AWX131111 BGP131083:BGT131111 BQL131083:BQP131111 CAH131083:CAL131111 CKD131083:CKH131111 CTZ131083:CUD131111 DDV131083:DDZ131111 DNR131083:DNV131111 DXN131083:DXR131111 EHJ131083:EHN131111 ERF131083:ERJ131111 FBB131083:FBF131111 FKX131083:FLB131111 FUT131083:FUX131111 GEP131083:GET131111 GOL131083:GOP131111 GYH131083:GYL131111 HID131083:HIH131111 HRZ131083:HSD131111 IBV131083:IBZ131111 ILR131083:ILV131111 IVN131083:IVR131111 JFJ131083:JFN131111 JPF131083:JPJ131111 JZB131083:JZF131111 KIX131083:KJB131111 KST131083:KSX131111 LCP131083:LCT131111 LML131083:LMP131111 LWH131083:LWL131111 MGD131083:MGH131111 MPZ131083:MQD131111 MZV131083:MZZ131111 NJR131083:NJV131111 NTN131083:NTR131111 ODJ131083:ODN131111 ONF131083:ONJ131111 OXB131083:OXF131111 PGX131083:PHB131111 PQT131083:PQX131111 QAP131083:QAT131111 QKL131083:QKP131111 QUH131083:QUL131111 RED131083:REH131111 RNZ131083:ROD131111 RXV131083:RXZ131111 SHR131083:SHV131111 SRN131083:SRR131111 TBJ131083:TBN131111 TLF131083:TLJ131111 TVB131083:TVF131111 UEX131083:UFB131111 UOT131083:UOX131111 UYP131083:UYT131111 VIL131083:VIP131111 VSH131083:VSL131111 WCD131083:WCH131111 WLZ131083:WMD131111 WVV131083:WVZ131111 JJ196619:JN196647 TF196619:TJ196647 ADB196619:ADF196647 AMX196619:ANB196647 AWT196619:AWX196647 BGP196619:BGT196647 BQL196619:BQP196647 CAH196619:CAL196647 CKD196619:CKH196647 CTZ196619:CUD196647 DDV196619:DDZ196647 DNR196619:DNV196647 DXN196619:DXR196647 EHJ196619:EHN196647 ERF196619:ERJ196647 FBB196619:FBF196647 FKX196619:FLB196647 FUT196619:FUX196647 GEP196619:GET196647 GOL196619:GOP196647 GYH196619:GYL196647 HID196619:HIH196647 HRZ196619:HSD196647 IBV196619:IBZ196647 ILR196619:ILV196647 IVN196619:IVR196647 JFJ196619:JFN196647 JPF196619:JPJ196647 JZB196619:JZF196647 KIX196619:KJB196647 KST196619:KSX196647 LCP196619:LCT196647 LML196619:LMP196647 LWH196619:LWL196647 MGD196619:MGH196647 MPZ196619:MQD196647 MZV196619:MZZ196647 NJR196619:NJV196647 NTN196619:NTR196647 ODJ196619:ODN196647 ONF196619:ONJ196647 OXB196619:OXF196647 PGX196619:PHB196647 PQT196619:PQX196647 QAP196619:QAT196647 QKL196619:QKP196647 QUH196619:QUL196647 RED196619:REH196647 RNZ196619:ROD196647 RXV196619:RXZ196647 SHR196619:SHV196647 SRN196619:SRR196647 TBJ196619:TBN196647 TLF196619:TLJ196647 TVB196619:TVF196647 UEX196619:UFB196647 UOT196619:UOX196647 UYP196619:UYT196647 VIL196619:VIP196647 VSH196619:VSL196647 WCD196619:WCH196647 WLZ196619:WMD196647 WVV196619:WVZ196647 JJ262155:JN262183 TF262155:TJ262183 ADB262155:ADF262183 AMX262155:ANB262183 AWT262155:AWX262183 BGP262155:BGT262183 BQL262155:BQP262183 CAH262155:CAL262183 CKD262155:CKH262183 CTZ262155:CUD262183 DDV262155:DDZ262183 DNR262155:DNV262183 DXN262155:DXR262183 EHJ262155:EHN262183 ERF262155:ERJ262183 FBB262155:FBF262183 FKX262155:FLB262183 FUT262155:FUX262183 GEP262155:GET262183 GOL262155:GOP262183 GYH262155:GYL262183 HID262155:HIH262183 HRZ262155:HSD262183 IBV262155:IBZ262183 ILR262155:ILV262183 IVN262155:IVR262183 JFJ262155:JFN262183 JPF262155:JPJ262183 JZB262155:JZF262183 KIX262155:KJB262183 KST262155:KSX262183 LCP262155:LCT262183 LML262155:LMP262183 LWH262155:LWL262183 MGD262155:MGH262183 MPZ262155:MQD262183 MZV262155:MZZ262183 NJR262155:NJV262183 NTN262155:NTR262183 ODJ262155:ODN262183 ONF262155:ONJ262183 OXB262155:OXF262183 PGX262155:PHB262183 PQT262155:PQX262183 QAP262155:QAT262183 QKL262155:QKP262183 QUH262155:QUL262183 RED262155:REH262183 RNZ262155:ROD262183 RXV262155:RXZ262183 SHR262155:SHV262183 SRN262155:SRR262183 TBJ262155:TBN262183 TLF262155:TLJ262183 TVB262155:TVF262183 UEX262155:UFB262183 UOT262155:UOX262183 UYP262155:UYT262183 VIL262155:VIP262183 VSH262155:VSL262183 WCD262155:WCH262183 WLZ262155:WMD262183 WVV262155:WVZ262183 JJ327691:JN327719 TF327691:TJ327719 ADB327691:ADF327719 AMX327691:ANB327719 AWT327691:AWX327719 BGP327691:BGT327719 BQL327691:BQP327719 CAH327691:CAL327719 CKD327691:CKH327719 CTZ327691:CUD327719 DDV327691:DDZ327719 DNR327691:DNV327719 DXN327691:DXR327719 EHJ327691:EHN327719 ERF327691:ERJ327719 FBB327691:FBF327719 FKX327691:FLB327719 FUT327691:FUX327719 GEP327691:GET327719 GOL327691:GOP327719 GYH327691:GYL327719 HID327691:HIH327719 HRZ327691:HSD327719 IBV327691:IBZ327719 ILR327691:ILV327719 IVN327691:IVR327719 JFJ327691:JFN327719 JPF327691:JPJ327719 JZB327691:JZF327719 KIX327691:KJB327719 KST327691:KSX327719 LCP327691:LCT327719 LML327691:LMP327719 LWH327691:LWL327719 MGD327691:MGH327719 MPZ327691:MQD327719 MZV327691:MZZ327719 NJR327691:NJV327719 NTN327691:NTR327719 ODJ327691:ODN327719 ONF327691:ONJ327719 OXB327691:OXF327719 PGX327691:PHB327719 PQT327691:PQX327719 QAP327691:QAT327719 QKL327691:QKP327719 QUH327691:QUL327719 RED327691:REH327719 RNZ327691:ROD327719 RXV327691:RXZ327719 SHR327691:SHV327719 SRN327691:SRR327719 TBJ327691:TBN327719 TLF327691:TLJ327719 TVB327691:TVF327719 UEX327691:UFB327719 UOT327691:UOX327719 UYP327691:UYT327719 VIL327691:VIP327719 VSH327691:VSL327719 WCD327691:WCH327719 WLZ327691:WMD327719 WVV327691:WVZ327719 JJ393227:JN393255 TF393227:TJ393255 ADB393227:ADF393255 AMX393227:ANB393255 AWT393227:AWX393255 BGP393227:BGT393255 BQL393227:BQP393255 CAH393227:CAL393255 CKD393227:CKH393255 CTZ393227:CUD393255 DDV393227:DDZ393255 DNR393227:DNV393255 DXN393227:DXR393255 EHJ393227:EHN393255 ERF393227:ERJ393255 FBB393227:FBF393255 FKX393227:FLB393255 FUT393227:FUX393255 GEP393227:GET393255 GOL393227:GOP393255 GYH393227:GYL393255 HID393227:HIH393255 HRZ393227:HSD393255 IBV393227:IBZ393255 ILR393227:ILV393255 IVN393227:IVR393255 JFJ393227:JFN393255 JPF393227:JPJ393255 JZB393227:JZF393255 KIX393227:KJB393255 KST393227:KSX393255 LCP393227:LCT393255 LML393227:LMP393255 LWH393227:LWL393255 MGD393227:MGH393255 MPZ393227:MQD393255 MZV393227:MZZ393255 NJR393227:NJV393255 NTN393227:NTR393255 ODJ393227:ODN393255 ONF393227:ONJ393255 OXB393227:OXF393255 PGX393227:PHB393255 PQT393227:PQX393255 QAP393227:QAT393255 QKL393227:QKP393255 QUH393227:QUL393255 RED393227:REH393255 RNZ393227:ROD393255 RXV393227:RXZ393255 SHR393227:SHV393255 SRN393227:SRR393255 TBJ393227:TBN393255 TLF393227:TLJ393255 TVB393227:TVF393255 UEX393227:UFB393255 UOT393227:UOX393255 UYP393227:UYT393255 VIL393227:VIP393255 VSH393227:VSL393255 WCD393227:WCH393255 WLZ393227:WMD393255 WVV393227:WVZ393255 JJ458763:JN458791 TF458763:TJ458791 ADB458763:ADF458791 AMX458763:ANB458791 AWT458763:AWX458791 BGP458763:BGT458791 BQL458763:BQP458791 CAH458763:CAL458791 CKD458763:CKH458791 CTZ458763:CUD458791 DDV458763:DDZ458791 DNR458763:DNV458791 DXN458763:DXR458791 EHJ458763:EHN458791 ERF458763:ERJ458791 FBB458763:FBF458791 FKX458763:FLB458791 FUT458763:FUX458791 GEP458763:GET458791 GOL458763:GOP458791 GYH458763:GYL458791 HID458763:HIH458791 HRZ458763:HSD458791 IBV458763:IBZ458791 ILR458763:ILV458791 IVN458763:IVR458791 JFJ458763:JFN458791 JPF458763:JPJ458791 JZB458763:JZF458791 KIX458763:KJB458791 KST458763:KSX458791 LCP458763:LCT458791 LML458763:LMP458791 LWH458763:LWL458791 MGD458763:MGH458791 MPZ458763:MQD458791 MZV458763:MZZ458791 NJR458763:NJV458791 NTN458763:NTR458791 ODJ458763:ODN458791 ONF458763:ONJ458791 OXB458763:OXF458791 PGX458763:PHB458791 PQT458763:PQX458791 QAP458763:QAT458791 QKL458763:QKP458791 QUH458763:QUL458791 RED458763:REH458791 RNZ458763:ROD458791 RXV458763:RXZ458791 SHR458763:SHV458791 SRN458763:SRR458791 TBJ458763:TBN458791 TLF458763:TLJ458791 TVB458763:TVF458791 UEX458763:UFB458791 UOT458763:UOX458791 UYP458763:UYT458791 VIL458763:VIP458791 VSH458763:VSL458791 WCD458763:WCH458791 WLZ458763:WMD458791 WVV458763:WVZ458791 JJ524299:JN524327 TF524299:TJ524327 ADB524299:ADF524327 AMX524299:ANB524327 AWT524299:AWX524327 BGP524299:BGT524327 BQL524299:BQP524327 CAH524299:CAL524327 CKD524299:CKH524327 CTZ524299:CUD524327 DDV524299:DDZ524327 DNR524299:DNV524327 DXN524299:DXR524327 EHJ524299:EHN524327 ERF524299:ERJ524327 FBB524299:FBF524327 FKX524299:FLB524327 FUT524299:FUX524327 GEP524299:GET524327 GOL524299:GOP524327 GYH524299:GYL524327 HID524299:HIH524327 HRZ524299:HSD524327 IBV524299:IBZ524327 ILR524299:ILV524327 IVN524299:IVR524327 JFJ524299:JFN524327 JPF524299:JPJ524327 JZB524299:JZF524327 KIX524299:KJB524327 KST524299:KSX524327 LCP524299:LCT524327 LML524299:LMP524327 LWH524299:LWL524327 MGD524299:MGH524327 MPZ524299:MQD524327 MZV524299:MZZ524327 NJR524299:NJV524327 NTN524299:NTR524327 ODJ524299:ODN524327 ONF524299:ONJ524327 OXB524299:OXF524327 PGX524299:PHB524327 PQT524299:PQX524327 QAP524299:QAT524327 QKL524299:QKP524327 QUH524299:QUL524327 RED524299:REH524327 RNZ524299:ROD524327 RXV524299:RXZ524327 SHR524299:SHV524327 SRN524299:SRR524327 TBJ524299:TBN524327 TLF524299:TLJ524327 TVB524299:TVF524327 UEX524299:UFB524327 UOT524299:UOX524327 UYP524299:UYT524327 VIL524299:VIP524327 VSH524299:VSL524327 WCD524299:WCH524327 WLZ524299:WMD524327 WVV524299:WVZ524327 JJ589835:JN589863 TF589835:TJ589863 ADB589835:ADF589863 AMX589835:ANB589863 AWT589835:AWX589863 BGP589835:BGT589863 BQL589835:BQP589863 CAH589835:CAL589863 CKD589835:CKH589863 CTZ589835:CUD589863 DDV589835:DDZ589863 DNR589835:DNV589863 DXN589835:DXR589863 EHJ589835:EHN589863 ERF589835:ERJ589863 FBB589835:FBF589863 FKX589835:FLB589863 FUT589835:FUX589863 GEP589835:GET589863 GOL589835:GOP589863 GYH589835:GYL589863 HID589835:HIH589863 HRZ589835:HSD589863 IBV589835:IBZ589863 ILR589835:ILV589863 IVN589835:IVR589863 JFJ589835:JFN589863 JPF589835:JPJ589863 JZB589835:JZF589863 KIX589835:KJB589863 KST589835:KSX589863 LCP589835:LCT589863 LML589835:LMP589863 LWH589835:LWL589863 MGD589835:MGH589863 MPZ589835:MQD589863 MZV589835:MZZ589863 NJR589835:NJV589863 NTN589835:NTR589863 ODJ589835:ODN589863 ONF589835:ONJ589863 OXB589835:OXF589863 PGX589835:PHB589863 PQT589835:PQX589863 QAP589835:QAT589863 QKL589835:QKP589863 QUH589835:QUL589863 RED589835:REH589863 RNZ589835:ROD589863 RXV589835:RXZ589863 SHR589835:SHV589863 SRN589835:SRR589863 TBJ589835:TBN589863 TLF589835:TLJ589863 TVB589835:TVF589863 UEX589835:UFB589863 UOT589835:UOX589863 UYP589835:UYT589863 VIL589835:VIP589863 VSH589835:VSL589863 WCD589835:WCH589863 WLZ589835:WMD589863 WVV589835:WVZ589863 JJ655371:JN655399 TF655371:TJ655399 ADB655371:ADF655399 AMX655371:ANB655399 AWT655371:AWX655399 BGP655371:BGT655399 BQL655371:BQP655399 CAH655371:CAL655399 CKD655371:CKH655399 CTZ655371:CUD655399 DDV655371:DDZ655399 DNR655371:DNV655399 DXN655371:DXR655399 EHJ655371:EHN655399 ERF655371:ERJ655399 FBB655371:FBF655399 FKX655371:FLB655399 FUT655371:FUX655399 GEP655371:GET655399 GOL655371:GOP655399 GYH655371:GYL655399 HID655371:HIH655399 HRZ655371:HSD655399 IBV655371:IBZ655399 ILR655371:ILV655399 IVN655371:IVR655399 JFJ655371:JFN655399 JPF655371:JPJ655399 JZB655371:JZF655399 KIX655371:KJB655399 KST655371:KSX655399 LCP655371:LCT655399 LML655371:LMP655399 LWH655371:LWL655399 MGD655371:MGH655399 MPZ655371:MQD655399 MZV655371:MZZ655399 NJR655371:NJV655399 NTN655371:NTR655399 ODJ655371:ODN655399 ONF655371:ONJ655399 OXB655371:OXF655399 PGX655371:PHB655399 PQT655371:PQX655399 QAP655371:QAT655399 QKL655371:QKP655399 QUH655371:QUL655399 RED655371:REH655399 RNZ655371:ROD655399 RXV655371:RXZ655399 SHR655371:SHV655399 SRN655371:SRR655399 TBJ655371:TBN655399 TLF655371:TLJ655399 TVB655371:TVF655399 UEX655371:UFB655399 UOT655371:UOX655399 UYP655371:UYT655399 VIL655371:VIP655399 VSH655371:VSL655399 WCD655371:WCH655399 WLZ655371:WMD655399 WVV655371:WVZ655399 JJ720907:JN720935 TF720907:TJ720935 ADB720907:ADF720935 AMX720907:ANB720935 AWT720907:AWX720935 BGP720907:BGT720935 BQL720907:BQP720935 CAH720907:CAL720935 CKD720907:CKH720935 CTZ720907:CUD720935 DDV720907:DDZ720935 DNR720907:DNV720935 DXN720907:DXR720935 EHJ720907:EHN720935 ERF720907:ERJ720935 FBB720907:FBF720935 FKX720907:FLB720935 FUT720907:FUX720935 GEP720907:GET720935 GOL720907:GOP720935 GYH720907:GYL720935 HID720907:HIH720935 HRZ720907:HSD720935 IBV720907:IBZ720935 ILR720907:ILV720935 IVN720907:IVR720935 JFJ720907:JFN720935 JPF720907:JPJ720935 JZB720907:JZF720935 KIX720907:KJB720935 KST720907:KSX720935 LCP720907:LCT720935 LML720907:LMP720935 LWH720907:LWL720935 MGD720907:MGH720935 MPZ720907:MQD720935 MZV720907:MZZ720935 NJR720907:NJV720935 NTN720907:NTR720935 ODJ720907:ODN720935 ONF720907:ONJ720935 OXB720907:OXF720935 PGX720907:PHB720935 PQT720907:PQX720935 QAP720907:QAT720935 QKL720907:QKP720935 QUH720907:QUL720935 RED720907:REH720935 RNZ720907:ROD720935 RXV720907:RXZ720935 SHR720907:SHV720935 SRN720907:SRR720935 TBJ720907:TBN720935 TLF720907:TLJ720935 TVB720907:TVF720935 UEX720907:UFB720935 UOT720907:UOX720935 UYP720907:UYT720935 VIL720907:VIP720935 VSH720907:VSL720935 WCD720907:WCH720935 WLZ720907:WMD720935 WVV720907:WVZ720935 JJ786443:JN786471 TF786443:TJ786471 ADB786443:ADF786471 AMX786443:ANB786471 AWT786443:AWX786471 BGP786443:BGT786471 BQL786443:BQP786471 CAH786443:CAL786471 CKD786443:CKH786471 CTZ786443:CUD786471 DDV786443:DDZ786471 DNR786443:DNV786471 DXN786443:DXR786471 EHJ786443:EHN786471 ERF786443:ERJ786471 FBB786443:FBF786471 FKX786443:FLB786471 FUT786443:FUX786471 GEP786443:GET786471 GOL786443:GOP786471 GYH786443:GYL786471 HID786443:HIH786471 HRZ786443:HSD786471 IBV786443:IBZ786471 ILR786443:ILV786471 IVN786443:IVR786471 JFJ786443:JFN786471 JPF786443:JPJ786471 JZB786443:JZF786471 KIX786443:KJB786471 KST786443:KSX786471 LCP786443:LCT786471 LML786443:LMP786471 LWH786443:LWL786471 MGD786443:MGH786471 MPZ786443:MQD786471 MZV786443:MZZ786471 NJR786443:NJV786471 NTN786443:NTR786471 ODJ786443:ODN786471 ONF786443:ONJ786471 OXB786443:OXF786471 PGX786443:PHB786471 PQT786443:PQX786471 QAP786443:QAT786471 QKL786443:QKP786471 QUH786443:QUL786471 RED786443:REH786471 RNZ786443:ROD786471 RXV786443:RXZ786471 SHR786443:SHV786471 SRN786443:SRR786471 TBJ786443:TBN786471 TLF786443:TLJ786471 TVB786443:TVF786471 UEX786443:UFB786471 UOT786443:UOX786471 UYP786443:UYT786471 VIL786443:VIP786471 VSH786443:VSL786471 WCD786443:WCH786471 WLZ786443:WMD786471 WVV786443:WVZ786471 JJ851979:JN852007 TF851979:TJ852007 ADB851979:ADF852007 AMX851979:ANB852007 AWT851979:AWX852007 BGP851979:BGT852007 BQL851979:BQP852007 CAH851979:CAL852007 CKD851979:CKH852007 CTZ851979:CUD852007 DDV851979:DDZ852007 DNR851979:DNV852007 DXN851979:DXR852007 EHJ851979:EHN852007 ERF851979:ERJ852007 FBB851979:FBF852007 FKX851979:FLB852007 FUT851979:FUX852007 GEP851979:GET852007 GOL851979:GOP852007 GYH851979:GYL852007 HID851979:HIH852007 HRZ851979:HSD852007 IBV851979:IBZ852007 ILR851979:ILV852007 IVN851979:IVR852007 JFJ851979:JFN852007 JPF851979:JPJ852007 JZB851979:JZF852007 KIX851979:KJB852007 KST851979:KSX852007 LCP851979:LCT852007 LML851979:LMP852007 LWH851979:LWL852007 MGD851979:MGH852007 MPZ851979:MQD852007 MZV851979:MZZ852007 NJR851979:NJV852007 NTN851979:NTR852007 ODJ851979:ODN852007 ONF851979:ONJ852007 OXB851979:OXF852007 PGX851979:PHB852007 PQT851979:PQX852007 QAP851979:QAT852007 QKL851979:QKP852007 QUH851979:QUL852007 RED851979:REH852007 RNZ851979:ROD852007 RXV851979:RXZ852007 SHR851979:SHV852007 SRN851979:SRR852007 TBJ851979:TBN852007 TLF851979:TLJ852007 TVB851979:TVF852007 UEX851979:UFB852007 UOT851979:UOX852007 UYP851979:UYT852007 VIL851979:VIP852007 VSH851979:VSL852007 WCD851979:WCH852007 WLZ851979:WMD852007 WVV851979:WVZ852007 JJ917515:JN917543 TF917515:TJ917543 ADB917515:ADF917543 AMX917515:ANB917543 AWT917515:AWX917543 BGP917515:BGT917543 BQL917515:BQP917543 CAH917515:CAL917543 CKD917515:CKH917543 CTZ917515:CUD917543 DDV917515:DDZ917543 DNR917515:DNV917543 DXN917515:DXR917543 EHJ917515:EHN917543 ERF917515:ERJ917543 FBB917515:FBF917543 FKX917515:FLB917543 FUT917515:FUX917543 GEP917515:GET917543 GOL917515:GOP917543 GYH917515:GYL917543 HID917515:HIH917543 HRZ917515:HSD917543 IBV917515:IBZ917543 ILR917515:ILV917543 IVN917515:IVR917543 JFJ917515:JFN917543 JPF917515:JPJ917543 JZB917515:JZF917543 KIX917515:KJB917543 KST917515:KSX917543 LCP917515:LCT917543 LML917515:LMP917543 LWH917515:LWL917543 MGD917515:MGH917543 MPZ917515:MQD917543 MZV917515:MZZ917543 NJR917515:NJV917543 NTN917515:NTR917543 ODJ917515:ODN917543 ONF917515:ONJ917543 OXB917515:OXF917543 PGX917515:PHB917543 PQT917515:PQX917543 QAP917515:QAT917543 QKL917515:QKP917543 QUH917515:QUL917543 RED917515:REH917543 RNZ917515:ROD917543 RXV917515:RXZ917543 SHR917515:SHV917543 SRN917515:SRR917543 TBJ917515:TBN917543 TLF917515:TLJ917543 TVB917515:TVF917543 UEX917515:UFB917543 UOT917515:UOX917543 UYP917515:UYT917543 VIL917515:VIP917543 VSH917515:VSL917543 WCD917515:WCH917543 WLZ917515:WMD917543 WVV917515:WVZ917543 JJ983051:JN983079 TF983051:TJ983079 ADB983051:ADF983079 AMX983051:ANB983079 AWT983051:AWX983079 BGP983051:BGT983079 BQL983051:BQP983079 CAH983051:CAL983079 CKD983051:CKH983079 CTZ983051:CUD983079 DDV983051:DDZ983079 DNR983051:DNV983079 DXN983051:DXR983079 EHJ983051:EHN983079 ERF983051:ERJ983079 FBB983051:FBF983079 FKX983051:FLB983079 FUT983051:FUX983079 GEP983051:GET983079 GOL983051:GOP983079 GYH983051:GYL983079 HID983051:HIH983079 HRZ983051:HSD983079 IBV983051:IBZ983079 ILR983051:ILV983079 IVN983051:IVR983079 JFJ983051:JFN983079 JPF983051:JPJ983079 JZB983051:JZF983079 KIX983051:KJB983079 KST983051:KSX983079 LCP983051:LCT983079 LML983051:LMP983079 LWH983051:LWL983079 MGD983051:MGH983079 MPZ983051:MQD983079 MZV983051:MZZ983079 NJR983051:NJV983079 NTN983051:NTR983079 ODJ983051:ODN983079 ONF983051:ONJ983079 OXB983051:OXF983079 PGX983051:PHB983079 PQT983051:PQX983079 QAP983051:QAT983079 QKL983051:QKP983079 QUH983051:QUL983079 RED983051:REH983079 RNZ983051:ROD983079 RXV983051:RXZ983079 SHR983051:SHV983079 SRN983051:SRR983079 TBJ983051:TBN983079 TLF983051:TLJ983079 TVB983051:TVF983079 UEX983051:UFB983079 UOT983051:UOX983079 UYP983051:UYT983079 VIL983051:VIP983079 VSH983051:VSL983079 WCD983051:WCH983079 WLZ983051:WMD983079 WVV983051:WVZ983079 JO65547:JO65574 TK65547:TK65574 ADG65547:ADG65574 ANC65547:ANC65574 AWY65547:AWY65574 BGU65547:BGU65574 BQQ65547:BQQ65574 CAM65547:CAM65574 CKI65547:CKI65574 CUE65547:CUE65574 DEA65547:DEA65574 DNW65547:DNW65574 DXS65547:DXS65574 EHO65547:EHO65574 ERK65547:ERK65574 FBG65547:FBG65574 FLC65547:FLC65574 FUY65547:FUY65574 GEU65547:GEU65574 GOQ65547:GOQ65574 GYM65547:GYM65574 HII65547:HII65574 HSE65547:HSE65574 ICA65547:ICA65574 ILW65547:ILW65574 IVS65547:IVS65574 JFO65547:JFO65574 JPK65547:JPK65574 JZG65547:JZG65574 KJC65547:KJC65574 KSY65547:KSY65574 LCU65547:LCU65574 LMQ65547:LMQ65574 LWM65547:LWM65574 MGI65547:MGI65574 MQE65547:MQE65574 NAA65547:NAA65574 NJW65547:NJW65574 NTS65547:NTS65574 ODO65547:ODO65574 ONK65547:ONK65574 OXG65547:OXG65574 PHC65547:PHC65574 PQY65547:PQY65574 QAU65547:QAU65574 QKQ65547:QKQ65574 QUM65547:QUM65574 REI65547:REI65574 ROE65547:ROE65574 RYA65547:RYA65574 SHW65547:SHW65574 SRS65547:SRS65574 TBO65547:TBO65574 TLK65547:TLK65574 TVG65547:TVG65574 UFC65547:UFC65574 UOY65547:UOY65574 UYU65547:UYU65574 VIQ65547:VIQ65574 VSM65547:VSM65574 WCI65547:WCI65574 WME65547:WME65574 WWA65547:WWA65574 JO131083:JO131110 TK131083:TK131110 ADG131083:ADG131110 ANC131083:ANC131110 AWY131083:AWY131110 BGU131083:BGU131110 BQQ131083:BQQ131110 CAM131083:CAM131110 CKI131083:CKI131110 CUE131083:CUE131110 DEA131083:DEA131110 DNW131083:DNW131110 DXS131083:DXS131110 EHO131083:EHO131110 ERK131083:ERK131110 FBG131083:FBG131110 FLC131083:FLC131110 FUY131083:FUY131110 GEU131083:GEU131110 GOQ131083:GOQ131110 GYM131083:GYM131110 HII131083:HII131110 HSE131083:HSE131110 ICA131083:ICA131110 ILW131083:ILW131110 IVS131083:IVS131110 JFO131083:JFO131110 JPK131083:JPK131110 JZG131083:JZG131110 KJC131083:KJC131110 KSY131083:KSY131110 LCU131083:LCU131110 LMQ131083:LMQ131110 LWM131083:LWM131110 MGI131083:MGI131110 MQE131083:MQE131110 NAA131083:NAA131110 NJW131083:NJW131110 NTS131083:NTS131110 ODO131083:ODO131110 ONK131083:ONK131110 OXG131083:OXG131110 PHC131083:PHC131110 PQY131083:PQY131110 QAU131083:QAU131110 QKQ131083:QKQ131110 QUM131083:QUM131110 REI131083:REI131110 ROE131083:ROE131110 RYA131083:RYA131110 SHW131083:SHW131110 SRS131083:SRS131110 TBO131083:TBO131110 TLK131083:TLK131110 TVG131083:TVG131110 UFC131083:UFC131110 UOY131083:UOY131110 UYU131083:UYU131110 VIQ131083:VIQ131110 VSM131083:VSM131110 WCI131083:WCI131110 WME131083:WME131110 WWA131083:WWA131110 JO196619:JO196646 TK196619:TK196646 ADG196619:ADG196646 ANC196619:ANC196646 AWY196619:AWY196646 BGU196619:BGU196646 BQQ196619:BQQ196646 CAM196619:CAM196646 CKI196619:CKI196646 CUE196619:CUE196646 DEA196619:DEA196646 DNW196619:DNW196646 DXS196619:DXS196646 EHO196619:EHO196646 ERK196619:ERK196646 FBG196619:FBG196646 FLC196619:FLC196646 FUY196619:FUY196646 GEU196619:GEU196646 GOQ196619:GOQ196646 GYM196619:GYM196646 HII196619:HII196646 HSE196619:HSE196646 ICA196619:ICA196646 ILW196619:ILW196646 IVS196619:IVS196646 JFO196619:JFO196646 JPK196619:JPK196646 JZG196619:JZG196646 KJC196619:KJC196646 KSY196619:KSY196646 LCU196619:LCU196646 LMQ196619:LMQ196646 LWM196619:LWM196646 MGI196619:MGI196646 MQE196619:MQE196646 NAA196619:NAA196646 NJW196619:NJW196646 NTS196619:NTS196646 ODO196619:ODO196646 ONK196619:ONK196646 OXG196619:OXG196646 PHC196619:PHC196646 PQY196619:PQY196646 QAU196619:QAU196646 QKQ196619:QKQ196646 QUM196619:QUM196646 REI196619:REI196646 ROE196619:ROE196646 RYA196619:RYA196646 SHW196619:SHW196646 SRS196619:SRS196646 TBO196619:TBO196646 TLK196619:TLK196646 TVG196619:TVG196646 UFC196619:UFC196646 UOY196619:UOY196646 UYU196619:UYU196646 VIQ196619:VIQ196646 VSM196619:VSM196646 WCI196619:WCI196646 WME196619:WME196646 WWA196619:WWA196646 JO262155:JO262182 TK262155:TK262182 ADG262155:ADG262182 ANC262155:ANC262182 AWY262155:AWY262182 BGU262155:BGU262182 BQQ262155:BQQ262182 CAM262155:CAM262182 CKI262155:CKI262182 CUE262155:CUE262182 DEA262155:DEA262182 DNW262155:DNW262182 DXS262155:DXS262182 EHO262155:EHO262182 ERK262155:ERK262182 FBG262155:FBG262182 FLC262155:FLC262182 FUY262155:FUY262182 GEU262155:GEU262182 GOQ262155:GOQ262182 GYM262155:GYM262182 HII262155:HII262182 HSE262155:HSE262182 ICA262155:ICA262182 ILW262155:ILW262182 IVS262155:IVS262182 JFO262155:JFO262182 JPK262155:JPK262182 JZG262155:JZG262182 KJC262155:KJC262182 KSY262155:KSY262182 LCU262155:LCU262182 LMQ262155:LMQ262182 LWM262155:LWM262182 MGI262155:MGI262182 MQE262155:MQE262182 NAA262155:NAA262182 NJW262155:NJW262182 NTS262155:NTS262182 ODO262155:ODO262182 ONK262155:ONK262182 OXG262155:OXG262182 PHC262155:PHC262182 PQY262155:PQY262182 QAU262155:QAU262182 QKQ262155:QKQ262182 QUM262155:QUM262182 REI262155:REI262182 ROE262155:ROE262182 RYA262155:RYA262182 SHW262155:SHW262182 SRS262155:SRS262182 TBO262155:TBO262182 TLK262155:TLK262182 TVG262155:TVG262182 UFC262155:UFC262182 UOY262155:UOY262182 UYU262155:UYU262182 VIQ262155:VIQ262182 VSM262155:VSM262182 WCI262155:WCI262182 WME262155:WME262182 WWA262155:WWA262182 JO327691:JO327718 TK327691:TK327718 ADG327691:ADG327718 ANC327691:ANC327718 AWY327691:AWY327718 BGU327691:BGU327718 BQQ327691:BQQ327718 CAM327691:CAM327718 CKI327691:CKI327718 CUE327691:CUE327718 DEA327691:DEA327718 DNW327691:DNW327718 DXS327691:DXS327718 EHO327691:EHO327718 ERK327691:ERK327718 FBG327691:FBG327718 FLC327691:FLC327718 FUY327691:FUY327718 GEU327691:GEU327718 GOQ327691:GOQ327718 GYM327691:GYM327718 HII327691:HII327718 HSE327691:HSE327718 ICA327691:ICA327718 ILW327691:ILW327718 IVS327691:IVS327718 JFO327691:JFO327718 JPK327691:JPK327718 JZG327691:JZG327718 KJC327691:KJC327718 KSY327691:KSY327718 LCU327691:LCU327718 LMQ327691:LMQ327718 LWM327691:LWM327718 MGI327691:MGI327718 MQE327691:MQE327718 NAA327691:NAA327718 NJW327691:NJW327718 NTS327691:NTS327718 ODO327691:ODO327718 ONK327691:ONK327718 OXG327691:OXG327718 PHC327691:PHC327718 PQY327691:PQY327718 QAU327691:QAU327718 QKQ327691:QKQ327718 QUM327691:QUM327718 REI327691:REI327718 ROE327691:ROE327718 RYA327691:RYA327718 SHW327691:SHW327718 SRS327691:SRS327718 TBO327691:TBO327718 TLK327691:TLK327718 TVG327691:TVG327718 UFC327691:UFC327718 UOY327691:UOY327718 UYU327691:UYU327718 VIQ327691:VIQ327718 VSM327691:VSM327718 WCI327691:WCI327718 WME327691:WME327718 WWA327691:WWA327718 JO393227:JO393254 TK393227:TK393254 ADG393227:ADG393254 ANC393227:ANC393254 AWY393227:AWY393254 BGU393227:BGU393254 BQQ393227:BQQ393254 CAM393227:CAM393254 CKI393227:CKI393254 CUE393227:CUE393254 DEA393227:DEA393254 DNW393227:DNW393254 DXS393227:DXS393254 EHO393227:EHO393254 ERK393227:ERK393254 FBG393227:FBG393254 FLC393227:FLC393254 FUY393227:FUY393254 GEU393227:GEU393254 GOQ393227:GOQ393254 GYM393227:GYM393254 HII393227:HII393254 HSE393227:HSE393254 ICA393227:ICA393254 ILW393227:ILW393254 IVS393227:IVS393254 JFO393227:JFO393254 JPK393227:JPK393254 JZG393227:JZG393254 KJC393227:KJC393254 KSY393227:KSY393254 LCU393227:LCU393254 LMQ393227:LMQ393254 LWM393227:LWM393254 MGI393227:MGI393254 MQE393227:MQE393254 NAA393227:NAA393254 NJW393227:NJW393254 NTS393227:NTS393254 ODO393227:ODO393254 ONK393227:ONK393254 OXG393227:OXG393254 PHC393227:PHC393254 PQY393227:PQY393254 QAU393227:QAU393254 QKQ393227:QKQ393254 QUM393227:QUM393254 REI393227:REI393254 ROE393227:ROE393254 RYA393227:RYA393254 SHW393227:SHW393254 SRS393227:SRS393254 TBO393227:TBO393254 TLK393227:TLK393254 TVG393227:TVG393254 UFC393227:UFC393254 UOY393227:UOY393254 UYU393227:UYU393254 VIQ393227:VIQ393254 VSM393227:VSM393254 WCI393227:WCI393254 WME393227:WME393254 WWA393227:WWA393254 JO458763:JO458790 TK458763:TK458790 ADG458763:ADG458790 ANC458763:ANC458790 AWY458763:AWY458790 BGU458763:BGU458790 BQQ458763:BQQ458790 CAM458763:CAM458790 CKI458763:CKI458790 CUE458763:CUE458790 DEA458763:DEA458790 DNW458763:DNW458790 DXS458763:DXS458790 EHO458763:EHO458790 ERK458763:ERK458790 FBG458763:FBG458790 FLC458763:FLC458790 FUY458763:FUY458790 GEU458763:GEU458790 GOQ458763:GOQ458790 GYM458763:GYM458790 HII458763:HII458790 HSE458763:HSE458790 ICA458763:ICA458790 ILW458763:ILW458790 IVS458763:IVS458790 JFO458763:JFO458790 JPK458763:JPK458790 JZG458763:JZG458790 KJC458763:KJC458790 KSY458763:KSY458790 LCU458763:LCU458790 LMQ458763:LMQ458790 LWM458763:LWM458790 MGI458763:MGI458790 MQE458763:MQE458790 NAA458763:NAA458790 NJW458763:NJW458790 NTS458763:NTS458790 ODO458763:ODO458790 ONK458763:ONK458790 OXG458763:OXG458790 PHC458763:PHC458790 PQY458763:PQY458790 QAU458763:QAU458790 QKQ458763:QKQ458790 QUM458763:QUM458790 REI458763:REI458790 ROE458763:ROE458790 RYA458763:RYA458790 SHW458763:SHW458790 SRS458763:SRS458790 TBO458763:TBO458790 TLK458763:TLK458790 TVG458763:TVG458790 UFC458763:UFC458790 UOY458763:UOY458790 UYU458763:UYU458790 VIQ458763:VIQ458790 VSM458763:VSM458790 WCI458763:WCI458790 WME458763:WME458790 WWA458763:WWA458790 JO524299:JO524326 TK524299:TK524326 ADG524299:ADG524326 ANC524299:ANC524326 AWY524299:AWY524326 BGU524299:BGU524326 BQQ524299:BQQ524326 CAM524299:CAM524326 CKI524299:CKI524326 CUE524299:CUE524326 DEA524299:DEA524326 DNW524299:DNW524326 DXS524299:DXS524326 EHO524299:EHO524326 ERK524299:ERK524326 FBG524299:FBG524326 FLC524299:FLC524326 FUY524299:FUY524326 GEU524299:GEU524326 GOQ524299:GOQ524326 GYM524299:GYM524326 HII524299:HII524326 HSE524299:HSE524326 ICA524299:ICA524326 ILW524299:ILW524326 IVS524299:IVS524326 JFO524299:JFO524326 JPK524299:JPK524326 JZG524299:JZG524326 KJC524299:KJC524326 KSY524299:KSY524326 LCU524299:LCU524326 LMQ524299:LMQ524326 LWM524299:LWM524326 MGI524299:MGI524326 MQE524299:MQE524326 NAA524299:NAA524326 NJW524299:NJW524326 NTS524299:NTS524326 ODO524299:ODO524326 ONK524299:ONK524326 OXG524299:OXG524326 PHC524299:PHC524326 PQY524299:PQY524326 QAU524299:QAU524326 QKQ524299:QKQ524326 QUM524299:QUM524326 REI524299:REI524326 ROE524299:ROE524326 RYA524299:RYA524326 SHW524299:SHW524326 SRS524299:SRS524326 TBO524299:TBO524326 TLK524299:TLK524326 TVG524299:TVG524326 UFC524299:UFC524326 UOY524299:UOY524326 UYU524299:UYU524326 VIQ524299:VIQ524326 VSM524299:VSM524326 WCI524299:WCI524326 WME524299:WME524326 WWA524299:WWA524326 JO589835:JO589862 TK589835:TK589862 ADG589835:ADG589862 ANC589835:ANC589862 AWY589835:AWY589862 BGU589835:BGU589862 BQQ589835:BQQ589862 CAM589835:CAM589862 CKI589835:CKI589862 CUE589835:CUE589862 DEA589835:DEA589862 DNW589835:DNW589862 DXS589835:DXS589862 EHO589835:EHO589862 ERK589835:ERK589862 FBG589835:FBG589862 FLC589835:FLC589862 FUY589835:FUY589862 GEU589835:GEU589862 GOQ589835:GOQ589862 GYM589835:GYM589862 HII589835:HII589862 HSE589835:HSE589862 ICA589835:ICA589862 ILW589835:ILW589862 IVS589835:IVS589862 JFO589835:JFO589862 JPK589835:JPK589862 JZG589835:JZG589862 KJC589835:KJC589862 KSY589835:KSY589862 LCU589835:LCU589862 LMQ589835:LMQ589862 LWM589835:LWM589862 MGI589835:MGI589862 MQE589835:MQE589862 NAA589835:NAA589862 NJW589835:NJW589862 NTS589835:NTS589862 ODO589835:ODO589862 ONK589835:ONK589862 OXG589835:OXG589862 PHC589835:PHC589862 PQY589835:PQY589862 QAU589835:QAU589862 QKQ589835:QKQ589862 QUM589835:QUM589862 REI589835:REI589862 ROE589835:ROE589862 RYA589835:RYA589862 SHW589835:SHW589862 SRS589835:SRS589862 TBO589835:TBO589862 TLK589835:TLK589862 TVG589835:TVG589862 UFC589835:UFC589862 UOY589835:UOY589862 UYU589835:UYU589862 VIQ589835:VIQ589862 VSM589835:VSM589862 WCI589835:WCI589862 WME589835:WME589862 WWA589835:WWA589862 JO655371:JO655398 TK655371:TK655398 ADG655371:ADG655398 ANC655371:ANC655398 AWY655371:AWY655398 BGU655371:BGU655398 BQQ655371:BQQ655398 CAM655371:CAM655398 CKI655371:CKI655398 CUE655371:CUE655398 DEA655371:DEA655398 DNW655371:DNW655398 DXS655371:DXS655398 EHO655371:EHO655398 ERK655371:ERK655398 FBG655371:FBG655398 FLC655371:FLC655398 FUY655371:FUY655398 GEU655371:GEU655398 GOQ655371:GOQ655398 GYM655371:GYM655398 HII655371:HII655398 HSE655371:HSE655398 ICA655371:ICA655398 ILW655371:ILW655398 IVS655371:IVS655398 JFO655371:JFO655398 JPK655371:JPK655398 JZG655371:JZG655398 KJC655371:KJC655398 KSY655371:KSY655398 LCU655371:LCU655398 LMQ655371:LMQ655398 LWM655371:LWM655398 MGI655371:MGI655398 MQE655371:MQE655398 NAA655371:NAA655398 NJW655371:NJW655398 NTS655371:NTS655398 ODO655371:ODO655398 ONK655371:ONK655398 OXG655371:OXG655398 PHC655371:PHC655398 PQY655371:PQY655398 QAU655371:QAU655398 QKQ655371:QKQ655398 QUM655371:QUM655398 REI655371:REI655398 ROE655371:ROE655398 RYA655371:RYA655398 SHW655371:SHW655398 SRS655371:SRS655398 TBO655371:TBO655398 TLK655371:TLK655398 TVG655371:TVG655398 UFC655371:UFC655398 UOY655371:UOY655398 UYU655371:UYU655398 VIQ655371:VIQ655398 VSM655371:VSM655398 WCI655371:WCI655398 WME655371:WME655398 WWA655371:WWA655398 JO720907:JO720934 TK720907:TK720934 ADG720907:ADG720934 ANC720907:ANC720934 AWY720907:AWY720934 BGU720907:BGU720934 BQQ720907:BQQ720934 CAM720907:CAM720934 CKI720907:CKI720934 CUE720907:CUE720934 DEA720907:DEA720934 DNW720907:DNW720934 DXS720907:DXS720934 EHO720907:EHO720934 ERK720907:ERK720934 FBG720907:FBG720934 FLC720907:FLC720934 FUY720907:FUY720934 GEU720907:GEU720934 GOQ720907:GOQ720934 GYM720907:GYM720934 HII720907:HII720934 HSE720907:HSE720934 ICA720907:ICA720934 ILW720907:ILW720934 IVS720907:IVS720934 JFO720907:JFO720934 JPK720907:JPK720934 JZG720907:JZG720934 KJC720907:KJC720934 KSY720907:KSY720934 LCU720907:LCU720934 LMQ720907:LMQ720934 LWM720907:LWM720934 MGI720907:MGI720934 MQE720907:MQE720934 NAA720907:NAA720934 NJW720907:NJW720934 NTS720907:NTS720934 ODO720907:ODO720934 ONK720907:ONK720934 OXG720907:OXG720934 PHC720907:PHC720934 PQY720907:PQY720934 QAU720907:QAU720934 QKQ720907:QKQ720934 QUM720907:QUM720934 REI720907:REI720934 ROE720907:ROE720934 RYA720907:RYA720934 SHW720907:SHW720934 SRS720907:SRS720934 TBO720907:TBO720934 TLK720907:TLK720934 TVG720907:TVG720934 UFC720907:UFC720934 UOY720907:UOY720934 UYU720907:UYU720934 VIQ720907:VIQ720934 VSM720907:VSM720934 WCI720907:WCI720934 WME720907:WME720934 WWA720907:WWA720934 JO786443:JO786470 TK786443:TK786470 ADG786443:ADG786470 ANC786443:ANC786470 AWY786443:AWY786470 BGU786443:BGU786470 BQQ786443:BQQ786470 CAM786443:CAM786470 CKI786443:CKI786470 CUE786443:CUE786470 DEA786443:DEA786470 DNW786443:DNW786470 DXS786443:DXS786470 EHO786443:EHO786470 ERK786443:ERK786470 FBG786443:FBG786470 FLC786443:FLC786470 FUY786443:FUY786470 GEU786443:GEU786470 GOQ786443:GOQ786470 GYM786443:GYM786470 HII786443:HII786470 HSE786443:HSE786470 ICA786443:ICA786470 ILW786443:ILW786470 IVS786443:IVS786470 JFO786443:JFO786470 JPK786443:JPK786470 JZG786443:JZG786470 KJC786443:KJC786470 KSY786443:KSY786470 LCU786443:LCU786470 LMQ786443:LMQ786470 LWM786443:LWM786470 MGI786443:MGI786470 MQE786443:MQE786470 NAA786443:NAA786470 NJW786443:NJW786470 NTS786443:NTS786470 ODO786443:ODO786470 ONK786443:ONK786470 OXG786443:OXG786470 PHC786443:PHC786470 PQY786443:PQY786470 QAU786443:QAU786470 QKQ786443:QKQ786470 QUM786443:QUM786470 REI786443:REI786470 ROE786443:ROE786470 RYA786443:RYA786470 SHW786443:SHW786470 SRS786443:SRS786470 TBO786443:TBO786470 TLK786443:TLK786470 TVG786443:TVG786470 UFC786443:UFC786470 UOY786443:UOY786470 UYU786443:UYU786470 VIQ786443:VIQ786470 VSM786443:VSM786470 WCI786443:WCI786470 WME786443:WME786470 WWA786443:WWA786470 JO851979:JO852006 TK851979:TK852006 ADG851979:ADG852006 ANC851979:ANC852006 AWY851979:AWY852006 BGU851979:BGU852006 BQQ851979:BQQ852006 CAM851979:CAM852006 CKI851979:CKI852006 CUE851979:CUE852006 DEA851979:DEA852006 DNW851979:DNW852006 DXS851979:DXS852006 EHO851979:EHO852006 ERK851979:ERK852006 FBG851979:FBG852006 FLC851979:FLC852006 FUY851979:FUY852006 GEU851979:GEU852006 GOQ851979:GOQ852006 GYM851979:GYM852006 HII851979:HII852006 HSE851979:HSE852006 ICA851979:ICA852006 ILW851979:ILW852006 IVS851979:IVS852006 JFO851979:JFO852006 JPK851979:JPK852006 JZG851979:JZG852006 KJC851979:KJC852006 KSY851979:KSY852006 LCU851979:LCU852006 LMQ851979:LMQ852006 LWM851979:LWM852006 MGI851979:MGI852006 MQE851979:MQE852006 NAA851979:NAA852006 NJW851979:NJW852006 NTS851979:NTS852006 ODO851979:ODO852006 ONK851979:ONK852006 OXG851979:OXG852006 PHC851979:PHC852006 PQY851979:PQY852006 QAU851979:QAU852006 QKQ851979:QKQ852006 QUM851979:QUM852006 REI851979:REI852006 ROE851979:ROE852006 RYA851979:RYA852006 SHW851979:SHW852006 SRS851979:SRS852006 TBO851979:TBO852006 TLK851979:TLK852006 TVG851979:TVG852006 UFC851979:UFC852006 UOY851979:UOY852006 UYU851979:UYU852006 VIQ851979:VIQ852006 VSM851979:VSM852006 WCI851979:WCI852006 WME851979:WME852006 WWA851979:WWA852006 JO917515:JO917542 TK917515:TK917542 ADG917515:ADG917542 ANC917515:ANC917542 AWY917515:AWY917542 BGU917515:BGU917542 BQQ917515:BQQ917542 CAM917515:CAM917542 CKI917515:CKI917542 CUE917515:CUE917542 DEA917515:DEA917542 DNW917515:DNW917542 DXS917515:DXS917542 EHO917515:EHO917542 ERK917515:ERK917542 FBG917515:FBG917542 FLC917515:FLC917542 FUY917515:FUY917542 GEU917515:GEU917542 GOQ917515:GOQ917542 GYM917515:GYM917542 HII917515:HII917542 HSE917515:HSE917542 ICA917515:ICA917542 ILW917515:ILW917542 IVS917515:IVS917542 JFO917515:JFO917542 JPK917515:JPK917542 JZG917515:JZG917542 KJC917515:KJC917542 KSY917515:KSY917542 LCU917515:LCU917542 LMQ917515:LMQ917542 LWM917515:LWM917542 MGI917515:MGI917542 MQE917515:MQE917542 NAA917515:NAA917542 NJW917515:NJW917542 NTS917515:NTS917542 ODO917515:ODO917542 ONK917515:ONK917542 OXG917515:OXG917542 PHC917515:PHC917542 PQY917515:PQY917542 QAU917515:QAU917542 QKQ917515:QKQ917542 QUM917515:QUM917542 REI917515:REI917542 ROE917515:ROE917542 RYA917515:RYA917542 SHW917515:SHW917542 SRS917515:SRS917542 TBO917515:TBO917542 TLK917515:TLK917542 TVG917515:TVG917542 UFC917515:UFC917542 UOY917515:UOY917542 UYU917515:UYU917542 VIQ917515:VIQ917542 VSM917515:VSM917542 WCI917515:WCI917542 WME917515:WME917542 WWA917515:WWA917542 JO983051:JO983078 TK983051:TK983078 ADG983051:ADG983078 ANC983051:ANC983078 AWY983051:AWY983078 BGU983051:BGU983078 BQQ983051:BQQ983078 CAM983051:CAM983078 CKI983051:CKI983078 CUE983051:CUE983078 DEA983051:DEA983078 DNW983051:DNW983078 DXS983051:DXS983078 EHO983051:EHO983078 ERK983051:ERK983078 FBG983051:FBG983078 FLC983051:FLC983078 FUY983051:FUY983078 GEU983051:GEU983078 GOQ983051:GOQ983078 GYM983051:GYM983078 HII983051:HII983078 HSE983051:HSE983078 ICA983051:ICA983078 ILW983051:ILW983078 IVS983051:IVS983078 JFO983051:JFO983078 JPK983051:JPK983078 JZG983051:JZG983078 KJC983051:KJC983078 KSY983051:KSY983078 LCU983051:LCU983078 LMQ983051:LMQ983078 LWM983051:LWM983078 MGI983051:MGI983078 MQE983051:MQE983078 NAA983051:NAA983078 NJW983051:NJW983078 NTS983051:NTS983078 ODO983051:ODO983078 ONK983051:ONK983078 OXG983051:OXG983078 PHC983051:PHC983078 PQY983051:PQY983078 QAU983051:QAU983078 QKQ983051:QKQ983078 QUM983051:QUM983078 REI983051:REI983078 ROE983051:ROE983078 RYA983051:RYA983078 SHW983051:SHW983078 SRS983051:SRS983078 TBO983051:TBO983078 TLK983051:TLK983078 TVG983051:TVG983078 UFC983051:UFC983078 UOY983051:UOY983078 UYU983051:UYU983078 VIQ983051:VIQ983078 VSM983051:VSM983078 WCI983051:WCI983078 WME983051:WME983078 WWA983051:WWA983078 JJ65290:LE65511 TF65290:VA65511 ADB65290:AEW65511 AMX65290:AOS65511 AWT65290:AYO65511 BGP65290:BIK65511 BQL65290:BSG65511 CAH65290:CCC65511 CKD65290:CLY65511 CTZ65290:CVU65511 DDV65290:DFQ65511 DNR65290:DPM65511 DXN65290:DZI65511 EHJ65290:EJE65511 ERF65290:ETA65511 FBB65290:FCW65511 FKX65290:FMS65511 FUT65290:FWO65511 GEP65290:GGK65511 GOL65290:GQG65511 GYH65290:HAC65511 HID65290:HJY65511 HRZ65290:HTU65511 IBV65290:IDQ65511 ILR65290:INM65511 IVN65290:IXI65511 JFJ65290:JHE65511 JPF65290:JRA65511 JZB65290:KAW65511 KIX65290:KKS65511 KST65290:KUO65511 LCP65290:LEK65511 LML65290:LOG65511 LWH65290:LYC65511 MGD65290:MHY65511 MPZ65290:MRU65511 MZV65290:NBQ65511 NJR65290:NLM65511 NTN65290:NVI65511 ODJ65290:OFE65511 ONF65290:OPA65511 OXB65290:OYW65511 PGX65290:PIS65511 PQT65290:PSO65511 QAP65290:QCK65511 QKL65290:QMG65511 QUH65290:QWC65511 RED65290:RFY65511 RNZ65290:RPU65511 RXV65290:RZQ65511 SHR65290:SJM65511 SRN65290:STI65511 TBJ65290:TDE65511 TLF65290:TNA65511 TVB65290:TWW65511 UEX65290:UGS65511 UOT65290:UQO65511 UYP65290:VAK65511 VIL65290:VKG65511 VSH65290:VUC65511 WCD65290:WDY65511 WLZ65290:WNU65511 WVV65290:WXQ65511 JJ130826:LE131047 TF130826:VA131047 ADB130826:AEW131047 AMX130826:AOS131047 AWT130826:AYO131047 BGP130826:BIK131047 BQL130826:BSG131047 CAH130826:CCC131047 CKD130826:CLY131047 CTZ130826:CVU131047 DDV130826:DFQ131047 DNR130826:DPM131047 DXN130826:DZI131047 EHJ130826:EJE131047 ERF130826:ETA131047 FBB130826:FCW131047 FKX130826:FMS131047 FUT130826:FWO131047 GEP130826:GGK131047 GOL130826:GQG131047 GYH130826:HAC131047 HID130826:HJY131047 HRZ130826:HTU131047 IBV130826:IDQ131047 ILR130826:INM131047 IVN130826:IXI131047 JFJ130826:JHE131047 JPF130826:JRA131047 JZB130826:KAW131047 KIX130826:KKS131047 KST130826:KUO131047 LCP130826:LEK131047 LML130826:LOG131047 LWH130826:LYC131047 MGD130826:MHY131047 MPZ130826:MRU131047 MZV130826:NBQ131047 NJR130826:NLM131047 NTN130826:NVI131047 ODJ130826:OFE131047 ONF130826:OPA131047 OXB130826:OYW131047 PGX130826:PIS131047 PQT130826:PSO131047 QAP130826:QCK131047 QKL130826:QMG131047 QUH130826:QWC131047 RED130826:RFY131047 RNZ130826:RPU131047 RXV130826:RZQ131047 SHR130826:SJM131047 SRN130826:STI131047 TBJ130826:TDE131047 TLF130826:TNA131047 TVB130826:TWW131047 UEX130826:UGS131047 UOT130826:UQO131047 UYP130826:VAK131047 VIL130826:VKG131047 VSH130826:VUC131047 WCD130826:WDY131047 WLZ130826:WNU131047 WVV130826:WXQ131047 JJ196362:LE196583 TF196362:VA196583 ADB196362:AEW196583 AMX196362:AOS196583 AWT196362:AYO196583 BGP196362:BIK196583 BQL196362:BSG196583 CAH196362:CCC196583 CKD196362:CLY196583 CTZ196362:CVU196583 DDV196362:DFQ196583 DNR196362:DPM196583 DXN196362:DZI196583 EHJ196362:EJE196583 ERF196362:ETA196583 FBB196362:FCW196583 FKX196362:FMS196583 FUT196362:FWO196583 GEP196362:GGK196583 GOL196362:GQG196583 GYH196362:HAC196583 HID196362:HJY196583 HRZ196362:HTU196583 IBV196362:IDQ196583 ILR196362:INM196583 IVN196362:IXI196583 JFJ196362:JHE196583 JPF196362:JRA196583 JZB196362:KAW196583 KIX196362:KKS196583 KST196362:KUO196583 LCP196362:LEK196583 LML196362:LOG196583 LWH196362:LYC196583 MGD196362:MHY196583 MPZ196362:MRU196583 MZV196362:NBQ196583 NJR196362:NLM196583 NTN196362:NVI196583 ODJ196362:OFE196583 ONF196362:OPA196583 OXB196362:OYW196583 PGX196362:PIS196583 PQT196362:PSO196583 QAP196362:QCK196583 QKL196362:QMG196583 QUH196362:QWC196583 RED196362:RFY196583 RNZ196362:RPU196583 RXV196362:RZQ196583 SHR196362:SJM196583 SRN196362:STI196583 TBJ196362:TDE196583 TLF196362:TNA196583 TVB196362:TWW196583 UEX196362:UGS196583 UOT196362:UQO196583 UYP196362:VAK196583 VIL196362:VKG196583 VSH196362:VUC196583 WCD196362:WDY196583 WLZ196362:WNU196583 WVV196362:WXQ196583 JJ261898:LE262119 TF261898:VA262119 ADB261898:AEW262119 AMX261898:AOS262119 AWT261898:AYO262119 BGP261898:BIK262119 BQL261898:BSG262119 CAH261898:CCC262119 CKD261898:CLY262119 CTZ261898:CVU262119 DDV261898:DFQ262119 DNR261898:DPM262119 DXN261898:DZI262119 EHJ261898:EJE262119 ERF261898:ETA262119 FBB261898:FCW262119 FKX261898:FMS262119 FUT261898:FWO262119 GEP261898:GGK262119 GOL261898:GQG262119 GYH261898:HAC262119 HID261898:HJY262119 HRZ261898:HTU262119 IBV261898:IDQ262119 ILR261898:INM262119 IVN261898:IXI262119 JFJ261898:JHE262119 JPF261898:JRA262119 JZB261898:KAW262119 KIX261898:KKS262119 KST261898:KUO262119 LCP261898:LEK262119 LML261898:LOG262119 LWH261898:LYC262119 MGD261898:MHY262119 MPZ261898:MRU262119 MZV261898:NBQ262119 NJR261898:NLM262119 NTN261898:NVI262119 ODJ261898:OFE262119 ONF261898:OPA262119 OXB261898:OYW262119 PGX261898:PIS262119 PQT261898:PSO262119 QAP261898:QCK262119 QKL261898:QMG262119 QUH261898:QWC262119 RED261898:RFY262119 RNZ261898:RPU262119 RXV261898:RZQ262119 SHR261898:SJM262119 SRN261898:STI262119 TBJ261898:TDE262119 TLF261898:TNA262119 TVB261898:TWW262119 UEX261898:UGS262119 UOT261898:UQO262119 UYP261898:VAK262119 VIL261898:VKG262119 VSH261898:VUC262119 WCD261898:WDY262119 WLZ261898:WNU262119 WVV261898:WXQ262119 JJ327434:LE327655 TF327434:VA327655 ADB327434:AEW327655 AMX327434:AOS327655 AWT327434:AYO327655 BGP327434:BIK327655 BQL327434:BSG327655 CAH327434:CCC327655 CKD327434:CLY327655 CTZ327434:CVU327655 DDV327434:DFQ327655 DNR327434:DPM327655 DXN327434:DZI327655 EHJ327434:EJE327655 ERF327434:ETA327655 FBB327434:FCW327655 FKX327434:FMS327655 FUT327434:FWO327655 GEP327434:GGK327655 GOL327434:GQG327655 GYH327434:HAC327655 HID327434:HJY327655 HRZ327434:HTU327655 IBV327434:IDQ327655 ILR327434:INM327655 IVN327434:IXI327655 JFJ327434:JHE327655 JPF327434:JRA327655 JZB327434:KAW327655 KIX327434:KKS327655 KST327434:KUO327655 LCP327434:LEK327655 LML327434:LOG327655 LWH327434:LYC327655 MGD327434:MHY327655 MPZ327434:MRU327655 MZV327434:NBQ327655 NJR327434:NLM327655 NTN327434:NVI327655 ODJ327434:OFE327655 ONF327434:OPA327655 OXB327434:OYW327655 PGX327434:PIS327655 PQT327434:PSO327655 QAP327434:QCK327655 QKL327434:QMG327655 QUH327434:QWC327655 RED327434:RFY327655 RNZ327434:RPU327655 RXV327434:RZQ327655 SHR327434:SJM327655 SRN327434:STI327655 TBJ327434:TDE327655 TLF327434:TNA327655 TVB327434:TWW327655 UEX327434:UGS327655 UOT327434:UQO327655 UYP327434:VAK327655 VIL327434:VKG327655 VSH327434:VUC327655 WCD327434:WDY327655 WLZ327434:WNU327655 WVV327434:WXQ327655 JJ392970:LE393191 TF392970:VA393191 ADB392970:AEW393191 AMX392970:AOS393191 AWT392970:AYO393191 BGP392970:BIK393191 BQL392970:BSG393191 CAH392970:CCC393191 CKD392970:CLY393191 CTZ392970:CVU393191 DDV392970:DFQ393191 DNR392970:DPM393191 DXN392970:DZI393191 EHJ392970:EJE393191 ERF392970:ETA393191 FBB392970:FCW393191 FKX392970:FMS393191 FUT392970:FWO393191 GEP392970:GGK393191 GOL392970:GQG393191 GYH392970:HAC393191 HID392970:HJY393191 HRZ392970:HTU393191 IBV392970:IDQ393191 ILR392970:INM393191 IVN392970:IXI393191 JFJ392970:JHE393191 JPF392970:JRA393191 JZB392970:KAW393191 KIX392970:KKS393191 KST392970:KUO393191 LCP392970:LEK393191 LML392970:LOG393191 LWH392970:LYC393191 MGD392970:MHY393191 MPZ392970:MRU393191 MZV392970:NBQ393191 NJR392970:NLM393191 NTN392970:NVI393191 ODJ392970:OFE393191 ONF392970:OPA393191 OXB392970:OYW393191 PGX392970:PIS393191 PQT392970:PSO393191 QAP392970:QCK393191 QKL392970:QMG393191 QUH392970:QWC393191 RED392970:RFY393191 RNZ392970:RPU393191 RXV392970:RZQ393191 SHR392970:SJM393191 SRN392970:STI393191 TBJ392970:TDE393191 TLF392970:TNA393191 TVB392970:TWW393191 UEX392970:UGS393191 UOT392970:UQO393191 UYP392970:VAK393191 VIL392970:VKG393191 VSH392970:VUC393191 WCD392970:WDY393191 WLZ392970:WNU393191 WVV392970:WXQ393191 JJ458506:LE458727 TF458506:VA458727 ADB458506:AEW458727 AMX458506:AOS458727 AWT458506:AYO458727 BGP458506:BIK458727 BQL458506:BSG458727 CAH458506:CCC458727 CKD458506:CLY458727 CTZ458506:CVU458727 DDV458506:DFQ458727 DNR458506:DPM458727 DXN458506:DZI458727 EHJ458506:EJE458727 ERF458506:ETA458727 FBB458506:FCW458727 FKX458506:FMS458727 FUT458506:FWO458727 GEP458506:GGK458727 GOL458506:GQG458727 GYH458506:HAC458727 HID458506:HJY458727 HRZ458506:HTU458727 IBV458506:IDQ458727 ILR458506:INM458727 IVN458506:IXI458727 JFJ458506:JHE458727 JPF458506:JRA458727 JZB458506:KAW458727 KIX458506:KKS458727 KST458506:KUO458727 LCP458506:LEK458727 LML458506:LOG458727 LWH458506:LYC458727 MGD458506:MHY458727 MPZ458506:MRU458727 MZV458506:NBQ458727 NJR458506:NLM458727 NTN458506:NVI458727 ODJ458506:OFE458727 ONF458506:OPA458727 OXB458506:OYW458727 PGX458506:PIS458727 PQT458506:PSO458727 QAP458506:QCK458727 QKL458506:QMG458727 QUH458506:QWC458727 RED458506:RFY458727 RNZ458506:RPU458727 RXV458506:RZQ458727 SHR458506:SJM458727 SRN458506:STI458727 TBJ458506:TDE458727 TLF458506:TNA458727 TVB458506:TWW458727 UEX458506:UGS458727 UOT458506:UQO458727 UYP458506:VAK458727 VIL458506:VKG458727 VSH458506:VUC458727 WCD458506:WDY458727 WLZ458506:WNU458727 WVV458506:WXQ458727 JJ524042:LE524263 TF524042:VA524263 ADB524042:AEW524263 AMX524042:AOS524263 AWT524042:AYO524263 BGP524042:BIK524263 BQL524042:BSG524263 CAH524042:CCC524263 CKD524042:CLY524263 CTZ524042:CVU524263 DDV524042:DFQ524263 DNR524042:DPM524263 DXN524042:DZI524263 EHJ524042:EJE524263 ERF524042:ETA524263 FBB524042:FCW524263 FKX524042:FMS524263 FUT524042:FWO524263 GEP524042:GGK524263 GOL524042:GQG524263 GYH524042:HAC524263 HID524042:HJY524263 HRZ524042:HTU524263 IBV524042:IDQ524263 ILR524042:INM524263 IVN524042:IXI524263 JFJ524042:JHE524263 JPF524042:JRA524263 JZB524042:KAW524263 KIX524042:KKS524263 KST524042:KUO524263 LCP524042:LEK524263 LML524042:LOG524263 LWH524042:LYC524263 MGD524042:MHY524263 MPZ524042:MRU524263 MZV524042:NBQ524263 NJR524042:NLM524263 NTN524042:NVI524263 ODJ524042:OFE524263 ONF524042:OPA524263 OXB524042:OYW524263 PGX524042:PIS524263 PQT524042:PSO524263 QAP524042:QCK524263 QKL524042:QMG524263 QUH524042:QWC524263 RED524042:RFY524263 RNZ524042:RPU524263 RXV524042:RZQ524263 SHR524042:SJM524263 SRN524042:STI524263 TBJ524042:TDE524263 TLF524042:TNA524263 TVB524042:TWW524263 UEX524042:UGS524263 UOT524042:UQO524263 UYP524042:VAK524263 VIL524042:VKG524263 VSH524042:VUC524263 WCD524042:WDY524263 WLZ524042:WNU524263 WVV524042:WXQ524263 JJ589578:LE589799 TF589578:VA589799 ADB589578:AEW589799 AMX589578:AOS589799 AWT589578:AYO589799 BGP589578:BIK589799 BQL589578:BSG589799 CAH589578:CCC589799 CKD589578:CLY589799 CTZ589578:CVU589799 DDV589578:DFQ589799 DNR589578:DPM589799 DXN589578:DZI589799 EHJ589578:EJE589799 ERF589578:ETA589799 FBB589578:FCW589799 FKX589578:FMS589799 FUT589578:FWO589799 GEP589578:GGK589799 GOL589578:GQG589799 GYH589578:HAC589799 HID589578:HJY589799 HRZ589578:HTU589799 IBV589578:IDQ589799 ILR589578:INM589799 IVN589578:IXI589799 JFJ589578:JHE589799 JPF589578:JRA589799 JZB589578:KAW589799 KIX589578:KKS589799 KST589578:KUO589799 LCP589578:LEK589799 LML589578:LOG589799 LWH589578:LYC589799 MGD589578:MHY589799 MPZ589578:MRU589799 MZV589578:NBQ589799 NJR589578:NLM589799 NTN589578:NVI589799 ODJ589578:OFE589799 ONF589578:OPA589799 OXB589578:OYW589799 PGX589578:PIS589799 PQT589578:PSO589799 QAP589578:QCK589799 QKL589578:QMG589799 QUH589578:QWC589799 RED589578:RFY589799 RNZ589578:RPU589799 RXV589578:RZQ589799 SHR589578:SJM589799 SRN589578:STI589799 TBJ589578:TDE589799 TLF589578:TNA589799 TVB589578:TWW589799 UEX589578:UGS589799 UOT589578:UQO589799 UYP589578:VAK589799 VIL589578:VKG589799 VSH589578:VUC589799 WCD589578:WDY589799 WLZ589578:WNU589799 WVV589578:WXQ589799 JJ655114:LE655335 TF655114:VA655335 ADB655114:AEW655335 AMX655114:AOS655335 AWT655114:AYO655335 BGP655114:BIK655335 BQL655114:BSG655335 CAH655114:CCC655335 CKD655114:CLY655335 CTZ655114:CVU655335 DDV655114:DFQ655335 DNR655114:DPM655335 DXN655114:DZI655335 EHJ655114:EJE655335 ERF655114:ETA655335 FBB655114:FCW655335 FKX655114:FMS655335 FUT655114:FWO655335 GEP655114:GGK655335 GOL655114:GQG655335 GYH655114:HAC655335 HID655114:HJY655335 HRZ655114:HTU655335 IBV655114:IDQ655335 ILR655114:INM655335 IVN655114:IXI655335 JFJ655114:JHE655335 JPF655114:JRA655335 JZB655114:KAW655335 KIX655114:KKS655335 KST655114:KUO655335 LCP655114:LEK655335 LML655114:LOG655335 LWH655114:LYC655335 MGD655114:MHY655335 MPZ655114:MRU655335 MZV655114:NBQ655335 NJR655114:NLM655335 NTN655114:NVI655335 ODJ655114:OFE655335 ONF655114:OPA655335 OXB655114:OYW655335 PGX655114:PIS655335 PQT655114:PSO655335 QAP655114:QCK655335 QKL655114:QMG655335 QUH655114:QWC655335 RED655114:RFY655335 RNZ655114:RPU655335 RXV655114:RZQ655335 SHR655114:SJM655335 SRN655114:STI655335 TBJ655114:TDE655335 TLF655114:TNA655335 TVB655114:TWW655335 UEX655114:UGS655335 UOT655114:UQO655335 UYP655114:VAK655335 VIL655114:VKG655335 VSH655114:VUC655335 WCD655114:WDY655335 WLZ655114:WNU655335 WVV655114:WXQ655335 JJ720650:LE720871 TF720650:VA720871 ADB720650:AEW720871 AMX720650:AOS720871 AWT720650:AYO720871 BGP720650:BIK720871 BQL720650:BSG720871 CAH720650:CCC720871 CKD720650:CLY720871 CTZ720650:CVU720871 DDV720650:DFQ720871 DNR720650:DPM720871 DXN720650:DZI720871 EHJ720650:EJE720871 ERF720650:ETA720871 FBB720650:FCW720871 FKX720650:FMS720871 FUT720650:FWO720871 GEP720650:GGK720871 GOL720650:GQG720871 GYH720650:HAC720871 HID720650:HJY720871 HRZ720650:HTU720871 IBV720650:IDQ720871 ILR720650:INM720871 IVN720650:IXI720871 JFJ720650:JHE720871 JPF720650:JRA720871 JZB720650:KAW720871 KIX720650:KKS720871 KST720650:KUO720871 LCP720650:LEK720871 LML720650:LOG720871 LWH720650:LYC720871 MGD720650:MHY720871 MPZ720650:MRU720871 MZV720650:NBQ720871 NJR720650:NLM720871 NTN720650:NVI720871 ODJ720650:OFE720871 ONF720650:OPA720871 OXB720650:OYW720871 PGX720650:PIS720871 PQT720650:PSO720871 QAP720650:QCK720871 QKL720650:QMG720871 QUH720650:QWC720871 RED720650:RFY720871 RNZ720650:RPU720871 RXV720650:RZQ720871 SHR720650:SJM720871 SRN720650:STI720871 TBJ720650:TDE720871 TLF720650:TNA720871 TVB720650:TWW720871 UEX720650:UGS720871 UOT720650:UQO720871 UYP720650:VAK720871 VIL720650:VKG720871 VSH720650:VUC720871 WCD720650:WDY720871 WLZ720650:WNU720871 WVV720650:WXQ720871 JJ786186:LE786407 TF786186:VA786407 ADB786186:AEW786407 AMX786186:AOS786407 AWT786186:AYO786407 BGP786186:BIK786407 BQL786186:BSG786407 CAH786186:CCC786407 CKD786186:CLY786407 CTZ786186:CVU786407 DDV786186:DFQ786407 DNR786186:DPM786407 DXN786186:DZI786407 EHJ786186:EJE786407 ERF786186:ETA786407 FBB786186:FCW786407 FKX786186:FMS786407 FUT786186:FWO786407 GEP786186:GGK786407 GOL786186:GQG786407 GYH786186:HAC786407 HID786186:HJY786407 HRZ786186:HTU786407 IBV786186:IDQ786407 ILR786186:INM786407 IVN786186:IXI786407 JFJ786186:JHE786407 JPF786186:JRA786407 JZB786186:KAW786407 KIX786186:KKS786407 KST786186:KUO786407 LCP786186:LEK786407 LML786186:LOG786407 LWH786186:LYC786407 MGD786186:MHY786407 MPZ786186:MRU786407 MZV786186:NBQ786407 NJR786186:NLM786407 NTN786186:NVI786407 ODJ786186:OFE786407 ONF786186:OPA786407 OXB786186:OYW786407 PGX786186:PIS786407 PQT786186:PSO786407 QAP786186:QCK786407 QKL786186:QMG786407 QUH786186:QWC786407 RED786186:RFY786407 RNZ786186:RPU786407 RXV786186:RZQ786407 SHR786186:SJM786407 SRN786186:STI786407 TBJ786186:TDE786407 TLF786186:TNA786407 TVB786186:TWW786407 UEX786186:UGS786407 UOT786186:UQO786407 UYP786186:VAK786407 VIL786186:VKG786407 VSH786186:VUC786407 WCD786186:WDY786407 WLZ786186:WNU786407 WVV786186:WXQ786407 JJ851722:LE851943 TF851722:VA851943 ADB851722:AEW851943 AMX851722:AOS851943 AWT851722:AYO851943 BGP851722:BIK851943 BQL851722:BSG851943 CAH851722:CCC851943 CKD851722:CLY851943 CTZ851722:CVU851943 DDV851722:DFQ851943 DNR851722:DPM851943 DXN851722:DZI851943 EHJ851722:EJE851943 ERF851722:ETA851943 FBB851722:FCW851943 FKX851722:FMS851943 FUT851722:FWO851943 GEP851722:GGK851943 GOL851722:GQG851943 GYH851722:HAC851943 HID851722:HJY851943 HRZ851722:HTU851943 IBV851722:IDQ851943 ILR851722:INM851943 IVN851722:IXI851943 JFJ851722:JHE851943 JPF851722:JRA851943 JZB851722:KAW851943 KIX851722:KKS851943 KST851722:KUO851943 LCP851722:LEK851943 LML851722:LOG851943 LWH851722:LYC851943 MGD851722:MHY851943 MPZ851722:MRU851943 MZV851722:NBQ851943 NJR851722:NLM851943 NTN851722:NVI851943 ODJ851722:OFE851943 ONF851722:OPA851943 OXB851722:OYW851943 PGX851722:PIS851943 PQT851722:PSO851943 QAP851722:QCK851943 QKL851722:QMG851943 QUH851722:QWC851943 RED851722:RFY851943 RNZ851722:RPU851943 RXV851722:RZQ851943 SHR851722:SJM851943 SRN851722:STI851943 TBJ851722:TDE851943 TLF851722:TNA851943 TVB851722:TWW851943 UEX851722:UGS851943 UOT851722:UQO851943 UYP851722:VAK851943 VIL851722:VKG851943 VSH851722:VUC851943 WCD851722:WDY851943 WLZ851722:WNU851943 WVV851722:WXQ851943 JJ917258:LE917479 TF917258:VA917479 ADB917258:AEW917479 AMX917258:AOS917479 AWT917258:AYO917479 BGP917258:BIK917479 BQL917258:BSG917479 CAH917258:CCC917479 CKD917258:CLY917479 CTZ917258:CVU917479 DDV917258:DFQ917479 DNR917258:DPM917479 DXN917258:DZI917479 EHJ917258:EJE917479 ERF917258:ETA917479 FBB917258:FCW917479 FKX917258:FMS917479 FUT917258:FWO917479 GEP917258:GGK917479 GOL917258:GQG917479 GYH917258:HAC917479 HID917258:HJY917479 HRZ917258:HTU917479 IBV917258:IDQ917479 ILR917258:INM917479 IVN917258:IXI917479 JFJ917258:JHE917479 JPF917258:JRA917479 JZB917258:KAW917479 KIX917258:KKS917479 KST917258:KUO917479 LCP917258:LEK917479 LML917258:LOG917479 LWH917258:LYC917479 MGD917258:MHY917479 MPZ917258:MRU917479 MZV917258:NBQ917479 NJR917258:NLM917479 NTN917258:NVI917479 ODJ917258:OFE917479 ONF917258:OPA917479 OXB917258:OYW917479 PGX917258:PIS917479 PQT917258:PSO917479 QAP917258:QCK917479 QKL917258:QMG917479 QUH917258:QWC917479 RED917258:RFY917479 RNZ917258:RPU917479 RXV917258:RZQ917479 SHR917258:SJM917479 SRN917258:STI917479 TBJ917258:TDE917479 TLF917258:TNA917479 TVB917258:TWW917479 UEX917258:UGS917479 UOT917258:UQO917479 UYP917258:VAK917479 VIL917258:VKG917479 VSH917258:VUC917479 WCD917258:WDY917479 WLZ917258:WNU917479 WVV917258:WXQ917479 JJ982794:LE983015 TF982794:VA983015 ADB982794:AEW983015 AMX982794:AOS983015 AWT982794:AYO983015 BGP982794:BIK983015 BQL982794:BSG983015 CAH982794:CCC983015 CKD982794:CLY983015 CTZ982794:CVU983015 DDV982794:DFQ983015 DNR982794:DPM983015 DXN982794:DZI983015 EHJ982794:EJE983015 ERF982794:ETA983015 FBB982794:FCW983015 FKX982794:FMS983015 FUT982794:FWO983015 GEP982794:GGK983015 GOL982794:GQG983015 GYH982794:HAC983015 HID982794:HJY983015 HRZ982794:HTU983015 IBV982794:IDQ983015 ILR982794:INM983015 IVN982794:IXI983015 JFJ982794:JHE983015 JPF982794:JRA983015 JZB982794:KAW983015 KIX982794:KKS983015 KST982794:KUO983015 LCP982794:LEK983015 LML982794:LOG983015 LWH982794:LYC983015 MGD982794:MHY983015 MPZ982794:MRU983015 MZV982794:NBQ983015 NJR982794:NLM983015 NTN982794:NVI983015 ODJ982794:OFE983015 ONF982794:OPA983015 OXB982794:OYW983015 PGX982794:PIS983015 PQT982794:PSO983015 QAP982794:QCK983015 QKL982794:QMG983015 QUH982794:QWC983015 RED982794:RFY983015 RNZ982794:RPU983015 RXV982794:RZQ983015 SHR982794:SJM983015 SRN982794:STI983015 TBJ982794:TDE983015 TLF982794:TNA983015 TVB982794:TWW983015 UEX982794:UGS983015 UOT982794:UQO983015 UYP982794:VAK983015 VIL982794:VKG983015 VSH982794:VUC983015 WCD982794:WDY983015 WLZ982794:WNU983015 M65570:S65581 S983045:S983072 S917509:S917536 S851973:S852000 S786437:S786464 S720901:S720928 S655365:S655392 S589829:S589856 S524293:S524320 S458757:S458784 S393221:S393248 S327685:S327712 S262149:S262176 S196613:S196640 S131077:S131104 S65541:S65568 M983045:R983073 M917509:R917537 M851973:R852001 M786437:R786465 M720901:R720929 M655365:R655393 M589829:R589857 M524293:R524321 M458757:R458785 M393221:R393249 M327685:R327713 M262149:R262177 M196613:R196641 M131077:R131105 M65541:R65569 M983010:S983044 M917474:S917508 M851938:S851972 M786402:S786436 M720866:S720900 M655330:S655364 M589794:S589828 M524258:S524292 M458722:S458756 M393186:S393220 M327650:S327684 M262114:S262148 M196578:S196612 M131042:S131076 M65506:S65540 M983074:S983085 M917538:S917549 M852002:S852013 M786466:S786477 M720930:S720941 M655394:S655405 M589858:S589869 M524322:S524333 M458786:S458797 M393250:S393261 M327714:S327725 M262178:S262189 M196642:S196653 M131106:S131117 ADB65576:ADG65587 T65506:BK65581 M982788:BK983009 M917252:BK917473 M851716:BK851937 M786180:BK786401 M720644:BK720865 M655108:BK655329 M589572:BK589793 M524036:BK524257 M458500:BK458721 M392964:BK393185 M327428:BK327649 M261892:BK262113 M196356:BK196577 M130820:BK131041 M65284:BK65505 M983086:BK983101 M917550:BK917565 M852014:BK852029 M786478:BK786493 M720942:BK720957 M655406:BK655421 M589870:BK589885 M524334:BK524349 M458798:BK458813 M393262:BK393277 M327726:BK327741 M262190:BK262205 M196654:BK196669 M131118:BK131133 M65582:BK65597 T983010:BK983085 T917474:BK917549 T851938:BK852013 T786402:BK786477 T720866:BK720941 T655330:BK655405 T589794:BK589869 T524258:BK524333 T458722:BK458797 T393186:BK393261 T327650:BK327725 T262114:BK262189 T196578:BK196653 T131042:BK131117 WVV10:WXQ62" xr:uid="{D9A33FF7-E338-4094-A330-2CDAE91667F2}">
      <formula1>$Q$70:$Q$73</formula1>
    </dataValidation>
    <dataValidation type="list" allowBlank="1" showInputMessage="1" showErrorMessage="1" errorTitle="Atención:" error="Introduzca solo_x000a__x000a_P para programado_x000a_E para ejecutado_x000a_R para actividades reprogramadas_x000a_" sqref="M37:AP38 AZ37:BA37 BE49 M45:AR46 M34:AQ34 M19:BK19 M21:BK33 M47:BK48 M49:AW49 M35:BK35 BK44 M43:BK43 BF42:BK42 BH44 BI49:BK49 M59:BK62 M20:AT20 AR37:AW38 M40:BK41 M51:BA51 M53:BK56 M57:BE57 AT45:BK46 AW50:BK50 M50:AU50 M36:AV36 M39:AY39 BC42 M42:BA42 M44:BB44 AY49:BC49 BC51:BD51 BG52 M52:BE52 BI58 M58:BG58 AS34:AX34 AZ34:BK34 AY36 BB36:BK36 AW20 AY20:BK20 BA38 BB39 BC37:BK38 BD39:BK39 BD44 BF44 BF51 BH51:BK51 BH57 BJ57:BK57" xr:uid="{7473A1CE-DDE3-43DD-A322-FE53F81CC59A}">
      <formula1>$BS$35:$BS$37</formula1>
    </dataValidation>
    <dataValidation type="list" allowBlank="1" showInputMessage="1" showErrorMessage="1" sqref="D12:D62" xr:uid="{57B0A610-6FF3-45B8-B430-B2A504278A4A}">
      <formula1>$B$70:$B$71</formula1>
    </dataValidation>
    <dataValidation type="list" allowBlank="1" showInputMessage="1" showErrorMessage="1" sqref="E19:E62 I19:I62" xr:uid="{D224BD8F-DDF8-4CC6-B4E6-80A649F5B994}">
      <formula1>#REF!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scale="29" orientation="landscape" r:id="rId1"/>
  <rowBreaks count="1" manualBreakCount="1">
    <brk id="7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9.9978637043366805E-2"/>
  </sheetPr>
  <dimension ref="A1:T195"/>
  <sheetViews>
    <sheetView zoomScale="60" zoomScaleNormal="60" zoomScaleSheetLayoutView="49" zoomScalePageLayoutView="50" workbookViewId="0">
      <pane xSplit="2" ySplit="4" topLeftCell="E5" activePane="bottomRight" state="frozen"/>
      <selection pane="topRight" activeCell="B17" sqref="B17"/>
      <selection pane="bottomLeft" activeCell="B17" sqref="B17"/>
      <selection pane="bottomRight" activeCell="N1" sqref="N1:O3"/>
    </sheetView>
  </sheetViews>
  <sheetFormatPr baseColWidth="10" defaultColWidth="11.44140625" defaultRowHeight="13.2" x14ac:dyDescent="0.25"/>
  <cols>
    <col min="1" max="1" width="7.6640625" style="5" bestFit="1" customWidth="1"/>
    <col min="2" max="2" width="49.44140625" style="5" bestFit="1" customWidth="1"/>
    <col min="3" max="3" width="23.33203125" style="7" bestFit="1" customWidth="1"/>
    <col min="4" max="6" width="34" style="6" customWidth="1"/>
    <col min="7" max="7" width="73.33203125" style="6" customWidth="1"/>
    <col min="8" max="8" width="18.5546875" style="6" customWidth="1"/>
    <col min="9" max="9" width="16.6640625" style="6" customWidth="1"/>
    <col min="10" max="10" width="21.88671875" style="6" customWidth="1"/>
    <col min="11" max="12" width="11.109375" style="6" customWidth="1"/>
    <col min="13" max="13" width="15.88671875" style="6" customWidth="1"/>
    <col min="14" max="14" width="22.5546875" style="6" customWidth="1"/>
    <col min="15" max="18" width="11.44140625" style="1"/>
    <col min="19" max="19" width="23.6640625" style="1" customWidth="1"/>
    <col min="20" max="21" width="11.44140625" style="1" customWidth="1"/>
    <col min="22" max="16384" width="11.44140625" style="1"/>
  </cols>
  <sheetData>
    <row r="1" spans="1:15" ht="33.6" customHeight="1" thickTop="1" thickBot="1" x14ac:dyDescent="0.3">
      <c r="A1" s="311"/>
      <c r="B1" s="311"/>
      <c r="C1" s="313" t="s">
        <v>85</v>
      </c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293" t="s">
        <v>197</v>
      </c>
      <c r="O1" s="293"/>
    </row>
    <row r="2" spans="1:15" ht="33.6" customHeight="1" thickTop="1" thickBot="1" x14ac:dyDescent="0.3">
      <c r="A2" s="311"/>
      <c r="B2" s="311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293"/>
      <c r="O2" s="293"/>
    </row>
    <row r="3" spans="1:15" ht="33.6" hidden="1" customHeight="1" thickTop="1" thickBot="1" x14ac:dyDescent="0.3">
      <c r="A3" s="312"/>
      <c r="B3" s="312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293"/>
      <c r="O3" s="293"/>
    </row>
    <row r="4" spans="1:15" ht="18" customHeight="1" thickTop="1" x14ac:dyDescent="0.25">
      <c r="A4" s="33" t="s">
        <v>86</v>
      </c>
      <c r="B4" s="33" t="s">
        <v>87</v>
      </c>
      <c r="C4" s="33" t="s">
        <v>88</v>
      </c>
      <c r="D4" s="33" t="s">
        <v>89</v>
      </c>
      <c r="E4" s="33" t="s">
        <v>90</v>
      </c>
      <c r="F4" s="33" t="s">
        <v>9</v>
      </c>
      <c r="G4" s="34" t="s">
        <v>10</v>
      </c>
      <c r="H4" s="33" t="s">
        <v>91</v>
      </c>
      <c r="I4" s="33" t="s">
        <v>92</v>
      </c>
      <c r="J4" s="33" t="s">
        <v>14</v>
      </c>
      <c r="K4" s="33" t="s">
        <v>93</v>
      </c>
      <c r="L4" s="33" t="s">
        <v>94</v>
      </c>
      <c r="M4" s="33" t="s">
        <v>68</v>
      </c>
      <c r="N4" s="33" t="s">
        <v>95</v>
      </c>
    </row>
    <row r="5" spans="1:15" ht="15" x14ac:dyDescent="0.25">
      <c r="A5" s="65"/>
      <c r="B5" s="23"/>
      <c r="C5" s="80"/>
      <c r="D5" s="23"/>
      <c r="E5" s="23"/>
      <c r="F5" s="58"/>
      <c r="G5" s="65"/>
      <c r="H5" s="78"/>
      <c r="I5" s="65"/>
      <c r="J5" s="79"/>
      <c r="K5" s="65"/>
      <c r="L5" s="65"/>
      <c r="M5" s="65"/>
      <c r="N5" s="65"/>
    </row>
    <row r="6" spans="1:15" ht="15" x14ac:dyDescent="0.25">
      <c r="A6" s="65"/>
      <c r="B6" s="23"/>
      <c r="C6" s="81"/>
      <c r="D6" s="23"/>
      <c r="E6" s="64"/>
      <c r="F6" s="58"/>
      <c r="G6" s="65"/>
      <c r="H6" s="78"/>
      <c r="I6" s="65"/>
      <c r="J6" s="79"/>
      <c r="K6" s="65"/>
      <c r="L6" s="65"/>
      <c r="M6" s="65"/>
      <c r="N6" s="65"/>
    </row>
    <row r="7" spans="1:15" ht="15" x14ac:dyDescent="0.25">
      <c r="A7" s="65"/>
      <c r="B7" s="23"/>
      <c r="C7" s="81"/>
      <c r="D7" s="23"/>
      <c r="E7" s="23"/>
      <c r="F7" s="58"/>
      <c r="G7" s="65"/>
      <c r="H7" s="78"/>
      <c r="I7" s="65"/>
      <c r="J7" s="79"/>
      <c r="K7" s="65"/>
      <c r="L7" s="65"/>
      <c r="M7" s="65"/>
      <c r="N7" s="65"/>
    </row>
    <row r="8" spans="1:15" ht="15" x14ac:dyDescent="0.25">
      <c r="A8" s="65"/>
      <c r="B8" s="23"/>
      <c r="C8" s="82"/>
      <c r="D8" s="23"/>
      <c r="E8" s="23"/>
      <c r="F8" s="58"/>
      <c r="G8" s="65"/>
      <c r="H8" s="78"/>
      <c r="I8" s="65"/>
      <c r="J8" s="79"/>
      <c r="K8" s="65"/>
      <c r="L8" s="65"/>
      <c r="M8" s="65"/>
      <c r="N8" s="65"/>
    </row>
    <row r="9" spans="1:15" ht="15" x14ac:dyDescent="0.25">
      <c r="A9" s="65"/>
      <c r="B9" s="23"/>
      <c r="C9" s="58"/>
      <c r="D9" s="23"/>
      <c r="E9" s="23"/>
      <c r="F9" s="58"/>
      <c r="G9" s="65"/>
      <c r="H9" s="78"/>
      <c r="I9" s="65"/>
      <c r="J9" s="79"/>
      <c r="K9" s="65"/>
      <c r="L9" s="65"/>
      <c r="M9" s="65"/>
      <c r="N9" s="65"/>
    </row>
    <row r="10" spans="1:15" ht="15" x14ac:dyDescent="0.25">
      <c r="A10" s="65"/>
      <c r="B10" s="23"/>
      <c r="C10" s="82"/>
      <c r="D10" s="23"/>
      <c r="E10" s="23"/>
      <c r="F10" s="58"/>
      <c r="G10" s="65"/>
      <c r="H10" s="78"/>
      <c r="I10" s="65"/>
      <c r="J10" s="79"/>
      <c r="K10" s="65"/>
      <c r="L10" s="65"/>
      <c r="M10" s="65"/>
      <c r="N10" s="65"/>
    </row>
    <row r="11" spans="1:15" ht="15" x14ac:dyDescent="0.25">
      <c r="A11" s="65"/>
      <c r="B11" s="23"/>
      <c r="C11" s="58"/>
      <c r="D11" s="23"/>
      <c r="E11" s="23"/>
      <c r="F11" s="58"/>
      <c r="G11" s="65"/>
      <c r="H11" s="78"/>
      <c r="I11" s="65"/>
      <c r="J11" s="79"/>
      <c r="K11" s="65"/>
      <c r="L11" s="65"/>
      <c r="M11" s="65"/>
      <c r="N11" s="65"/>
    </row>
    <row r="12" spans="1:15" ht="15" x14ac:dyDescent="0.25">
      <c r="A12" s="65"/>
      <c r="B12" s="23"/>
      <c r="C12" s="58"/>
      <c r="D12" s="23"/>
      <c r="E12" s="23"/>
      <c r="F12" s="58"/>
      <c r="G12" s="65"/>
      <c r="H12" s="78"/>
      <c r="I12" s="65"/>
      <c r="J12" s="79"/>
      <c r="K12" s="65"/>
      <c r="L12" s="65"/>
      <c r="M12" s="65"/>
      <c r="N12" s="65"/>
    </row>
    <row r="13" spans="1:15" ht="15" x14ac:dyDescent="0.25">
      <c r="A13" s="65"/>
      <c r="B13" s="23"/>
      <c r="C13" s="80"/>
      <c r="D13" s="23"/>
      <c r="E13" s="23"/>
      <c r="F13" s="58"/>
      <c r="G13" s="65"/>
      <c r="H13" s="78"/>
      <c r="I13" s="65"/>
      <c r="J13" s="79"/>
      <c r="K13" s="65"/>
      <c r="L13" s="65"/>
      <c r="M13" s="65"/>
      <c r="N13" s="65"/>
    </row>
    <row r="14" spans="1:15" ht="15" x14ac:dyDescent="0.25">
      <c r="A14" s="65"/>
      <c r="B14" s="23"/>
      <c r="C14" s="58"/>
      <c r="D14" s="23"/>
      <c r="E14" s="23"/>
      <c r="F14" s="58"/>
      <c r="G14" s="65"/>
      <c r="H14" s="78"/>
      <c r="I14" s="65"/>
      <c r="J14" s="79"/>
      <c r="K14" s="65"/>
      <c r="L14" s="65"/>
      <c r="M14" s="65"/>
      <c r="N14" s="65"/>
    </row>
    <row r="15" spans="1:15" ht="15" x14ac:dyDescent="0.25">
      <c r="A15" s="65"/>
      <c r="B15" s="23"/>
      <c r="C15" s="58"/>
      <c r="D15" s="23"/>
      <c r="E15" s="23"/>
      <c r="F15" s="58"/>
      <c r="G15" s="65"/>
      <c r="H15" s="78"/>
      <c r="I15" s="65"/>
      <c r="J15" s="79"/>
      <c r="K15" s="65"/>
      <c r="L15" s="65"/>
      <c r="M15" s="65"/>
      <c r="N15" s="65"/>
    </row>
    <row r="16" spans="1:15" ht="15" x14ac:dyDescent="0.25">
      <c r="A16" s="65"/>
      <c r="B16" s="23"/>
      <c r="C16" s="82"/>
      <c r="D16" s="23"/>
      <c r="E16" s="23"/>
      <c r="F16" s="58"/>
      <c r="G16" s="65"/>
      <c r="H16" s="78"/>
      <c r="I16" s="65"/>
      <c r="J16" s="79"/>
      <c r="K16" s="65"/>
      <c r="L16" s="65"/>
      <c r="M16" s="65"/>
      <c r="N16" s="65"/>
    </row>
    <row r="17" spans="1:14" ht="15" x14ac:dyDescent="0.25">
      <c r="A17" s="65"/>
      <c r="B17" s="23"/>
      <c r="C17" s="81"/>
      <c r="D17" s="23"/>
      <c r="E17" s="64"/>
      <c r="F17" s="58"/>
      <c r="G17" s="65"/>
      <c r="H17" s="78"/>
      <c r="I17" s="65"/>
      <c r="J17" s="79"/>
      <c r="K17" s="65"/>
      <c r="L17" s="65"/>
      <c r="M17" s="65"/>
      <c r="N17" s="65"/>
    </row>
    <row r="18" spans="1:14" ht="15" x14ac:dyDescent="0.25">
      <c r="A18" s="65"/>
      <c r="B18" s="23"/>
      <c r="C18" s="82"/>
      <c r="D18" s="23"/>
      <c r="E18" s="23"/>
      <c r="F18" s="58"/>
      <c r="G18" s="65"/>
      <c r="H18" s="78"/>
      <c r="I18" s="65"/>
      <c r="J18" s="79"/>
      <c r="K18" s="65"/>
      <c r="L18" s="65"/>
      <c r="M18" s="65"/>
      <c r="N18" s="65"/>
    </row>
    <row r="19" spans="1:14" ht="15" x14ac:dyDescent="0.25">
      <c r="A19" s="65"/>
      <c r="B19" s="23"/>
      <c r="C19" s="93"/>
      <c r="D19" s="23"/>
      <c r="E19" s="23"/>
      <c r="F19" s="58"/>
      <c r="G19" s="65"/>
      <c r="H19" s="78"/>
      <c r="I19" s="65"/>
      <c r="J19" s="79"/>
      <c r="K19" s="65"/>
      <c r="L19" s="65"/>
      <c r="M19" s="65"/>
      <c r="N19" s="65"/>
    </row>
    <row r="20" spans="1:14" ht="15" x14ac:dyDescent="0.25">
      <c r="A20" s="65"/>
      <c r="B20" s="23"/>
      <c r="C20" s="93"/>
      <c r="D20" s="23"/>
      <c r="E20" s="23"/>
      <c r="F20" s="58"/>
      <c r="G20" s="65"/>
      <c r="H20" s="78"/>
      <c r="I20" s="65"/>
      <c r="J20" s="79"/>
      <c r="K20" s="65"/>
      <c r="L20" s="65"/>
      <c r="M20" s="65"/>
      <c r="N20" s="65"/>
    </row>
    <row r="21" spans="1:14" ht="15" x14ac:dyDescent="0.25">
      <c r="A21" s="65"/>
      <c r="B21" s="23"/>
      <c r="C21" s="81"/>
      <c r="D21" s="23"/>
      <c r="E21" s="23"/>
      <c r="F21" s="58"/>
      <c r="G21" s="65"/>
      <c r="H21" s="78"/>
      <c r="I21" s="65"/>
      <c r="J21" s="79"/>
      <c r="K21" s="65"/>
      <c r="L21" s="65"/>
      <c r="M21" s="65"/>
      <c r="N21" s="65"/>
    </row>
    <row r="22" spans="1:14" ht="15" x14ac:dyDescent="0.25">
      <c r="A22" s="65"/>
      <c r="B22" s="23"/>
      <c r="C22" s="82"/>
      <c r="D22" s="23"/>
      <c r="E22" s="23"/>
      <c r="F22" s="58"/>
      <c r="G22" s="65"/>
      <c r="H22" s="78"/>
      <c r="I22" s="65"/>
      <c r="J22" s="79"/>
      <c r="K22" s="65"/>
      <c r="L22" s="65"/>
      <c r="M22" s="65"/>
      <c r="N22" s="65"/>
    </row>
    <row r="23" spans="1:14" ht="15" x14ac:dyDescent="0.25">
      <c r="A23" s="65"/>
      <c r="B23" s="23"/>
      <c r="C23" s="81"/>
      <c r="D23" s="23"/>
      <c r="E23" s="64"/>
      <c r="F23" s="58"/>
      <c r="G23" s="65"/>
      <c r="H23" s="78"/>
      <c r="I23" s="65"/>
      <c r="J23" s="79"/>
      <c r="K23" s="65"/>
      <c r="L23" s="65"/>
      <c r="M23" s="65"/>
      <c r="N23" s="65"/>
    </row>
    <row r="24" spans="1:14" ht="15" x14ac:dyDescent="0.25">
      <c r="A24" s="65"/>
      <c r="B24" s="23"/>
      <c r="C24" s="82"/>
      <c r="D24" s="23"/>
      <c r="E24" s="23"/>
      <c r="F24" s="58"/>
      <c r="G24" s="65"/>
      <c r="H24" s="78"/>
      <c r="I24" s="65"/>
      <c r="J24" s="79"/>
      <c r="K24" s="65"/>
      <c r="L24" s="65"/>
      <c r="M24" s="65"/>
      <c r="N24" s="65"/>
    </row>
    <row r="25" spans="1:14" ht="15" x14ac:dyDescent="0.25">
      <c r="A25" s="65"/>
      <c r="B25" s="23"/>
      <c r="C25" s="58"/>
      <c r="D25" s="23"/>
      <c r="E25" s="23"/>
      <c r="F25" s="58"/>
      <c r="G25" s="65"/>
      <c r="H25" s="78"/>
      <c r="I25" s="65"/>
      <c r="J25" s="79"/>
      <c r="K25" s="65"/>
      <c r="L25" s="65"/>
      <c r="M25" s="65"/>
      <c r="N25" s="65"/>
    </row>
    <row r="26" spans="1:14" ht="15" x14ac:dyDescent="0.25">
      <c r="A26" s="65"/>
      <c r="B26" s="23"/>
      <c r="C26" s="93"/>
      <c r="D26" s="23"/>
      <c r="E26" s="23"/>
      <c r="F26" s="58"/>
      <c r="G26" s="65"/>
      <c r="H26" s="78"/>
      <c r="I26" s="65"/>
      <c r="J26" s="79"/>
      <c r="K26" s="65"/>
      <c r="L26" s="65"/>
      <c r="M26" s="65"/>
      <c r="N26" s="65"/>
    </row>
    <row r="27" spans="1:14" ht="15" x14ac:dyDescent="0.25">
      <c r="A27" s="65"/>
      <c r="B27" s="23"/>
      <c r="C27" s="81"/>
      <c r="D27" s="23"/>
      <c r="E27" s="23"/>
      <c r="F27" s="58"/>
      <c r="G27" s="65"/>
      <c r="H27" s="78"/>
      <c r="I27" s="65"/>
      <c r="J27" s="79"/>
      <c r="K27" s="65"/>
      <c r="L27" s="65"/>
      <c r="M27" s="65"/>
      <c r="N27" s="65"/>
    </row>
    <row r="28" spans="1:14" ht="15" x14ac:dyDescent="0.25">
      <c r="A28" s="65"/>
      <c r="B28" s="23"/>
      <c r="C28" s="58"/>
      <c r="D28" s="23"/>
      <c r="E28" s="23"/>
      <c r="F28" s="58"/>
      <c r="G28" s="65"/>
      <c r="H28" s="78"/>
      <c r="I28" s="65"/>
      <c r="J28" s="79"/>
      <c r="K28" s="65"/>
      <c r="L28" s="65"/>
      <c r="M28" s="65"/>
      <c r="N28" s="65"/>
    </row>
    <row r="29" spans="1:14" ht="15" x14ac:dyDescent="0.25">
      <c r="A29" s="65"/>
      <c r="B29" s="23"/>
      <c r="C29" s="80"/>
      <c r="D29" s="23"/>
      <c r="E29" s="23"/>
      <c r="F29" s="58"/>
      <c r="G29" s="65"/>
      <c r="H29" s="78"/>
      <c r="I29" s="65"/>
      <c r="J29" s="79"/>
      <c r="K29" s="65"/>
      <c r="L29" s="65"/>
      <c r="M29" s="65"/>
      <c r="N29" s="65"/>
    </row>
    <row r="30" spans="1:14" ht="15" x14ac:dyDescent="0.25">
      <c r="A30" s="65"/>
      <c r="B30" s="23"/>
      <c r="C30" s="82"/>
      <c r="D30" s="23"/>
      <c r="E30" s="23"/>
      <c r="F30" s="58"/>
      <c r="G30" s="65"/>
      <c r="H30" s="78"/>
      <c r="I30" s="65"/>
      <c r="J30" s="79"/>
      <c r="K30" s="65"/>
      <c r="L30" s="65"/>
      <c r="M30" s="65"/>
      <c r="N30" s="65"/>
    </row>
    <row r="31" spans="1:14" ht="15" x14ac:dyDescent="0.25">
      <c r="A31" s="65"/>
      <c r="B31" s="23"/>
      <c r="C31" s="80"/>
      <c r="D31" s="23"/>
      <c r="E31" s="23"/>
      <c r="F31" s="58"/>
      <c r="G31" s="65"/>
      <c r="H31" s="78"/>
      <c r="I31" s="65"/>
      <c r="J31" s="79"/>
      <c r="K31" s="65"/>
      <c r="L31" s="65"/>
      <c r="M31" s="65"/>
      <c r="N31" s="65"/>
    </row>
    <row r="32" spans="1:14" ht="15" x14ac:dyDescent="0.25">
      <c r="A32" s="65"/>
      <c r="B32" s="23"/>
      <c r="C32" s="58"/>
      <c r="D32" s="23"/>
      <c r="E32" s="23"/>
      <c r="F32" s="58"/>
      <c r="G32" s="65"/>
      <c r="H32" s="78"/>
      <c r="I32" s="65"/>
      <c r="J32" s="79"/>
      <c r="K32" s="65"/>
      <c r="L32" s="65"/>
      <c r="M32" s="65"/>
      <c r="N32" s="65"/>
    </row>
    <row r="33" spans="1:14" ht="15" x14ac:dyDescent="0.25">
      <c r="A33" s="65"/>
      <c r="B33" s="23"/>
      <c r="C33" s="81"/>
      <c r="D33" s="23"/>
      <c r="E33" s="64"/>
      <c r="F33" s="58"/>
      <c r="G33" s="65"/>
      <c r="H33" s="78"/>
      <c r="I33" s="65"/>
      <c r="J33" s="79"/>
      <c r="K33" s="65"/>
      <c r="L33" s="65"/>
      <c r="M33" s="65"/>
      <c r="N33" s="65"/>
    </row>
    <row r="34" spans="1:14" ht="15" x14ac:dyDescent="0.25">
      <c r="A34" s="65"/>
      <c r="B34" s="23"/>
      <c r="C34" s="82"/>
      <c r="D34" s="23"/>
      <c r="E34" s="23"/>
      <c r="F34" s="58"/>
      <c r="G34" s="65"/>
      <c r="H34" s="78"/>
      <c r="I34" s="65"/>
      <c r="J34" s="79"/>
      <c r="K34" s="65"/>
      <c r="L34" s="65"/>
      <c r="M34" s="65"/>
      <c r="N34" s="65"/>
    </row>
    <row r="35" spans="1:14" ht="15" x14ac:dyDescent="0.25">
      <c r="A35" s="65"/>
      <c r="B35" s="23"/>
      <c r="C35" s="82"/>
      <c r="D35" s="23"/>
      <c r="E35" s="23"/>
      <c r="F35" s="58"/>
      <c r="G35" s="65"/>
      <c r="H35" s="78"/>
      <c r="I35" s="65"/>
      <c r="J35" s="79"/>
      <c r="K35" s="65"/>
      <c r="L35" s="65"/>
      <c r="M35" s="65"/>
      <c r="N35" s="65"/>
    </row>
    <row r="36" spans="1:14" ht="15" x14ac:dyDescent="0.25">
      <c r="A36" s="65"/>
      <c r="B36" s="23"/>
      <c r="C36" s="80"/>
      <c r="D36" s="23"/>
      <c r="E36" s="23"/>
      <c r="F36" s="58"/>
      <c r="G36" s="65"/>
      <c r="H36" s="85"/>
      <c r="I36" s="99"/>
      <c r="J36" s="79"/>
      <c r="K36" s="65"/>
      <c r="L36" s="65"/>
      <c r="M36" s="65"/>
      <c r="N36" s="99"/>
    </row>
    <row r="37" spans="1:14" ht="15" x14ac:dyDescent="0.25">
      <c r="A37" s="65"/>
      <c r="B37" s="23"/>
      <c r="C37" s="82"/>
      <c r="D37" s="23"/>
      <c r="E37" s="23"/>
      <c r="F37" s="58"/>
      <c r="G37" s="65"/>
      <c r="H37" s="85"/>
      <c r="I37" s="99"/>
      <c r="J37" s="79"/>
      <c r="K37" s="65"/>
      <c r="L37" s="65"/>
      <c r="M37" s="65"/>
      <c r="N37" s="99"/>
    </row>
    <row r="38" spans="1:14" ht="15" x14ac:dyDescent="0.25">
      <c r="A38" s="65"/>
      <c r="B38" s="23"/>
      <c r="C38" s="82"/>
      <c r="D38" s="23"/>
      <c r="E38" s="23"/>
      <c r="F38" s="58"/>
      <c r="G38" s="65"/>
      <c r="H38" s="85"/>
      <c r="I38" s="99"/>
      <c r="J38" s="79"/>
      <c r="K38" s="65"/>
      <c r="L38" s="65"/>
      <c r="M38" s="65"/>
      <c r="N38" s="99"/>
    </row>
    <row r="39" spans="1:14" ht="15" x14ac:dyDescent="0.25">
      <c r="A39" s="65"/>
      <c r="B39" s="23"/>
      <c r="C39" s="82"/>
      <c r="D39" s="23"/>
      <c r="E39" s="23"/>
      <c r="F39" s="58"/>
      <c r="G39" s="65"/>
      <c r="H39" s="85"/>
      <c r="I39" s="99"/>
      <c r="J39" s="79"/>
      <c r="K39" s="65"/>
      <c r="L39" s="65"/>
      <c r="M39" s="65"/>
      <c r="N39" s="99"/>
    </row>
    <row r="40" spans="1:14" ht="15" x14ac:dyDescent="0.25">
      <c r="A40" s="65"/>
      <c r="B40" s="23"/>
      <c r="C40" s="58"/>
      <c r="D40" s="23"/>
      <c r="E40" s="23"/>
      <c r="F40" s="58"/>
      <c r="G40" s="65"/>
      <c r="H40" s="85"/>
      <c r="I40" s="99"/>
      <c r="J40" s="79"/>
      <c r="K40" s="65"/>
      <c r="L40" s="65"/>
      <c r="M40" s="65"/>
      <c r="N40" s="99"/>
    </row>
    <row r="41" spans="1:14" ht="15" x14ac:dyDescent="0.25">
      <c r="A41" s="65"/>
      <c r="B41" s="23"/>
      <c r="C41" s="93"/>
      <c r="D41" s="23"/>
      <c r="E41" s="23"/>
      <c r="F41" s="58"/>
      <c r="G41" s="65"/>
      <c r="H41" s="85"/>
      <c r="I41" s="99"/>
      <c r="J41" s="79"/>
      <c r="K41" s="65"/>
      <c r="L41" s="65"/>
      <c r="M41" s="65"/>
      <c r="N41" s="99"/>
    </row>
    <row r="42" spans="1:14" ht="15" x14ac:dyDescent="0.25">
      <c r="A42" s="65"/>
      <c r="B42" s="23"/>
      <c r="C42" s="58"/>
      <c r="D42" s="23"/>
      <c r="E42" s="23"/>
      <c r="F42" s="58"/>
      <c r="G42" s="65"/>
      <c r="H42" s="85"/>
      <c r="I42" s="99"/>
      <c r="J42" s="79"/>
      <c r="K42" s="65"/>
      <c r="L42" s="65"/>
      <c r="M42" s="65"/>
      <c r="N42" s="99"/>
    </row>
    <row r="43" spans="1:14" ht="15" x14ac:dyDescent="0.25">
      <c r="A43" s="65"/>
      <c r="B43" s="23"/>
      <c r="C43" s="93"/>
      <c r="D43" s="23"/>
      <c r="E43" s="23"/>
      <c r="F43" s="58"/>
      <c r="G43" s="65"/>
      <c r="H43" s="85"/>
      <c r="I43" s="99"/>
      <c r="J43" s="79"/>
      <c r="K43" s="65"/>
      <c r="L43" s="65"/>
      <c r="M43" s="65"/>
      <c r="N43" s="99"/>
    </row>
    <row r="44" spans="1:14" ht="15" x14ac:dyDescent="0.25">
      <c r="A44" s="65"/>
      <c r="B44" s="23"/>
      <c r="C44" s="82"/>
      <c r="D44" s="23"/>
      <c r="E44" s="23"/>
      <c r="F44" s="58"/>
      <c r="G44" s="65"/>
      <c r="H44" s="78"/>
      <c r="I44" s="99"/>
      <c r="J44" s="79"/>
      <c r="K44" s="65"/>
      <c r="L44" s="65"/>
      <c r="M44" s="65"/>
      <c r="N44" s="65"/>
    </row>
    <row r="45" spans="1:14" ht="15" x14ac:dyDescent="0.25">
      <c r="A45" s="65"/>
      <c r="B45" s="23"/>
      <c r="C45" s="81"/>
      <c r="D45" s="23"/>
      <c r="E45" s="64"/>
      <c r="F45" s="58"/>
      <c r="G45" s="65"/>
      <c r="H45" s="78"/>
      <c r="I45" s="99"/>
      <c r="J45" s="79"/>
      <c r="K45" s="65"/>
      <c r="L45" s="65"/>
      <c r="M45" s="65"/>
      <c r="N45" s="65"/>
    </row>
    <row r="46" spans="1:14" ht="15" x14ac:dyDescent="0.25">
      <c r="A46" s="65"/>
      <c r="B46" s="23"/>
      <c r="C46" s="58"/>
      <c r="D46" s="23"/>
      <c r="E46" s="23"/>
      <c r="F46" s="58"/>
      <c r="G46" s="65"/>
      <c r="H46" s="78"/>
      <c r="I46" s="99"/>
      <c r="J46" s="79"/>
      <c r="K46" s="65"/>
      <c r="L46" s="65"/>
      <c r="M46" s="65"/>
      <c r="N46" s="65"/>
    </row>
    <row r="47" spans="1:14" ht="15" x14ac:dyDescent="0.25">
      <c r="A47" s="65"/>
      <c r="B47" s="23"/>
      <c r="C47" s="58"/>
      <c r="D47" s="23"/>
      <c r="E47" s="23"/>
      <c r="F47" s="58"/>
      <c r="G47" s="65"/>
      <c r="H47" s="78"/>
      <c r="I47" s="99"/>
      <c r="J47" s="79"/>
      <c r="K47" s="65"/>
      <c r="L47" s="65"/>
      <c r="M47" s="65"/>
      <c r="N47" s="65"/>
    </row>
    <row r="48" spans="1:14" ht="15" x14ac:dyDescent="0.25">
      <c r="A48" s="65"/>
      <c r="B48" s="23"/>
      <c r="C48" s="82"/>
      <c r="D48" s="23"/>
      <c r="E48" s="23"/>
      <c r="F48" s="58"/>
      <c r="G48" s="65"/>
      <c r="H48" s="78"/>
      <c r="I48" s="99"/>
      <c r="J48" s="79"/>
      <c r="K48" s="65"/>
      <c r="L48" s="65"/>
      <c r="M48" s="65"/>
      <c r="N48" s="65"/>
    </row>
    <row r="49" spans="1:20" ht="15" x14ac:dyDescent="0.25">
      <c r="A49" s="65"/>
      <c r="B49" s="23"/>
      <c r="C49" s="80"/>
      <c r="D49" s="23"/>
      <c r="E49" s="23"/>
      <c r="F49" s="58"/>
      <c r="G49" s="65"/>
      <c r="H49" s="78"/>
      <c r="I49" s="99"/>
      <c r="J49" s="79"/>
      <c r="K49" s="65"/>
      <c r="L49" s="65"/>
      <c r="M49" s="65"/>
      <c r="N49" s="65"/>
    </row>
    <row r="50" spans="1:20" ht="15" x14ac:dyDescent="0.25">
      <c r="A50" s="65"/>
      <c r="B50" s="23"/>
      <c r="C50" s="82"/>
      <c r="D50" s="23"/>
      <c r="E50" s="23"/>
      <c r="F50" s="58"/>
      <c r="G50" s="65"/>
      <c r="H50" s="78"/>
      <c r="I50" s="99"/>
      <c r="J50" s="79"/>
      <c r="K50" s="65"/>
      <c r="L50" s="65"/>
      <c r="M50" s="65"/>
      <c r="N50" s="65"/>
    </row>
    <row r="51" spans="1:20" ht="15" x14ac:dyDescent="0.25">
      <c r="A51" s="65"/>
      <c r="B51" s="23"/>
      <c r="C51" s="82"/>
      <c r="D51" s="23"/>
      <c r="E51" s="23"/>
      <c r="F51" s="58"/>
      <c r="G51" s="65"/>
      <c r="H51" s="78"/>
      <c r="I51" s="99"/>
      <c r="J51" s="79"/>
      <c r="K51" s="65"/>
      <c r="L51" s="65"/>
      <c r="M51" s="65"/>
      <c r="N51" s="65"/>
    </row>
    <row r="52" spans="1:20" ht="15" x14ac:dyDescent="0.25">
      <c r="A52" s="65"/>
      <c r="B52" s="23"/>
      <c r="C52" s="82"/>
      <c r="D52" s="23"/>
      <c r="E52" s="23"/>
      <c r="F52" s="58"/>
      <c r="G52" s="65"/>
      <c r="H52" s="78"/>
      <c r="I52" s="99"/>
      <c r="J52" s="79"/>
      <c r="K52" s="65"/>
      <c r="L52" s="65"/>
      <c r="M52" s="65"/>
      <c r="N52" s="65"/>
    </row>
    <row r="53" spans="1:20" ht="15" x14ac:dyDescent="0.25">
      <c r="A53" s="65"/>
      <c r="B53" s="23"/>
      <c r="C53" s="58"/>
      <c r="D53" s="23"/>
      <c r="E53" s="23"/>
      <c r="F53" s="58"/>
      <c r="G53" s="65"/>
      <c r="H53" s="78"/>
      <c r="I53" s="99"/>
      <c r="J53" s="79"/>
      <c r="K53" s="65"/>
      <c r="L53" s="65"/>
      <c r="M53" s="65"/>
      <c r="N53" s="65"/>
    </row>
    <row r="54" spans="1:20" ht="15" x14ac:dyDescent="0.25">
      <c r="A54" s="65"/>
      <c r="B54" s="23"/>
      <c r="C54" s="93"/>
      <c r="D54" s="23"/>
      <c r="E54" s="23"/>
      <c r="F54" s="58"/>
      <c r="G54" s="65"/>
      <c r="H54" s="78"/>
      <c r="I54" s="99"/>
      <c r="J54" s="79"/>
      <c r="K54" s="65"/>
      <c r="L54" s="65"/>
      <c r="M54" s="65"/>
      <c r="N54" s="65"/>
    </row>
    <row r="55" spans="1:20" ht="15" x14ac:dyDescent="0.25">
      <c r="A55" s="65"/>
      <c r="B55" s="23"/>
      <c r="C55" s="81"/>
      <c r="D55" s="23"/>
      <c r="E55" s="64"/>
      <c r="F55" s="58"/>
      <c r="G55" s="65"/>
      <c r="H55" s="78"/>
      <c r="I55" s="99"/>
      <c r="J55" s="79"/>
      <c r="K55" s="65"/>
      <c r="L55" s="65"/>
      <c r="M55" s="65"/>
      <c r="N55" s="65"/>
    </row>
    <row r="56" spans="1:20" ht="15" x14ac:dyDescent="0.25">
      <c r="A56" s="65"/>
      <c r="B56" s="23"/>
      <c r="C56" s="93"/>
      <c r="D56" s="23"/>
      <c r="E56" s="23"/>
      <c r="F56" s="58"/>
      <c r="G56" s="65"/>
      <c r="H56" s="78"/>
      <c r="I56" s="99"/>
      <c r="J56" s="79"/>
      <c r="K56" s="65"/>
      <c r="L56" s="65"/>
      <c r="M56" s="65"/>
      <c r="N56" s="65"/>
    </row>
    <row r="57" spans="1:20" ht="15" x14ac:dyDescent="0.25">
      <c r="A57" s="65"/>
      <c r="B57" s="23"/>
      <c r="C57" s="80"/>
      <c r="D57" s="23"/>
      <c r="E57" s="23"/>
      <c r="F57" s="58"/>
      <c r="G57" s="65"/>
      <c r="H57" s="78"/>
      <c r="I57" s="99"/>
      <c r="J57" s="79"/>
      <c r="K57" s="65"/>
      <c r="L57" s="65"/>
      <c r="M57" s="65"/>
      <c r="N57" s="65"/>
    </row>
    <row r="58" spans="1:20" ht="15" x14ac:dyDescent="0.25">
      <c r="A58" s="65"/>
      <c r="B58" s="23"/>
      <c r="C58" s="80"/>
      <c r="D58" s="23"/>
      <c r="E58" s="23"/>
      <c r="F58" s="58"/>
      <c r="G58" s="65"/>
      <c r="H58" s="78"/>
      <c r="I58" s="99"/>
      <c r="J58" s="79"/>
      <c r="K58" s="65"/>
      <c r="L58" s="65"/>
      <c r="M58" s="65"/>
      <c r="N58" s="65"/>
    </row>
    <row r="59" spans="1:20" ht="15" x14ac:dyDescent="0.25">
      <c r="A59" s="65"/>
      <c r="B59" s="23"/>
      <c r="C59" s="82"/>
      <c r="D59" s="23"/>
      <c r="E59" s="23"/>
      <c r="F59" s="58"/>
      <c r="G59" s="65"/>
      <c r="H59" s="78"/>
      <c r="I59" s="99"/>
      <c r="J59" s="79"/>
      <c r="K59" s="65"/>
      <c r="L59" s="65"/>
      <c r="M59" s="65"/>
      <c r="N59" s="65"/>
    </row>
    <row r="60" spans="1:20" ht="15" x14ac:dyDescent="0.25">
      <c r="A60" s="65"/>
      <c r="B60" s="23"/>
      <c r="C60" s="93"/>
      <c r="D60" s="23"/>
      <c r="E60" s="23"/>
      <c r="F60" s="58"/>
      <c r="G60" s="65"/>
      <c r="H60" s="78"/>
      <c r="I60" s="99"/>
      <c r="J60" s="79"/>
      <c r="K60" s="65"/>
      <c r="L60" s="65"/>
      <c r="M60" s="65"/>
      <c r="N60" s="65"/>
    </row>
    <row r="61" spans="1:20" ht="15" x14ac:dyDescent="0.25">
      <c r="A61" s="65"/>
      <c r="B61" s="23"/>
      <c r="C61" s="93"/>
      <c r="D61" s="23"/>
      <c r="E61" s="23"/>
      <c r="F61" s="58"/>
      <c r="G61" s="65"/>
      <c r="H61" s="78"/>
      <c r="I61" s="99"/>
      <c r="J61" s="79"/>
      <c r="K61" s="65"/>
      <c r="L61" s="65"/>
      <c r="M61" s="65"/>
      <c r="N61" s="65"/>
    </row>
    <row r="62" spans="1:20" ht="15" x14ac:dyDescent="0.25">
      <c r="A62" s="65"/>
      <c r="B62" s="23"/>
      <c r="C62" s="81"/>
      <c r="D62" s="23"/>
      <c r="E62" s="64"/>
      <c r="F62" s="58"/>
      <c r="G62" s="65"/>
      <c r="H62" s="78"/>
      <c r="I62" s="99"/>
      <c r="J62" s="79"/>
      <c r="K62" s="65"/>
      <c r="L62" s="65"/>
      <c r="M62" s="65"/>
      <c r="N62" s="65"/>
      <c r="S62" s="29" t="s">
        <v>68</v>
      </c>
      <c r="T62" s="29">
        <v>1</v>
      </c>
    </row>
    <row r="63" spans="1:20" ht="15" x14ac:dyDescent="0.25">
      <c r="A63" s="65"/>
      <c r="B63" s="23"/>
      <c r="C63" s="58"/>
      <c r="D63" s="23"/>
      <c r="E63" s="23"/>
      <c r="F63" s="58"/>
      <c r="G63" s="65"/>
      <c r="H63" s="78"/>
      <c r="I63" s="99"/>
      <c r="J63" s="79"/>
      <c r="K63" s="65"/>
      <c r="L63" s="65"/>
      <c r="M63" s="65"/>
      <c r="N63" s="65"/>
      <c r="S63" s="29" t="s">
        <v>70</v>
      </c>
      <c r="T63" s="29">
        <v>0</v>
      </c>
    </row>
    <row r="64" spans="1:20" ht="15" x14ac:dyDescent="0.25">
      <c r="A64" s="65"/>
      <c r="B64" s="23"/>
      <c r="C64" s="82"/>
      <c r="D64" s="23"/>
      <c r="E64" s="23"/>
      <c r="F64" s="58"/>
      <c r="G64" s="65"/>
      <c r="H64" s="78"/>
      <c r="I64" s="99"/>
      <c r="J64" s="79"/>
      <c r="K64" s="65"/>
      <c r="L64" s="65"/>
      <c r="M64" s="65"/>
      <c r="N64" s="65"/>
    </row>
    <row r="65" spans="1:14" ht="15" x14ac:dyDescent="0.25">
      <c r="A65" s="65"/>
      <c r="B65" s="23"/>
      <c r="C65" s="58"/>
      <c r="D65" s="23"/>
      <c r="E65" s="23"/>
      <c r="F65" s="58"/>
      <c r="G65" s="65"/>
      <c r="H65" s="78"/>
      <c r="I65" s="99"/>
      <c r="J65" s="79"/>
      <c r="K65" s="65"/>
      <c r="L65" s="65"/>
      <c r="M65" s="65"/>
      <c r="N65" s="65"/>
    </row>
    <row r="66" spans="1:14" ht="15" x14ac:dyDescent="0.25">
      <c r="A66" s="65"/>
      <c r="B66" s="23"/>
      <c r="C66" s="82"/>
      <c r="D66" s="23"/>
      <c r="E66" s="23"/>
      <c r="F66" s="58"/>
      <c r="G66" s="65"/>
      <c r="H66" s="78"/>
      <c r="I66" s="99"/>
      <c r="J66" s="79"/>
      <c r="K66" s="65"/>
      <c r="L66" s="65"/>
      <c r="M66" s="65"/>
      <c r="N66" s="65"/>
    </row>
    <row r="67" spans="1:14" ht="15" x14ac:dyDescent="0.25">
      <c r="A67" s="65"/>
      <c r="B67" s="23"/>
      <c r="C67" s="93"/>
      <c r="D67" s="23"/>
      <c r="E67" s="23"/>
      <c r="F67" s="58"/>
      <c r="G67" s="65"/>
      <c r="H67" s="78"/>
      <c r="I67" s="99"/>
      <c r="J67" s="79"/>
      <c r="K67" s="65"/>
      <c r="L67" s="65"/>
      <c r="M67" s="65"/>
      <c r="N67" s="65"/>
    </row>
    <row r="68" spans="1:14" ht="15" x14ac:dyDescent="0.25">
      <c r="A68" s="65"/>
      <c r="B68" s="23"/>
      <c r="C68" s="82"/>
      <c r="D68" s="23"/>
      <c r="E68" s="23"/>
      <c r="F68" s="58"/>
      <c r="G68" s="65"/>
      <c r="H68" s="78"/>
      <c r="I68" s="99"/>
      <c r="J68" s="79"/>
      <c r="K68" s="65"/>
      <c r="L68" s="65"/>
      <c r="M68" s="65"/>
      <c r="N68" s="65"/>
    </row>
    <row r="69" spans="1:14" ht="15" x14ac:dyDescent="0.25">
      <c r="A69" s="65"/>
      <c r="B69" s="23"/>
      <c r="C69" s="82"/>
      <c r="D69" s="23"/>
      <c r="E69" s="23"/>
      <c r="F69" s="58"/>
      <c r="G69" s="65"/>
      <c r="H69" s="78"/>
      <c r="I69" s="99"/>
      <c r="J69" s="79"/>
      <c r="K69" s="65"/>
      <c r="L69" s="65"/>
      <c r="M69" s="65"/>
      <c r="N69" s="65"/>
    </row>
    <row r="70" spans="1:14" ht="15" x14ac:dyDescent="0.25">
      <c r="A70" s="65"/>
      <c r="B70" s="23"/>
      <c r="C70" s="82"/>
      <c r="D70" s="23"/>
      <c r="E70" s="23"/>
      <c r="F70" s="58"/>
      <c r="G70" s="65"/>
      <c r="H70" s="78"/>
      <c r="I70" s="99"/>
      <c r="J70" s="79"/>
      <c r="K70" s="65"/>
      <c r="L70" s="65"/>
      <c r="M70" s="65"/>
      <c r="N70" s="65"/>
    </row>
    <row r="71" spans="1:14" ht="15" x14ac:dyDescent="0.25">
      <c r="A71" s="65"/>
      <c r="B71" s="23"/>
      <c r="C71" s="58"/>
      <c r="D71" s="23"/>
      <c r="E71" s="23"/>
      <c r="F71" s="58"/>
      <c r="G71" s="65"/>
      <c r="H71" s="78"/>
      <c r="I71" s="99"/>
      <c r="J71" s="79"/>
      <c r="K71" s="65"/>
      <c r="L71" s="65"/>
      <c r="M71" s="65"/>
      <c r="N71" s="65"/>
    </row>
    <row r="72" spans="1:14" ht="15" x14ac:dyDescent="0.25">
      <c r="A72" s="65"/>
      <c r="B72" s="23"/>
      <c r="C72" s="58"/>
      <c r="D72" s="23"/>
      <c r="E72" s="23"/>
      <c r="F72" s="58"/>
      <c r="G72" s="65"/>
      <c r="H72" s="78"/>
      <c r="I72" s="99"/>
      <c r="J72" s="79"/>
      <c r="K72" s="65"/>
      <c r="L72" s="65"/>
      <c r="M72" s="65"/>
      <c r="N72" s="65"/>
    </row>
    <row r="73" spans="1:14" ht="15" x14ac:dyDescent="0.25">
      <c r="A73" s="65"/>
      <c r="B73" s="23"/>
      <c r="C73" s="82"/>
      <c r="D73" s="23"/>
      <c r="E73" s="23"/>
      <c r="F73" s="58"/>
      <c r="G73" s="65"/>
      <c r="H73" s="78"/>
      <c r="I73" s="99"/>
      <c r="J73" s="79"/>
      <c r="K73" s="65"/>
      <c r="L73" s="65"/>
      <c r="M73" s="65"/>
      <c r="N73" s="65"/>
    </row>
    <row r="74" spans="1:14" ht="15" x14ac:dyDescent="0.25">
      <c r="A74" s="65"/>
      <c r="B74" s="23"/>
      <c r="C74" s="93"/>
      <c r="D74" s="23"/>
      <c r="E74" s="23"/>
      <c r="F74" s="58"/>
      <c r="G74" s="65"/>
      <c r="H74" s="78"/>
      <c r="I74" s="99"/>
      <c r="J74" s="79"/>
      <c r="K74" s="65"/>
      <c r="L74" s="65"/>
      <c r="M74" s="65"/>
      <c r="N74" s="65"/>
    </row>
    <row r="75" spans="1:14" ht="15" x14ac:dyDescent="0.25">
      <c r="A75" s="65"/>
      <c r="B75" s="23"/>
      <c r="C75" s="82"/>
      <c r="D75" s="23"/>
      <c r="E75" s="23"/>
      <c r="F75" s="58"/>
      <c r="G75" s="65"/>
      <c r="H75" s="78"/>
      <c r="I75" s="99"/>
      <c r="J75" s="79"/>
      <c r="K75" s="65"/>
      <c r="L75" s="65"/>
      <c r="M75" s="65"/>
      <c r="N75" s="65"/>
    </row>
    <row r="76" spans="1:14" ht="15" x14ac:dyDescent="0.25">
      <c r="A76" s="65"/>
      <c r="B76" s="23"/>
      <c r="C76" s="82"/>
      <c r="D76" s="23"/>
      <c r="E76" s="23"/>
      <c r="F76" s="58"/>
      <c r="G76" s="65"/>
      <c r="H76" s="78"/>
      <c r="I76" s="99"/>
      <c r="J76" s="79"/>
      <c r="K76" s="65"/>
      <c r="L76" s="65"/>
      <c r="M76" s="65"/>
      <c r="N76" s="65"/>
    </row>
    <row r="77" spans="1:14" ht="15" x14ac:dyDescent="0.25">
      <c r="A77" s="65"/>
      <c r="B77" s="23"/>
      <c r="C77" s="82"/>
      <c r="D77" s="23"/>
      <c r="E77" s="23"/>
      <c r="F77" s="58"/>
      <c r="G77" s="65"/>
      <c r="H77" s="78"/>
      <c r="I77" s="99"/>
      <c r="J77" s="79"/>
      <c r="K77" s="65"/>
      <c r="L77" s="65"/>
      <c r="M77" s="65"/>
      <c r="N77" s="65"/>
    </row>
    <row r="78" spans="1:14" ht="15" x14ac:dyDescent="0.25">
      <c r="A78" s="65"/>
      <c r="B78" s="23"/>
      <c r="C78" s="58"/>
      <c r="D78" s="23"/>
      <c r="E78" s="23"/>
      <c r="F78" s="58"/>
      <c r="G78" s="65"/>
      <c r="H78" s="78"/>
      <c r="I78" s="99"/>
      <c r="J78" s="79"/>
      <c r="K78" s="65"/>
      <c r="L78" s="65"/>
      <c r="M78" s="65"/>
      <c r="N78" s="65"/>
    </row>
    <row r="79" spans="1:14" ht="15" x14ac:dyDescent="0.25">
      <c r="A79" s="65"/>
      <c r="B79" s="23"/>
      <c r="C79" s="58"/>
      <c r="D79" s="23"/>
      <c r="E79" s="23"/>
      <c r="F79" s="58"/>
      <c r="G79" s="65"/>
      <c r="H79" s="78"/>
      <c r="I79" s="99"/>
      <c r="J79" s="79"/>
      <c r="K79" s="65"/>
      <c r="L79" s="65"/>
      <c r="M79" s="65"/>
      <c r="N79" s="65"/>
    </row>
    <row r="80" spans="1:14" ht="15" x14ac:dyDescent="0.25">
      <c r="A80" s="65"/>
      <c r="B80" s="23"/>
      <c r="C80" s="82"/>
      <c r="D80" s="23"/>
      <c r="E80" s="23"/>
      <c r="F80" s="58"/>
      <c r="G80" s="65"/>
      <c r="H80" s="78"/>
      <c r="I80" s="99"/>
      <c r="J80" s="79"/>
      <c r="K80" s="65"/>
      <c r="L80" s="65"/>
      <c r="M80" s="65"/>
      <c r="N80" s="65"/>
    </row>
    <row r="81" spans="1:14" ht="15" x14ac:dyDescent="0.25">
      <c r="A81" s="65"/>
      <c r="B81" s="23"/>
      <c r="C81" s="93"/>
      <c r="D81" s="23"/>
      <c r="E81" s="23"/>
      <c r="F81" s="58"/>
      <c r="G81" s="65"/>
      <c r="H81" s="78"/>
      <c r="I81" s="99"/>
      <c r="J81" s="79"/>
      <c r="K81" s="65"/>
      <c r="L81" s="65"/>
      <c r="M81" s="65"/>
      <c r="N81" s="65"/>
    </row>
    <row r="82" spans="1:14" ht="16.5" customHeight="1" x14ac:dyDescent="0.25">
      <c r="A82" s="65"/>
      <c r="B82" s="23"/>
      <c r="C82" s="82"/>
      <c r="D82" s="23"/>
      <c r="E82" s="23"/>
      <c r="F82" s="58"/>
      <c r="G82" s="65"/>
      <c r="H82" s="78"/>
      <c r="I82" s="99"/>
      <c r="J82" s="79"/>
      <c r="K82" s="65"/>
      <c r="L82" s="65"/>
      <c r="M82" s="65"/>
      <c r="N82" s="65"/>
    </row>
    <row r="83" spans="1:14" ht="15" x14ac:dyDescent="0.25">
      <c r="A83" s="65"/>
      <c r="B83" s="23"/>
      <c r="C83" s="82"/>
      <c r="D83" s="23"/>
      <c r="E83" s="23"/>
      <c r="F83" s="58"/>
      <c r="G83" s="65"/>
      <c r="H83" s="78"/>
      <c r="I83" s="99"/>
      <c r="J83" s="79"/>
      <c r="K83" s="65"/>
      <c r="L83" s="65"/>
      <c r="M83" s="65"/>
      <c r="N83" s="65"/>
    </row>
    <row r="84" spans="1:14" ht="15" x14ac:dyDescent="0.25">
      <c r="A84" s="65"/>
      <c r="B84" s="23"/>
      <c r="C84" s="82"/>
      <c r="D84" s="23"/>
      <c r="E84" s="23"/>
      <c r="F84" s="58"/>
      <c r="G84" s="65"/>
      <c r="H84" s="78"/>
      <c r="I84" s="99"/>
      <c r="J84" s="79"/>
      <c r="K84" s="65"/>
      <c r="L84" s="65"/>
      <c r="M84" s="65"/>
      <c r="N84" s="65"/>
    </row>
    <row r="85" spans="1:14" ht="15" x14ac:dyDescent="0.25">
      <c r="A85" s="65"/>
      <c r="B85" s="23"/>
      <c r="C85" s="58"/>
      <c r="D85" s="23"/>
      <c r="E85" s="23"/>
      <c r="F85" s="58"/>
      <c r="G85" s="65"/>
      <c r="H85" s="78"/>
      <c r="I85" s="99"/>
      <c r="J85" s="79"/>
      <c r="K85" s="65"/>
      <c r="L85" s="65"/>
      <c r="M85" s="65"/>
      <c r="N85" s="65"/>
    </row>
    <row r="86" spans="1:14" ht="15" x14ac:dyDescent="0.25">
      <c r="A86" s="65"/>
      <c r="B86" s="23"/>
      <c r="C86" s="58"/>
      <c r="D86" s="23"/>
      <c r="E86" s="23"/>
      <c r="F86" s="58"/>
      <c r="G86" s="65"/>
      <c r="H86" s="78"/>
      <c r="I86" s="99"/>
      <c r="J86" s="79"/>
      <c r="K86" s="65"/>
      <c r="L86" s="65"/>
      <c r="M86" s="65"/>
      <c r="N86" s="65"/>
    </row>
    <row r="87" spans="1:14" ht="15" x14ac:dyDescent="0.25">
      <c r="A87" s="65"/>
      <c r="B87" s="23"/>
      <c r="C87" s="82"/>
      <c r="D87" s="23"/>
      <c r="E87" s="23"/>
      <c r="F87" s="58"/>
      <c r="G87" s="65"/>
      <c r="H87" s="78"/>
      <c r="I87" s="99"/>
      <c r="J87" s="79"/>
      <c r="K87" s="65"/>
      <c r="L87" s="65"/>
      <c r="M87" s="65"/>
      <c r="N87" s="65"/>
    </row>
    <row r="88" spans="1:14" ht="15" x14ac:dyDescent="0.25">
      <c r="A88" s="65"/>
      <c r="B88" s="23"/>
      <c r="C88" s="93"/>
      <c r="D88" s="23"/>
      <c r="E88" s="23"/>
      <c r="F88" s="58"/>
      <c r="G88" s="65"/>
      <c r="H88" s="78"/>
      <c r="I88" s="99"/>
      <c r="J88" s="79"/>
      <c r="K88" s="65"/>
      <c r="L88" s="65"/>
      <c r="M88" s="65"/>
      <c r="N88" s="65"/>
    </row>
    <row r="89" spans="1:14" ht="15" x14ac:dyDescent="0.25">
      <c r="A89" s="65"/>
      <c r="B89" s="23"/>
      <c r="C89" s="82"/>
      <c r="D89" s="23"/>
      <c r="E89" s="23"/>
      <c r="F89" s="58"/>
      <c r="G89" s="65"/>
      <c r="H89" s="78"/>
      <c r="I89" s="99"/>
      <c r="J89" s="79"/>
      <c r="K89" s="65"/>
      <c r="L89" s="65"/>
      <c r="M89" s="65"/>
      <c r="N89" s="65"/>
    </row>
    <row r="90" spans="1:14" ht="15" x14ac:dyDescent="0.25">
      <c r="A90" s="65"/>
      <c r="B90" s="23"/>
      <c r="C90" s="82"/>
      <c r="D90" s="23"/>
      <c r="E90" s="23"/>
      <c r="F90" s="58"/>
      <c r="G90" s="65"/>
      <c r="H90" s="78"/>
      <c r="I90" s="99"/>
      <c r="J90" s="79"/>
      <c r="K90" s="65"/>
      <c r="L90" s="65"/>
      <c r="M90" s="65"/>
      <c r="N90" s="84"/>
    </row>
    <row r="91" spans="1:14" ht="15" x14ac:dyDescent="0.25">
      <c r="A91" s="65"/>
      <c r="B91" s="23"/>
      <c r="C91" s="82"/>
      <c r="D91" s="23"/>
      <c r="E91" s="23"/>
      <c r="F91" s="58"/>
      <c r="G91" s="65"/>
      <c r="H91" s="78"/>
      <c r="I91" s="99"/>
      <c r="J91" s="79"/>
      <c r="K91" s="65"/>
      <c r="L91" s="65"/>
      <c r="M91" s="65"/>
      <c r="N91" s="84"/>
    </row>
    <row r="92" spans="1:14" ht="15" x14ac:dyDescent="0.25">
      <c r="A92" s="65"/>
      <c r="B92" s="23"/>
      <c r="C92" s="58"/>
      <c r="D92" s="23"/>
      <c r="E92" s="23"/>
      <c r="F92" s="58"/>
      <c r="G92" s="65"/>
      <c r="H92" s="78"/>
      <c r="I92" s="99"/>
      <c r="J92" s="79"/>
      <c r="K92" s="65"/>
      <c r="L92" s="65"/>
      <c r="M92" s="65"/>
      <c r="N92" s="84"/>
    </row>
    <row r="93" spans="1:14" ht="15" x14ac:dyDescent="0.25">
      <c r="A93" s="65"/>
      <c r="B93" s="23"/>
      <c r="C93" s="58"/>
      <c r="D93" s="23"/>
      <c r="E93" s="23"/>
      <c r="F93" s="58"/>
      <c r="G93" s="65"/>
      <c r="H93" s="78"/>
      <c r="I93" s="99"/>
      <c r="J93" s="79"/>
      <c r="K93" s="65"/>
      <c r="L93" s="65"/>
      <c r="M93" s="65"/>
      <c r="N93" s="84"/>
    </row>
    <row r="94" spans="1:14" ht="15" x14ac:dyDescent="0.25">
      <c r="A94" s="65"/>
      <c r="B94" s="23"/>
      <c r="C94" s="82"/>
      <c r="D94" s="23"/>
      <c r="E94" s="23"/>
      <c r="F94" s="58"/>
      <c r="G94" s="65"/>
      <c r="H94" s="85"/>
      <c r="I94" s="65"/>
      <c r="J94" s="79"/>
      <c r="K94" s="65"/>
      <c r="L94" s="65"/>
      <c r="M94" s="65"/>
      <c r="N94" s="84"/>
    </row>
    <row r="95" spans="1:14" ht="15" x14ac:dyDescent="0.25">
      <c r="A95" s="65"/>
      <c r="B95" s="23"/>
      <c r="C95" s="82"/>
      <c r="D95" s="23"/>
      <c r="E95" s="23"/>
      <c r="F95" s="58"/>
      <c r="G95" s="65"/>
      <c r="H95" s="85"/>
      <c r="I95" s="65"/>
      <c r="J95" s="79"/>
      <c r="K95" s="65"/>
      <c r="L95" s="65"/>
      <c r="M95" s="65"/>
      <c r="N95" s="84"/>
    </row>
    <row r="96" spans="1:14" ht="15" x14ac:dyDescent="0.25">
      <c r="A96" s="65"/>
      <c r="B96" s="23"/>
      <c r="C96" s="58"/>
      <c r="D96" s="23"/>
      <c r="E96" s="23"/>
      <c r="F96" s="58"/>
      <c r="G96" s="65"/>
      <c r="H96" s="85"/>
      <c r="I96" s="65"/>
      <c r="J96" s="79"/>
      <c r="K96" s="65"/>
      <c r="L96" s="65"/>
      <c r="M96" s="65"/>
      <c r="N96" s="84"/>
    </row>
    <row r="97" spans="1:14" ht="15" x14ac:dyDescent="0.25">
      <c r="A97" s="65"/>
      <c r="B97" s="23"/>
      <c r="C97" s="93"/>
      <c r="D97" s="23"/>
      <c r="E97" s="23"/>
      <c r="F97" s="58"/>
      <c r="G97" s="65"/>
      <c r="H97" s="85"/>
      <c r="I97" s="65"/>
      <c r="J97" s="79"/>
      <c r="K97" s="65"/>
      <c r="L97" s="65"/>
      <c r="M97" s="65"/>
      <c r="N97" s="84"/>
    </row>
    <row r="98" spans="1:14" ht="15" x14ac:dyDescent="0.25">
      <c r="A98" s="65"/>
      <c r="B98" s="23"/>
      <c r="C98" s="82"/>
      <c r="D98" s="23"/>
      <c r="E98" s="23"/>
      <c r="F98" s="58"/>
      <c r="G98" s="65"/>
      <c r="H98" s="85"/>
      <c r="I98" s="65"/>
      <c r="J98" s="79"/>
      <c r="K98" s="65"/>
      <c r="L98" s="65"/>
      <c r="M98" s="65"/>
      <c r="N98" s="84"/>
    </row>
    <row r="99" spans="1:14" ht="15" x14ac:dyDescent="0.25">
      <c r="A99" s="65"/>
      <c r="B99" s="23"/>
      <c r="C99" s="58"/>
      <c r="D99" s="23"/>
      <c r="E99" s="23"/>
      <c r="F99" s="58"/>
      <c r="G99" s="65"/>
      <c r="H99" s="85"/>
      <c r="I99" s="65"/>
      <c r="J99" s="79"/>
      <c r="K99" s="65"/>
      <c r="L99" s="65"/>
      <c r="M99" s="65"/>
      <c r="N99" s="84"/>
    </row>
    <row r="100" spans="1:14" ht="15" x14ac:dyDescent="0.25">
      <c r="A100" s="65"/>
      <c r="B100" s="23"/>
      <c r="C100" s="82"/>
      <c r="D100" s="23"/>
      <c r="E100" s="23"/>
      <c r="F100" s="58"/>
      <c r="G100" s="65"/>
      <c r="H100" s="85"/>
      <c r="I100" s="65"/>
      <c r="J100" s="79"/>
      <c r="K100" s="65"/>
      <c r="L100" s="65"/>
      <c r="M100" s="65"/>
      <c r="N100" s="65"/>
    </row>
    <row r="101" spans="1:14" ht="15" x14ac:dyDescent="0.25">
      <c r="A101" s="65"/>
      <c r="B101" s="23"/>
      <c r="C101" s="58"/>
      <c r="D101" s="23"/>
      <c r="E101" s="23"/>
      <c r="F101" s="58"/>
      <c r="G101" s="65"/>
      <c r="H101" s="85"/>
      <c r="I101" s="99"/>
      <c r="J101" s="79"/>
      <c r="K101" s="65"/>
      <c r="L101" s="65"/>
      <c r="M101" s="65"/>
      <c r="N101" s="84"/>
    </row>
    <row r="102" spans="1:14" ht="15" x14ac:dyDescent="0.25">
      <c r="A102" s="65"/>
      <c r="B102" s="23"/>
      <c r="C102" s="82"/>
      <c r="D102" s="23"/>
      <c r="E102" s="23"/>
      <c r="F102" s="58"/>
      <c r="G102" s="65"/>
      <c r="H102" s="85"/>
      <c r="I102" s="99"/>
      <c r="J102" s="79"/>
      <c r="K102" s="65"/>
      <c r="L102" s="65"/>
      <c r="M102" s="65"/>
      <c r="N102" s="84"/>
    </row>
    <row r="103" spans="1:14" ht="15" x14ac:dyDescent="0.25">
      <c r="A103" s="65"/>
      <c r="B103" s="23"/>
      <c r="C103" s="58"/>
      <c r="D103" s="23"/>
      <c r="E103" s="23"/>
      <c r="F103" s="58"/>
      <c r="G103" s="65"/>
      <c r="H103" s="85"/>
      <c r="I103" s="99"/>
      <c r="J103" s="79"/>
      <c r="K103" s="65"/>
      <c r="L103" s="65"/>
      <c r="M103" s="65"/>
      <c r="N103" s="84"/>
    </row>
    <row r="104" spans="1:14" ht="15" x14ac:dyDescent="0.25">
      <c r="A104" s="65"/>
      <c r="B104" s="23"/>
      <c r="C104" s="58"/>
      <c r="D104" s="23"/>
      <c r="E104" s="23"/>
      <c r="F104" s="58"/>
      <c r="G104" s="65"/>
      <c r="H104" s="85"/>
      <c r="I104" s="99"/>
      <c r="J104" s="79"/>
      <c r="K104" s="65"/>
      <c r="L104" s="65"/>
      <c r="M104" s="65"/>
      <c r="N104" s="84"/>
    </row>
    <row r="105" spans="1:14" ht="15" x14ac:dyDescent="0.25">
      <c r="A105" s="65"/>
      <c r="B105" s="23"/>
      <c r="C105" s="82"/>
      <c r="D105" s="23"/>
      <c r="E105" s="23"/>
      <c r="F105" s="58"/>
      <c r="G105" s="65"/>
      <c r="H105" s="85"/>
      <c r="I105" s="99"/>
      <c r="J105" s="79"/>
      <c r="K105" s="65"/>
      <c r="L105" s="65"/>
      <c r="M105" s="65"/>
      <c r="N105" s="84"/>
    </row>
    <row r="106" spans="1:14" ht="15" x14ac:dyDescent="0.25">
      <c r="A106" s="65"/>
      <c r="B106" s="23"/>
      <c r="C106" s="58"/>
      <c r="D106" s="23"/>
      <c r="E106" s="23"/>
      <c r="F106" s="58"/>
      <c r="G106" s="65"/>
      <c r="H106" s="85"/>
      <c r="I106" s="99"/>
      <c r="J106" s="79"/>
      <c r="K106" s="65"/>
      <c r="L106" s="65"/>
      <c r="M106" s="65"/>
      <c r="N106" s="84"/>
    </row>
    <row r="107" spans="1:14" ht="15" x14ac:dyDescent="0.25">
      <c r="A107" s="65"/>
      <c r="B107" s="23"/>
      <c r="C107" s="82"/>
      <c r="D107" s="23"/>
      <c r="E107" s="23"/>
      <c r="F107" s="58"/>
      <c r="G107" s="65"/>
      <c r="H107" s="85"/>
      <c r="I107" s="99"/>
      <c r="J107" s="79"/>
      <c r="K107" s="65"/>
      <c r="L107" s="65"/>
      <c r="M107" s="65"/>
      <c r="N107" s="84"/>
    </row>
    <row r="108" spans="1:14" ht="15" x14ac:dyDescent="0.25">
      <c r="A108" s="65"/>
      <c r="B108" s="23"/>
      <c r="C108" s="58"/>
      <c r="D108" s="23"/>
      <c r="E108" s="23"/>
      <c r="F108" s="58"/>
      <c r="G108" s="65"/>
      <c r="H108" s="85"/>
      <c r="I108" s="99"/>
      <c r="J108" s="79"/>
      <c r="K108" s="65"/>
      <c r="L108" s="65"/>
      <c r="M108" s="65"/>
      <c r="N108" s="84"/>
    </row>
    <row r="109" spans="1:14" ht="15" x14ac:dyDescent="0.25">
      <c r="A109" s="65"/>
      <c r="B109" s="23"/>
      <c r="C109" s="58"/>
      <c r="D109" s="23"/>
      <c r="E109" s="23"/>
      <c r="F109" s="58"/>
      <c r="G109" s="65"/>
      <c r="H109" s="85"/>
      <c r="I109" s="99"/>
      <c r="J109" s="79"/>
      <c r="K109" s="65"/>
      <c r="L109" s="65"/>
      <c r="M109" s="65"/>
      <c r="N109" s="84"/>
    </row>
    <row r="110" spans="1:14" ht="21.75" customHeight="1" x14ac:dyDescent="0.25">
      <c r="A110" s="65"/>
      <c r="B110" s="23"/>
      <c r="C110" s="82"/>
      <c r="D110" s="23"/>
      <c r="E110" s="23"/>
      <c r="F110" s="58"/>
      <c r="G110" s="65"/>
      <c r="H110" s="85"/>
      <c r="I110" s="99"/>
      <c r="J110" s="79"/>
      <c r="K110" s="65"/>
      <c r="L110" s="65"/>
      <c r="M110" s="65"/>
      <c r="N110" s="84"/>
    </row>
    <row r="111" spans="1:14" ht="15" x14ac:dyDescent="0.25">
      <c r="A111" s="65"/>
      <c r="B111" s="23"/>
      <c r="C111" s="58"/>
      <c r="D111" s="23"/>
      <c r="E111" s="23"/>
      <c r="F111" s="58"/>
      <c r="G111" s="65"/>
      <c r="H111" s="85"/>
      <c r="I111" s="99"/>
      <c r="J111" s="79"/>
      <c r="K111" s="65"/>
      <c r="L111" s="65"/>
      <c r="M111" s="65"/>
      <c r="N111" s="84"/>
    </row>
    <row r="112" spans="1:14" ht="15" x14ac:dyDescent="0.25">
      <c r="A112" s="65"/>
      <c r="B112" s="23"/>
      <c r="C112" s="82"/>
      <c r="D112" s="23"/>
      <c r="E112" s="23"/>
      <c r="F112" s="58"/>
      <c r="G112" s="65"/>
      <c r="H112" s="85"/>
      <c r="I112" s="99"/>
      <c r="J112" s="79"/>
      <c r="K112" s="65"/>
      <c r="L112" s="65"/>
      <c r="M112" s="65"/>
      <c r="N112" s="84"/>
    </row>
    <row r="113" spans="1:14" ht="15" x14ac:dyDescent="0.25">
      <c r="A113" s="65"/>
      <c r="B113" s="23"/>
      <c r="C113" s="93"/>
      <c r="D113" s="23"/>
      <c r="E113" s="23"/>
      <c r="F113" s="58"/>
      <c r="G113" s="65"/>
      <c r="H113" s="85"/>
      <c r="I113" s="99"/>
      <c r="J113" s="79"/>
      <c r="K113" s="65"/>
      <c r="L113" s="65"/>
      <c r="M113" s="65"/>
      <c r="N113" s="84"/>
    </row>
    <row r="114" spans="1:14" ht="15" x14ac:dyDescent="0.25">
      <c r="A114" s="65"/>
      <c r="B114" s="23"/>
      <c r="C114" s="58"/>
      <c r="D114" s="23"/>
      <c r="E114" s="23"/>
      <c r="F114" s="58"/>
      <c r="G114" s="65"/>
      <c r="H114" s="85"/>
      <c r="I114" s="99"/>
      <c r="J114" s="79"/>
      <c r="K114" s="65"/>
      <c r="L114" s="65"/>
      <c r="M114" s="65"/>
      <c r="N114" s="84"/>
    </row>
    <row r="115" spans="1:14" ht="15" x14ac:dyDescent="0.25">
      <c r="A115" s="65"/>
      <c r="B115" s="23"/>
      <c r="C115" s="82"/>
      <c r="D115" s="23"/>
      <c r="E115" s="23"/>
      <c r="F115" s="58"/>
      <c r="G115" s="65"/>
      <c r="H115" s="85"/>
      <c r="I115" s="99"/>
      <c r="J115" s="79"/>
      <c r="K115" s="65"/>
      <c r="L115" s="65"/>
      <c r="M115" s="65"/>
      <c r="N115" s="84"/>
    </row>
    <row r="116" spans="1:14" ht="18" x14ac:dyDescent="0.35">
      <c r="A116" s="65"/>
      <c r="B116" s="23"/>
      <c r="C116" s="82"/>
      <c r="D116" s="23"/>
      <c r="E116" s="23"/>
      <c r="F116" s="58"/>
      <c r="G116" s="88"/>
      <c r="H116" s="85"/>
      <c r="I116" s="99"/>
      <c r="J116" s="79"/>
      <c r="K116" s="65"/>
      <c r="L116" s="65"/>
      <c r="M116" s="65"/>
      <c r="N116" s="84"/>
    </row>
    <row r="117" spans="1:14" ht="18" x14ac:dyDescent="0.35">
      <c r="A117" s="65"/>
      <c r="B117" s="23"/>
      <c r="C117" s="58"/>
      <c r="D117" s="23"/>
      <c r="E117" s="23"/>
      <c r="F117" s="58"/>
      <c r="G117" s="88"/>
      <c r="H117" s="85"/>
      <c r="I117" s="99"/>
      <c r="J117" s="79"/>
      <c r="K117" s="65"/>
      <c r="L117" s="65"/>
      <c r="M117" s="65"/>
      <c r="N117" s="84"/>
    </row>
    <row r="118" spans="1:14" ht="18" x14ac:dyDescent="0.35">
      <c r="A118" s="65"/>
      <c r="B118" s="23"/>
      <c r="C118" s="82"/>
      <c r="D118" s="23"/>
      <c r="E118" s="23"/>
      <c r="F118" s="58"/>
      <c r="G118" s="88"/>
      <c r="H118" s="85"/>
      <c r="I118" s="99"/>
      <c r="J118" s="79"/>
      <c r="K118" s="65"/>
      <c r="L118" s="65"/>
      <c r="M118" s="65"/>
      <c r="N118" s="84"/>
    </row>
    <row r="119" spans="1:14" ht="18" x14ac:dyDescent="0.35">
      <c r="A119" s="65"/>
      <c r="B119" s="23"/>
      <c r="C119" s="93"/>
      <c r="D119" s="23"/>
      <c r="E119" s="23"/>
      <c r="F119" s="58"/>
      <c r="G119" s="88"/>
      <c r="H119" s="85"/>
      <c r="I119" s="99"/>
      <c r="J119" s="79"/>
      <c r="K119" s="65"/>
      <c r="L119" s="65"/>
      <c r="M119" s="65"/>
      <c r="N119" s="84"/>
    </row>
    <row r="120" spans="1:14" ht="18" x14ac:dyDescent="0.35">
      <c r="A120" s="65"/>
      <c r="B120" s="23"/>
      <c r="C120" s="58"/>
      <c r="D120" s="23"/>
      <c r="E120" s="23"/>
      <c r="F120" s="58"/>
      <c r="G120" s="88"/>
      <c r="H120" s="85"/>
      <c r="I120" s="99"/>
      <c r="J120" s="79"/>
      <c r="K120" s="65"/>
      <c r="L120" s="65"/>
      <c r="M120" s="65"/>
      <c r="N120" s="84"/>
    </row>
    <row r="121" spans="1:14" ht="18" x14ac:dyDescent="0.35">
      <c r="A121" s="65"/>
      <c r="B121" s="23"/>
      <c r="C121" s="82"/>
      <c r="D121" s="23"/>
      <c r="E121" s="23"/>
      <c r="F121" s="58"/>
      <c r="G121" s="88"/>
      <c r="H121" s="85"/>
      <c r="I121" s="99"/>
      <c r="J121" s="79"/>
      <c r="K121" s="65"/>
      <c r="L121" s="65"/>
      <c r="M121" s="65"/>
      <c r="N121" s="84"/>
    </row>
    <row r="122" spans="1:14" ht="18" x14ac:dyDescent="0.35">
      <c r="A122" s="65"/>
      <c r="B122" s="23"/>
      <c r="C122" s="82"/>
      <c r="D122" s="23"/>
      <c r="E122" s="23"/>
      <c r="F122" s="58"/>
      <c r="G122" s="88"/>
      <c r="H122" s="85"/>
      <c r="I122" s="99"/>
      <c r="J122" s="79"/>
      <c r="K122" s="65"/>
      <c r="L122" s="65"/>
      <c r="M122" s="65"/>
      <c r="N122" s="84"/>
    </row>
    <row r="123" spans="1:14" ht="18" x14ac:dyDescent="0.35">
      <c r="A123" s="65"/>
      <c r="B123" s="23"/>
      <c r="C123" s="58"/>
      <c r="D123" s="23"/>
      <c r="E123" s="23"/>
      <c r="F123" s="58"/>
      <c r="G123" s="88"/>
      <c r="H123" s="85"/>
      <c r="I123" s="99"/>
      <c r="J123" s="79"/>
      <c r="K123" s="79"/>
      <c r="L123" s="65"/>
      <c r="M123" s="65"/>
      <c r="N123" s="84"/>
    </row>
    <row r="124" spans="1:14" ht="18" x14ac:dyDescent="0.35">
      <c r="A124" s="65"/>
      <c r="B124" s="23"/>
      <c r="C124" s="82"/>
      <c r="D124" s="23"/>
      <c r="E124" s="23"/>
      <c r="F124" s="58"/>
      <c r="G124" s="88"/>
      <c r="H124" s="85"/>
      <c r="I124" s="99"/>
      <c r="J124" s="79"/>
      <c r="K124" s="79"/>
      <c r="L124" s="65"/>
      <c r="M124" s="65"/>
      <c r="N124" s="84"/>
    </row>
    <row r="125" spans="1:14" ht="18" x14ac:dyDescent="0.35">
      <c r="A125" s="65"/>
      <c r="B125" s="23"/>
      <c r="C125" s="93"/>
      <c r="D125" s="23"/>
      <c r="E125" s="23"/>
      <c r="F125" s="58"/>
      <c r="G125" s="88"/>
      <c r="H125" s="85"/>
      <c r="I125" s="99"/>
      <c r="J125" s="79"/>
      <c r="K125" s="79"/>
      <c r="L125" s="65"/>
      <c r="M125" s="65"/>
      <c r="N125" s="84"/>
    </row>
    <row r="126" spans="1:14" ht="18" x14ac:dyDescent="0.35">
      <c r="A126" s="65"/>
      <c r="B126" s="23"/>
      <c r="C126" s="58"/>
      <c r="D126" s="23"/>
      <c r="E126" s="23"/>
      <c r="F126" s="58"/>
      <c r="G126" s="88"/>
      <c r="H126" s="85"/>
      <c r="I126" s="99"/>
      <c r="J126" s="79"/>
      <c r="K126" s="79"/>
      <c r="L126" s="65"/>
      <c r="M126" s="65"/>
      <c r="N126" s="84"/>
    </row>
    <row r="127" spans="1:14" ht="18" x14ac:dyDescent="0.35">
      <c r="A127" s="65"/>
      <c r="B127" s="23"/>
      <c r="C127" s="82"/>
      <c r="D127" s="23"/>
      <c r="E127" s="23"/>
      <c r="F127" s="58"/>
      <c r="G127" s="88"/>
      <c r="H127" s="85"/>
      <c r="I127" s="99"/>
      <c r="J127" s="79"/>
      <c r="K127" s="79"/>
      <c r="L127" s="65"/>
      <c r="M127" s="65"/>
      <c r="N127" s="84"/>
    </row>
    <row r="128" spans="1:14" ht="18" x14ac:dyDescent="0.35">
      <c r="A128" s="65"/>
      <c r="B128" s="23"/>
      <c r="C128" s="82"/>
      <c r="D128" s="23"/>
      <c r="E128" s="23"/>
      <c r="F128" s="58"/>
      <c r="G128" s="88"/>
      <c r="H128" s="85"/>
      <c r="I128" s="99"/>
      <c r="J128" s="79"/>
      <c r="K128" s="79"/>
      <c r="L128" s="65"/>
      <c r="M128" s="65"/>
      <c r="N128" s="84"/>
    </row>
    <row r="129" spans="1:14" ht="15" x14ac:dyDescent="0.3">
      <c r="A129" s="65"/>
      <c r="B129" s="23"/>
      <c r="C129" s="82"/>
      <c r="D129" s="23"/>
      <c r="E129" s="23"/>
      <c r="F129" s="58"/>
      <c r="G129" s="89"/>
      <c r="H129" s="85"/>
      <c r="I129" s="99"/>
      <c r="J129" s="79"/>
      <c r="K129" s="79"/>
      <c r="L129" s="65"/>
      <c r="M129" s="65"/>
      <c r="N129" s="84"/>
    </row>
    <row r="130" spans="1:14" ht="15" x14ac:dyDescent="0.3">
      <c r="A130" s="65"/>
      <c r="B130" s="23"/>
      <c r="C130" s="58"/>
      <c r="D130" s="23"/>
      <c r="E130" s="23"/>
      <c r="F130" s="58"/>
      <c r="G130" s="89"/>
      <c r="H130" s="85"/>
      <c r="I130" s="99"/>
      <c r="J130" s="79"/>
      <c r="K130" s="65"/>
      <c r="L130" s="65"/>
      <c r="M130" s="65"/>
      <c r="N130" s="84"/>
    </row>
    <row r="131" spans="1:14" ht="15" x14ac:dyDescent="0.3">
      <c r="A131" s="65"/>
      <c r="B131" s="23"/>
      <c r="C131" s="82"/>
      <c r="D131" s="23"/>
      <c r="E131" s="23"/>
      <c r="F131" s="58"/>
      <c r="G131" s="89"/>
      <c r="H131" s="85"/>
      <c r="I131" s="99"/>
      <c r="J131" s="79"/>
      <c r="K131" s="65"/>
      <c r="L131" s="65"/>
      <c r="M131" s="65"/>
      <c r="N131" s="84"/>
    </row>
    <row r="132" spans="1:14" ht="15.6" x14ac:dyDescent="0.3">
      <c r="A132" s="65"/>
      <c r="B132" s="23"/>
      <c r="C132" s="93"/>
      <c r="D132" s="23"/>
      <c r="E132" s="23"/>
      <c r="F132" s="58"/>
      <c r="G132" s="89"/>
      <c r="H132" s="85"/>
      <c r="I132" s="84"/>
      <c r="J132" s="79"/>
      <c r="K132" s="65"/>
      <c r="L132" s="65"/>
      <c r="M132" s="65"/>
      <c r="N132" s="84"/>
    </row>
    <row r="133" spans="1:14" ht="15" x14ac:dyDescent="0.3">
      <c r="A133" s="65"/>
      <c r="B133" s="23"/>
      <c r="C133" s="58"/>
      <c r="D133" s="23"/>
      <c r="E133" s="23"/>
      <c r="F133" s="58"/>
      <c r="G133" s="89"/>
      <c r="H133" s="85"/>
      <c r="I133" s="106"/>
      <c r="J133" s="79"/>
      <c r="K133" s="65"/>
      <c r="L133" s="65"/>
      <c r="M133" s="65"/>
      <c r="N133" s="106"/>
    </row>
    <row r="134" spans="1:14" ht="15" x14ac:dyDescent="0.3">
      <c r="A134" s="65"/>
      <c r="B134" s="23"/>
      <c r="C134" s="82"/>
      <c r="D134" s="23"/>
      <c r="E134" s="23"/>
      <c r="F134" s="58"/>
      <c r="G134" s="89"/>
      <c r="H134" s="85"/>
      <c r="I134" s="106"/>
      <c r="J134" s="79"/>
      <c r="K134" s="65"/>
      <c r="L134" s="65"/>
      <c r="M134" s="65"/>
      <c r="N134" s="106"/>
    </row>
    <row r="135" spans="1:14" ht="15" x14ac:dyDescent="0.3">
      <c r="A135" s="65"/>
      <c r="B135" s="23"/>
      <c r="C135" s="82"/>
      <c r="D135" s="23"/>
      <c r="E135" s="23"/>
      <c r="F135" s="58"/>
      <c r="G135" s="89"/>
      <c r="H135" s="85"/>
      <c r="I135" s="106"/>
      <c r="J135" s="79"/>
      <c r="K135" s="65"/>
      <c r="L135" s="65"/>
      <c r="M135" s="65"/>
      <c r="N135" s="106"/>
    </row>
    <row r="136" spans="1:14" ht="15" x14ac:dyDescent="0.25">
      <c r="A136" s="65"/>
      <c r="B136" s="23"/>
      <c r="C136" s="82"/>
      <c r="D136" s="23"/>
      <c r="E136" s="23"/>
      <c r="F136" s="58"/>
      <c r="G136" s="65"/>
      <c r="H136" s="85"/>
      <c r="I136" s="120"/>
      <c r="J136" s="79"/>
      <c r="K136" s="65"/>
      <c r="L136" s="65"/>
      <c r="M136" s="65"/>
      <c r="N136" s="120"/>
    </row>
    <row r="137" spans="1:14" ht="15" x14ac:dyDescent="0.25">
      <c r="A137" s="65"/>
      <c r="B137" s="23"/>
      <c r="C137" s="82"/>
      <c r="D137" s="23"/>
      <c r="E137" s="23"/>
      <c r="F137" s="58"/>
      <c r="G137" s="65"/>
      <c r="H137" s="85"/>
      <c r="I137" s="120"/>
      <c r="J137" s="79"/>
      <c r="K137" s="65"/>
      <c r="L137" s="65"/>
      <c r="M137" s="65"/>
      <c r="N137" s="120"/>
    </row>
    <row r="138" spans="1:14" ht="15" x14ac:dyDescent="0.25">
      <c r="A138" s="65"/>
      <c r="B138" s="23"/>
      <c r="C138" s="82"/>
      <c r="D138" s="23"/>
      <c r="E138" s="23"/>
      <c r="F138" s="58"/>
      <c r="G138" s="65"/>
      <c r="H138" s="85"/>
      <c r="I138" s="120"/>
      <c r="J138" s="79"/>
      <c r="K138" s="65"/>
      <c r="L138" s="65"/>
      <c r="M138" s="65"/>
      <c r="N138" s="120"/>
    </row>
    <row r="139" spans="1:14" ht="15" x14ac:dyDescent="0.25">
      <c r="A139" s="65"/>
      <c r="B139" s="23"/>
      <c r="C139" s="58"/>
      <c r="D139" s="23"/>
      <c r="E139" s="23"/>
      <c r="F139" s="58"/>
      <c r="G139" s="65"/>
      <c r="H139" s="85"/>
      <c r="I139" s="120"/>
      <c r="J139" s="79"/>
      <c r="K139" s="65"/>
      <c r="L139" s="65"/>
      <c r="M139" s="65"/>
      <c r="N139" s="120"/>
    </row>
    <row r="140" spans="1:14" ht="15" x14ac:dyDescent="0.25">
      <c r="A140" s="65"/>
      <c r="B140" s="23"/>
      <c r="C140" s="121"/>
      <c r="D140" s="23"/>
      <c r="E140" s="44"/>
      <c r="F140" s="58"/>
      <c r="G140" s="65"/>
      <c r="H140" s="85"/>
      <c r="I140" s="120"/>
      <c r="J140" s="79"/>
      <c r="K140" s="65"/>
      <c r="L140" s="65"/>
      <c r="M140" s="65"/>
      <c r="N140" s="120"/>
    </row>
    <row r="141" spans="1:14" ht="15" x14ac:dyDescent="0.25">
      <c r="A141" s="65"/>
      <c r="B141" s="23"/>
      <c r="C141" s="82"/>
      <c r="D141" s="23"/>
      <c r="E141" s="23"/>
      <c r="F141" s="58"/>
      <c r="G141" s="65"/>
      <c r="H141" s="85"/>
      <c r="I141" s="120"/>
      <c r="J141" s="79"/>
      <c r="K141" s="65"/>
      <c r="L141" s="65"/>
      <c r="M141" s="65"/>
      <c r="N141" s="120"/>
    </row>
    <row r="142" spans="1:14" ht="15" x14ac:dyDescent="0.25">
      <c r="A142" s="65"/>
      <c r="B142" s="23"/>
      <c r="C142" s="82"/>
      <c r="D142" s="23"/>
      <c r="E142" s="23"/>
      <c r="F142" s="58"/>
      <c r="G142" s="65"/>
      <c r="H142" s="85"/>
      <c r="I142" s="120"/>
      <c r="J142" s="79"/>
      <c r="K142" s="65"/>
      <c r="L142" s="65"/>
      <c r="M142" s="65"/>
      <c r="N142" s="120"/>
    </row>
    <row r="143" spans="1:14" ht="15" x14ac:dyDescent="0.25">
      <c r="A143" s="65"/>
      <c r="B143" s="23"/>
      <c r="C143" s="58"/>
      <c r="D143" s="23"/>
      <c r="E143" s="23"/>
      <c r="F143" s="58"/>
      <c r="G143" s="65"/>
      <c r="H143" s="85"/>
      <c r="I143" s="120"/>
      <c r="J143" s="79"/>
      <c r="K143" s="65"/>
      <c r="L143" s="65"/>
      <c r="M143" s="65"/>
      <c r="N143" s="120"/>
    </row>
    <row r="144" spans="1:14" ht="15" x14ac:dyDescent="0.25">
      <c r="A144" s="65"/>
      <c r="B144" s="23"/>
      <c r="C144" s="82"/>
      <c r="D144" s="23"/>
      <c r="E144" s="23"/>
      <c r="F144" s="58"/>
      <c r="G144" s="65"/>
      <c r="H144" s="85"/>
      <c r="I144" s="120"/>
      <c r="J144" s="79"/>
      <c r="K144" s="65"/>
      <c r="L144" s="65"/>
      <c r="M144" s="65"/>
      <c r="N144" s="120"/>
    </row>
    <row r="145" spans="1:14" ht="15" x14ac:dyDescent="0.25">
      <c r="A145" s="65"/>
      <c r="B145" s="23"/>
      <c r="C145" s="82"/>
      <c r="D145" s="23"/>
      <c r="E145" s="23"/>
      <c r="F145" s="58"/>
      <c r="G145" s="65"/>
      <c r="H145" s="85"/>
      <c r="I145" s="120"/>
      <c r="J145" s="79"/>
      <c r="K145" s="65"/>
      <c r="L145" s="65"/>
      <c r="M145" s="65"/>
      <c r="N145" s="120"/>
    </row>
    <row r="146" spans="1:14" ht="15" x14ac:dyDescent="0.25">
      <c r="A146" s="65"/>
      <c r="B146" s="23"/>
      <c r="C146" s="82"/>
      <c r="D146" s="23"/>
      <c r="E146" s="23"/>
      <c r="F146" s="58"/>
      <c r="G146" s="65"/>
      <c r="H146" s="85"/>
      <c r="I146" s="120"/>
      <c r="J146" s="79"/>
      <c r="K146" s="65"/>
      <c r="L146" s="65"/>
      <c r="M146" s="65"/>
      <c r="N146" s="120"/>
    </row>
    <row r="147" spans="1:14" ht="15" x14ac:dyDescent="0.25">
      <c r="A147" s="65"/>
      <c r="B147" s="23"/>
      <c r="C147" s="82"/>
      <c r="D147" s="23"/>
      <c r="E147" s="23"/>
      <c r="F147" s="58"/>
      <c r="G147" s="65"/>
      <c r="H147" s="85"/>
      <c r="I147" s="120"/>
      <c r="J147" s="79"/>
      <c r="K147" s="65"/>
      <c r="L147" s="65"/>
      <c r="M147" s="65"/>
      <c r="N147" s="120"/>
    </row>
    <row r="148" spans="1:14" ht="15" x14ac:dyDescent="0.25">
      <c r="A148" s="65"/>
      <c r="B148" s="23"/>
      <c r="C148" s="82"/>
      <c r="D148" s="23"/>
      <c r="E148" s="23"/>
      <c r="F148" s="58"/>
      <c r="G148" s="65"/>
      <c r="H148" s="85"/>
      <c r="I148" s="120"/>
      <c r="J148" s="79"/>
      <c r="K148" s="65"/>
      <c r="L148" s="65"/>
      <c r="M148" s="65"/>
      <c r="N148" s="120"/>
    </row>
    <row r="149" spans="1:14" ht="15" x14ac:dyDescent="0.25">
      <c r="A149" s="65"/>
      <c r="B149" s="23"/>
      <c r="C149" s="82"/>
      <c r="D149" s="23"/>
      <c r="E149" s="23"/>
      <c r="F149" s="58"/>
      <c r="G149" s="65"/>
      <c r="H149" s="85"/>
      <c r="I149" s="120"/>
      <c r="J149" s="79"/>
      <c r="K149" s="65"/>
      <c r="L149" s="65"/>
      <c r="M149" s="65"/>
      <c r="N149" s="120"/>
    </row>
    <row r="150" spans="1:14" ht="15" x14ac:dyDescent="0.25">
      <c r="A150" s="65"/>
      <c r="B150" s="23"/>
      <c r="C150" s="82"/>
      <c r="D150" s="23"/>
      <c r="E150" s="23"/>
      <c r="F150" s="58"/>
      <c r="G150" s="65"/>
      <c r="H150" s="85"/>
      <c r="I150" s="120"/>
      <c r="J150" s="79"/>
      <c r="K150" s="65"/>
      <c r="L150" s="65"/>
      <c r="M150" s="65"/>
      <c r="N150" s="120"/>
    </row>
    <row r="151" spans="1:14" ht="15" x14ac:dyDescent="0.25">
      <c r="A151" s="65"/>
      <c r="B151" s="23"/>
      <c r="C151" s="82"/>
      <c r="D151" s="23"/>
      <c r="E151" s="23"/>
      <c r="F151" s="58"/>
      <c r="G151" s="65"/>
      <c r="H151" s="85"/>
      <c r="I151" s="120"/>
      <c r="J151" s="79"/>
      <c r="K151" s="65"/>
      <c r="L151" s="65"/>
      <c r="M151" s="65"/>
      <c r="N151" s="120"/>
    </row>
    <row r="152" spans="1:14" ht="15" x14ac:dyDescent="0.25">
      <c r="A152" s="65"/>
      <c r="B152" s="23"/>
      <c r="C152" s="82"/>
      <c r="D152" s="23"/>
      <c r="E152" s="23"/>
      <c r="F152" s="58"/>
      <c r="G152" s="65"/>
      <c r="H152" s="85"/>
      <c r="I152" s="120"/>
      <c r="J152" s="79"/>
      <c r="K152" s="65"/>
      <c r="L152" s="65"/>
      <c r="M152" s="65"/>
      <c r="N152" s="120"/>
    </row>
    <row r="153" spans="1:14" ht="15" x14ac:dyDescent="0.25">
      <c r="A153" s="65"/>
      <c r="B153" s="23"/>
      <c r="C153" s="82"/>
      <c r="D153" s="23"/>
      <c r="E153" s="23"/>
      <c r="F153" s="58"/>
      <c r="G153" s="65"/>
      <c r="H153" s="85"/>
      <c r="I153" s="120"/>
      <c r="J153" s="79"/>
      <c r="K153" s="65"/>
      <c r="L153" s="65"/>
      <c r="M153" s="65"/>
      <c r="N153" s="120"/>
    </row>
    <row r="154" spans="1:14" ht="15" x14ac:dyDescent="0.25">
      <c r="A154" s="65"/>
      <c r="B154" s="123"/>
      <c r="C154" s="124"/>
      <c r="D154" s="123"/>
      <c r="E154" s="123"/>
      <c r="F154" s="125"/>
      <c r="G154" s="65"/>
      <c r="H154" s="85"/>
      <c r="I154" s="120"/>
      <c r="J154" s="79"/>
      <c r="K154" s="65"/>
      <c r="L154" s="65"/>
      <c r="M154" s="65"/>
      <c r="N154" s="120"/>
    </row>
    <row r="155" spans="1:14" ht="15" x14ac:dyDescent="0.25">
      <c r="A155" s="65"/>
      <c r="B155" s="126"/>
      <c r="C155" s="127"/>
      <c r="D155" s="126"/>
      <c r="E155" s="126"/>
      <c r="F155" s="128"/>
      <c r="G155" s="65"/>
      <c r="H155" s="85"/>
      <c r="I155" s="120"/>
      <c r="J155" s="79"/>
      <c r="K155" s="65"/>
      <c r="L155" s="65"/>
      <c r="M155" s="65"/>
      <c r="N155" s="120"/>
    </row>
    <row r="156" spans="1:14" ht="15" x14ac:dyDescent="0.25">
      <c r="A156" s="65"/>
      <c r="B156" s="123"/>
      <c r="C156" s="124"/>
      <c r="D156" s="123"/>
      <c r="E156" s="123"/>
      <c r="F156" s="125"/>
      <c r="G156" s="65"/>
      <c r="H156" s="85"/>
      <c r="I156" s="120"/>
      <c r="J156" s="79"/>
      <c r="K156" s="65"/>
      <c r="L156" s="65"/>
      <c r="M156" s="65"/>
      <c r="N156" s="120"/>
    </row>
    <row r="157" spans="1:14" ht="15" x14ac:dyDescent="0.25">
      <c r="A157" s="65"/>
      <c r="B157" s="126"/>
      <c r="C157" s="127"/>
      <c r="D157" s="126"/>
      <c r="E157" s="126"/>
      <c r="F157" s="128"/>
      <c r="G157" s="65"/>
      <c r="H157" s="85"/>
      <c r="I157" s="120"/>
      <c r="J157" s="79"/>
      <c r="K157" s="65"/>
      <c r="L157" s="65"/>
      <c r="M157" s="65"/>
      <c r="N157" s="120"/>
    </row>
    <row r="158" spans="1:14" ht="15" x14ac:dyDescent="0.25">
      <c r="A158" s="65"/>
      <c r="B158" s="123"/>
      <c r="C158" s="124"/>
      <c r="D158" s="123"/>
      <c r="E158" s="123"/>
      <c r="F158" s="125"/>
      <c r="G158" s="65"/>
      <c r="H158" s="85"/>
      <c r="I158" s="120"/>
      <c r="J158" s="79"/>
      <c r="K158" s="65"/>
      <c r="L158" s="65"/>
      <c r="M158" s="65"/>
      <c r="N158" s="120"/>
    </row>
    <row r="159" spans="1:14" ht="15" x14ac:dyDescent="0.25">
      <c r="A159" s="65"/>
      <c r="B159" s="126"/>
      <c r="C159" s="127"/>
      <c r="D159" s="126"/>
      <c r="E159" s="126"/>
      <c r="F159" s="128"/>
      <c r="G159" s="65"/>
      <c r="H159" s="85"/>
      <c r="I159" s="120"/>
      <c r="J159" s="79"/>
      <c r="K159" s="65"/>
      <c r="L159" s="65"/>
      <c r="M159" s="65"/>
      <c r="N159" s="120"/>
    </row>
    <row r="160" spans="1:14" ht="15" x14ac:dyDescent="0.25">
      <c r="A160" s="65"/>
      <c r="B160" s="123"/>
      <c r="C160" s="124"/>
      <c r="D160" s="123"/>
      <c r="E160" s="123"/>
      <c r="F160" s="125"/>
      <c r="G160" s="65"/>
      <c r="H160" s="85"/>
      <c r="I160" s="120"/>
      <c r="J160" s="79"/>
      <c r="K160" s="65"/>
      <c r="L160" s="65"/>
      <c r="M160" s="65"/>
      <c r="N160" s="120"/>
    </row>
    <row r="161" spans="1:14" ht="15" x14ac:dyDescent="0.25">
      <c r="A161" s="65"/>
      <c r="B161" s="126"/>
      <c r="C161" s="127"/>
      <c r="D161" s="126"/>
      <c r="E161" s="126"/>
      <c r="F161" s="128"/>
      <c r="G161" s="65"/>
      <c r="H161" s="85"/>
      <c r="I161" s="120"/>
      <c r="J161" s="79"/>
      <c r="K161" s="65"/>
      <c r="L161" s="65"/>
      <c r="M161" s="65"/>
      <c r="N161" s="120"/>
    </row>
    <row r="162" spans="1:14" ht="15" x14ac:dyDescent="0.25">
      <c r="A162" s="65"/>
      <c r="B162" s="123"/>
      <c r="C162" s="124"/>
      <c r="D162" s="123"/>
      <c r="E162" s="123"/>
      <c r="F162" s="125"/>
      <c r="G162" s="65"/>
      <c r="H162" s="85"/>
      <c r="I162" s="120"/>
      <c r="J162" s="79"/>
      <c r="K162" s="65"/>
      <c r="L162" s="65"/>
      <c r="M162" s="65"/>
      <c r="N162" s="120"/>
    </row>
    <row r="163" spans="1:14" ht="15" x14ac:dyDescent="0.25">
      <c r="A163" s="65"/>
      <c r="B163" s="129"/>
      <c r="C163" s="130"/>
      <c r="D163" s="129"/>
      <c r="E163" s="129"/>
      <c r="F163" s="131"/>
      <c r="G163" s="65"/>
      <c r="H163" s="85"/>
      <c r="I163" s="120"/>
      <c r="J163" s="79"/>
      <c r="K163" s="65"/>
      <c r="L163" s="65"/>
      <c r="M163" s="65"/>
      <c r="N163" s="120"/>
    </row>
    <row r="164" spans="1:14" ht="15" x14ac:dyDescent="0.25">
      <c r="A164" s="65"/>
      <c r="B164" s="123"/>
      <c r="C164" s="124"/>
      <c r="D164" s="123"/>
      <c r="E164" s="123"/>
      <c r="F164" s="131"/>
      <c r="G164" s="65"/>
      <c r="H164" s="85"/>
      <c r="I164" s="65"/>
      <c r="J164" s="79"/>
      <c r="K164" s="65"/>
      <c r="L164" s="65"/>
      <c r="M164" s="65"/>
      <c r="N164" s="65"/>
    </row>
    <row r="165" spans="1:14" ht="15" x14ac:dyDescent="0.25">
      <c r="A165" s="65"/>
      <c r="B165" s="123"/>
      <c r="C165" s="124"/>
      <c r="D165" s="123"/>
      <c r="E165" s="123"/>
      <c r="F165" s="131"/>
      <c r="G165" s="65"/>
      <c r="H165" s="85"/>
      <c r="I165" s="65"/>
      <c r="J165" s="79"/>
      <c r="K165" s="65"/>
      <c r="L165" s="65"/>
      <c r="M165" s="65"/>
      <c r="N165" s="65"/>
    </row>
    <row r="166" spans="1:14" ht="15" x14ac:dyDescent="0.25">
      <c r="A166" s="65"/>
      <c r="B166" s="126"/>
      <c r="C166" s="127"/>
      <c r="D166" s="126"/>
      <c r="E166" s="126"/>
      <c r="F166" s="131"/>
      <c r="G166" s="65"/>
      <c r="H166" s="85"/>
      <c r="I166" s="65"/>
      <c r="J166" s="79"/>
      <c r="K166" s="65"/>
      <c r="L166" s="65"/>
      <c r="M166" s="65"/>
      <c r="N166" s="65"/>
    </row>
    <row r="167" spans="1:14" ht="15" x14ac:dyDescent="0.25">
      <c r="A167" s="65"/>
      <c r="B167" s="123"/>
      <c r="C167" s="124"/>
      <c r="D167" s="123"/>
      <c r="E167" s="123"/>
      <c r="F167" s="131"/>
      <c r="G167" s="65"/>
      <c r="H167" s="85"/>
      <c r="I167" s="65"/>
      <c r="J167" s="79"/>
      <c r="K167" s="65"/>
      <c r="L167" s="65"/>
      <c r="M167" s="65"/>
      <c r="N167" s="65"/>
    </row>
    <row r="168" spans="1:14" ht="15" x14ac:dyDescent="0.25">
      <c r="A168" s="65"/>
      <c r="B168" s="126"/>
      <c r="C168" s="127"/>
      <c r="D168" s="126"/>
      <c r="E168" s="126"/>
      <c r="F168" s="131"/>
      <c r="G168" s="65"/>
      <c r="H168" s="85"/>
      <c r="I168" s="65"/>
      <c r="J168" s="79"/>
      <c r="K168" s="65"/>
      <c r="L168" s="65"/>
      <c r="M168" s="65"/>
      <c r="N168" s="65"/>
    </row>
    <row r="169" spans="1:14" ht="15" x14ac:dyDescent="0.25">
      <c r="A169" s="65"/>
      <c r="B169" s="123"/>
      <c r="C169" s="124"/>
      <c r="D169" s="123"/>
      <c r="E169" s="123"/>
      <c r="F169" s="131"/>
      <c r="G169" s="65"/>
      <c r="H169" s="85"/>
      <c r="I169" s="65"/>
      <c r="J169" s="79"/>
      <c r="K169" s="65"/>
      <c r="L169" s="65"/>
      <c r="M169" s="65"/>
      <c r="N169" s="65"/>
    </row>
    <row r="170" spans="1:14" ht="15" x14ac:dyDescent="0.25">
      <c r="A170" s="65"/>
      <c r="B170" s="123"/>
      <c r="C170" s="124"/>
      <c r="D170" s="123"/>
      <c r="E170" s="123"/>
      <c r="F170" s="131"/>
      <c r="G170" s="65"/>
      <c r="H170" s="85"/>
      <c r="I170" s="65"/>
      <c r="J170" s="79"/>
      <c r="K170" s="65"/>
      <c r="L170" s="65"/>
      <c r="M170" s="65"/>
      <c r="N170" s="65"/>
    </row>
    <row r="171" spans="1:14" ht="15" x14ac:dyDescent="0.25">
      <c r="A171" s="65"/>
      <c r="B171" s="129"/>
      <c r="C171" s="130"/>
      <c r="D171" s="129"/>
      <c r="E171" s="129"/>
      <c r="F171" s="131"/>
      <c r="G171" s="65"/>
      <c r="H171" s="85"/>
      <c r="I171" s="65"/>
      <c r="J171" s="79"/>
      <c r="K171" s="65"/>
      <c r="L171" s="65"/>
      <c r="M171" s="65"/>
      <c r="N171" s="65"/>
    </row>
    <row r="172" spans="1:14" ht="15" x14ac:dyDescent="0.25">
      <c r="A172" s="65"/>
      <c r="B172" s="23"/>
      <c r="C172" s="82"/>
      <c r="D172" s="23"/>
      <c r="E172" s="23"/>
      <c r="F172" s="131"/>
      <c r="G172" s="65"/>
      <c r="H172" s="85"/>
      <c r="I172" s="65"/>
      <c r="J172" s="79"/>
      <c r="K172" s="65"/>
      <c r="L172" s="65"/>
      <c r="M172" s="65"/>
      <c r="N172" s="65"/>
    </row>
    <row r="173" spans="1:14" ht="15" x14ac:dyDescent="0.25">
      <c r="A173" s="65"/>
      <c r="B173" s="23"/>
      <c r="C173" s="82"/>
      <c r="D173" s="23"/>
      <c r="E173" s="23"/>
      <c r="F173" s="131"/>
      <c r="G173" s="65"/>
      <c r="H173" s="85"/>
      <c r="I173" s="65"/>
      <c r="J173" s="79"/>
      <c r="K173" s="65"/>
      <c r="L173" s="65"/>
      <c r="M173" s="65"/>
      <c r="N173" s="65"/>
    </row>
    <row r="174" spans="1:14" ht="15" x14ac:dyDescent="0.25">
      <c r="A174" s="65"/>
      <c r="B174" s="23"/>
      <c r="C174" s="82"/>
      <c r="D174" s="23"/>
      <c r="E174" s="23"/>
      <c r="F174" s="131"/>
      <c r="G174" s="65"/>
      <c r="H174" s="85"/>
      <c r="I174" s="146"/>
      <c r="J174" s="79"/>
      <c r="K174" s="65"/>
      <c r="L174" s="65"/>
      <c r="M174" s="65"/>
      <c r="N174" s="146"/>
    </row>
    <row r="175" spans="1:14" ht="15" x14ac:dyDescent="0.25">
      <c r="A175" s="148"/>
      <c r="B175" s="123"/>
      <c r="C175" s="124"/>
      <c r="D175" s="123"/>
      <c r="E175" s="123"/>
      <c r="F175" s="131"/>
      <c r="G175" s="65"/>
      <c r="H175" s="85"/>
      <c r="I175" s="146"/>
      <c r="J175" s="79"/>
      <c r="K175" s="65"/>
      <c r="L175" s="65"/>
      <c r="M175" s="65"/>
      <c r="N175" s="146"/>
    </row>
    <row r="176" spans="1:14" ht="15" x14ac:dyDescent="0.25">
      <c r="A176" s="148"/>
      <c r="B176" s="126"/>
      <c r="C176" s="127"/>
      <c r="D176" s="126"/>
      <c r="E176" s="126"/>
      <c r="F176" s="131"/>
      <c r="G176" s="65"/>
      <c r="H176" s="85"/>
      <c r="I176" s="146"/>
      <c r="J176" s="79"/>
      <c r="K176" s="65"/>
      <c r="L176" s="65"/>
      <c r="M176" s="65"/>
      <c r="N176" s="146"/>
    </row>
    <row r="177" spans="1:14" ht="15" x14ac:dyDescent="0.25">
      <c r="A177" s="148"/>
      <c r="B177" s="126"/>
      <c r="C177" s="127"/>
      <c r="D177" s="126"/>
      <c r="E177" s="126"/>
      <c r="F177" s="131"/>
      <c r="G177" s="65"/>
      <c r="H177" s="85"/>
      <c r="I177" s="146"/>
      <c r="J177" s="79"/>
      <c r="K177" s="65"/>
      <c r="L177" s="65"/>
      <c r="M177" s="65"/>
      <c r="N177" s="146"/>
    </row>
    <row r="178" spans="1:14" ht="15" x14ac:dyDescent="0.25">
      <c r="A178" s="148"/>
      <c r="B178" s="123"/>
      <c r="C178" s="124"/>
      <c r="D178" s="123"/>
      <c r="E178" s="123"/>
      <c r="F178" s="131"/>
      <c r="G178" s="65"/>
      <c r="H178" s="85"/>
      <c r="I178" s="146"/>
      <c r="J178" s="79"/>
      <c r="K178" s="65"/>
      <c r="L178" s="65"/>
      <c r="M178" s="65"/>
      <c r="N178" s="146"/>
    </row>
    <row r="179" spans="1:14" ht="15" x14ac:dyDescent="0.25">
      <c r="A179" s="148"/>
      <c r="B179" s="123"/>
      <c r="C179" s="124"/>
      <c r="D179" s="123"/>
      <c r="E179" s="123"/>
      <c r="F179" s="131"/>
      <c r="G179" s="65"/>
      <c r="H179" s="85"/>
      <c r="I179" s="146"/>
      <c r="J179" s="79"/>
      <c r="K179" s="65"/>
      <c r="L179" s="65"/>
      <c r="M179" s="65"/>
      <c r="N179" s="146"/>
    </row>
    <row r="180" spans="1:14" ht="15" x14ac:dyDescent="0.25">
      <c r="A180" s="148"/>
      <c r="B180" s="129"/>
      <c r="C180" s="130"/>
      <c r="D180" s="129"/>
      <c r="E180" s="129"/>
      <c r="F180" s="131"/>
      <c r="G180" s="65"/>
      <c r="H180" s="85"/>
      <c r="I180" s="146"/>
      <c r="J180" s="79"/>
      <c r="K180" s="65"/>
      <c r="L180" s="65"/>
      <c r="M180" s="65"/>
      <c r="N180" s="146"/>
    </row>
    <row r="181" spans="1:14" ht="15" x14ac:dyDescent="0.25">
      <c r="A181" s="148"/>
      <c r="B181" s="23"/>
      <c r="C181" s="82"/>
      <c r="D181" s="23"/>
      <c r="E181" s="23"/>
      <c r="F181" s="131"/>
      <c r="G181" s="65"/>
      <c r="H181" s="85"/>
      <c r="I181" s="146"/>
      <c r="J181" s="79"/>
      <c r="K181" s="65"/>
      <c r="L181" s="65"/>
      <c r="M181" s="65"/>
      <c r="N181" s="146"/>
    </row>
    <row r="182" spans="1:14" ht="15" x14ac:dyDescent="0.25">
      <c r="A182" s="148"/>
      <c r="B182" s="23"/>
      <c r="C182" s="82"/>
      <c r="D182" s="23"/>
      <c r="E182" s="23"/>
      <c r="F182" s="131"/>
      <c r="G182" s="65"/>
      <c r="H182" s="85"/>
      <c r="I182" s="146"/>
      <c r="J182" s="79"/>
      <c r="K182" s="65"/>
      <c r="L182" s="65"/>
      <c r="M182" s="65"/>
      <c r="N182" s="146"/>
    </row>
    <row r="183" spans="1:14" ht="15" x14ac:dyDescent="0.25">
      <c r="A183" s="148"/>
      <c r="B183" s="126"/>
      <c r="C183" s="127"/>
      <c r="D183" s="126"/>
      <c r="E183" s="126"/>
      <c r="F183" s="131"/>
      <c r="G183" s="65"/>
      <c r="H183" s="85"/>
      <c r="I183" s="65"/>
      <c r="J183" s="79"/>
      <c r="K183" s="79"/>
      <c r="L183" s="65"/>
      <c r="M183" s="65"/>
      <c r="N183" s="65"/>
    </row>
    <row r="184" spans="1:14" ht="15" x14ac:dyDescent="0.25">
      <c r="A184" s="148"/>
      <c r="B184" s="123"/>
      <c r="C184" s="124"/>
      <c r="D184" s="123"/>
      <c r="E184" s="123"/>
      <c r="F184" s="131"/>
      <c r="G184" s="65"/>
      <c r="H184" s="85"/>
      <c r="I184" s="65"/>
      <c r="J184" s="79"/>
      <c r="K184" s="79"/>
      <c r="L184" s="65"/>
      <c r="M184" s="65"/>
      <c r="N184" s="65"/>
    </row>
    <row r="185" spans="1:14" ht="15" x14ac:dyDescent="0.25">
      <c r="A185" s="65"/>
      <c r="B185" s="123"/>
      <c r="C185" s="124"/>
      <c r="D185" s="123"/>
      <c r="E185" s="123"/>
      <c r="F185" s="131"/>
      <c r="G185" s="65"/>
      <c r="H185" s="85"/>
      <c r="I185" s="146"/>
      <c r="J185" s="79"/>
      <c r="K185" s="79"/>
      <c r="L185" s="65"/>
      <c r="M185" s="65"/>
      <c r="N185" s="146"/>
    </row>
    <row r="186" spans="1:14" ht="15" x14ac:dyDescent="0.25">
      <c r="A186" s="65"/>
      <c r="B186" s="123"/>
      <c r="C186" s="124"/>
      <c r="D186" s="123"/>
      <c r="E186" s="123"/>
      <c r="F186" s="131"/>
      <c r="G186" s="65"/>
      <c r="H186" s="85"/>
      <c r="I186" s="146"/>
      <c r="J186" s="79"/>
      <c r="K186" s="79"/>
      <c r="L186" s="65"/>
      <c r="M186" s="65"/>
      <c r="N186" s="146"/>
    </row>
    <row r="187" spans="1:14" ht="15" x14ac:dyDescent="0.25">
      <c r="A187" s="65"/>
      <c r="B187" s="126"/>
      <c r="C187" s="127"/>
      <c r="D187" s="126"/>
      <c r="E187" s="126"/>
      <c r="F187" s="131"/>
      <c r="G187" s="65"/>
      <c r="H187" s="85"/>
      <c r="I187" s="146"/>
      <c r="J187" s="79"/>
      <c r="K187" s="79"/>
      <c r="L187" s="65"/>
      <c r="M187" s="65"/>
      <c r="N187" s="146"/>
    </row>
    <row r="188" spans="1:14" ht="15" x14ac:dyDescent="0.25">
      <c r="A188" s="65"/>
      <c r="B188" s="123"/>
      <c r="C188" s="124"/>
      <c r="D188" s="123"/>
      <c r="E188" s="123"/>
      <c r="F188" s="131"/>
      <c r="G188" s="65"/>
      <c r="H188" s="85"/>
      <c r="I188" s="146"/>
      <c r="J188" s="79"/>
      <c r="K188" s="79"/>
      <c r="L188" s="65"/>
      <c r="M188" s="65"/>
      <c r="N188" s="146"/>
    </row>
    <row r="189" spans="1:14" ht="15" x14ac:dyDescent="0.25">
      <c r="A189" s="65"/>
      <c r="B189" s="126"/>
      <c r="C189" s="127"/>
      <c r="D189" s="126"/>
      <c r="E189" s="126"/>
      <c r="F189" s="131"/>
      <c r="G189" s="65"/>
      <c r="H189" s="85"/>
      <c r="I189" s="146"/>
      <c r="J189" s="79"/>
      <c r="K189" s="79"/>
      <c r="L189" s="65"/>
      <c r="M189" s="65"/>
      <c r="N189" s="146"/>
    </row>
    <row r="190" spans="1:14" ht="15" x14ac:dyDescent="0.25">
      <c r="A190" s="65"/>
      <c r="B190" s="123"/>
      <c r="C190" s="124"/>
      <c r="D190" s="123"/>
      <c r="E190" s="123"/>
      <c r="F190" s="131"/>
      <c r="G190" s="65"/>
      <c r="H190" s="85"/>
      <c r="I190" s="146"/>
      <c r="J190" s="79"/>
      <c r="K190" s="79"/>
      <c r="L190" s="65"/>
      <c r="M190" s="65"/>
      <c r="N190" s="146"/>
    </row>
    <row r="191" spans="1:14" ht="15" x14ac:dyDescent="0.25">
      <c r="A191" s="65"/>
      <c r="B191" s="126"/>
      <c r="C191" s="127"/>
      <c r="D191" s="126"/>
      <c r="E191" s="126"/>
      <c r="F191" s="131"/>
      <c r="G191" s="65"/>
      <c r="H191" s="85"/>
      <c r="I191" s="146"/>
      <c r="J191" s="79"/>
      <c r="K191" s="79"/>
      <c r="L191" s="65"/>
      <c r="M191" s="65"/>
      <c r="N191" s="146"/>
    </row>
    <row r="192" spans="1:14" ht="15" x14ac:dyDescent="0.25">
      <c r="A192" s="65"/>
      <c r="B192" s="123"/>
      <c r="C192" s="82"/>
      <c r="D192" s="23"/>
      <c r="E192" s="23"/>
      <c r="F192" s="131"/>
      <c r="G192" s="65"/>
      <c r="H192" s="85"/>
      <c r="I192" s="146"/>
      <c r="J192" s="79"/>
      <c r="K192" s="65"/>
      <c r="L192" s="65"/>
      <c r="M192" s="65"/>
      <c r="N192" s="146"/>
    </row>
    <row r="193" spans="1:14" ht="15" x14ac:dyDescent="0.25">
      <c r="A193" s="65"/>
      <c r="B193" s="123"/>
      <c r="C193" s="82"/>
      <c r="D193" s="23"/>
      <c r="E193" s="23"/>
      <c r="F193" s="131" t="s">
        <v>99</v>
      </c>
      <c r="G193" s="65"/>
      <c r="H193" s="85"/>
      <c r="I193" s="146" t="str">
        <f t="shared" ref="I193" si="0">UPPER(IF(H193&gt;0,TEXT(H193,"MMMMMMMMMM")," "))</f>
        <v xml:space="preserve"> </v>
      </c>
      <c r="J193" s="79"/>
      <c r="K193" s="65"/>
      <c r="L193" s="65"/>
      <c r="M193" s="65"/>
      <c r="N193" s="146"/>
    </row>
    <row r="194" spans="1:14" ht="15" x14ac:dyDescent="0.25">
      <c r="A194" s="65"/>
      <c r="B194" s="147"/>
      <c r="G194" s="65"/>
      <c r="H194" s="85"/>
      <c r="I194" s="120" t="str">
        <f t="shared" ref="I194" si="1">UPPER(IF(H194&gt;0,TEXT(H194,"MMMMMMMMMM")," "))</f>
        <v xml:space="preserve"> </v>
      </c>
      <c r="J194" s="79"/>
      <c r="K194" s="65"/>
      <c r="L194" s="65"/>
      <c r="M194" s="65"/>
      <c r="N194" s="120"/>
    </row>
    <row r="195" spans="1:14" x14ac:dyDescent="0.25">
      <c r="A195" s="5">
        <v>1</v>
      </c>
    </row>
  </sheetData>
  <sheetProtection insertRows="0" deleteRows="0" selectLockedCells="1"/>
  <mergeCells count="3">
    <mergeCell ref="A1:B3"/>
    <mergeCell ref="C1:M3"/>
    <mergeCell ref="N1:O3"/>
  </mergeCells>
  <phoneticPr fontId="17" type="noConversion"/>
  <conditionalFormatting sqref="B6:B12">
    <cfRule type="cellIs" dxfId="602" priority="1469" operator="equal">
      <formula>#REF!</formula>
    </cfRule>
    <cfRule type="cellIs" dxfId="601" priority="1472" operator="equal">
      <formula>#REF!</formula>
    </cfRule>
    <cfRule type="cellIs" dxfId="600" priority="1471" operator="equal">
      <formula>#REF!</formula>
    </cfRule>
    <cfRule type="cellIs" dxfId="599" priority="1470" operator="equal">
      <formula>#REF!</formula>
    </cfRule>
  </conditionalFormatting>
  <conditionalFormatting sqref="B14:B28 F22:F65 E51:E69 C59:C69 B165:C165 E165 B186:C186 E186">
    <cfRule type="cellIs" dxfId="598" priority="1412" operator="equal">
      <formula>#REF!</formula>
    </cfRule>
    <cfRule type="cellIs" dxfId="597" priority="1411" operator="equal">
      <formula>#REF!</formula>
    </cfRule>
    <cfRule type="cellIs" dxfId="596" priority="1410" operator="equal">
      <formula>#REF!</formula>
    </cfRule>
    <cfRule type="cellIs" dxfId="595" priority="1409" operator="equal">
      <formula>#REF!</formula>
    </cfRule>
  </conditionalFormatting>
  <conditionalFormatting sqref="B32:B35">
    <cfRule type="cellIs" dxfId="594" priority="1363" operator="equal">
      <formula>#REF!</formula>
    </cfRule>
    <cfRule type="cellIs" dxfId="593" priority="1362" operator="equal">
      <formula>#REF!</formula>
    </cfRule>
    <cfRule type="cellIs" dxfId="592" priority="1361" operator="equal">
      <formula>#REF!</formula>
    </cfRule>
    <cfRule type="cellIs" dxfId="591" priority="1364" operator="equal">
      <formula>#REF!</formula>
    </cfRule>
  </conditionalFormatting>
  <conditionalFormatting sqref="B37:B48">
    <cfRule type="cellIs" dxfId="590" priority="1192" operator="equal">
      <formula>#REF!</formula>
    </cfRule>
    <cfRule type="cellIs" dxfId="589" priority="1191" operator="equal">
      <formula>#REF!</formula>
    </cfRule>
    <cfRule type="cellIs" dxfId="588" priority="1189" operator="equal">
      <formula>#REF!</formula>
    </cfRule>
    <cfRule type="cellIs" dxfId="587" priority="1190" operator="equal">
      <formula>#REF!</formula>
    </cfRule>
  </conditionalFormatting>
  <conditionalFormatting sqref="B51:B56">
    <cfRule type="cellIs" dxfId="586" priority="1256" operator="equal">
      <formula>#REF!</formula>
    </cfRule>
    <cfRule type="cellIs" dxfId="585" priority="1255" operator="equal">
      <formula>#REF!</formula>
    </cfRule>
    <cfRule type="cellIs" dxfId="584" priority="1254" operator="equal">
      <formula>#REF!</formula>
    </cfRule>
    <cfRule type="cellIs" dxfId="583" priority="1253" operator="equal">
      <formula>#REF!</formula>
    </cfRule>
  </conditionalFormatting>
  <conditionalFormatting sqref="B59:B65">
    <cfRule type="cellIs" dxfId="582" priority="1124" operator="equal">
      <formula>#REF!</formula>
    </cfRule>
    <cfRule type="cellIs" dxfId="581" priority="1122" operator="equal">
      <formula>#REF!</formula>
    </cfRule>
    <cfRule type="cellIs" dxfId="580" priority="1123" operator="equal">
      <formula>#REF!</formula>
    </cfRule>
    <cfRule type="cellIs" dxfId="579" priority="1121" operator="equal">
      <formula>#REF!</formula>
    </cfRule>
  </conditionalFormatting>
  <conditionalFormatting sqref="B68:B69">
    <cfRule type="cellIs" dxfId="578" priority="1080" operator="equal">
      <formula>#REF!</formula>
    </cfRule>
    <cfRule type="cellIs" dxfId="577" priority="1079" operator="equal">
      <formula>#REF!</formula>
    </cfRule>
    <cfRule type="cellIs" dxfId="576" priority="1078" operator="equal">
      <formula>#REF!</formula>
    </cfRule>
    <cfRule type="cellIs" dxfId="575" priority="1077" operator="equal">
      <formula>#REF!</formula>
    </cfRule>
  </conditionalFormatting>
  <conditionalFormatting sqref="B71:B72">
    <cfRule type="cellIs" dxfId="574" priority="1052" operator="equal">
      <formula>#REF!</formula>
    </cfRule>
    <cfRule type="cellIs" dxfId="573" priority="1051" operator="equal">
      <formula>#REF!</formula>
    </cfRule>
    <cfRule type="cellIs" dxfId="572" priority="1050" operator="equal">
      <formula>#REF!</formula>
    </cfRule>
    <cfRule type="cellIs" dxfId="571" priority="1049" operator="equal">
      <formula>#REF!</formula>
    </cfRule>
  </conditionalFormatting>
  <conditionalFormatting sqref="B75:B76">
    <cfRule type="cellIs" dxfId="570" priority="1007" operator="equal">
      <formula>#REF!</formula>
    </cfRule>
    <cfRule type="cellIs" dxfId="569" priority="1008" operator="equal">
      <formula>#REF!</formula>
    </cfRule>
    <cfRule type="cellIs" dxfId="568" priority="1005" operator="equal">
      <formula>#REF!</formula>
    </cfRule>
    <cfRule type="cellIs" dxfId="567" priority="1006" operator="equal">
      <formula>#REF!</formula>
    </cfRule>
  </conditionalFormatting>
  <conditionalFormatting sqref="B78:B79">
    <cfRule type="cellIs" dxfId="566" priority="977" operator="equal">
      <formula>#REF!</formula>
    </cfRule>
    <cfRule type="cellIs" dxfId="565" priority="978" operator="equal">
      <formula>#REF!</formula>
    </cfRule>
    <cfRule type="cellIs" dxfId="564" priority="980" operator="equal">
      <formula>#REF!</formula>
    </cfRule>
    <cfRule type="cellIs" dxfId="563" priority="979" operator="equal">
      <formula>#REF!</formula>
    </cfRule>
  </conditionalFormatting>
  <conditionalFormatting sqref="B82:B83">
    <cfRule type="cellIs" dxfId="562" priority="935" operator="equal">
      <formula>#REF!</formula>
    </cfRule>
    <cfRule type="cellIs" dxfId="561" priority="933" operator="equal">
      <formula>#REF!</formula>
    </cfRule>
    <cfRule type="cellIs" dxfId="560" priority="934" operator="equal">
      <formula>#REF!</formula>
    </cfRule>
    <cfRule type="cellIs" dxfId="559" priority="936" operator="equal">
      <formula>#REF!</formula>
    </cfRule>
  </conditionalFormatting>
  <conditionalFormatting sqref="B85:B86">
    <cfRule type="cellIs" dxfId="558" priority="906" operator="equal">
      <formula>#REF!</formula>
    </cfRule>
    <cfRule type="cellIs" dxfId="557" priority="905" operator="equal">
      <formula>#REF!</formula>
    </cfRule>
    <cfRule type="cellIs" dxfId="556" priority="907" operator="equal">
      <formula>#REF!</formula>
    </cfRule>
    <cfRule type="cellIs" dxfId="555" priority="908" operator="equal">
      <formula>#REF!</formula>
    </cfRule>
  </conditionalFormatting>
  <conditionalFormatting sqref="B89:B90">
    <cfRule type="cellIs" dxfId="554" priority="861" operator="equal">
      <formula>#REF!</formula>
    </cfRule>
    <cfRule type="cellIs" dxfId="553" priority="862" operator="equal">
      <formula>#REF!</formula>
    </cfRule>
    <cfRule type="cellIs" dxfId="552" priority="863" operator="equal">
      <formula>#REF!</formula>
    </cfRule>
    <cfRule type="cellIs" dxfId="551" priority="864" operator="equal">
      <formula>#REF!</formula>
    </cfRule>
  </conditionalFormatting>
  <conditionalFormatting sqref="B92:B97">
    <cfRule type="cellIs" dxfId="550" priority="782" operator="equal">
      <formula>#REF!</formula>
    </cfRule>
    <cfRule type="cellIs" dxfId="549" priority="783" operator="equal">
      <formula>#REF!</formula>
    </cfRule>
    <cfRule type="cellIs" dxfId="548" priority="784" operator="equal">
      <formula>#REF!</formula>
    </cfRule>
    <cfRule type="cellIs" dxfId="547" priority="781" operator="equal">
      <formula>#REF!</formula>
    </cfRule>
  </conditionalFormatting>
  <conditionalFormatting sqref="B99:B114">
    <cfRule type="cellIs" dxfId="546" priority="554" operator="equal">
      <formula>#REF!</formula>
    </cfRule>
    <cfRule type="cellIs" dxfId="545" priority="555" operator="equal">
      <formula>#REF!</formula>
    </cfRule>
    <cfRule type="cellIs" dxfId="544" priority="556" operator="equal">
      <formula>#REF!</formula>
    </cfRule>
    <cfRule type="cellIs" dxfId="543" priority="553" operator="equal">
      <formula>#REF!</formula>
    </cfRule>
  </conditionalFormatting>
  <conditionalFormatting sqref="B116:B120">
    <cfRule type="cellIs" dxfId="542" priority="485" operator="equal">
      <formula>#REF!</formula>
    </cfRule>
    <cfRule type="cellIs" dxfId="541" priority="486" operator="equal">
      <formula>#REF!</formula>
    </cfRule>
    <cfRule type="cellIs" dxfId="540" priority="487" operator="equal">
      <formula>#REF!</formula>
    </cfRule>
    <cfRule type="cellIs" dxfId="539" priority="488" operator="equal">
      <formula>#REF!</formula>
    </cfRule>
  </conditionalFormatting>
  <conditionalFormatting sqref="B122:B126">
    <cfRule type="cellIs" dxfId="538" priority="459" operator="equal">
      <formula>#REF!</formula>
    </cfRule>
    <cfRule type="cellIs" dxfId="537" priority="458" operator="equal">
      <formula>#REF!</formula>
    </cfRule>
    <cfRule type="cellIs" dxfId="536" priority="457" operator="equal">
      <formula>#REF!</formula>
    </cfRule>
    <cfRule type="cellIs" dxfId="535" priority="460" operator="equal">
      <formula>#REF!</formula>
    </cfRule>
  </conditionalFormatting>
  <conditionalFormatting sqref="B129:B133">
    <cfRule type="cellIs" dxfId="534" priority="372" operator="equal">
      <formula>#REF!</formula>
    </cfRule>
    <cfRule type="cellIs" dxfId="533" priority="371" operator="equal">
      <formula>#REF!</formula>
    </cfRule>
    <cfRule type="cellIs" dxfId="532" priority="370" operator="equal">
      <formula>#REF!</formula>
    </cfRule>
    <cfRule type="cellIs" dxfId="531" priority="369" operator="equal">
      <formula>#REF!</formula>
    </cfRule>
  </conditionalFormatting>
  <conditionalFormatting sqref="B144:B145">
    <cfRule type="cellIs" dxfId="530" priority="235" operator="equal">
      <formula>#REF!</formula>
    </cfRule>
    <cfRule type="cellIs" dxfId="529" priority="234" operator="equal">
      <formula>#REF!</formula>
    </cfRule>
    <cfRule type="cellIs" dxfId="528" priority="236" operator="equal">
      <formula>#REF!</formula>
    </cfRule>
    <cfRule type="cellIs" dxfId="527" priority="233" operator="equal">
      <formula>#REF!</formula>
    </cfRule>
  </conditionalFormatting>
  <conditionalFormatting sqref="B155:B156">
    <cfRule type="cellIs" dxfId="526" priority="161" operator="equal">
      <formula>#REF!</formula>
    </cfRule>
    <cfRule type="cellIs" dxfId="525" priority="162" operator="equal">
      <formula>#REF!</formula>
    </cfRule>
    <cfRule type="cellIs" dxfId="524" priority="163" operator="equal">
      <formula>#REF!</formula>
    </cfRule>
    <cfRule type="cellIs" dxfId="523" priority="164" operator="equal">
      <formula>#REF!</formula>
    </cfRule>
  </conditionalFormatting>
  <conditionalFormatting sqref="B191">
    <cfRule type="cellIs" dxfId="522" priority="30" operator="equal">
      <formula>#REF!</formula>
    </cfRule>
    <cfRule type="cellIs" dxfId="521" priority="29" operator="equal">
      <formula>#REF!</formula>
    </cfRule>
    <cfRule type="cellIs" dxfId="520" priority="32" operator="equal">
      <formula>#REF!</formula>
    </cfRule>
    <cfRule type="cellIs" dxfId="519" priority="31" operator="equal">
      <formula>#REF!</formula>
    </cfRule>
  </conditionalFormatting>
  <conditionalFormatting sqref="B5:C5">
    <cfRule type="cellIs" dxfId="518" priority="1484" operator="equal">
      <formula>#REF!</formula>
    </cfRule>
    <cfRule type="cellIs" dxfId="517" priority="1483" operator="equal">
      <formula>#REF!</formula>
    </cfRule>
    <cfRule type="cellIs" dxfId="516" priority="1482" operator="equal">
      <formula>#REF!</formula>
    </cfRule>
    <cfRule type="cellIs" dxfId="515" priority="1481" operator="equal">
      <formula>#REF!</formula>
    </cfRule>
  </conditionalFormatting>
  <conditionalFormatting sqref="B13:C13">
    <cfRule type="cellIs" dxfId="514" priority="1465" operator="equal">
      <formula>#REF!</formula>
    </cfRule>
    <cfRule type="cellIs" dxfId="513" priority="1466" operator="equal">
      <formula>#REF!</formula>
    </cfRule>
    <cfRule type="cellIs" dxfId="512" priority="1467" operator="equal">
      <formula>#REF!</formula>
    </cfRule>
    <cfRule type="cellIs" dxfId="511" priority="1468" operator="equal">
      <formula>#REF!</formula>
    </cfRule>
  </conditionalFormatting>
  <conditionalFormatting sqref="B29:C29">
    <cfRule type="cellIs" dxfId="510" priority="1406" operator="equal">
      <formula>#REF!</formula>
    </cfRule>
    <cfRule type="cellIs" dxfId="509" priority="1407" operator="equal">
      <formula>#REF!</formula>
    </cfRule>
    <cfRule type="cellIs" dxfId="508" priority="1405" operator="equal">
      <formula>#REF!</formula>
    </cfRule>
    <cfRule type="cellIs" dxfId="507" priority="1408" operator="equal">
      <formula>#REF!</formula>
    </cfRule>
  </conditionalFormatting>
  <conditionalFormatting sqref="B31:C31">
    <cfRule type="cellIs" dxfId="506" priority="1399" operator="equal">
      <formula>#REF!</formula>
    </cfRule>
    <cfRule type="cellIs" dxfId="505" priority="1400" operator="equal">
      <formula>#REF!</formula>
    </cfRule>
    <cfRule type="cellIs" dxfId="504" priority="1397" operator="equal">
      <formula>#REF!</formula>
    </cfRule>
    <cfRule type="cellIs" dxfId="503" priority="1398" operator="equal">
      <formula>#REF!</formula>
    </cfRule>
  </conditionalFormatting>
  <conditionalFormatting sqref="B36:C36">
    <cfRule type="cellIs" dxfId="502" priority="1237" operator="equal">
      <formula>#REF!</formula>
    </cfRule>
    <cfRule type="cellIs" dxfId="501" priority="1240" operator="equal">
      <formula>#REF!</formula>
    </cfRule>
    <cfRule type="cellIs" dxfId="500" priority="1239" operator="equal">
      <formula>#REF!</formula>
    </cfRule>
    <cfRule type="cellIs" dxfId="499" priority="1238" operator="equal">
      <formula>#REF!</formula>
    </cfRule>
  </conditionalFormatting>
  <conditionalFormatting sqref="B49:C49">
    <cfRule type="cellIs" dxfId="498" priority="1310" operator="equal">
      <formula>#REF!</formula>
    </cfRule>
    <cfRule type="cellIs" dxfId="497" priority="1309" operator="equal">
      <formula>#REF!</formula>
    </cfRule>
    <cfRule type="cellIs" dxfId="496" priority="1311" operator="equal">
      <formula>#REF!</formula>
    </cfRule>
    <cfRule type="cellIs" dxfId="495" priority="1312" operator="equal">
      <formula>#REF!</formula>
    </cfRule>
  </conditionalFormatting>
  <conditionalFormatting sqref="B57:C58">
    <cfRule type="cellIs" dxfId="494" priority="1186" operator="equal">
      <formula>#REF!</formula>
    </cfRule>
    <cfRule type="cellIs" dxfId="493" priority="1185" operator="equal">
      <formula>#REF!</formula>
    </cfRule>
    <cfRule type="cellIs" dxfId="492" priority="1187" operator="equal">
      <formula>#REF!</formula>
    </cfRule>
    <cfRule type="cellIs" dxfId="491" priority="1188" operator="equal">
      <formula>#REF!</formula>
    </cfRule>
  </conditionalFormatting>
  <conditionalFormatting sqref="B175:C175 E175">
    <cfRule type="cellIs" dxfId="490" priority="13" operator="equal">
      <formula>#REF!</formula>
    </cfRule>
    <cfRule type="cellIs" dxfId="489" priority="14" operator="equal">
      <formula>#REF!</formula>
    </cfRule>
    <cfRule type="cellIs" dxfId="488" priority="15" operator="equal">
      <formula>#REF!</formula>
    </cfRule>
    <cfRule type="cellIs" dxfId="487" priority="16" operator="equal">
      <formula>#REF!</formula>
    </cfRule>
  </conditionalFormatting>
  <conditionalFormatting sqref="C32:C35">
    <cfRule type="cellIs" dxfId="486" priority="1366" operator="equal">
      <formula>#REF!</formula>
    </cfRule>
    <cfRule type="cellIs" dxfId="485" priority="1365" operator="equal">
      <formula>#REF!</formula>
    </cfRule>
    <cfRule type="cellIs" dxfId="484" priority="1368" operator="equal">
      <formula>#REF!</formula>
    </cfRule>
    <cfRule type="cellIs" dxfId="483" priority="1367" operator="equal">
      <formula>#REF!</formula>
    </cfRule>
  </conditionalFormatting>
  <conditionalFormatting sqref="C51:C56">
    <cfRule type="cellIs" dxfId="482" priority="1263" operator="equal">
      <formula>#REF!</formula>
    </cfRule>
    <cfRule type="cellIs" dxfId="481" priority="1264" operator="equal">
      <formula>#REF!</formula>
    </cfRule>
    <cfRule type="cellIs" dxfId="480" priority="1261" operator="equal">
      <formula>#REF!</formula>
    </cfRule>
    <cfRule type="cellIs" dxfId="479" priority="1262" operator="equal">
      <formula>#REF!</formula>
    </cfRule>
  </conditionalFormatting>
  <conditionalFormatting sqref="C71:C76 E71:E76">
    <cfRule type="cellIs" dxfId="478" priority="1012" operator="equal">
      <formula>#REF!</formula>
    </cfRule>
    <cfRule type="cellIs" dxfId="477" priority="1009" operator="equal">
      <formula>#REF!</formula>
    </cfRule>
    <cfRule type="cellIs" dxfId="476" priority="1011" operator="equal">
      <formula>#REF!</formula>
    </cfRule>
    <cfRule type="cellIs" dxfId="475" priority="1010" operator="equal">
      <formula>#REF!</formula>
    </cfRule>
  </conditionalFormatting>
  <conditionalFormatting sqref="C78:C83 E78:E83">
    <cfRule type="cellIs" dxfId="474" priority="937" operator="equal">
      <formula>#REF!</formula>
    </cfRule>
    <cfRule type="cellIs" dxfId="473" priority="939" operator="equal">
      <formula>#REF!</formula>
    </cfRule>
    <cfRule type="cellIs" dxfId="472" priority="940" operator="equal">
      <formula>#REF!</formula>
    </cfRule>
    <cfRule type="cellIs" dxfId="471" priority="938" operator="equal">
      <formula>#REF!</formula>
    </cfRule>
  </conditionalFormatting>
  <conditionalFormatting sqref="C85:C90 E85:E90">
    <cfRule type="cellIs" dxfId="470" priority="868" operator="equal">
      <formula>#REF!</formula>
    </cfRule>
    <cfRule type="cellIs" dxfId="469" priority="867" operator="equal">
      <formula>#REF!</formula>
    </cfRule>
    <cfRule type="cellIs" dxfId="468" priority="866" operator="equal">
      <formula>#REF!</formula>
    </cfRule>
    <cfRule type="cellIs" dxfId="467" priority="865" operator="equal">
      <formula>#REF!</formula>
    </cfRule>
  </conditionalFormatting>
  <conditionalFormatting sqref="C92:C114 E92:E114">
    <cfRule type="cellIs" dxfId="466" priority="550" operator="equal">
      <formula>#REF!</formula>
    </cfRule>
    <cfRule type="cellIs" dxfId="465" priority="549" operator="equal">
      <formula>#REF!</formula>
    </cfRule>
    <cfRule type="cellIs" dxfId="464" priority="551" operator="equal">
      <formula>#REF!</formula>
    </cfRule>
    <cfRule type="cellIs" dxfId="463" priority="552" operator="equal">
      <formula>#REF!</formula>
    </cfRule>
  </conditionalFormatting>
  <conditionalFormatting sqref="C116:C126">
    <cfRule type="cellIs" dxfId="462" priority="437" operator="equal">
      <formula>#REF!</formula>
    </cfRule>
    <cfRule type="cellIs" dxfId="461" priority="440" operator="equal">
      <formula>#REF!</formula>
    </cfRule>
    <cfRule type="cellIs" dxfId="460" priority="439" operator="equal">
      <formula>#REF!</formula>
    </cfRule>
    <cfRule type="cellIs" dxfId="459" priority="438" operator="equal">
      <formula>#REF!</formula>
    </cfRule>
  </conditionalFormatting>
  <conditionalFormatting sqref="C129:C133">
    <cfRule type="cellIs" dxfId="458" priority="350" operator="equal">
      <formula>#REF!</formula>
    </cfRule>
    <cfRule type="cellIs" dxfId="457" priority="349" operator="equal">
      <formula>#REF!</formula>
    </cfRule>
    <cfRule type="cellIs" dxfId="456" priority="352" operator="equal">
      <formula>#REF!</formula>
    </cfRule>
    <cfRule type="cellIs" dxfId="455" priority="351" operator="equal">
      <formula>#REF!</formula>
    </cfRule>
  </conditionalFormatting>
  <conditionalFormatting sqref="C137:C139">
    <cfRule type="cellIs" dxfId="454" priority="250" operator="equal">
      <formula>#REF!</formula>
    </cfRule>
    <cfRule type="cellIs" dxfId="453" priority="251" operator="equal">
      <formula>#REF!</formula>
    </cfRule>
    <cfRule type="cellIs" dxfId="452" priority="249" operator="equal">
      <formula>#REF!</formula>
    </cfRule>
    <cfRule type="cellIs" dxfId="451" priority="252" operator="equal">
      <formula>#REF!</formula>
    </cfRule>
  </conditionalFormatting>
  <conditionalFormatting sqref="C142:C145">
    <cfRule type="cellIs" dxfId="450" priority="232" operator="equal">
      <formula>#REF!</formula>
    </cfRule>
    <cfRule type="cellIs" dxfId="449" priority="231" operator="equal">
      <formula>#REF!</formula>
    </cfRule>
    <cfRule type="cellIs" dxfId="448" priority="230" operator="equal">
      <formula>#REF!</formula>
    </cfRule>
    <cfRule type="cellIs" dxfId="447" priority="229" operator="equal">
      <formula>#REF!</formula>
    </cfRule>
  </conditionalFormatting>
  <conditionalFormatting sqref="C148:C150">
    <cfRule type="cellIs" dxfId="446" priority="182" operator="equal">
      <formula>#REF!</formula>
    </cfRule>
    <cfRule type="cellIs" dxfId="445" priority="183" operator="equal">
      <formula>#REF!</formula>
    </cfRule>
    <cfRule type="cellIs" dxfId="444" priority="184" operator="equal">
      <formula>#REF!</formula>
    </cfRule>
    <cfRule type="cellIs" dxfId="443" priority="181" operator="equal">
      <formula>#REF!</formula>
    </cfRule>
  </conditionalFormatting>
  <conditionalFormatting sqref="C152">
    <cfRule type="cellIs" dxfId="442" priority="192" operator="equal">
      <formula>#REF!</formula>
    </cfRule>
    <cfRule type="cellIs" dxfId="441" priority="190" operator="equal">
      <formula>#REF!</formula>
    </cfRule>
    <cfRule type="cellIs" dxfId="440" priority="189" operator="equal">
      <formula>#REF!</formula>
    </cfRule>
    <cfRule type="cellIs" dxfId="439" priority="191" operator="equal">
      <formula>#REF!</formula>
    </cfRule>
  </conditionalFormatting>
  <conditionalFormatting sqref="C155:C156">
    <cfRule type="cellIs" dxfId="438" priority="157" operator="equal">
      <formula>#REF!</formula>
    </cfRule>
    <cfRule type="cellIs" dxfId="437" priority="158" operator="equal">
      <formula>#REF!</formula>
    </cfRule>
    <cfRule type="cellIs" dxfId="436" priority="159" operator="equal">
      <formula>#REF!</formula>
    </cfRule>
    <cfRule type="cellIs" dxfId="435" priority="160" operator="equal">
      <formula>#REF!</formula>
    </cfRule>
  </conditionalFormatting>
  <conditionalFormatting sqref="C159:C161">
    <cfRule type="cellIs" dxfId="434" priority="112" operator="equal">
      <formula>#REF!</formula>
    </cfRule>
    <cfRule type="cellIs" dxfId="433" priority="111" operator="equal">
      <formula>#REF!</formula>
    </cfRule>
    <cfRule type="cellIs" dxfId="432" priority="110" operator="equal">
      <formula>#REF!</formula>
    </cfRule>
    <cfRule type="cellIs" dxfId="431" priority="109" operator="equal">
      <formula>#REF!</formula>
    </cfRule>
  </conditionalFormatting>
  <conditionalFormatting sqref="C163">
    <cfRule type="cellIs" dxfId="430" priority="120" operator="equal">
      <formula>#REF!</formula>
    </cfRule>
    <cfRule type="cellIs" dxfId="429" priority="119" operator="equal">
      <formula>#REF!</formula>
    </cfRule>
    <cfRule type="cellIs" dxfId="428" priority="118" operator="equal">
      <formula>#REF!</formula>
    </cfRule>
    <cfRule type="cellIs" dxfId="427" priority="117" operator="equal">
      <formula>#REF!</formula>
    </cfRule>
  </conditionalFormatting>
  <conditionalFormatting sqref="C168:C169">
    <cfRule type="cellIs" dxfId="426" priority="72" operator="equal">
      <formula>#REF!</formula>
    </cfRule>
    <cfRule type="cellIs" dxfId="425" priority="71" operator="equal">
      <formula>#REF!</formula>
    </cfRule>
    <cfRule type="cellIs" dxfId="424" priority="70" operator="equal">
      <formula>#REF!</formula>
    </cfRule>
    <cfRule type="cellIs" dxfId="423" priority="69" operator="equal">
      <formula>#REF!</formula>
    </cfRule>
  </conditionalFormatting>
  <conditionalFormatting sqref="C171:C173">
    <cfRule type="cellIs" dxfId="422" priority="78" operator="equal">
      <formula>#REF!</formula>
    </cfRule>
    <cfRule type="cellIs" dxfId="421" priority="77" operator="equal">
      <formula>#REF!</formula>
    </cfRule>
    <cfRule type="cellIs" dxfId="420" priority="79" operator="equal">
      <formula>#REF!</formula>
    </cfRule>
    <cfRule type="cellIs" dxfId="419" priority="80" operator="equal">
      <formula>#REF!</formula>
    </cfRule>
  </conditionalFormatting>
  <conditionalFormatting sqref="C177:C178">
    <cfRule type="cellIs" dxfId="418" priority="11" operator="equal">
      <formula>#REF!</formula>
    </cfRule>
    <cfRule type="cellIs" dxfId="417" priority="10" operator="equal">
      <formula>#REF!</formula>
    </cfRule>
    <cfRule type="cellIs" dxfId="416" priority="9" operator="equal">
      <formula>#REF!</formula>
    </cfRule>
    <cfRule type="cellIs" dxfId="415" priority="12" operator="equal">
      <formula>#REF!</formula>
    </cfRule>
  </conditionalFormatting>
  <conditionalFormatting sqref="C180:C183">
    <cfRule type="cellIs" dxfId="414" priority="51" operator="equal">
      <formula>#REF!</formula>
    </cfRule>
    <cfRule type="cellIs" dxfId="413" priority="52" operator="equal">
      <formula>#REF!</formula>
    </cfRule>
    <cfRule type="cellIs" dxfId="412" priority="50" operator="equal">
      <formula>#REF!</formula>
    </cfRule>
    <cfRule type="cellIs" dxfId="411" priority="49" operator="equal">
      <formula>#REF!</formula>
    </cfRule>
  </conditionalFormatting>
  <conditionalFormatting sqref="C189:C193">
    <cfRule type="cellIs" dxfId="410" priority="25" operator="equal">
      <formula>#REF!</formula>
    </cfRule>
    <cfRule type="cellIs" dxfId="409" priority="28" operator="equal">
      <formula>#REF!</formula>
    </cfRule>
    <cfRule type="cellIs" dxfId="408" priority="27" operator="equal">
      <formula>#REF!</formula>
    </cfRule>
    <cfRule type="cellIs" dxfId="407" priority="26" operator="equal">
      <formula>#REF!</formula>
    </cfRule>
  </conditionalFormatting>
  <conditionalFormatting sqref="D12 D15 D18:D19">
    <cfRule type="cellIs" dxfId="406" priority="1476" operator="equal">
      <formula>#REF!</formula>
    </cfRule>
    <cfRule type="cellIs" dxfId="405" priority="1475" operator="equal">
      <formula>#REF!</formula>
    </cfRule>
    <cfRule type="cellIs" dxfId="404" priority="1474" operator="equal">
      <formula>#REF!</formula>
    </cfRule>
    <cfRule type="cellIs" dxfId="403" priority="1473" operator="equal">
      <formula>#REF!</formula>
    </cfRule>
  </conditionalFormatting>
  <conditionalFormatting sqref="D22">
    <cfRule type="cellIs" dxfId="402" priority="1438" operator="equal">
      <formula>#REF!</formula>
    </cfRule>
    <cfRule type="cellIs" dxfId="401" priority="1440" operator="equal">
      <formula>#REF!</formula>
    </cfRule>
    <cfRule type="cellIs" dxfId="400" priority="1439" operator="equal">
      <formula>#REF!</formula>
    </cfRule>
    <cfRule type="cellIs" dxfId="399" priority="1437" operator="equal">
      <formula>#REF!</formula>
    </cfRule>
  </conditionalFormatting>
  <conditionalFormatting sqref="D28">
    <cfRule type="cellIs" dxfId="398" priority="1415" operator="equal">
      <formula>#REF!</formula>
    </cfRule>
    <cfRule type="cellIs" dxfId="397" priority="1414" operator="equal">
      <formula>#REF!</formula>
    </cfRule>
    <cfRule type="cellIs" dxfId="396" priority="1413" operator="equal">
      <formula>#REF!</formula>
    </cfRule>
    <cfRule type="cellIs" dxfId="395" priority="1416" operator="equal">
      <formula>#REF!</formula>
    </cfRule>
  </conditionalFormatting>
  <conditionalFormatting sqref="D34">
    <cfRule type="cellIs" dxfId="394" priority="1376" operator="equal">
      <formula>#REF!</formula>
    </cfRule>
    <cfRule type="cellIs" dxfId="393" priority="1375" operator="equal">
      <formula>#REF!</formula>
    </cfRule>
    <cfRule type="cellIs" dxfId="392" priority="1374" operator="equal">
      <formula>#REF!</formula>
    </cfRule>
    <cfRule type="cellIs" dxfId="391" priority="1373" operator="equal">
      <formula>#REF!</formula>
    </cfRule>
  </conditionalFormatting>
  <conditionalFormatting sqref="D38">
    <cfRule type="cellIs" dxfId="390" priority="1232" operator="equal">
      <formula>#REF!</formula>
    </cfRule>
    <cfRule type="cellIs" dxfId="389" priority="1231" operator="equal">
      <formula>#REF!</formula>
    </cfRule>
    <cfRule type="cellIs" dxfId="388" priority="1230" operator="equal">
      <formula>#REF!</formula>
    </cfRule>
    <cfRule type="cellIs" dxfId="387" priority="1229" operator="equal">
      <formula>#REF!</formula>
    </cfRule>
  </conditionalFormatting>
  <conditionalFormatting sqref="D43:D44">
    <cfRule type="cellIs" dxfId="386" priority="1196" operator="equal">
      <formula>#REF!</formula>
    </cfRule>
    <cfRule type="cellIs" dxfId="385" priority="1195" operator="equal">
      <formula>#REF!</formula>
    </cfRule>
    <cfRule type="cellIs" dxfId="384" priority="1194" operator="equal">
      <formula>#REF!</formula>
    </cfRule>
    <cfRule type="cellIs" dxfId="383" priority="1193" operator="equal">
      <formula>#REF!</formula>
    </cfRule>
  </conditionalFormatting>
  <conditionalFormatting sqref="D52">
    <cfRule type="cellIs" dxfId="382" priority="1295" operator="equal">
      <formula>#REF!</formula>
    </cfRule>
    <cfRule type="cellIs" dxfId="381" priority="1294" operator="equal">
      <formula>#REF!</formula>
    </cfRule>
    <cfRule type="cellIs" dxfId="380" priority="1293" operator="equal">
      <formula>#REF!</formula>
    </cfRule>
    <cfRule type="cellIs" dxfId="379" priority="1296" operator="equal">
      <formula>#REF!</formula>
    </cfRule>
  </conditionalFormatting>
  <conditionalFormatting sqref="D56">
    <cfRule type="cellIs" dxfId="378" priority="1257" operator="equal">
      <formula>#REF!</formula>
    </cfRule>
    <cfRule type="cellIs" dxfId="377" priority="1260" operator="equal">
      <formula>#REF!</formula>
    </cfRule>
    <cfRule type="cellIs" dxfId="376" priority="1259" operator="equal">
      <formula>#REF!</formula>
    </cfRule>
    <cfRule type="cellIs" dxfId="375" priority="1258" operator="equal">
      <formula>#REF!</formula>
    </cfRule>
  </conditionalFormatting>
  <conditionalFormatting sqref="D59">
    <cfRule type="cellIs" dxfId="374" priority="1180" operator="equal">
      <formula>#REF!</formula>
    </cfRule>
    <cfRule type="cellIs" dxfId="373" priority="1179" operator="equal">
      <formula>#REF!</formula>
    </cfRule>
    <cfRule type="cellIs" dxfId="372" priority="1178" operator="equal">
      <formula>#REF!</formula>
    </cfRule>
    <cfRule type="cellIs" dxfId="371" priority="1177" operator="equal">
      <formula>#REF!</formula>
    </cfRule>
  </conditionalFormatting>
  <conditionalFormatting sqref="D61">
    <cfRule type="cellIs" dxfId="370" priority="1160" operator="equal">
      <formula>#REF!</formula>
    </cfRule>
    <cfRule type="cellIs" dxfId="369" priority="1159" operator="equal">
      <formula>#REF!</formula>
    </cfRule>
    <cfRule type="cellIs" dxfId="368" priority="1158" operator="equal">
      <formula>#REF!</formula>
    </cfRule>
    <cfRule type="cellIs" dxfId="367" priority="1157" operator="equal">
      <formula>#REF!</formula>
    </cfRule>
  </conditionalFormatting>
  <conditionalFormatting sqref="D69">
    <cfRule type="cellIs" dxfId="366" priority="1085" operator="equal">
      <formula>#REF!</formula>
    </cfRule>
    <cfRule type="cellIs" dxfId="365" priority="1086" operator="equal">
      <formula>#REF!</formula>
    </cfRule>
    <cfRule type="cellIs" dxfId="364" priority="1087" operator="equal">
      <formula>#REF!</formula>
    </cfRule>
    <cfRule type="cellIs" dxfId="363" priority="1088" operator="equal">
      <formula>#REF!</formula>
    </cfRule>
  </conditionalFormatting>
  <conditionalFormatting sqref="D76">
    <cfRule type="cellIs" dxfId="362" priority="1013" operator="equal">
      <formula>#REF!</formula>
    </cfRule>
    <cfRule type="cellIs" dxfId="361" priority="1016" operator="equal">
      <formula>#REF!</formula>
    </cfRule>
    <cfRule type="cellIs" dxfId="360" priority="1014" operator="equal">
      <formula>#REF!</formula>
    </cfRule>
    <cfRule type="cellIs" dxfId="359" priority="1015" operator="equal">
      <formula>#REF!</formula>
    </cfRule>
  </conditionalFormatting>
  <conditionalFormatting sqref="D83">
    <cfRule type="cellIs" dxfId="358" priority="942" operator="equal">
      <formula>#REF!</formula>
    </cfRule>
    <cfRule type="cellIs" dxfId="357" priority="941" operator="equal">
      <formula>#REF!</formula>
    </cfRule>
    <cfRule type="cellIs" dxfId="356" priority="944" operator="equal">
      <formula>#REF!</formula>
    </cfRule>
    <cfRule type="cellIs" dxfId="355" priority="943" operator="equal">
      <formula>#REF!</formula>
    </cfRule>
  </conditionalFormatting>
  <conditionalFormatting sqref="D90">
    <cfRule type="cellIs" dxfId="354" priority="872" operator="equal">
      <formula>#REF!</formula>
    </cfRule>
    <cfRule type="cellIs" dxfId="353" priority="869" operator="equal">
      <formula>#REF!</formula>
    </cfRule>
    <cfRule type="cellIs" dxfId="352" priority="870" operator="equal">
      <formula>#REF!</formula>
    </cfRule>
    <cfRule type="cellIs" dxfId="351" priority="871" operator="equal">
      <formula>#REF!</formula>
    </cfRule>
  </conditionalFormatting>
  <conditionalFormatting sqref="D94">
    <cfRule type="cellIs" dxfId="350" priority="831" operator="equal">
      <formula>#REF!</formula>
    </cfRule>
    <cfRule type="cellIs" dxfId="349" priority="829" operator="equal">
      <formula>#REF!</formula>
    </cfRule>
    <cfRule type="cellIs" dxfId="348" priority="830" operator="equal">
      <formula>#REF!</formula>
    </cfRule>
    <cfRule type="cellIs" dxfId="347" priority="832" operator="equal">
      <formula>#REF!</formula>
    </cfRule>
  </conditionalFormatting>
  <conditionalFormatting sqref="D97">
    <cfRule type="cellIs" dxfId="346" priority="788" operator="equal">
      <formula>#REF!</formula>
    </cfRule>
    <cfRule type="cellIs" dxfId="345" priority="786" operator="equal">
      <formula>#REF!</formula>
    </cfRule>
    <cfRule type="cellIs" dxfId="344" priority="785" operator="equal">
      <formula>#REF!</formula>
    </cfRule>
    <cfRule type="cellIs" dxfId="343" priority="787" operator="equal">
      <formula>#REF!</formula>
    </cfRule>
  </conditionalFormatting>
  <conditionalFormatting sqref="D102:D103">
    <cfRule type="cellIs" dxfId="342" priority="716" operator="equal">
      <formula>#REF!</formula>
    </cfRule>
    <cfRule type="cellIs" dxfId="341" priority="713" operator="equal">
      <formula>#REF!</formula>
    </cfRule>
    <cfRule type="cellIs" dxfId="340" priority="714" operator="equal">
      <formula>#REF!</formula>
    </cfRule>
    <cfRule type="cellIs" dxfId="339" priority="715" operator="equal">
      <formula>#REF!</formula>
    </cfRule>
  </conditionalFormatting>
  <conditionalFormatting sqref="D107:D108">
    <cfRule type="cellIs" dxfId="338" priority="652" operator="equal">
      <formula>#REF!</formula>
    </cfRule>
    <cfRule type="cellIs" dxfId="337" priority="651" operator="equal">
      <formula>#REF!</formula>
    </cfRule>
    <cfRule type="cellIs" dxfId="336" priority="650" operator="equal">
      <formula>#REF!</formula>
    </cfRule>
    <cfRule type="cellIs" dxfId="335" priority="649" operator="equal">
      <formula>#REF!</formula>
    </cfRule>
  </conditionalFormatting>
  <conditionalFormatting sqref="D112:D113">
    <cfRule type="cellIs" dxfId="334" priority="558" operator="equal">
      <formula>#REF!</formula>
    </cfRule>
    <cfRule type="cellIs" dxfId="333" priority="559" operator="equal">
      <formula>#REF!</formula>
    </cfRule>
    <cfRule type="cellIs" dxfId="332" priority="560" operator="equal">
      <formula>#REF!</formula>
    </cfRule>
    <cfRule type="cellIs" dxfId="331" priority="557" operator="equal">
      <formula>#REF!</formula>
    </cfRule>
  </conditionalFormatting>
  <conditionalFormatting sqref="D118:D119">
    <cfRule type="cellIs" dxfId="330" priority="492" operator="equal">
      <formula>#REF!</formula>
    </cfRule>
    <cfRule type="cellIs" dxfId="329" priority="491" operator="equal">
      <formula>#REF!</formula>
    </cfRule>
    <cfRule type="cellIs" dxfId="328" priority="490" operator="equal">
      <formula>#REF!</formula>
    </cfRule>
    <cfRule type="cellIs" dxfId="327" priority="489" operator="equal">
      <formula>#REF!</formula>
    </cfRule>
  </conditionalFormatting>
  <conditionalFormatting sqref="D124:D125">
    <cfRule type="cellIs" dxfId="326" priority="394" operator="equal">
      <formula>#REF!</formula>
    </cfRule>
    <cfRule type="cellIs" dxfId="325" priority="395" operator="equal">
      <formula>#REF!</formula>
    </cfRule>
    <cfRule type="cellIs" dxfId="324" priority="393" operator="equal">
      <formula>#REF!</formula>
    </cfRule>
    <cfRule type="cellIs" dxfId="323" priority="396" operator="equal">
      <formula>#REF!</formula>
    </cfRule>
  </conditionalFormatting>
  <conditionalFormatting sqref="D131:D132">
    <cfRule type="cellIs" dxfId="322" priority="305" operator="equal">
      <formula>#REF!</formula>
    </cfRule>
    <cfRule type="cellIs" dxfId="321" priority="306" operator="equal">
      <formula>#REF!</formula>
    </cfRule>
    <cfRule type="cellIs" dxfId="320" priority="308" operator="equal">
      <formula>#REF!</formula>
    </cfRule>
    <cfRule type="cellIs" dxfId="319" priority="307" operator="equal">
      <formula>#REF!</formula>
    </cfRule>
  </conditionalFormatting>
  <conditionalFormatting sqref="D137">
    <cfRule type="cellIs" dxfId="318" priority="244" operator="equal">
      <formula>#REF!</formula>
    </cfRule>
    <cfRule type="cellIs" dxfId="317" priority="243" operator="equal">
      <formula>#REF!</formula>
    </cfRule>
    <cfRule type="cellIs" dxfId="316" priority="242" operator="equal">
      <formula>#REF!</formula>
    </cfRule>
    <cfRule type="cellIs" dxfId="315" priority="241" operator="equal">
      <formula>#REF!</formula>
    </cfRule>
  </conditionalFormatting>
  <conditionalFormatting sqref="D144">
    <cfRule type="cellIs" dxfId="314" priority="223" operator="equal">
      <formula>#REF!</formula>
    </cfRule>
    <cfRule type="cellIs" dxfId="313" priority="221" operator="equal">
      <formula>#REF!</formula>
    </cfRule>
    <cfRule type="cellIs" dxfId="312" priority="224" operator="equal">
      <formula>#REF!</formula>
    </cfRule>
    <cfRule type="cellIs" dxfId="311" priority="222" operator="equal">
      <formula>#REF!</formula>
    </cfRule>
  </conditionalFormatting>
  <conditionalFormatting sqref="D148">
    <cfRule type="cellIs" dxfId="310" priority="175" operator="equal">
      <formula>#REF!</formula>
    </cfRule>
    <cfRule type="cellIs" dxfId="309" priority="173" operator="equal">
      <formula>#REF!</formula>
    </cfRule>
    <cfRule type="cellIs" dxfId="308" priority="174" operator="equal">
      <formula>#REF!</formula>
    </cfRule>
    <cfRule type="cellIs" dxfId="307" priority="176" operator="equal">
      <formula>#REF!</formula>
    </cfRule>
  </conditionalFormatting>
  <conditionalFormatting sqref="D155">
    <cfRule type="cellIs" dxfId="306" priority="149" operator="equal">
      <formula>#REF!</formula>
    </cfRule>
    <cfRule type="cellIs" dxfId="305" priority="150" operator="equal">
      <formula>#REF!</formula>
    </cfRule>
    <cfRule type="cellIs" dxfId="304" priority="151" operator="equal">
      <formula>#REF!</formula>
    </cfRule>
    <cfRule type="cellIs" dxfId="303" priority="152" operator="equal">
      <formula>#REF!</formula>
    </cfRule>
  </conditionalFormatting>
  <conditionalFormatting sqref="D159">
    <cfRule type="cellIs" dxfId="302" priority="101" operator="equal">
      <formula>#REF!</formula>
    </cfRule>
    <cfRule type="cellIs" dxfId="301" priority="102" operator="equal">
      <formula>#REF!</formula>
    </cfRule>
    <cfRule type="cellIs" dxfId="300" priority="103" operator="equal">
      <formula>#REF!</formula>
    </cfRule>
    <cfRule type="cellIs" dxfId="299" priority="104" operator="equal">
      <formula>#REF!</formula>
    </cfRule>
  </conditionalFormatting>
  <conditionalFormatting sqref="D168">
    <cfRule type="cellIs" dxfId="298" priority="66" operator="equal">
      <formula>#REF!</formula>
    </cfRule>
    <cfRule type="cellIs" dxfId="297" priority="67" operator="equal">
      <formula>#REF!</formula>
    </cfRule>
    <cfRule type="cellIs" dxfId="296" priority="68" operator="equal">
      <formula>#REF!</formula>
    </cfRule>
    <cfRule type="cellIs" dxfId="295" priority="65" operator="equal">
      <formula>#REF!</formula>
    </cfRule>
  </conditionalFormatting>
  <conditionalFormatting sqref="D177">
    <cfRule type="cellIs" dxfId="294" priority="8" operator="equal">
      <formula>#REF!</formula>
    </cfRule>
    <cfRule type="cellIs" dxfId="293" priority="7" operator="equal">
      <formula>#REF!</formula>
    </cfRule>
    <cfRule type="cellIs" dxfId="292" priority="6" operator="equal">
      <formula>#REF!</formula>
    </cfRule>
    <cfRule type="cellIs" dxfId="291" priority="5" operator="equal">
      <formula>#REF!</formula>
    </cfRule>
  </conditionalFormatting>
  <conditionalFormatting sqref="D189">
    <cfRule type="cellIs" dxfId="290" priority="38" operator="equal">
      <formula>#REF!</formula>
    </cfRule>
    <cfRule type="cellIs" dxfId="289" priority="37" operator="equal">
      <formula>#REF!</formula>
    </cfRule>
    <cfRule type="cellIs" dxfId="288" priority="40" operator="equal">
      <formula>#REF!</formula>
    </cfRule>
    <cfRule type="cellIs" dxfId="287" priority="39" operator="equal">
      <formula>#REF!</formula>
    </cfRule>
  </conditionalFormatting>
  <conditionalFormatting sqref="D191">
    <cfRule type="cellIs" dxfId="286" priority="24" operator="equal">
      <formula>#REF!</formula>
    </cfRule>
    <cfRule type="cellIs" dxfId="285" priority="23" operator="equal">
      <formula>#REF!</formula>
    </cfRule>
    <cfRule type="cellIs" dxfId="284" priority="22" operator="equal">
      <formula>#REF!</formula>
    </cfRule>
    <cfRule type="cellIs" dxfId="283" priority="21" operator="equal">
      <formula>#REF!</formula>
    </cfRule>
  </conditionalFormatting>
  <conditionalFormatting sqref="E5:E29 C6:C12 C14:C28">
    <cfRule type="cellIs" dxfId="282" priority="1477" operator="equal">
      <formula>#REF!</formula>
    </cfRule>
    <cfRule type="cellIs" dxfId="281" priority="1478" operator="equal">
      <formula>#REF!</formula>
    </cfRule>
    <cfRule type="cellIs" dxfId="280" priority="1479" operator="equal">
      <formula>#REF!</formula>
    </cfRule>
    <cfRule type="cellIs" dxfId="279" priority="1480" operator="equal">
      <formula>#REF!</formula>
    </cfRule>
  </conditionalFormatting>
  <conditionalFormatting sqref="E31:E49 C37:C48">
    <cfRule type="cellIs" dxfId="278" priority="1200" operator="equal">
      <formula>#REF!</formula>
    </cfRule>
    <cfRule type="cellIs" dxfId="277" priority="1199" operator="equal">
      <formula>#REF!</formula>
    </cfRule>
    <cfRule type="cellIs" dxfId="276" priority="1198" operator="equal">
      <formula>#REF!</formula>
    </cfRule>
    <cfRule type="cellIs" dxfId="275" priority="1197" operator="equal">
      <formula>#REF!</formula>
    </cfRule>
  </conditionalFormatting>
  <conditionalFormatting sqref="E116:E126">
    <cfRule type="cellIs" dxfId="274" priority="389" operator="equal">
      <formula>#REF!</formula>
    </cfRule>
    <cfRule type="cellIs" dxfId="273" priority="390" operator="equal">
      <formula>#REF!</formula>
    </cfRule>
    <cfRule type="cellIs" dxfId="272" priority="391" operator="equal">
      <formula>#REF!</formula>
    </cfRule>
    <cfRule type="cellIs" dxfId="271" priority="392" operator="equal">
      <formula>#REF!</formula>
    </cfRule>
  </conditionalFormatting>
  <conditionalFormatting sqref="E129:E133">
    <cfRule type="cellIs" dxfId="270" priority="301" operator="equal">
      <formula>#REF!</formula>
    </cfRule>
    <cfRule type="cellIs" dxfId="269" priority="302" operator="equal">
      <formula>#REF!</formula>
    </cfRule>
    <cfRule type="cellIs" dxfId="268" priority="303" operator="equal">
      <formula>#REF!</formula>
    </cfRule>
    <cfRule type="cellIs" dxfId="267" priority="304" operator="equal">
      <formula>#REF!</formula>
    </cfRule>
  </conditionalFormatting>
  <conditionalFormatting sqref="E137:E139">
    <cfRule type="cellIs" dxfId="266" priority="240" operator="equal">
      <formula>#REF!</formula>
    </cfRule>
    <cfRule type="cellIs" dxfId="265" priority="239" operator="equal">
      <formula>#REF!</formula>
    </cfRule>
    <cfRule type="cellIs" dxfId="264" priority="238" operator="equal">
      <formula>#REF!</formula>
    </cfRule>
    <cfRule type="cellIs" dxfId="263" priority="237" operator="equal">
      <formula>#REF!</formula>
    </cfRule>
  </conditionalFormatting>
  <conditionalFormatting sqref="E142:E145">
    <cfRule type="cellIs" dxfId="262" priority="219" operator="equal">
      <formula>#REF!</formula>
    </cfRule>
    <cfRule type="cellIs" dxfId="261" priority="218" operator="equal">
      <formula>#REF!</formula>
    </cfRule>
    <cfRule type="cellIs" dxfId="260" priority="217" operator="equal">
      <formula>#REF!</formula>
    </cfRule>
    <cfRule type="cellIs" dxfId="259" priority="220" operator="equal">
      <formula>#REF!</formula>
    </cfRule>
  </conditionalFormatting>
  <conditionalFormatting sqref="E148:E150">
    <cfRule type="cellIs" dxfId="258" priority="169" operator="equal">
      <formula>#REF!</formula>
    </cfRule>
    <cfRule type="cellIs" dxfId="257" priority="171" operator="equal">
      <formula>#REF!</formula>
    </cfRule>
    <cfRule type="cellIs" dxfId="256" priority="170" operator="equal">
      <formula>#REF!</formula>
    </cfRule>
    <cfRule type="cellIs" dxfId="255" priority="172" operator="equal">
      <formula>#REF!</formula>
    </cfRule>
  </conditionalFormatting>
  <conditionalFormatting sqref="E152">
    <cfRule type="cellIs" dxfId="254" priority="188" operator="equal">
      <formula>#REF!</formula>
    </cfRule>
    <cfRule type="cellIs" dxfId="253" priority="187" operator="equal">
      <formula>#REF!</formula>
    </cfRule>
    <cfRule type="cellIs" dxfId="252" priority="186" operator="equal">
      <formula>#REF!</formula>
    </cfRule>
    <cfRule type="cellIs" dxfId="251" priority="185" operator="equal">
      <formula>#REF!</formula>
    </cfRule>
  </conditionalFormatting>
  <conditionalFormatting sqref="E155:E156">
    <cfRule type="cellIs" dxfId="250" priority="146" operator="equal">
      <formula>#REF!</formula>
    </cfRule>
    <cfRule type="cellIs" dxfId="249" priority="148" operator="equal">
      <formula>#REF!</formula>
    </cfRule>
    <cfRule type="cellIs" dxfId="248" priority="147" operator="equal">
      <formula>#REF!</formula>
    </cfRule>
    <cfRule type="cellIs" dxfId="247" priority="145" operator="equal">
      <formula>#REF!</formula>
    </cfRule>
  </conditionalFormatting>
  <conditionalFormatting sqref="E159:E161">
    <cfRule type="cellIs" dxfId="246" priority="97" operator="equal">
      <formula>#REF!</formula>
    </cfRule>
    <cfRule type="cellIs" dxfId="245" priority="98" operator="equal">
      <formula>#REF!</formula>
    </cfRule>
    <cfRule type="cellIs" dxfId="244" priority="99" operator="equal">
      <formula>#REF!</formula>
    </cfRule>
    <cfRule type="cellIs" dxfId="243" priority="100" operator="equal">
      <formula>#REF!</formula>
    </cfRule>
  </conditionalFormatting>
  <conditionalFormatting sqref="E163">
    <cfRule type="cellIs" dxfId="242" priority="116" operator="equal">
      <formula>#REF!</formula>
    </cfRule>
    <cfRule type="cellIs" dxfId="241" priority="115" operator="equal">
      <formula>#REF!</formula>
    </cfRule>
    <cfRule type="cellIs" dxfId="240" priority="113" operator="equal">
      <formula>#REF!</formula>
    </cfRule>
    <cfRule type="cellIs" dxfId="239" priority="114" operator="equal">
      <formula>#REF!</formula>
    </cfRule>
  </conditionalFormatting>
  <conditionalFormatting sqref="E168:E169">
    <cfRule type="cellIs" dxfId="238" priority="61" operator="equal">
      <formula>#REF!</formula>
    </cfRule>
    <cfRule type="cellIs" dxfId="237" priority="62" operator="equal">
      <formula>#REF!</formula>
    </cfRule>
    <cfRule type="cellIs" dxfId="236" priority="63" operator="equal">
      <formula>#REF!</formula>
    </cfRule>
    <cfRule type="cellIs" dxfId="235" priority="64" operator="equal">
      <formula>#REF!</formula>
    </cfRule>
  </conditionalFormatting>
  <conditionalFormatting sqref="E171:E173">
    <cfRule type="cellIs" dxfId="234" priority="74" operator="equal">
      <formula>#REF!</formula>
    </cfRule>
    <cfRule type="cellIs" dxfId="233" priority="75" operator="equal">
      <formula>#REF!</formula>
    </cfRule>
    <cfRule type="cellIs" dxfId="232" priority="73" operator="equal">
      <formula>#REF!</formula>
    </cfRule>
    <cfRule type="cellIs" dxfId="231" priority="76" operator="equal">
      <formula>#REF!</formula>
    </cfRule>
  </conditionalFormatting>
  <conditionalFormatting sqref="E177:E178">
    <cfRule type="cellIs" dxfId="230" priority="4" operator="equal">
      <formula>#REF!</formula>
    </cfRule>
    <cfRule type="cellIs" dxfId="229" priority="1" operator="equal">
      <formula>#REF!</formula>
    </cfRule>
    <cfRule type="cellIs" dxfId="228" priority="3" operator="equal">
      <formula>#REF!</formula>
    </cfRule>
    <cfRule type="cellIs" dxfId="227" priority="2" operator="equal">
      <formula>#REF!</formula>
    </cfRule>
  </conditionalFormatting>
  <conditionalFormatting sqref="E180:E183">
    <cfRule type="cellIs" dxfId="226" priority="46" operator="equal">
      <formula>#REF!</formula>
    </cfRule>
    <cfRule type="cellIs" dxfId="225" priority="47" operator="equal">
      <formula>#REF!</formula>
    </cfRule>
    <cfRule type="cellIs" dxfId="224" priority="48" operator="equal">
      <formula>#REF!</formula>
    </cfRule>
    <cfRule type="cellIs" dxfId="223" priority="45" operator="equal">
      <formula>#REF!</formula>
    </cfRule>
  </conditionalFormatting>
  <conditionalFormatting sqref="E189:E193">
    <cfRule type="cellIs" dxfId="222" priority="19" operator="equal">
      <formula>#REF!</formula>
    </cfRule>
    <cfRule type="cellIs" dxfId="221" priority="17" operator="equal">
      <formula>#REF!</formula>
    </cfRule>
    <cfRule type="cellIs" dxfId="220" priority="18" operator="equal">
      <formula>#REF!</formula>
    </cfRule>
    <cfRule type="cellIs" dxfId="219" priority="20" operator="equal">
      <formula>#REF!</formula>
    </cfRule>
  </conditionalFormatting>
  <conditionalFormatting sqref="F18 F20">
    <cfRule type="cellIs" dxfId="218" priority="1508" operator="equal">
      <formula>#REF!</formula>
    </cfRule>
    <cfRule type="cellIs" dxfId="217" priority="1505" operator="equal">
      <formula>#REF!</formula>
    </cfRule>
    <cfRule type="cellIs" dxfId="216" priority="1506" operator="equal">
      <formula>#REF!</formula>
    </cfRule>
    <cfRule type="cellIs" dxfId="215" priority="1507" operator="equal">
      <formula>#REF!</formula>
    </cfRule>
  </conditionalFormatting>
  <conditionalFormatting sqref="F67:F72">
    <cfRule type="cellIs" dxfId="214" priority="1057" operator="equal">
      <formula>#REF!</formula>
    </cfRule>
    <cfRule type="cellIs" dxfId="213" priority="1058" operator="equal">
      <formula>#REF!</formula>
    </cfRule>
    <cfRule type="cellIs" dxfId="212" priority="1059" operator="equal">
      <formula>#REF!</formula>
    </cfRule>
    <cfRule type="cellIs" dxfId="211" priority="1060" operator="equal">
      <formula>#REF!</formula>
    </cfRule>
  </conditionalFormatting>
  <conditionalFormatting sqref="F74:F79">
    <cfRule type="cellIs" dxfId="210" priority="987" operator="equal">
      <formula>#REF!</formula>
    </cfRule>
    <cfRule type="cellIs" dxfId="209" priority="988" operator="equal">
      <formula>#REF!</formula>
    </cfRule>
    <cfRule type="cellIs" dxfId="208" priority="986" operator="equal">
      <formula>#REF!</formula>
    </cfRule>
    <cfRule type="cellIs" dxfId="207" priority="985" operator="equal">
      <formula>#REF!</formula>
    </cfRule>
  </conditionalFormatting>
  <conditionalFormatting sqref="F81:F86">
    <cfRule type="cellIs" dxfId="206" priority="915" operator="equal">
      <formula>#REF!</formula>
    </cfRule>
    <cfRule type="cellIs" dxfId="205" priority="916" operator="equal">
      <formula>#REF!</formula>
    </cfRule>
    <cfRule type="cellIs" dxfId="204" priority="914" operator="equal">
      <formula>#REF!</formula>
    </cfRule>
    <cfRule type="cellIs" dxfId="203" priority="913" operator="equal">
      <formula>#REF!</formula>
    </cfRule>
  </conditionalFormatting>
  <conditionalFormatting sqref="F88:F97">
    <cfRule type="cellIs" dxfId="202" priority="792" operator="equal">
      <formula>#REF!</formula>
    </cfRule>
    <cfRule type="cellIs" dxfId="201" priority="790" operator="equal">
      <formula>#REF!</formula>
    </cfRule>
    <cfRule type="cellIs" dxfId="200" priority="789" operator="equal">
      <formula>#REF!</formula>
    </cfRule>
    <cfRule type="cellIs" dxfId="199" priority="791" operator="equal">
      <formula>#REF!</formula>
    </cfRule>
  </conditionalFormatting>
  <conditionalFormatting sqref="F99:F102">
    <cfRule type="cellIs" dxfId="198" priority="724" operator="equal">
      <formula>#REF!</formula>
    </cfRule>
    <cfRule type="cellIs" dxfId="197" priority="721" operator="equal">
      <formula>#REF!</formula>
    </cfRule>
    <cfRule type="cellIs" dxfId="196" priority="722" operator="equal">
      <formula>#REF!</formula>
    </cfRule>
    <cfRule type="cellIs" dxfId="195" priority="723" operator="equal">
      <formula>#REF!</formula>
    </cfRule>
  </conditionalFormatting>
  <conditionalFormatting sqref="F104:F107">
    <cfRule type="cellIs" dxfId="194" priority="660" operator="equal">
      <formula>#REF!</formula>
    </cfRule>
    <cfRule type="cellIs" dxfId="193" priority="659" operator="equal">
      <formula>#REF!</formula>
    </cfRule>
    <cfRule type="cellIs" dxfId="192" priority="658" operator="equal">
      <formula>#REF!</formula>
    </cfRule>
    <cfRule type="cellIs" dxfId="191" priority="657" operator="equal">
      <formula>#REF!</formula>
    </cfRule>
  </conditionalFormatting>
  <conditionalFormatting sqref="F109:F120">
    <cfRule type="cellIs" dxfId="190" priority="496" operator="equal">
      <formula>#REF!</formula>
    </cfRule>
    <cfRule type="cellIs" dxfId="189" priority="495" operator="equal">
      <formula>#REF!</formula>
    </cfRule>
    <cfRule type="cellIs" dxfId="188" priority="494" operator="equal">
      <formula>#REF!</formula>
    </cfRule>
    <cfRule type="cellIs" dxfId="187" priority="493" operator="equal">
      <formula>#REF!</formula>
    </cfRule>
  </conditionalFormatting>
  <conditionalFormatting sqref="F122:F126">
    <cfRule type="cellIs" dxfId="186" priority="400" operator="equal">
      <formula>#REF!</formula>
    </cfRule>
    <cfRule type="cellIs" dxfId="185" priority="399" operator="equal">
      <formula>#REF!</formula>
    </cfRule>
    <cfRule type="cellIs" dxfId="184" priority="398" operator="equal">
      <formula>#REF!</formula>
    </cfRule>
    <cfRule type="cellIs" dxfId="183" priority="397" operator="equal">
      <formula>#REF!</formula>
    </cfRule>
  </conditionalFormatting>
  <conditionalFormatting sqref="F129:F133">
    <cfRule type="cellIs" dxfId="182" priority="309" operator="equal">
      <formula>#REF!</formula>
    </cfRule>
    <cfRule type="cellIs" dxfId="181" priority="310" operator="equal">
      <formula>#REF!</formula>
    </cfRule>
    <cfRule type="cellIs" dxfId="180" priority="311" operator="equal">
      <formula>#REF!</formula>
    </cfRule>
    <cfRule type="cellIs" dxfId="179" priority="312" operator="equal">
      <formula>#REF!</formula>
    </cfRule>
  </conditionalFormatting>
  <conditionalFormatting sqref="F137:F139">
    <cfRule type="cellIs" dxfId="178" priority="245" operator="equal">
      <formula>#REF!</formula>
    </cfRule>
    <cfRule type="cellIs" dxfId="177" priority="246" operator="equal">
      <formula>#REF!</formula>
    </cfRule>
    <cfRule type="cellIs" dxfId="176" priority="247" operator="equal">
      <formula>#REF!</formula>
    </cfRule>
    <cfRule type="cellIs" dxfId="175" priority="248" operator="equal">
      <formula>#REF!</formula>
    </cfRule>
  </conditionalFormatting>
  <conditionalFormatting sqref="F143:F145">
    <cfRule type="cellIs" dxfId="174" priority="227" operator="equal">
      <formula>#REF!</formula>
    </cfRule>
    <cfRule type="cellIs" dxfId="173" priority="228" operator="equal">
      <formula>#REF!</formula>
    </cfRule>
    <cfRule type="cellIs" dxfId="172" priority="225" operator="equal">
      <formula>#REF!</formula>
    </cfRule>
    <cfRule type="cellIs" dxfId="171" priority="226" operator="equal">
      <formula>#REF!</formula>
    </cfRule>
  </conditionalFormatting>
  <conditionalFormatting sqref="F148:F150">
    <cfRule type="cellIs" dxfId="170" priority="177" operator="equal">
      <formula>#REF!</formula>
    </cfRule>
    <cfRule type="cellIs" dxfId="169" priority="178" operator="equal">
      <formula>#REF!</formula>
    </cfRule>
    <cfRule type="cellIs" dxfId="168" priority="179" operator="equal">
      <formula>#REF!</formula>
    </cfRule>
    <cfRule type="cellIs" dxfId="167" priority="180" operator="equal">
      <formula>#REF!</formula>
    </cfRule>
  </conditionalFormatting>
  <conditionalFormatting sqref="F154:F156">
    <cfRule type="cellIs" dxfId="166" priority="153" operator="equal">
      <formula>#REF!</formula>
    </cfRule>
    <cfRule type="cellIs" dxfId="165" priority="154" operator="equal">
      <formula>#REF!</formula>
    </cfRule>
    <cfRule type="cellIs" dxfId="164" priority="155" operator="equal">
      <formula>#REF!</formula>
    </cfRule>
    <cfRule type="cellIs" dxfId="163" priority="156" operator="equal">
      <formula>#REF!</formula>
    </cfRule>
  </conditionalFormatting>
  <conditionalFormatting sqref="F159:F161">
    <cfRule type="cellIs" dxfId="162" priority="106" operator="equal">
      <formula>#REF!</formula>
    </cfRule>
    <cfRule type="cellIs" dxfId="161" priority="105" operator="equal">
      <formula>#REF!</formula>
    </cfRule>
    <cfRule type="cellIs" dxfId="160" priority="108" operator="equal">
      <formula>#REF!</formula>
    </cfRule>
    <cfRule type="cellIs" dxfId="159" priority="107" operator="equal">
      <formula>#REF!</formula>
    </cfRule>
  </conditionalFormatting>
  <conditionalFormatting sqref="G13:G29">
    <cfRule type="cellIs" dxfId="158" priority="1509" operator="equal">
      <formula>#REF!</formula>
    </cfRule>
    <cfRule type="cellIs" dxfId="157" priority="1510" operator="equal">
      <formula>#REF!</formula>
    </cfRule>
    <cfRule type="cellIs" dxfId="156" priority="1511" operator="equal">
      <formula>#REF!</formula>
    </cfRule>
    <cfRule type="cellIs" dxfId="155" priority="1512" operator="equal">
      <formula>#REF!</formula>
    </cfRule>
  </conditionalFormatting>
  <dataValidations count="4">
    <dataValidation type="list" allowBlank="1" showInputMessage="1" showErrorMessage="1" errorTitle="Atención:" error="Introduzca solo_x000a__x000a_P para programado_x000a_E para ejecutado_x000a_R para actividades reprogramadas_x000a_" sqref="HG63066:HL63077 RC63066:RH63077 AAY63066:ABD63077 AKU63066:AKZ63077 AUQ63066:AUV63077 BEM63066:BER63077 BOI63066:BON63077 BYE63066:BYJ63077 CIA63066:CIF63077 CRW63066:CSB63077 DBS63066:DBX63077 DLO63066:DLT63077 DVK63066:DVP63077 EFG63066:EFL63077 EPC63066:EPH63077 EYY63066:EZD63077 FIU63066:FIZ63077 FSQ63066:FSV63077 GCM63066:GCR63077 GMI63066:GMN63077 GWE63066:GWJ63077 HGA63066:HGF63077 HPW63066:HQB63077 HZS63066:HZX63077 IJO63066:IJT63077 ITK63066:ITP63077 JDG63066:JDL63077 JNC63066:JNH63077 JWY63066:JXD63077 KGU63066:KGZ63077 KQQ63066:KQV63077 LAM63066:LAR63077 LKI63066:LKN63077 LUE63066:LUJ63077 MEA63066:MEF63077 MNW63066:MOB63077 MXS63066:MXX63077 NHO63066:NHT63077 NRK63066:NRP63077 OBG63066:OBL63077 OLC63066:OLH63077 OUY63066:OVD63077 PEU63066:PEZ63077 POQ63066:POV63077 PYM63066:PYR63077 QII63066:QIN63077 QSE63066:QSJ63077 RCA63066:RCF63077 RLW63066:RMB63077 RVS63066:RVX63077 SFO63066:SFT63077 SPK63066:SPP63077 SZG63066:SZL63077 TJC63066:TJH63077 TSY63066:TTD63077 UCU63066:UCZ63077 UMQ63066:UMV63077 UWM63066:UWR63077 VGI63066:VGN63077 VQE63066:VQJ63077 WAA63066:WAF63077 WJW63066:WKB63077 WTS63066:WTX63077 HG128602:HL128613 RC128602:RH128613 AAY128602:ABD128613 AKU128602:AKZ128613 AUQ128602:AUV128613 BEM128602:BER128613 BOI128602:BON128613 BYE128602:BYJ128613 CIA128602:CIF128613 CRW128602:CSB128613 DBS128602:DBX128613 DLO128602:DLT128613 DVK128602:DVP128613 EFG128602:EFL128613 EPC128602:EPH128613 EYY128602:EZD128613 FIU128602:FIZ128613 FSQ128602:FSV128613 GCM128602:GCR128613 GMI128602:GMN128613 GWE128602:GWJ128613 HGA128602:HGF128613 HPW128602:HQB128613 HZS128602:HZX128613 IJO128602:IJT128613 ITK128602:ITP128613 JDG128602:JDL128613 JNC128602:JNH128613 JWY128602:JXD128613 KGU128602:KGZ128613 KQQ128602:KQV128613 LAM128602:LAR128613 LKI128602:LKN128613 LUE128602:LUJ128613 MEA128602:MEF128613 MNW128602:MOB128613 MXS128602:MXX128613 NHO128602:NHT128613 NRK128602:NRP128613 OBG128602:OBL128613 OLC128602:OLH128613 OUY128602:OVD128613 PEU128602:PEZ128613 POQ128602:POV128613 PYM128602:PYR128613 QII128602:QIN128613 QSE128602:QSJ128613 RCA128602:RCF128613 RLW128602:RMB128613 RVS128602:RVX128613 SFO128602:SFT128613 SPK128602:SPP128613 SZG128602:SZL128613 TJC128602:TJH128613 TSY128602:TTD128613 UCU128602:UCZ128613 UMQ128602:UMV128613 UWM128602:UWR128613 VGI128602:VGN128613 VQE128602:VQJ128613 WAA128602:WAF128613 WJW128602:WKB128613 WTS128602:WTX128613 HG194138:HL194149 RC194138:RH194149 AAY194138:ABD194149 AKU194138:AKZ194149 AUQ194138:AUV194149 BEM194138:BER194149 BOI194138:BON194149 BYE194138:BYJ194149 CIA194138:CIF194149 CRW194138:CSB194149 DBS194138:DBX194149 DLO194138:DLT194149 DVK194138:DVP194149 EFG194138:EFL194149 EPC194138:EPH194149 EYY194138:EZD194149 FIU194138:FIZ194149 FSQ194138:FSV194149 GCM194138:GCR194149 GMI194138:GMN194149 GWE194138:GWJ194149 HGA194138:HGF194149 HPW194138:HQB194149 HZS194138:HZX194149 IJO194138:IJT194149 ITK194138:ITP194149 JDG194138:JDL194149 JNC194138:JNH194149 JWY194138:JXD194149 KGU194138:KGZ194149 KQQ194138:KQV194149 LAM194138:LAR194149 LKI194138:LKN194149 LUE194138:LUJ194149 MEA194138:MEF194149 MNW194138:MOB194149 MXS194138:MXX194149 NHO194138:NHT194149 NRK194138:NRP194149 OBG194138:OBL194149 OLC194138:OLH194149 OUY194138:OVD194149 PEU194138:PEZ194149 POQ194138:POV194149 PYM194138:PYR194149 QII194138:QIN194149 QSE194138:QSJ194149 RCA194138:RCF194149 RLW194138:RMB194149 RVS194138:RVX194149 SFO194138:SFT194149 SPK194138:SPP194149 SZG194138:SZL194149 TJC194138:TJH194149 TSY194138:TTD194149 UCU194138:UCZ194149 UMQ194138:UMV194149 UWM194138:UWR194149 VGI194138:VGN194149 VQE194138:VQJ194149 WAA194138:WAF194149 WJW194138:WKB194149 WTS194138:WTX194149 HG259674:HL259685 RC259674:RH259685 AAY259674:ABD259685 AKU259674:AKZ259685 AUQ259674:AUV259685 BEM259674:BER259685 BOI259674:BON259685 BYE259674:BYJ259685 CIA259674:CIF259685 CRW259674:CSB259685 DBS259674:DBX259685 DLO259674:DLT259685 DVK259674:DVP259685 EFG259674:EFL259685 EPC259674:EPH259685 EYY259674:EZD259685 FIU259674:FIZ259685 FSQ259674:FSV259685 GCM259674:GCR259685 GMI259674:GMN259685 GWE259674:GWJ259685 HGA259674:HGF259685 HPW259674:HQB259685 HZS259674:HZX259685 IJO259674:IJT259685 ITK259674:ITP259685 JDG259674:JDL259685 JNC259674:JNH259685 JWY259674:JXD259685 KGU259674:KGZ259685 KQQ259674:KQV259685 LAM259674:LAR259685 LKI259674:LKN259685 LUE259674:LUJ259685 MEA259674:MEF259685 MNW259674:MOB259685 MXS259674:MXX259685 NHO259674:NHT259685 NRK259674:NRP259685 OBG259674:OBL259685 OLC259674:OLH259685 OUY259674:OVD259685 PEU259674:PEZ259685 POQ259674:POV259685 PYM259674:PYR259685 QII259674:QIN259685 QSE259674:QSJ259685 RCA259674:RCF259685 RLW259674:RMB259685 RVS259674:RVX259685 SFO259674:SFT259685 SPK259674:SPP259685 SZG259674:SZL259685 TJC259674:TJH259685 TSY259674:TTD259685 UCU259674:UCZ259685 UMQ259674:UMV259685 UWM259674:UWR259685 VGI259674:VGN259685 VQE259674:VQJ259685 WAA259674:WAF259685 WJW259674:WKB259685 WTS259674:WTX259685 HG325210:HL325221 RC325210:RH325221 AAY325210:ABD325221 AKU325210:AKZ325221 AUQ325210:AUV325221 BEM325210:BER325221 BOI325210:BON325221 BYE325210:BYJ325221 CIA325210:CIF325221 CRW325210:CSB325221 DBS325210:DBX325221 DLO325210:DLT325221 DVK325210:DVP325221 EFG325210:EFL325221 EPC325210:EPH325221 EYY325210:EZD325221 FIU325210:FIZ325221 FSQ325210:FSV325221 GCM325210:GCR325221 GMI325210:GMN325221 GWE325210:GWJ325221 HGA325210:HGF325221 HPW325210:HQB325221 HZS325210:HZX325221 IJO325210:IJT325221 ITK325210:ITP325221 JDG325210:JDL325221 JNC325210:JNH325221 JWY325210:JXD325221 KGU325210:KGZ325221 KQQ325210:KQV325221 LAM325210:LAR325221 LKI325210:LKN325221 LUE325210:LUJ325221 MEA325210:MEF325221 MNW325210:MOB325221 MXS325210:MXX325221 NHO325210:NHT325221 NRK325210:NRP325221 OBG325210:OBL325221 OLC325210:OLH325221 OUY325210:OVD325221 PEU325210:PEZ325221 POQ325210:POV325221 PYM325210:PYR325221 QII325210:QIN325221 QSE325210:QSJ325221 RCA325210:RCF325221 RLW325210:RMB325221 RVS325210:RVX325221 SFO325210:SFT325221 SPK325210:SPP325221 SZG325210:SZL325221 TJC325210:TJH325221 TSY325210:TTD325221 UCU325210:UCZ325221 UMQ325210:UMV325221 UWM325210:UWR325221 VGI325210:VGN325221 VQE325210:VQJ325221 WAA325210:WAF325221 WJW325210:WKB325221 WTS325210:WTX325221 HG390746:HL390757 RC390746:RH390757 AAY390746:ABD390757 AKU390746:AKZ390757 AUQ390746:AUV390757 BEM390746:BER390757 BOI390746:BON390757 BYE390746:BYJ390757 CIA390746:CIF390757 CRW390746:CSB390757 DBS390746:DBX390757 DLO390746:DLT390757 DVK390746:DVP390757 EFG390746:EFL390757 EPC390746:EPH390757 EYY390746:EZD390757 FIU390746:FIZ390757 FSQ390746:FSV390757 GCM390746:GCR390757 GMI390746:GMN390757 GWE390746:GWJ390757 HGA390746:HGF390757 HPW390746:HQB390757 HZS390746:HZX390757 IJO390746:IJT390757 ITK390746:ITP390757 JDG390746:JDL390757 JNC390746:JNH390757 JWY390746:JXD390757 KGU390746:KGZ390757 KQQ390746:KQV390757 LAM390746:LAR390757 LKI390746:LKN390757 LUE390746:LUJ390757 MEA390746:MEF390757 MNW390746:MOB390757 MXS390746:MXX390757 NHO390746:NHT390757 NRK390746:NRP390757 OBG390746:OBL390757 OLC390746:OLH390757 OUY390746:OVD390757 PEU390746:PEZ390757 POQ390746:POV390757 PYM390746:PYR390757 QII390746:QIN390757 QSE390746:QSJ390757 RCA390746:RCF390757 RLW390746:RMB390757 RVS390746:RVX390757 SFO390746:SFT390757 SPK390746:SPP390757 SZG390746:SZL390757 TJC390746:TJH390757 TSY390746:TTD390757 UCU390746:UCZ390757 UMQ390746:UMV390757 UWM390746:UWR390757 VGI390746:VGN390757 VQE390746:VQJ390757 WAA390746:WAF390757 WJW390746:WKB390757 WTS390746:WTX390757 HG456282:HL456293 RC456282:RH456293 AAY456282:ABD456293 AKU456282:AKZ456293 AUQ456282:AUV456293 BEM456282:BER456293 BOI456282:BON456293 BYE456282:BYJ456293 CIA456282:CIF456293 CRW456282:CSB456293 DBS456282:DBX456293 DLO456282:DLT456293 DVK456282:DVP456293 EFG456282:EFL456293 EPC456282:EPH456293 EYY456282:EZD456293 FIU456282:FIZ456293 FSQ456282:FSV456293 GCM456282:GCR456293 GMI456282:GMN456293 GWE456282:GWJ456293 HGA456282:HGF456293 HPW456282:HQB456293 HZS456282:HZX456293 IJO456282:IJT456293 ITK456282:ITP456293 JDG456282:JDL456293 JNC456282:JNH456293 JWY456282:JXD456293 KGU456282:KGZ456293 KQQ456282:KQV456293 LAM456282:LAR456293 LKI456282:LKN456293 LUE456282:LUJ456293 MEA456282:MEF456293 MNW456282:MOB456293 MXS456282:MXX456293 NHO456282:NHT456293 NRK456282:NRP456293 OBG456282:OBL456293 OLC456282:OLH456293 OUY456282:OVD456293 PEU456282:PEZ456293 POQ456282:POV456293 PYM456282:PYR456293 QII456282:QIN456293 QSE456282:QSJ456293 RCA456282:RCF456293 RLW456282:RMB456293 RVS456282:RVX456293 SFO456282:SFT456293 SPK456282:SPP456293 SZG456282:SZL456293 TJC456282:TJH456293 TSY456282:TTD456293 UCU456282:UCZ456293 UMQ456282:UMV456293 UWM456282:UWR456293 VGI456282:VGN456293 VQE456282:VQJ456293 WAA456282:WAF456293 WJW456282:WKB456293 WTS456282:WTX456293 HG521818:HL521829 RC521818:RH521829 AAY521818:ABD521829 AKU521818:AKZ521829 AUQ521818:AUV521829 BEM521818:BER521829 BOI521818:BON521829 BYE521818:BYJ521829 CIA521818:CIF521829 CRW521818:CSB521829 DBS521818:DBX521829 DLO521818:DLT521829 DVK521818:DVP521829 EFG521818:EFL521829 EPC521818:EPH521829 EYY521818:EZD521829 FIU521818:FIZ521829 FSQ521818:FSV521829 GCM521818:GCR521829 GMI521818:GMN521829 GWE521818:GWJ521829 HGA521818:HGF521829 HPW521818:HQB521829 HZS521818:HZX521829 IJO521818:IJT521829 ITK521818:ITP521829 JDG521818:JDL521829 JNC521818:JNH521829 JWY521818:JXD521829 KGU521818:KGZ521829 KQQ521818:KQV521829 LAM521818:LAR521829 LKI521818:LKN521829 LUE521818:LUJ521829 MEA521818:MEF521829 MNW521818:MOB521829 MXS521818:MXX521829 NHO521818:NHT521829 NRK521818:NRP521829 OBG521818:OBL521829 OLC521818:OLH521829 OUY521818:OVD521829 PEU521818:PEZ521829 POQ521818:POV521829 PYM521818:PYR521829 QII521818:QIN521829 QSE521818:QSJ521829 RCA521818:RCF521829 RLW521818:RMB521829 RVS521818:RVX521829 SFO521818:SFT521829 SPK521818:SPP521829 SZG521818:SZL521829 TJC521818:TJH521829 TSY521818:TTD521829 UCU521818:UCZ521829 UMQ521818:UMV521829 UWM521818:UWR521829 VGI521818:VGN521829 VQE521818:VQJ521829 WAA521818:WAF521829 WJW521818:WKB521829 WTS521818:WTX521829 HG587354:HL587365 RC587354:RH587365 AAY587354:ABD587365 AKU587354:AKZ587365 AUQ587354:AUV587365 BEM587354:BER587365 BOI587354:BON587365 BYE587354:BYJ587365 CIA587354:CIF587365 CRW587354:CSB587365 DBS587354:DBX587365 DLO587354:DLT587365 DVK587354:DVP587365 EFG587354:EFL587365 EPC587354:EPH587365 EYY587354:EZD587365 FIU587354:FIZ587365 FSQ587354:FSV587365 GCM587354:GCR587365 GMI587354:GMN587365 GWE587354:GWJ587365 HGA587354:HGF587365 HPW587354:HQB587365 HZS587354:HZX587365 IJO587354:IJT587365 ITK587354:ITP587365 JDG587354:JDL587365 JNC587354:JNH587365 JWY587354:JXD587365 KGU587354:KGZ587365 KQQ587354:KQV587365 LAM587354:LAR587365 LKI587354:LKN587365 LUE587354:LUJ587365 MEA587354:MEF587365 MNW587354:MOB587365 MXS587354:MXX587365 NHO587354:NHT587365 NRK587354:NRP587365 OBG587354:OBL587365 OLC587354:OLH587365 OUY587354:OVD587365 PEU587354:PEZ587365 POQ587354:POV587365 PYM587354:PYR587365 QII587354:QIN587365 QSE587354:QSJ587365 RCA587354:RCF587365 RLW587354:RMB587365 RVS587354:RVX587365 SFO587354:SFT587365 SPK587354:SPP587365 SZG587354:SZL587365 TJC587354:TJH587365 TSY587354:TTD587365 UCU587354:UCZ587365 UMQ587354:UMV587365 UWM587354:UWR587365 VGI587354:VGN587365 VQE587354:VQJ587365 WAA587354:WAF587365 WJW587354:WKB587365 WTS587354:WTX587365 HG652890:HL652901 RC652890:RH652901 AAY652890:ABD652901 AKU652890:AKZ652901 AUQ652890:AUV652901 BEM652890:BER652901 BOI652890:BON652901 BYE652890:BYJ652901 CIA652890:CIF652901 CRW652890:CSB652901 DBS652890:DBX652901 DLO652890:DLT652901 DVK652890:DVP652901 EFG652890:EFL652901 EPC652890:EPH652901 EYY652890:EZD652901 FIU652890:FIZ652901 FSQ652890:FSV652901 GCM652890:GCR652901 GMI652890:GMN652901 GWE652890:GWJ652901 HGA652890:HGF652901 HPW652890:HQB652901 HZS652890:HZX652901 IJO652890:IJT652901 ITK652890:ITP652901 JDG652890:JDL652901 JNC652890:JNH652901 JWY652890:JXD652901 KGU652890:KGZ652901 KQQ652890:KQV652901 LAM652890:LAR652901 LKI652890:LKN652901 LUE652890:LUJ652901 MEA652890:MEF652901 MNW652890:MOB652901 MXS652890:MXX652901 NHO652890:NHT652901 NRK652890:NRP652901 OBG652890:OBL652901 OLC652890:OLH652901 OUY652890:OVD652901 PEU652890:PEZ652901 POQ652890:POV652901 PYM652890:PYR652901 QII652890:QIN652901 QSE652890:QSJ652901 RCA652890:RCF652901 RLW652890:RMB652901 RVS652890:RVX652901 SFO652890:SFT652901 SPK652890:SPP652901 SZG652890:SZL652901 TJC652890:TJH652901 TSY652890:TTD652901 UCU652890:UCZ652901 UMQ652890:UMV652901 UWM652890:UWR652901 VGI652890:VGN652901 VQE652890:VQJ652901 WAA652890:WAF652901 WJW652890:WKB652901 WTS652890:WTX652901 HG718426:HL718437 RC718426:RH718437 AAY718426:ABD718437 AKU718426:AKZ718437 AUQ718426:AUV718437 BEM718426:BER718437 BOI718426:BON718437 BYE718426:BYJ718437 CIA718426:CIF718437 CRW718426:CSB718437 DBS718426:DBX718437 DLO718426:DLT718437 DVK718426:DVP718437 EFG718426:EFL718437 EPC718426:EPH718437 EYY718426:EZD718437 FIU718426:FIZ718437 FSQ718426:FSV718437 GCM718426:GCR718437 GMI718426:GMN718437 GWE718426:GWJ718437 HGA718426:HGF718437 HPW718426:HQB718437 HZS718426:HZX718437 IJO718426:IJT718437 ITK718426:ITP718437 JDG718426:JDL718437 JNC718426:JNH718437 JWY718426:JXD718437 KGU718426:KGZ718437 KQQ718426:KQV718437 LAM718426:LAR718437 LKI718426:LKN718437 LUE718426:LUJ718437 MEA718426:MEF718437 MNW718426:MOB718437 MXS718426:MXX718437 NHO718426:NHT718437 NRK718426:NRP718437 OBG718426:OBL718437 OLC718426:OLH718437 OUY718426:OVD718437 PEU718426:PEZ718437 POQ718426:POV718437 PYM718426:PYR718437 QII718426:QIN718437 QSE718426:QSJ718437 RCA718426:RCF718437 RLW718426:RMB718437 RVS718426:RVX718437 SFO718426:SFT718437 SPK718426:SPP718437 SZG718426:SZL718437 TJC718426:TJH718437 TSY718426:TTD718437 UCU718426:UCZ718437 UMQ718426:UMV718437 UWM718426:UWR718437 VGI718426:VGN718437 VQE718426:VQJ718437 WAA718426:WAF718437 WJW718426:WKB718437 WTS718426:WTX718437 HG783962:HL783973 RC783962:RH783973 AAY783962:ABD783973 AKU783962:AKZ783973 AUQ783962:AUV783973 BEM783962:BER783973 BOI783962:BON783973 BYE783962:BYJ783973 CIA783962:CIF783973 CRW783962:CSB783973 DBS783962:DBX783973 DLO783962:DLT783973 DVK783962:DVP783973 EFG783962:EFL783973 EPC783962:EPH783973 EYY783962:EZD783973 FIU783962:FIZ783973 FSQ783962:FSV783973 GCM783962:GCR783973 GMI783962:GMN783973 GWE783962:GWJ783973 HGA783962:HGF783973 HPW783962:HQB783973 HZS783962:HZX783973 IJO783962:IJT783973 ITK783962:ITP783973 JDG783962:JDL783973 JNC783962:JNH783973 JWY783962:JXD783973 KGU783962:KGZ783973 KQQ783962:KQV783973 LAM783962:LAR783973 LKI783962:LKN783973 LUE783962:LUJ783973 MEA783962:MEF783973 MNW783962:MOB783973 MXS783962:MXX783973 NHO783962:NHT783973 NRK783962:NRP783973 OBG783962:OBL783973 OLC783962:OLH783973 OUY783962:OVD783973 PEU783962:PEZ783973 POQ783962:POV783973 PYM783962:PYR783973 QII783962:QIN783973 QSE783962:QSJ783973 RCA783962:RCF783973 RLW783962:RMB783973 RVS783962:RVX783973 SFO783962:SFT783973 SPK783962:SPP783973 SZG783962:SZL783973 TJC783962:TJH783973 TSY783962:TTD783973 UCU783962:UCZ783973 UMQ783962:UMV783973 UWM783962:UWR783973 VGI783962:VGN783973 VQE783962:VQJ783973 WAA783962:WAF783973 WJW783962:WKB783973 WTS783962:WTX783973 HG849498:HL849509 RC849498:RH849509 AAY849498:ABD849509 AKU849498:AKZ849509 AUQ849498:AUV849509 BEM849498:BER849509 BOI849498:BON849509 BYE849498:BYJ849509 CIA849498:CIF849509 CRW849498:CSB849509 DBS849498:DBX849509 DLO849498:DLT849509 DVK849498:DVP849509 EFG849498:EFL849509 EPC849498:EPH849509 EYY849498:EZD849509 FIU849498:FIZ849509 FSQ849498:FSV849509 GCM849498:GCR849509 GMI849498:GMN849509 GWE849498:GWJ849509 HGA849498:HGF849509 HPW849498:HQB849509 HZS849498:HZX849509 IJO849498:IJT849509 ITK849498:ITP849509 JDG849498:JDL849509 JNC849498:JNH849509 JWY849498:JXD849509 KGU849498:KGZ849509 KQQ849498:KQV849509 LAM849498:LAR849509 LKI849498:LKN849509 LUE849498:LUJ849509 MEA849498:MEF849509 MNW849498:MOB849509 MXS849498:MXX849509 NHO849498:NHT849509 NRK849498:NRP849509 OBG849498:OBL849509 OLC849498:OLH849509 OUY849498:OVD849509 PEU849498:PEZ849509 POQ849498:POV849509 PYM849498:PYR849509 QII849498:QIN849509 QSE849498:QSJ849509 RCA849498:RCF849509 RLW849498:RMB849509 RVS849498:RVX849509 SFO849498:SFT849509 SPK849498:SPP849509 SZG849498:SZL849509 TJC849498:TJH849509 TSY849498:TTD849509 UCU849498:UCZ849509 UMQ849498:UMV849509 UWM849498:UWR849509 VGI849498:VGN849509 VQE849498:VQJ849509 WAA849498:WAF849509 WJW849498:WKB849509 WTS849498:WTX849509 HG915034:HL915045 RC915034:RH915045 AAY915034:ABD915045 AKU915034:AKZ915045 AUQ915034:AUV915045 BEM915034:BER915045 BOI915034:BON915045 BYE915034:BYJ915045 CIA915034:CIF915045 CRW915034:CSB915045 DBS915034:DBX915045 DLO915034:DLT915045 DVK915034:DVP915045 EFG915034:EFL915045 EPC915034:EPH915045 EYY915034:EZD915045 FIU915034:FIZ915045 FSQ915034:FSV915045 GCM915034:GCR915045 GMI915034:GMN915045 GWE915034:GWJ915045 HGA915034:HGF915045 HPW915034:HQB915045 HZS915034:HZX915045 IJO915034:IJT915045 ITK915034:ITP915045 JDG915034:JDL915045 JNC915034:JNH915045 JWY915034:JXD915045 KGU915034:KGZ915045 KQQ915034:KQV915045 LAM915034:LAR915045 LKI915034:LKN915045 LUE915034:LUJ915045 MEA915034:MEF915045 MNW915034:MOB915045 MXS915034:MXX915045 NHO915034:NHT915045 NRK915034:NRP915045 OBG915034:OBL915045 OLC915034:OLH915045 OUY915034:OVD915045 PEU915034:PEZ915045 POQ915034:POV915045 PYM915034:PYR915045 QII915034:QIN915045 QSE915034:QSJ915045 RCA915034:RCF915045 RLW915034:RMB915045 RVS915034:RVX915045 SFO915034:SFT915045 SPK915034:SPP915045 SZG915034:SZL915045 TJC915034:TJH915045 TSY915034:TTD915045 UCU915034:UCZ915045 UMQ915034:UMV915045 UWM915034:UWR915045 VGI915034:VGN915045 VQE915034:VQJ915045 WAA915034:WAF915045 WJW915034:WKB915045 WTS915034:WTX915045 HG980570:HL980581 RC980570:RH980581 AAY980570:ABD980581 AKU980570:AKZ980581 AUQ980570:AUV980581 BEM980570:BER980581 BOI980570:BON980581 BYE980570:BYJ980581 CIA980570:CIF980581 CRW980570:CSB980581 DBS980570:DBX980581 DLO980570:DLT980581 DVK980570:DVP980581 EFG980570:EFL980581 EPC980570:EPH980581 EYY980570:EZD980581 FIU980570:FIZ980581 FSQ980570:FSV980581 GCM980570:GCR980581 GMI980570:GMN980581 GWE980570:GWJ980581 HGA980570:HGF980581 HPW980570:HQB980581 HZS980570:HZX980581 IJO980570:IJT980581 ITK980570:ITP980581 JDG980570:JDL980581 JNC980570:JNH980581 JWY980570:JXD980581 KGU980570:KGZ980581 KQQ980570:KQV980581 LAM980570:LAR980581 LKI980570:LKN980581 LUE980570:LUJ980581 MEA980570:MEF980581 MNW980570:MOB980581 MXS980570:MXX980581 NHO980570:NHT980581 NRK980570:NRP980581 OBG980570:OBL980581 OLC980570:OLH980581 OUY980570:OVD980581 PEU980570:PEZ980581 POQ980570:POV980581 PYM980570:PYR980581 QII980570:QIN980581 QSE980570:QSJ980581 RCA980570:RCF980581 RLW980570:RMB980581 RVS980570:RVX980581 SFO980570:SFT980581 SPK980570:SPP980581 SZG980570:SZL980581 TJC980570:TJH980581 TSY980570:TTD980581 UCU980570:UCZ980581 UMQ980570:UMV980581 UWM980570:UWR980581 VGI980570:VGN980581 VQE980570:VQJ980581 WAA980570:WAF980581 WJW980570:WKB980581 WTS980570:WTX980581 HM63002:JB63077 RI63002:SX63077 ABE63002:ACT63077 ALA63002:AMP63077 AUW63002:AWL63077 BES63002:BGH63077 BOO63002:BQD63077 BYK63002:BZZ63077 CIG63002:CJV63077 CSC63002:CTR63077 DBY63002:DDN63077 DLU63002:DNJ63077 DVQ63002:DXF63077 EFM63002:EHB63077 EPI63002:EQX63077 EZE63002:FAT63077 FJA63002:FKP63077 FSW63002:FUL63077 GCS63002:GEH63077 GMO63002:GOD63077 GWK63002:GXZ63077 HGG63002:HHV63077 HQC63002:HRR63077 HZY63002:IBN63077 IJU63002:ILJ63077 ITQ63002:IVF63077 JDM63002:JFB63077 JNI63002:JOX63077 JXE63002:JYT63077 KHA63002:KIP63077 KQW63002:KSL63077 LAS63002:LCH63077 LKO63002:LMD63077 LUK63002:LVZ63077 MEG63002:MFV63077 MOC63002:MPR63077 MXY63002:MZN63077 NHU63002:NJJ63077 NRQ63002:NTF63077 OBM63002:ODB63077 OLI63002:OMX63077 OVE63002:OWT63077 PFA63002:PGP63077 POW63002:PQL63077 PYS63002:QAH63077 QIO63002:QKD63077 QSK63002:QTZ63077 RCG63002:RDV63077 RMC63002:RNR63077 RVY63002:RXN63077 SFU63002:SHJ63077 SPQ63002:SRF63077 SZM63002:TBB63077 TJI63002:TKX63077 TTE63002:TUT63077 UDA63002:UEP63077 UMW63002:UOL63077 UWS63002:UYH63077 VGO63002:VID63077 VQK63002:VRZ63077 WAG63002:WBV63077 WKC63002:WLR63077 WTY63002:WVN63077 HM128538:JB128613 RI128538:SX128613 ABE128538:ACT128613 ALA128538:AMP128613 AUW128538:AWL128613 BES128538:BGH128613 BOO128538:BQD128613 BYK128538:BZZ128613 CIG128538:CJV128613 CSC128538:CTR128613 DBY128538:DDN128613 DLU128538:DNJ128613 DVQ128538:DXF128613 EFM128538:EHB128613 EPI128538:EQX128613 EZE128538:FAT128613 FJA128538:FKP128613 FSW128538:FUL128613 GCS128538:GEH128613 GMO128538:GOD128613 GWK128538:GXZ128613 HGG128538:HHV128613 HQC128538:HRR128613 HZY128538:IBN128613 IJU128538:ILJ128613 ITQ128538:IVF128613 JDM128538:JFB128613 JNI128538:JOX128613 JXE128538:JYT128613 KHA128538:KIP128613 KQW128538:KSL128613 LAS128538:LCH128613 LKO128538:LMD128613 LUK128538:LVZ128613 MEG128538:MFV128613 MOC128538:MPR128613 MXY128538:MZN128613 NHU128538:NJJ128613 NRQ128538:NTF128613 OBM128538:ODB128613 OLI128538:OMX128613 OVE128538:OWT128613 PFA128538:PGP128613 POW128538:PQL128613 PYS128538:QAH128613 QIO128538:QKD128613 QSK128538:QTZ128613 RCG128538:RDV128613 RMC128538:RNR128613 RVY128538:RXN128613 SFU128538:SHJ128613 SPQ128538:SRF128613 SZM128538:TBB128613 TJI128538:TKX128613 TTE128538:TUT128613 UDA128538:UEP128613 UMW128538:UOL128613 UWS128538:UYH128613 VGO128538:VID128613 VQK128538:VRZ128613 WAG128538:WBV128613 WKC128538:WLR128613 WTY128538:WVN128613 HM194074:JB194149 RI194074:SX194149 ABE194074:ACT194149 ALA194074:AMP194149 AUW194074:AWL194149 BES194074:BGH194149 BOO194074:BQD194149 BYK194074:BZZ194149 CIG194074:CJV194149 CSC194074:CTR194149 DBY194074:DDN194149 DLU194074:DNJ194149 DVQ194074:DXF194149 EFM194074:EHB194149 EPI194074:EQX194149 EZE194074:FAT194149 FJA194074:FKP194149 FSW194074:FUL194149 GCS194074:GEH194149 GMO194074:GOD194149 GWK194074:GXZ194149 HGG194074:HHV194149 HQC194074:HRR194149 HZY194074:IBN194149 IJU194074:ILJ194149 ITQ194074:IVF194149 JDM194074:JFB194149 JNI194074:JOX194149 JXE194074:JYT194149 KHA194074:KIP194149 KQW194074:KSL194149 LAS194074:LCH194149 LKO194074:LMD194149 LUK194074:LVZ194149 MEG194074:MFV194149 MOC194074:MPR194149 MXY194074:MZN194149 NHU194074:NJJ194149 NRQ194074:NTF194149 OBM194074:ODB194149 OLI194074:OMX194149 OVE194074:OWT194149 PFA194074:PGP194149 POW194074:PQL194149 PYS194074:QAH194149 QIO194074:QKD194149 QSK194074:QTZ194149 RCG194074:RDV194149 RMC194074:RNR194149 RVY194074:RXN194149 SFU194074:SHJ194149 SPQ194074:SRF194149 SZM194074:TBB194149 TJI194074:TKX194149 TTE194074:TUT194149 UDA194074:UEP194149 UMW194074:UOL194149 UWS194074:UYH194149 VGO194074:VID194149 VQK194074:VRZ194149 WAG194074:WBV194149 WKC194074:WLR194149 WTY194074:WVN194149 HM259610:JB259685 RI259610:SX259685 ABE259610:ACT259685 ALA259610:AMP259685 AUW259610:AWL259685 BES259610:BGH259685 BOO259610:BQD259685 BYK259610:BZZ259685 CIG259610:CJV259685 CSC259610:CTR259685 DBY259610:DDN259685 DLU259610:DNJ259685 DVQ259610:DXF259685 EFM259610:EHB259685 EPI259610:EQX259685 EZE259610:FAT259685 FJA259610:FKP259685 FSW259610:FUL259685 GCS259610:GEH259685 GMO259610:GOD259685 GWK259610:GXZ259685 HGG259610:HHV259685 HQC259610:HRR259685 HZY259610:IBN259685 IJU259610:ILJ259685 ITQ259610:IVF259685 JDM259610:JFB259685 JNI259610:JOX259685 JXE259610:JYT259685 KHA259610:KIP259685 KQW259610:KSL259685 LAS259610:LCH259685 LKO259610:LMD259685 LUK259610:LVZ259685 MEG259610:MFV259685 MOC259610:MPR259685 MXY259610:MZN259685 NHU259610:NJJ259685 NRQ259610:NTF259685 OBM259610:ODB259685 OLI259610:OMX259685 OVE259610:OWT259685 PFA259610:PGP259685 POW259610:PQL259685 PYS259610:QAH259685 QIO259610:QKD259685 QSK259610:QTZ259685 RCG259610:RDV259685 RMC259610:RNR259685 RVY259610:RXN259685 SFU259610:SHJ259685 SPQ259610:SRF259685 SZM259610:TBB259685 TJI259610:TKX259685 TTE259610:TUT259685 UDA259610:UEP259685 UMW259610:UOL259685 UWS259610:UYH259685 VGO259610:VID259685 VQK259610:VRZ259685 WAG259610:WBV259685 WKC259610:WLR259685 WTY259610:WVN259685 HM325146:JB325221 RI325146:SX325221 ABE325146:ACT325221 ALA325146:AMP325221 AUW325146:AWL325221 BES325146:BGH325221 BOO325146:BQD325221 BYK325146:BZZ325221 CIG325146:CJV325221 CSC325146:CTR325221 DBY325146:DDN325221 DLU325146:DNJ325221 DVQ325146:DXF325221 EFM325146:EHB325221 EPI325146:EQX325221 EZE325146:FAT325221 FJA325146:FKP325221 FSW325146:FUL325221 GCS325146:GEH325221 GMO325146:GOD325221 GWK325146:GXZ325221 HGG325146:HHV325221 HQC325146:HRR325221 HZY325146:IBN325221 IJU325146:ILJ325221 ITQ325146:IVF325221 JDM325146:JFB325221 JNI325146:JOX325221 JXE325146:JYT325221 KHA325146:KIP325221 KQW325146:KSL325221 LAS325146:LCH325221 LKO325146:LMD325221 LUK325146:LVZ325221 MEG325146:MFV325221 MOC325146:MPR325221 MXY325146:MZN325221 NHU325146:NJJ325221 NRQ325146:NTF325221 OBM325146:ODB325221 OLI325146:OMX325221 OVE325146:OWT325221 PFA325146:PGP325221 POW325146:PQL325221 PYS325146:QAH325221 QIO325146:QKD325221 QSK325146:QTZ325221 RCG325146:RDV325221 RMC325146:RNR325221 RVY325146:RXN325221 SFU325146:SHJ325221 SPQ325146:SRF325221 SZM325146:TBB325221 TJI325146:TKX325221 TTE325146:TUT325221 UDA325146:UEP325221 UMW325146:UOL325221 UWS325146:UYH325221 VGO325146:VID325221 VQK325146:VRZ325221 WAG325146:WBV325221 WKC325146:WLR325221 WTY325146:WVN325221 HM390682:JB390757 RI390682:SX390757 ABE390682:ACT390757 ALA390682:AMP390757 AUW390682:AWL390757 BES390682:BGH390757 BOO390682:BQD390757 BYK390682:BZZ390757 CIG390682:CJV390757 CSC390682:CTR390757 DBY390682:DDN390757 DLU390682:DNJ390757 DVQ390682:DXF390757 EFM390682:EHB390757 EPI390682:EQX390757 EZE390682:FAT390757 FJA390682:FKP390757 FSW390682:FUL390757 GCS390682:GEH390757 GMO390682:GOD390757 GWK390682:GXZ390757 HGG390682:HHV390757 HQC390682:HRR390757 HZY390682:IBN390757 IJU390682:ILJ390757 ITQ390682:IVF390757 JDM390682:JFB390757 JNI390682:JOX390757 JXE390682:JYT390757 KHA390682:KIP390757 KQW390682:KSL390757 LAS390682:LCH390757 LKO390682:LMD390757 LUK390682:LVZ390757 MEG390682:MFV390757 MOC390682:MPR390757 MXY390682:MZN390757 NHU390682:NJJ390757 NRQ390682:NTF390757 OBM390682:ODB390757 OLI390682:OMX390757 OVE390682:OWT390757 PFA390682:PGP390757 POW390682:PQL390757 PYS390682:QAH390757 QIO390682:QKD390757 QSK390682:QTZ390757 RCG390682:RDV390757 RMC390682:RNR390757 RVY390682:RXN390757 SFU390682:SHJ390757 SPQ390682:SRF390757 SZM390682:TBB390757 TJI390682:TKX390757 TTE390682:TUT390757 UDA390682:UEP390757 UMW390682:UOL390757 UWS390682:UYH390757 VGO390682:VID390757 VQK390682:VRZ390757 WAG390682:WBV390757 WKC390682:WLR390757 WTY390682:WVN390757 HM456218:JB456293 RI456218:SX456293 ABE456218:ACT456293 ALA456218:AMP456293 AUW456218:AWL456293 BES456218:BGH456293 BOO456218:BQD456293 BYK456218:BZZ456293 CIG456218:CJV456293 CSC456218:CTR456293 DBY456218:DDN456293 DLU456218:DNJ456293 DVQ456218:DXF456293 EFM456218:EHB456293 EPI456218:EQX456293 EZE456218:FAT456293 FJA456218:FKP456293 FSW456218:FUL456293 GCS456218:GEH456293 GMO456218:GOD456293 GWK456218:GXZ456293 HGG456218:HHV456293 HQC456218:HRR456293 HZY456218:IBN456293 IJU456218:ILJ456293 ITQ456218:IVF456293 JDM456218:JFB456293 JNI456218:JOX456293 JXE456218:JYT456293 KHA456218:KIP456293 KQW456218:KSL456293 LAS456218:LCH456293 LKO456218:LMD456293 LUK456218:LVZ456293 MEG456218:MFV456293 MOC456218:MPR456293 MXY456218:MZN456293 NHU456218:NJJ456293 NRQ456218:NTF456293 OBM456218:ODB456293 OLI456218:OMX456293 OVE456218:OWT456293 PFA456218:PGP456293 POW456218:PQL456293 PYS456218:QAH456293 QIO456218:QKD456293 QSK456218:QTZ456293 RCG456218:RDV456293 RMC456218:RNR456293 RVY456218:RXN456293 SFU456218:SHJ456293 SPQ456218:SRF456293 SZM456218:TBB456293 TJI456218:TKX456293 TTE456218:TUT456293 UDA456218:UEP456293 UMW456218:UOL456293 UWS456218:UYH456293 VGO456218:VID456293 VQK456218:VRZ456293 WAG456218:WBV456293 WKC456218:WLR456293 WTY456218:WVN456293 HM521754:JB521829 RI521754:SX521829 ABE521754:ACT521829 ALA521754:AMP521829 AUW521754:AWL521829 BES521754:BGH521829 BOO521754:BQD521829 BYK521754:BZZ521829 CIG521754:CJV521829 CSC521754:CTR521829 DBY521754:DDN521829 DLU521754:DNJ521829 DVQ521754:DXF521829 EFM521754:EHB521829 EPI521754:EQX521829 EZE521754:FAT521829 FJA521754:FKP521829 FSW521754:FUL521829 GCS521754:GEH521829 GMO521754:GOD521829 GWK521754:GXZ521829 HGG521754:HHV521829 HQC521754:HRR521829 HZY521754:IBN521829 IJU521754:ILJ521829 ITQ521754:IVF521829 JDM521754:JFB521829 JNI521754:JOX521829 JXE521754:JYT521829 KHA521754:KIP521829 KQW521754:KSL521829 LAS521754:LCH521829 LKO521754:LMD521829 LUK521754:LVZ521829 MEG521754:MFV521829 MOC521754:MPR521829 MXY521754:MZN521829 NHU521754:NJJ521829 NRQ521754:NTF521829 OBM521754:ODB521829 OLI521754:OMX521829 OVE521754:OWT521829 PFA521754:PGP521829 POW521754:PQL521829 PYS521754:QAH521829 QIO521754:QKD521829 QSK521754:QTZ521829 RCG521754:RDV521829 RMC521754:RNR521829 RVY521754:RXN521829 SFU521754:SHJ521829 SPQ521754:SRF521829 SZM521754:TBB521829 TJI521754:TKX521829 TTE521754:TUT521829 UDA521754:UEP521829 UMW521754:UOL521829 UWS521754:UYH521829 VGO521754:VID521829 VQK521754:VRZ521829 WAG521754:WBV521829 WKC521754:WLR521829 WTY521754:WVN521829 HM587290:JB587365 RI587290:SX587365 ABE587290:ACT587365 ALA587290:AMP587365 AUW587290:AWL587365 BES587290:BGH587365 BOO587290:BQD587365 BYK587290:BZZ587365 CIG587290:CJV587365 CSC587290:CTR587365 DBY587290:DDN587365 DLU587290:DNJ587365 DVQ587290:DXF587365 EFM587290:EHB587365 EPI587290:EQX587365 EZE587290:FAT587365 FJA587290:FKP587365 FSW587290:FUL587365 GCS587290:GEH587365 GMO587290:GOD587365 GWK587290:GXZ587365 HGG587290:HHV587365 HQC587290:HRR587365 HZY587290:IBN587365 IJU587290:ILJ587365 ITQ587290:IVF587365 JDM587290:JFB587365 JNI587290:JOX587365 JXE587290:JYT587365 KHA587290:KIP587365 KQW587290:KSL587365 LAS587290:LCH587365 LKO587290:LMD587365 LUK587290:LVZ587365 MEG587290:MFV587365 MOC587290:MPR587365 MXY587290:MZN587365 NHU587290:NJJ587365 NRQ587290:NTF587365 OBM587290:ODB587365 OLI587290:OMX587365 OVE587290:OWT587365 PFA587290:PGP587365 POW587290:PQL587365 PYS587290:QAH587365 QIO587290:QKD587365 QSK587290:QTZ587365 RCG587290:RDV587365 RMC587290:RNR587365 RVY587290:RXN587365 SFU587290:SHJ587365 SPQ587290:SRF587365 SZM587290:TBB587365 TJI587290:TKX587365 TTE587290:TUT587365 UDA587290:UEP587365 UMW587290:UOL587365 UWS587290:UYH587365 VGO587290:VID587365 VQK587290:VRZ587365 WAG587290:WBV587365 WKC587290:WLR587365 WTY587290:WVN587365 HM652826:JB652901 RI652826:SX652901 ABE652826:ACT652901 ALA652826:AMP652901 AUW652826:AWL652901 BES652826:BGH652901 BOO652826:BQD652901 BYK652826:BZZ652901 CIG652826:CJV652901 CSC652826:CTR652901 DBY652826:DDN652901 DLU652826:DNJ652901 DVQ652826:DXF652901 EFM652826:EHB652901 EPI652826:EQX652901 EZE652826:FAT652901 FJA652826:FKP652901 FSW652826:FUL652901 GCS652826:GEH652901 GMO652826:GOD652901 GWK652826:GXZ652901 HGG652826:HHV652901 HQC652826:HRR652901 HZY652826:IBN652901 IJU652826:ILJ652901 ITQ652826:IVF652901 JDM652826:JFB652901 JNI652826:JOX652901 JXE652826:JYT652901 KHA652826:KIP652901 KQW652826:KSL652901 LAS652826:LCH652901 LKO652826:LMD652901 LUK652826:LVZ652901 MEG652826:MFV652901 MOC652826:MPR652901 MXY652826:MZN652901 NHU652826:NJJ652901 NRQ652826:NTF652901 OBM652826:ODB652901 OLI652826:OMX652901 OVE652826:OWT652901 PFA652826:PGP652901 POW652826:PQL652901 PYS652826:QAH652901 QIO652826:QKD652901 QSK652826:QTZ652901 RCG652826:RDV652901 RMC652826:RNR652901 RVY652826:RXN652901 SFU652826:SHJ652901 SPQ652826:SRF652901 SZM652826:TBB652901 TJI652826:TKX652901 TTE652826:TUT652901 UDA652826:UEP652901 UMW652826:UOL652901 UWS652826:UYH652901 VGO652826:VID652901 VQK652826:VRZ652901 WAG652826:WBV652901 WKC652826:WLR652901 WTY652826:WVN652901 HM718362:JB718437 RI718362:SX718437 ABE718362:ACT718437 ALA718362:AMP718437 AUW718362:AWL718437 BES718362:BGH718437 BOO718362:BQD718437 BYK718362:BZZ718437 CIG718362:CJV718437 CSC718362:CTR718437 DBY718362:DDN718437 DLU718362:DNJ718437 DVQ718362:DXF718437 EFM718362:EHB718437 EPI718362:EQX718437 EZE718362:FAT718437 FJA718362:FKP718437 FSW718362:FUL718437 GCS718362:GEH718437 GMO718362:GOD718437 GWK718362:GXZ718437 HGG718362:HHV718437 HQC718362:HRR718437 HZY718362:IBN718437 IJU718362:ILJ718437 ITQ718362:IVF718437 JDM718362:JFB718437 JNI718362:JOX718437 JXE718362:JYT718437 KHA718362:KIP718437 KQW718362:KSL718437 LAS718362:LCH718437 LKO718362:LMD718437 LUK718362:LVZ718437 MEG718362:MFV718437 MOC718362:MPR718437 MXY718362:MZN718437 NHU718362:NJJ718437 NRQ718362:NTF718437 OBM718362:ODB718437 OLI718362:OMX718437 OVE718362:OWT718437 PFA718362:PGP718437 POW718362:PQL718437 PYS718362:QAH718437 QIO718362:QKD718437 QSK718362:QTZ718437 RCG718362:RDV718437 RMC718362:RNR718437 RVY718362:RXN718437 SFU718362:SHJ718437 SPQ718362:SRF718437 SZM718362:TBB718437 TJI718362:TKX718437 TTE718362:TUT718437 UDA718362:UEP718437 UMW718362:UOL718437 UWS718362:UYH718437 VGO718362:VID718437 VQK718362:VRZ718437 WAG718362:WBV718437 WKC718362:WLR718437 WTY718362:WVN718437 HM783898:JB783973 RI783898:SX783973 ABE783898:ACT783973 ALA783898:AMP783973 AUW783898:AWL783973 BES783898:BGH783973 BOO783898:BQD783973 BYK783898:BZZ783973 CIG783898:CJV783973 CSC783898:CTR783973 DBY783898:DDN783973 DLU783898:DNJ783973 DVQ783898:DXF783973 EFM783898:EHB783973 EPI783898:EQX783973 EZE783898:FAT783973 FJA783898:FKP783973 FSW783898:FUL783973 GCS783898:GEH783973 GMO783898:GOD783973 GWK783898:GXZ783973 HGG783898:HHV783973 HQC783898:HRR783973 HZY783898:IBN783973 IJU783898:ILJ783973 ITQ783898:IVF783973 JDM783898:JFB783973 JNI783898:JOX783973 JXE783898:JYT783973 KHA783898:KIP783973 KQW783898:KSL783973 LAS783898:LCH783973 LKO783898:LMD783973 LUK783898:LVZ783973 MEG783898:MFV783973 MOC783898:MPR783973 MXY783898:MZN783973 NHU783898:NJJ783973 NRQ783898:NTF783973 OBM783898:ODB783973 OLI783898:OMX783973 OVE783898:OWT783973 PFA783898:PGP783973 POW783898:PQL783973 PYS783898:QAH783973 QIO783898:QKD783973 QSK783898:QTZ783973 RCG783898:RDV783973 RMC783898:RNR783973 RVY783898:RXN783973 SFU783898:SHJ783973 SPQ783898:SRF783973 SZM783898:TBB783973 TJI783898:TKX783973 TTE783898:TUT783973 UDA783898:UEP783973 UMW783898:UOL783973 UWS783898:UYH783973 VGO783898:VID783973 VQK783898:VRZ783973 WAG783898:WBV783973 WKC783898:WLR783973 WTY783898:WVN783973 HM849434:JB849509 RI849434:SX849509 ABE849434:ACT849509 ALA849434:AMP849509 AUW849434:AWL849509 BES849434:BGH849509 BOO849434:BQD849509 BYK849434:BZZ849509 CIG849434:CJV849509 CSC849434:CTR849509 DBY849434:DDN849509 DLU849434:DNJ849509 DVQ849434:DXF849509 EFM849434:EHB849509 EPI849434:EQX849509 EZE849434:FAT849509 FJA849434:FKP849509 FSW849434:FUL849509 GCS849434:GEH849509 GMO849434:GOD849509 GWK849434:GXZ849509 HGG849434:HHV849509 HQC849434:HRR849509 HZY849434:IBN849509 IJU849434:ILJ849509 ITQ849434:IVF849509 JDM849434:JFB849509 JNI849434:JOX849509 JXE849434:JYT849509 KHA849434:KIP849509 KQW849434:KSL849509 LAS849434:LCH849509 LKO849434:LMD849509 LUK849434:LVZ849509 MEG849434:MFV849509 MOC849434:MPR849509 MXY849434:MZN849509 NHU849434:NJJ849509 NRQ849434:NTF849509 OBM849434:ODB849509 OLI849434:OMX849509 OVE849434:OWT849509 PFA849434:PGP849509 POW849434:PQL849509 PYS849434:QAH849509 QIO849434:QKD849509 QSK849434:QTZ849509 RCG849434:RDV849509 RMC849434:RNR849509 RVY849434:RXN849509 SFU849434:SHJ849509 SPQ849434:SRF849509 SZM849434:TBB849509 TJI849434:TKX849509 TTE849434:TUT849509 UDA849434:UEP849509 UMW849434:UOL849509 UWS849434:UYH849509 VGO849434:VID849509 VQK849434:VRZ849509 WAG849434:WBV849509 WKC849434:WLR849509 WTY849434:WVN849509 HM914970:JB915045 RI914970:SX915045 ABE914970:ACT915045 ALA914970:AMP915045 AUW914970:AWL915045 BES914970:BGH915045 BOO914970:BQD915045 BYK914970:BZZ915045 CIG914970:CJV915045 CSC914970:CTR915045 DBY914970:DDN915045 DLU914970:DNJ915045 DVQ914970:DXF915045 EFM914970:EHB915045 EPI914970:EQX915045 EZE914970:FAT915045 FJA914970:FKP915045 FSW914970:FUL915045 GCS914970:GEH915045 GMO914970:GOD915045 GWK914970:GXZ915045 HGG914970:HHV915045 HQC914970:HRR915045 HZY914970:IBN915045 IJU914970:ILJ915045 ITQ914970:IVF915045 JDM914970:JFB915045 JNI914970:JOX915045 JXE914970:JYT915045 KHA914970:KIP915045 KQW914970:KSL915045 LAS914970:LCH915045 LKO914970:LMD915045 LUK914970:LVZ915045 MEG914970:MFV915045 MOC914970:MPR915045 MXY914970:MZN915045 NHU914970:NJJ915045 NRQ914970:NTF915045 OBM914970:ODB915045 OLI914970:OMX915045 OVE914970:OWT915045 PFA914970:PGP915045 POW914970:PQL915045 PYS914970:QAH915045 QIO914970:QKD915045 QSK914970:QTZ915045 RCG914970:RDV915045 RMC914970:RNR915045 RVY914970:RXN915045 SFU914970:SHJ915045 SPQ914970:SRF915045 SZM914970:TBB915045 TJI914970:TKX915045 TTE914970:TUT915045 UDA914970:UEP915045 UMW914970:UOL915045 UWS914970:UYH915045 VGO914970:VID915045 VQK914970:VRZ915045 WAG914970:WBV915045 WKC914970:WLR915045 WTY914970:WVN915045 HM980506:JB980581 RI980506:SX980581 ABE980506:ACT980581 ALA980506:AMP980581 AUW980506:AWL980581 BES980506:BGH980581 BOO980506:BQD980581 BYK980506:BZZ980581 CIG980506:CJV980581 CSC980506:CTR980581 DBY980506:DDN980581 DLU980506:DNJ980581 DVQ980506:DXF980581 EFM980506:EHB980581 EPI980506:EQX980581 EZE980506:FAT980581 FJA980506:FKP980581 FSW980506:FUL980581 GCS980506:GEH980581 GMO980506:GOD980581 GWK980506:GXZ980581 HGG980506:HHV980581 HQC980506:HRR980581 HZY980506:IBN980581 IJU980506:ILJ980581 ITQ980506:IVF980581 JDM980506:JFB980581 JNI980506:JOX980581 JXE980506:JYT980581 KHA980506:KIP980581 KQW980506:KSL980581 LAS980506:LCH980581 LKO980506:LMD980581 LUK980506:LVZ980581 MEG980506:MFV980581 MOC980506:MPR980581 MXY980506:MZN980581 NHU980506:NJJ980581 NRQ980506:NTF980581 OBM980506:ODB980581 OLI980506:OMX980581 OVE980506:OWT980581 PFA980506:PGP980581 POW980506:PQL980581 PYS980506:QAH980581 QIO980506:QKD980581 QSK980506:QTZ980581 RCG980506:RDV980581 RMC980506:RNR980581 RVY980506:RXN980581 SFU980506:SHJ980581 SPQ980506:SRF980581 SZM980506:TBB980581 TJI980506:TKX980581 TTE980506:TUT980581 UDA980506:UEP980581 UMW980506:UOL980581 UWS980506:UYH980581 VGO980506:VID980581 VQK980506:VRZ980581 WAG980506:WBV980581 WKC980506:WLR980581 WTY980506:WVN980581 HG63002:HL63036 RC63002:RH63036 AAY63002:ABD63036 AKU63002:AKZ63036 AUQ63002:AUV63036 BEM63002:BER63036 BOI63002:BON63036 BYE63002:BYJ63036 CIA63002:CIF63036 CRW63002:CSB63036 DBS63002:DBX63036 DLO63002:DLT63036 DVK63002:DVP63036 EFG63002:EFL63036 EPC63002:EPH63036 EYY63002:EZD63036 FIU63002:FIZ63036 FSQ63002:FSV63036 GCM63002:GCR63036 GMI63002:GMN63036 GWE63002:GWJ63036 HGA63002:HGF63036 HPW63002:HQB63036 HZS63002:HZX63036 IJO63002:IJT63036 ITK63002:ITP63036 JDG63002:JDL63036 JNC63002:JNH63036 JWY63002:JXD63036 KGU63002:KGZ63036 KQQ63002:KQV63036 LAM63002:LAR63036 LKI63002:LKN63036 LUE63002:LUJ63036 MEA63002:MEF63036 MNW63002:MOB63036 MXS63002:MXX63036 NHO63002:NHT63036 NRK63002:NRP63036 OBG63002:OBL63036 OLC63002:OLH63036 OUY63002:OVD63036 PEU63002:PEZ63036 POQ63002:POV63036 PYM63002:PYR63036 QII63002:QIN63036 QSE63002:QSJ63036 RCA63002:RCF63036 RLW63002:RMB63036 RVS63002:RVX63036 SFO63002:SFT63036 SPK63002:SPP63036 SZG63002:SZL63036 TJC63002:TJH63036 TSY63002:TTD63036 UCU63002:UCZ63036 UMQ63002:UMV63036 UWM63002:UWR63036 VGI63002:VGN63036 VQE63002:VQJ63036 WAA63002:WAF63036 WJW63002:WKB63036 WTS63002:WTX63036 HG128538:HL128572 RC128538:RH128572 AAY128538:ABD128572 AKU128538:AKZ128572 AUQ128538:AUV128572 BEM128538:BER128572 BOI128538:BON128572 BYE128538:BYJ128572 CIA128538:CIF128572 CRW128538:CSB128572 DBS128538:DBX128572 DLO128538:DLT128572 DVK128538:DVP128572 EFG128538:EFL128572 EPC128538:EPH128572 EYY128538:EZD128572 FIU128538:FIZ128572 FSQ128538:FSV128572 GCM128538:GCR128572 GMI128538:GMN128572 GWE128538:GWJ128572 HGA128538:HGF128572 HPW128538:HQB128572 HZS128538:HZX128572 IJO128538:IJT128572 ITK128538:ITP128572 JDG128538:JDL128572 JNC128538:JNH128572 JWY128538:JXD128572 KGU128538:KGZ128572 KQQ128538:KQV128572 LAM128538:LAR128572 LKI128538:LKN128572 LUE128538:LUJ128572 MEA128538:MEF128572 MNW128538:MOB128572 MXS128538:MXX128572 NHO128538:NHT128572 NRK128538:NRP128572 OBG128538:OBL128572 OLC128538:OLH128572 OUY128538:OVD128572 PEU128538:PEZ128572 POQ128538:POV128572 PYM128538:PYR128572 QII128538:QIN128572 QSE128538:QSJ128572 RCA128538:RCF128572 RLW128538:RMB128572 RVS128538:RVX128572 SFO128538:SFT128572 SPK128538:SPP128572 SZG128538:SZL128572 TJC128538:TJH128572 TSY128538:TTD128572 UCU128538:UCZ128572 UMQ128538:UMV128572 UWM128538:UWR128572 VGI128538:VGN128572 VQE128538:VQJ128572 WAA128538:WAF128572 WJW128538:WKB128572 WTS128538:WTX128572 HG194074:HL194108 RC194074:RH194108 AAY194074:ABD194108 AKU194074:AKZ194108 AUQ194074:AUV194108 BEM194074:BER194108 BOI194074:BON194108 BYE194074:BYJ194108 CIA194074:CIF194108 CRW194074:CSB194108 DBS194074:DBX194108 DLO194074:DLT194108 DVK194074:DVP194108 EFG194074:EFL194108 EPC194074:EPH194108 EYY194074:EZD194108 FIU194074:FIZ194108 FSQ194074:FSV194108 GCM194074:GCR194108 GMI194074:GMN194108 GWE194074:GWJ194108 HGA194074:HGF194108 HPW194074:HQB194108 HZS194074:HZX194108 IJO194074:IJT194108 ITK194074:ITP194108 JDG194074:JDL194108 JNC194074:JNH194108 JWY194074:JXD194108 KGU194074:KGZ194108 KQQ194074:KQV194108 LAM194074:LAR194108 LKI194074:LKN194108 LUE194074:LUJ194108 MEA194074:MEF194108 MNW194074:MOB194108 MXS194074:MXX194108 NHO194074:NHT194108 NRK194074:NRP194108 OBG194074:OBL194108 OLC194074:OLH194108 OUY194074:OVD194108 PEU194074:PEZ194108 POQ194074:POV194108 PYM194074:PYR194108 QII194074:QIN194108 QSE194074:QSJ194108 RCA194074:RCF194108 RLW194074:RMB194108 RVS194074:RVX194108 SFO194074:SFT194108 SPK194074:SPP194108 SZG194074:SZL194108 TJC194074:TJH194108 TSY194074:TTD194108 UCU194074:UCZ194108 UMQ194074:UMV194108 UWM194074:UWR194108 VGI194074:VGN194108 VQE194074:VQJ194108 WAA194074:WAF194108 WJW194074:WKB194108 WTS194074:WTX194108 HG259610:HL259644 RC259610:RH259644 AAY259610:ABD259644 AKU259610:AKZ259644 AUQ259610:AUV259644 BEM259610:BER259644 BOI259610:BON259644 BYE259610:BYJ259644 CIA259610:CIF259644 CRW259610:CSB259644 DBS259610:DBX259644 DLO259610:DLT259644 DVK259610:DVP259644 EFG259610:EFL259644 EPC259610:EPH259644 EYY259610:EZD259644 FIU259610:FIZ259644 FSQ259610:FSV259644 GCM259610:GCR259644 GMI259610:GMN259644 GWE259610:GWJ259644 HGA259610:HGF259644 HPW259610:HQB259644 HZS259610:HZX259644 IJO259610:IJT259644 ITK259610:ITP259644 JDG259610:JDL259644 JNC259610:JNH259644 JWY259610:JXD259644 KGU259610:KGZ259644 KQQ259610:KQV259644 LAM259610:LAR259644 LKI259610:LKN259644 LUE259610:LUJ259644 MEA259610:MEF259644 MNW259610:MOB259644 MXS259610:MXX259644 NHO259610:NHT259644 NRK259610:NRP259644 OBG259610:OBL259644 OLC259610:OLH259644 OUY259610:OVD259644 PEU259610:PEZ259644 POQ259610:POV259644 PYM259610:PYR259644 QII259610:QIN259644 QSE259610:QSJ259644 RCA259610:RCF259644 RLW259610:RMB259644 RVS259610:RVX259644 SFO259610:SFT259644 SPK259610:SPP259644 SZG259610:SZL259644 TJC259610:TJH259644 TSY259610:TTD259644 UCU259610:UCZ259644 UMQ259610:UMV259644 UWM259610:UWR259644 VGI259610:VGN259644 VQE259610:VQJ259644 WAA259610:WAF259644 WJW259610:WKB259644 WTS259610:WTX259644 HG325146:HL325180 RC325146:RH325180 AAY325146:ABD325180 AKU325146:AKZ325180 AUQ325146:AUV325180 BEM325146:BER325180 BOI325146:BON325180 BYE325146:BYJ325180 CIA325146:CIF325180 CRW325146:CSB325180 DBS325146:DBX325180 DLO325146:DLT325180 DVK325146:DVP325180 EFG325146:EFL325180 EPC325146:EPH325180 EYY325146:EZD325180 FIU325146:FIZ325180 FSQ325146:FSV325180 GCM325146:GCR325180 GMI325146:GMN325180 GWE325146:GWJ325180 HGA325146:HGF325180 HPW325146:HQB325180 HZS325146:HZX325180 IJO325146:IJT325180 ITK325146:ITP325180 JDG325146:JDL325180 JNC325146:JNH325180 JWY325146:JXD325180 KGU325146:KGZ325180 KQQ325146:KQV325180 LAM325146:LAR325180 LKI325146:LKN325180 LUE325146:LUJ325180 MEA325146:MEF325180 MNW325146:MOB325180 MXS325146:MXX325180 NHO325146:NHT325180 NRK325146:NRP325180 OBG325146:OBL325180 OLC325146:OLH325180 OUY325146:OVD325180 PEU325146:PEZ325180 POQ325146:POV325180 PYM325146:PYR325180 QII325146:QIN325180 QSE325146:QSJ325180 RCA325146:RCF325180 RLW325146:RMB325180 RVS325146:RVX325180 SFO325146:SFT325180 SPK325146:SPP325180 SZG325146:SZL325180 TJC325146:TJH325180 TSY325146:TTD325180 UCU325146:UCZ325180 UMQ325146:UMV325180 UWM325146:UWR325180 VGI325146:VGN325180 VQE325146:VQJ325180 WAA325146:WAF325180 WJW325146:WKB325180 WTS325146:WTX325180 HG390682:HL390716 RC390682:RH390716 AAY390682:ABD390716 AKU390682:AKZ390716 AUQ390682:AUV390716 BEM390682:BER390716 BOI390682:BON390716 BYE390682:BYJ390716 CIA390682:CIF390716 CRW390682:CSB390716 DBS390682:DBX390716 DLO390682:DLT390716 DVK390682:DVP390716 EFG390682:EFL390716 EPC390682:EPH390716 EYY390682:EZD390716 FIU390682:FIZ390716 FSQ390682:FSV390716 GCM390682:GCR390716 GMI390682:GMN390716 GWE390682:GWJ390716 HGA390682:HGF390716 HPW390682:HQB390716 HZS390682:HZX390716 IJO390682:IJT390716 ITK390682:ITP390716 JDG390682:JDL390716 JNC390682:JNH390716 JWY390682:JXD390716 KGU390682:KGZ390716 KQQ390682:KQV390716 LAM390682:LAR390716 LKI390682:LKN390716 LUE390682:LUJ390716 MEA390682:MEF390716 MNW390682:MOB390716 MXS390682:MXX390716 NHO390682:NHT390716 NRK390682:NRP390716 OBG390682:OBL390716 OLC390682:OLH390716 OUY390682:OVD390716 PEU390682:PEZ390716 POQ390682:POV390716 PYM390682:PYR390716 QII390682:QIN390716 QSE390682:QSJ390716 RCA390682:RCF390716 RLW390682:RMB390716 RVS390682:RVX390716 SFO390682:SFT390716 SPK390682:SPP390716 SZG390682:SZL390716 TJC390682:TJH390716 TSY390682:TTD390716 UCU390682:UCZ390716 UMQ390682:UMV390716 UWM390682:UWR390716 VGI390682:VGN390716 VQE390682:VQJ390716 WAA390682:WAF390716 WJW390682:WKB390716 WTS390682:WTX390716 HG456218:HL456252 RC456218:RH456252 AAY456218:ABD456252 AKU456218:AKZ456252 AUQ456218:AUV456252 BEM456218:BER456252 BOI456218:BON456252 BYE456218:BYJ456252 CIA456218:CIF456252 CRW456218:CSB456252 DBS456218:DBX456252 DLO456218:DLT456252 DVK456218:DVP456252 EFG456218:EFL456252 EPC456218:EPH456252 EYY456218:EZD456252 FIU456218:FIZ456252 FSQ456218:FSV456252 GCM456218:GCR456252 GMI456218:GMN456252 GWE456218:GWJ456252 HGA456218:HGF456252 HPW456218:HQB456252 HZS456218:HZX456252 IJO456218:IJT456252 ITK456218:ITP456252 JDG456218:JDL456252 JNC456218:JNH456252 JWY456218:JXD456252 KGU456218:KGZ456252 KQQ456218:KQV456252 LAM456218:LAR456252 LKI456218:LKN456252 LUE456218:LUJ456252 MEA456218:MEF456252 MNW456218:MOB456252 MXS456218:MXX456252 NHO456218:NHT456252 NRK456218:NRP456252 OBG456218:OBL456252 OLC456218:OLH456252 OUY456218:OVD456252 PEU456218:PEZ456252 POQ456218:POV456252 PYM456218:PYR456252 QII456218:QIN456252 QSE456218:QSJ456252 RCA456218:RCF456252 RLW456218:RMB456252 RVS456218:RVX456252 SFO456218:SFT456252 SPK456218:SPP456252 SZG456218:SZL456252 TJC456218:TJH456252 TSY456218:TTD456252 UCU456218:UCZ456252 UMQ456218:UMV456252 UWM456218:UWR456252 VGI456218:VGN456252 VQE456218:VQJ456252 WAA456218:WAF456252 WJW456218:WKB456252 WTS456218:WTX456252 HG521754:HL521788 RC521754:RH521788 AAY521754:ABD521788 AKU521754:AKZ521788 AUQ521754:AUV521788 BEM521754:BER521788 BOI521754:BON521788 BYE521754:BYJ521788 CIA521754:CIF521788 CRW521754:CSB521788 DBS521754:DBX521788 DLO521754:DLT521788 DVK521754:DVP521788 EFG521754:EFL521788 EPC521754:EPH521788 EYY521754:EZD521788 FIU521754:FIZ521788 FSQ521754:FSV521788 GCM521754:GCR521788 GMI521754:GMN521788 GWE521754:GWJ521788 HGA521754:HGF521788 HPW521754:HQB521788 HZS521754:HZX521788 IJO521754:IJT521788 ITK521754:ITP521788 JDG521754:JDL521788 JNC521754:JNH521788 JWY521754:JXD521788 KGU521754:KGZ521788 KQQ521754:KQV521788 LAM521754:LAR521788 LKI521754:LKN521788 LUE521754:LUJ521788 MEA521754:MEF521788 MNW521754:MOB521788 MXS521754:MXX521788 NHO521754:NHT521788 NRK521754:NRP521788 OBG521754:OBL521788 OLC521754:OLH521788 OUY521754:OVD521788 PEU521754:PEZ521788 POQ521754:POV521788 PYM521754:PYR521788 QII521754:QIN521788 QSE521754:QSJ521788 RCA521754:RCF521788 RLW521754:RMB521788 RVS521754:RVX521788 SFO521754:SFT521788 SPK521754:SPP521788 SZG521754:SZL521788 TJC521754:TJH521788 TSY521754:TTD521788 UCU521754:UCZ521788 UMQ521754:UMV521788 UWM521754:UWR521788 VGI521754:VGN521788 VQE521754:VQJ521788 WAA521754:WAF521788 WJW521754:WKB521788 WTS521754:WTX521788 HG587290:HL587324 RC587290:RH587324 AAY587290:ABD587324 AKU587290:AKZ587324 AUQ587290:AUV587324 BEM587290:BER587324 BOI587290:BON587324 BYE587290:BYJ587324 CIA587290:CIF587324 CRW587290:CSB587324 DBS587290:DBX587324 DLO587290:DLT587324 DVK587290:DVP587324 EFG587290:EFL587324 EPC587290:EPH587324 EYY587290:EZD587324 FIU587290:FIZ587324 FSQ587290:FSV587324 GCM587290:GCR587324 GMI587290:GMN587324 GWE587290:GWJ587324 HGA587290:HGF587324 HPW587290:HQB587324 HZS587290:HZX587324 IJO587290:IJT587324 ITK587290:ITP587324 JDG587290:JDL587324 JNC587290:JNH587324 JWY587290:JXD587324 KGU587290:KGZ587324 KQQ587290:KQV587324 LAM587290:LAR587324 LKI587290:LKN587324 LUE587290:LUJ587324 MEA587290:MEF587324 MNW587290:MOB587324 MXS587290:MXX587324 NHO587290:NHT587324 NRK587290:NRP587324 OBG587290:OBL587324 OLC587290:OLH587324 OUY587290:OVD587324 PEU587290:PEZ587324 POQ587290:POV587324 PYM587290:PYR587324 QII587290:QIN587324 QSE587290:QSJ587324 RCA587290:RCF587324 RLW587290:RMB587324 RVS587290:RVX587324 SFO587290:SFT587324 SPK587290:SPP587324 SZG587290:SZL587324 TJC587290:TJH587324 TSY587290:TTD587324 UCU587290:UCZ587324 UMQ587290:UMV587324 UWM587290:UWR587324 VGI587290:VGN587324 VQE587290:VQJ587324 WAA587290:WAF587324 WJW587290:WKB587324 WTS587290:WTX587324 HG652826:HL652860 RC652826:RH652860 AAY652826:ABD652860 AKU652826:AKZ652860 AUQ652826:AUV652860 BEM652826:BER652860 BOI652826:BON652860 BYE652826:BYJ652860 CIA652826:CIF652860 CRW652826:CSB652860 DBS652826:DBX652860 DLO652826:DLT652860 DVK652826:DVP652860 EFG652826:EFL652860 EPC652826:EPH652860 EYY652826:EZD652860 FIU652826:FIZ652860 FSQ652826:FSV652860 GCM652826:GCR652860 GMI652826:GMN652860 GWE652826:GWJ652860 HGA652826:HGF652860 HPW652826:HQB652860 HZS652826:HZX652860 IJO652826:IJT652860 ITK652826:ITP652860 JDG652826:JDL652860 JNC652826:JNH652860 JWY652826:JXD652860 KGU652826:KGZ652860 KQQ652826:KQV652860 LAM652826:LAR652860 LKI652826:LKN652860 LUE652826:LUJ652860 MEA652826:MEF652860 MNW652826:MOB652860 MXS652826:MXX652860 NHO652826:NHT652860 NRK652826:NRP652860 OBG652826:OBL652860 OLC652826:OLH652860 OUY652826:OVD652860 PEU652826:PEZ652860 POQ652826:POV652860 PYM652826:PYR652860 QII652826:QIN652860 QSE652826:QSJ652860 RCA652826:RCF652860 RLW652826:RMB652860 RVS652826:RVX652860 SFO652826:SFT652860 SPK652826:SPP652860 SZG652826:SZL652860 TJC652826:TJH652860 TSY652826:TTD652860 UCU652826:UCZ652860 UMQ652826:UMV652860 UWM652826:UWR652860 VGI652826:VGN652860 VQE652826:VQJ652860 WAA652826:WAF652860 WJW652826:WKB652860 WTS652826:WTX652860 HG718362:HL718396 RC718362:RH718396 AAY718362:ABD718396 AKU718362:AKZ718396 AUQ718362:AUV718396 BEM718362:BER718396 BOI718362:BON718396 BYE718362:BYJ718396 CIA718362:CIF718396 CRW718362:CSB718396 DBS718362:DBX718396 DLO718362:DLT718396 DVK718362:DVP718396 EFG718362:EFL718396 EPC718362:EPH718396 EYY718362:EZD718396 FIU718362:FIZ718396 FSQ718362:FSV718396 GCM718362:GCR718396 GMI718362:GMN718396 GWE718362:GWJ718396 HGA718362:HGF718396 HPW718362:HQB718396 HZS718362:HZX718396 IJO718362:IJT718396 ITK718362:ITP718396 JDG718362:JDL718396 JNC718362:JNH718396 JWY718362:JXD718396 KGU718362:KGZ718396 KQQ718362:KQV718396 LAM718362:LAR718396 LKI718362:LKN718396 LUE718362:LUJ718396 MEA718362:MEF718396 MNW718362:MOB718396 MXS718362:MXX718396 NHO718362:NHT718396 NRK718362:NRP718396 OBG718362:OBL718396 OLC718362:OLH718396 OUY718362:OVD718396 PEU718362:PEZ718396 POQ718362:POV718396 PYM718362:PYR718396 QII718362:QIN718396 QSE718362:QSJ718396 RCA718362:RCF718396 RLW718362:RMB718396 RVS718362:RVX718396 SFO718362:SFT718396 SPK718362:SPP718396 SZG718362:SZL718396 TJC718362:TJH718396 TSY718362:TTD718396 UCU718362:UCZ718396 UMQ718362:UMV718396 UWM718362:UWR718396 VGI718362:VGN718396 VQE718362:VQJ718396 WAA718362:WAF718396 WJW718362:WKB718396 WTS718362:WTX718396 HG783898:HL783932 RC783898:RH783932 AAY783898:ABD783932 AKU783898:AKZ783932 AUQ783898:AUV783932 BEM783898:BER783932 BOI783898:BON783932 BYE783898:BYJ783932 CIA783898:CIF783932 CRW783898:CSB783932 DBS783898:DBX783932 DLO783898:DLT783932 DVK783898:DVP783932 EFG783898:EFL783932 EPC783898:EPH783932 EYY783898:EZD783932 FIU783898:FIZ783932 FSQ783898:FSV783932 GCM783898:GCR783932 GMI783898:GMN783932 GWE783898:GWJ783932 HGA783898:HGF783932 HPW783898:HQB783932 HZS783898:HZX783932 IJO783898:IJT783932 ITK783898:ITP783932 JDG783898:JDL783932 JNC783898:JNH783932 JWY783898:JXD783932 KGU783898:KGZ783932 KQQ783898:KQV783932 LAM783898:LAR783932 LKI783898:LKN783932 LUE783898:LUJ783932 MEA783898:MEF783932 MNW783898:MOB783932 MXS783898:MXX783932 NHO783898:NHT783932 NRK783898:NRP783932 OBG783898:OBL783932 OLC783898:OLH783932 OUY783898:OVD783932 PEU783898:PEZ783932 POQ783898:POV783932 PYM783898:PYR783932 QII783898:QIN783932 QSE783898:QSJ783932 RCA783898:RCF783932 RLW783898:RMB783932 RVS783898:RVX783932 SFO783898:SFT783932 SPK783898:SPP783932 SZG783898:SZL783932 TJC783898:TJH783932 TSY783898:TTD783932 UCU783898:UCZ783932 UMQ783898:UMV783932 UWM783898:UWR783932 VGI783898:VGN783932 VQE783898:VQJ783932 WAA783898:WAF783932 WJW783898:WKB783932 WTS783898:WTX783932 HG849434:HL849468 RC849434:RH849468 AAY849434:ABD849468 AKU849434:AKZ849468 AUQ849434:AUV849468 BEM849434:BER849468 BOI849434:BON849468 BYE849434:BYJ849468 CIA849434:CIF849468 CRW849434:CSB849468 DBS849434:DBX849468 DLO849434:DLT849468 DVK849434:DVP849468 EFG849434:EFL849468 EPC849434:EPH849468 EYY849434:EZD849468 FIU849434:FIZ849468 FSQ849434:FSV849468 GCM849434:GCR849468 GMI849434:GMN849468 GWE849434:GWJ849468 HGA849434:HGF849468 HPW849434:HQB849468 HZS849434:HZX849468 IJO849434:IJT849468 ITK849434:ITP849468 JDG849434:JDL849468 JNC849434:JNH849468 JWY849434:JXD849468 KGU849434:KGZ849468 KQQ849434:KQV849468 LAM849434:LAR849468 LKI849434:LKN849468 LUE849434:LUJ849468 MEA849434:MEF849468 MNW849434:MOB849468 MXS849434:MXX849468 NHO849434:NHT849468 NRK849434:NRP849468 OBG849434:OBL849468 OLC849434:OLH849468 OUY849434:OVD849468 PEU849434:PEZ849468 POQ849434:POV849468 PYM849434:PYR849468 QII849434:QIN849468 QSE849434:QSJ849468 RCA849434:RCF849468 RLW849434:RMB849468 RVS849434:RVX849468 SFO849434:SFT849468 SPK849434:SPP849468 SZG849434:SZL849468 TJC849434:TJH849468 TSY849434:TTD849468 UCU849434:UCZ849468 UMQ849434:UMV849468 UWM849434:UWR849468 VGI849434:VGN849468 VQE849434:VQJ849468 WAA849434:WAF849468 WJW849434:WKB849468 WTS849434:WTX849468 HG914970:HL915004 RC914970:RH915004 AAY914970:ABD915004 AKU914970:AKZ915004 AUQ914970:AUV915004 BEM914970:BER915004 BOI914970:BON915004 BYE914970:BYJ915004 CIA914970:CIF915004 CRW914970:CSB915004 DBS914970:DBX915004 DLO914970:DLT915004 DVK914970:DVP915004 EFG914970:EFL915004 EPC914970:EPH915004 EYY914970:EZD915004 FIU914970:FIZ915004 FSQ914970:FSV915004 GCM914970:GCR915004 GMI914970:GMN915004 GWE914970:GWJ915004 HGA914970:HGF915004 HPW914970:HQB915004 HZS914970:HZX915004 IJO914970:IJT915004 ITK914970:ITP915004 JDG914970:JDL915004 JNC914970:JNH915004 JWY914970:JXD915004 KGU914970:KGZ915004 KQQ914970:KQV915004 LAM914970:LAR915004 LKI914970:LKN915004 LUE914970:LUJ915004 MEA914970:MEF915004 MNW914970:MOB915004 MXS914970:MXX915004 NHO914970:NHT915004 NRK914970:NRP915004 OBG914970:OBL915004 OLC914970:OLH915004 OUY914970:OVD915004 PEU914970:PEZ915004 POQ914970:POV915004 PYM914970:PYR915004 QII914970:QIN915004 QSE914970:QSJ915004 RCA914970:RCF915004 RLW914970:RMB915004 RVS914970:RVX915004 SFO914970:SFT915004 SPK914970:SPP915004 SZG914970:SZL915004 TJC914970:TJH915004 TSY914970:TTD915004 UCU914970:UCZ915004 UMQ914970:UMV915004 UWM914970:UWR915004 VGI914970:VGN915004 VQE914970:VQJ915004 WAA914970:WAF915004 WJW914970:WKB915004 WTS914970:WTX915004 HG980506:HL980540 RC980506:RH980540 AAY980506:ABD980540 AKU980506:AKZ980540 AUQ980506:AUV980540 BEM980506:BER980540 BOI980506:BON980540 BYE980506:BYJ980540 CIA980506:CIF980540 CRW980506:CSB980540 DBS980506:DBX980540 DLO980506:DLT980540 DVK980506:DVP980540 EFG980506:EFL980540 EPC980506:EPH980540 EYY980506:EZD980540 FIU980506:FIZ980540 FSQ980506:FSV980540 GCM980506:GCR980540 GMI980506:GMN980540 GWE980506:GWJ980540 HGA980506:HGF980540 HPW980506:HQB980540 HZS980506:HZX980540 IJO980506:IJT980540 ITK980506:ITP980540 JDG980506:JDL980540 JNC980506:JNH980540 JWY980506:JXD980540 KGU980506:KGZ980540 KQQ980506:KQV980540 LAM980506:LAR980540 LKI980506:LKN980540 LUE980506:LUJ980540 MEA980506:MEF980540 MNW980506:MOB980540 MXS980506:MXX980540 NHO980506:NHT980540 NRK980506:NRP980540 OBG980506:OBL980540 OLC980506:OLH980540 OUY980506:OVD980540 PEU980506:PEZ980540 POQ980506:POV980540 PYM980506:PYR980540 QII980506:QIN980540 QSE980506:QSJ980540 RCA980506:RCF980540 RLW980506:RMB980540 RVS980506:RVX980540 SFO980506:SFT980540 SPK980506:SPP980540 SZG980506:SZL980540 TJC980506:TJH980540 TSY980506:TTD980540 UCU980506:UCZ980540 UMQ980506:UMV980540 UWM980506:UWR980540 VGI980506:VGN980540 VQE980506:VQJ980540 WAA980506:WAF980540 WJW980506:WKB980540 WTS980506:WTX980540 HG63078:JB63093 RC63078:SX63093 AAY63078:ACT63093 AKU63078:AMP63093 AUQ63078:AWL63093 BEM63078:BGH63093 BOI63078:BQD63093 BYE63078:BZZ63093 CIA63078:CJV63093 CRW63078:CTR63093 DBS63078:DDN63093 DLO63078:DNJ63093 DVK63078:DXF63093 EFG63078:EHB63093 EPC63078:EQX63093 EYY63078:FAT63093 FIU63078:FKP63093 FSQ63078:FUL63093 GCM63078:GEH63093 GMI63078:GOD63093 GWE63078:GXZ63093 HGA63078:HHV63093 HPW63078:HRR63093 HZS63078:IBN63093 IJO63078:ILJ63093 ITK63078:IVF63093 JDG63078:JFB63093 JNC63078:JOX63093 JWY63078:JYT63093 KGU63078:KIP63093 KQQ63078:KSL63093 LAM63078:LCH63093 LKI63078:LMD63093 LUE63078:LVZ63093 MEA63078:MFV63093 MNW63078:MPR63093 MXS63078:MZN63093 NHO63078:NJJ63093 NRK63078:NTF63093 OBG63078:ODB63093 OLC63078:OMX63093 OUY63078:OWT63093 PEU63078:PGP63093 POQ63078:PQL63093 PYM63078:QAH63093 QII63078:QKD63093 QSE63078:QTZ63093 RCA63078:RDV63093 RLW63078:RNR63093 RVS63078:RXN63093 SFO63078:SHJ63093 SPK63078:SRF63093 SZG63078:TBB63093 TJC63078:TKX63093 TSY63078:TUT63093 UCU63078:UEP63093 UMQ63078:UOL63093 UWM63078:UYH63093 VGI63078:VID63093 VQE63078:VRZ63093 WAA63078:WBV63093 WJW63078:WLR63093 WTS63078:WVN63093 HG128614:JB128629 RC128614:SX128629 AAY128614:ACT128629 AKU128614:AMP128629 AUQ128614:AWL128629 BEM128614:BGH128629 BOI128614:BQD128629 BYE128614:BZZ128629 CIA128614:CJV128629 CRW128614:CTR128629 DBS128614:DDN128629 DLO128614:DNJ128629 DVK128614:DXF128629 EFG128614:EHB128629 EPC128614:EQX128629 EYY128614:FAT128629 FIU128614:FKP128629 FSQ128614:FUL128629 GCM128614:GEH128629 GMI128614:GOD128629 GWE128614:GXZ128629 HGA128614:HHV128629 HPW128614:HRR128629 HZS128614:IBN128629 IJO128614:ILJ128629 ITK128614:IVF128629 JDG128614:JFB128629 JNC128614:JOX128629 JWY128614:JYT128629 KGU128614:KIP128629 KQQ128614:KSL128629 LAM128614:LCH128629 LKI128614:LMD128629 LUE128614:LVZ128629 MEA128614:MFV128629 MNW128614:MPR128629 MXS128614:MZN128629 NHO128614:NJJ128629 NRK128614:NTF128629 OBG128614:ODB128629 OLC128614:OMX128629 OUY128614:OWT128629 PEU128614:PGP128629 POQ128614:PQL128629 PYM128614:QAH128629 QII128614:QKD128629 QSE128614:QTZ128629 RCA128614:RDV128629 RLW128614:RNR128629 RVS128614:RXN128629 SFO128614:SHJ128629 SPK128614:SRF128629 SZG128614:TBB128629 TJC128614:TKX128629 TSY128614:TUT128629 UCU128614:UEP128629 UMQ128614:UOL128629 UWM128614:UYH128629 VGI128614:VID128629 VQE128614:VRZ128629 WAA128614:WBV128629 WJW128614:WLR128629 WTS128614:WVN128629 HG194150:JB194165 RC194150:SX194165 AAY194150:ACT194165 AKU194150:AMP194165 AUQ194150:AWL194165 BEM194150:BGH194165 BOI194150:BQD194165 BYE194150:BZZ194165 CIA194150:CJV194165 CRW194150:CTR194165 DBS194150:DDN194165 DLO194150:DNJ194165 DVK194150:DXF194165 EFG194150:EHB194165 EPC194150:EQX194165 EYY194150:FAT194165 FIU194150:FKP194165 FSQ194150:FUL194165 GCM194150:GEH194165 GMI194150:GOD194165 GWE194150:GXZ194165 HGA194150:HHV194165 HPW194150:HRR194165 HZS194150:IBN194165 IJO194150:ILJ194165 ITK194150:IVF194165 JDG194150:JFB194165 JNC194150:JOX194165 JWY194150:JYT194165 KGU194150:KIP194165 KQQ194150:KSL194165 LAM194150:LCH194165 LKI194150:LMD194165 LUE194150:LVZ194165 MEA194150:MFV194165 MNW194150:MPR194165 MXS194150:MZN194165 NHO194150:NJJ194165 NRK194150:NTF194165 OBG194150:ODB194165 OLC194150:OMX194165 OUY194150:OWT194165 PEU194150:PGP194165 POQ194150:PQL194165 PYM194150:QAH194165 QII194150:QKD194165 QSE194150:QTZ194165 RCA194150:RDV194165 RLW194150:RNR194165 RVS194150:RXN194165 SFO194150:SHJ194165 SPK194150:SRF194165 SZG194150:TBB194165 TJC194150:TKX194165 TSY194150:TUT194165 UCU194150:UEP194165 UMQ194150:UOL194165 UWM194150:UYH194165 VGI194150:VID194165 VQE194150:VRZ194165 WAA194150:WBV194165 WJW194150:WLR194165 WTS194150:WVN194165 HG259686:JB259701 RC259686:SX259701 AAY259686:ACT259701 AKU259686:AMP259701 AUQ259686:AWL259701 BEM259686:BGH259701 BOI259686:BQD259701 BYE259686:BZZ259701 CIA259686:CJV259701 CRW259686:CTR259701 DBS259686:DDN259701 DLO259686:DNJ259701 DVK259686:DXF259701 EFG259686:EHB259701 EPC259686:EQX259701 EYY259686:FAT259701 FIU259686:FKP259701 FSQ259686:FUL259701 GCM259686:GEH259701 GMI259686:GOD259701 GWE259686:GXZ259701 HGA259686:HHV259701 HPW259686:HRR259701 HZS259686:IBN259701 IJO259686:ILJ259701 ITK259686:IVF259701 JDG259686:JFB259701 JNC259686:JOX259701 JWY259686:JYT259701 KGU259686:KIP259701 KQQ259686:KSL259701 LAM259686:LCH259701 LKI259686:LMD259701 LUE259686:LVZ259701 MEA259686:MFV259701 MNW259686:MPR259701 MXS259686:MZN259701 NHO259686:NJJ259701 NRK259686:NTF259701 OBG259686:ODB259701 OLC259686:OMX259701 OUY259686:OWT259701 PEU259686:PGP259701 POQ259686:PQL259701 PYM259686:QAH259701 QII259686:QKD259701 QSE259686:QTZ259701 RCA259686:RDV259701 RLW259686:RNR259701 RVS259686:RXN259701 SFO259686:SHJ259701 SPK259686:SRF259701 SZG259686:TBB259701 TJC259686:TKX259701 TSY259686:TUT259701 UCU259686:UEP259701 UMQ259686:UOL259701 UWM259686:UYH259701 VGI259686:VID259701 VQE259686:VRZ259701 WAA259686:WBV259701 WJW259686:WLR259701 WTS259686:WVN259701 HG325222:JB325237 RC325222:SX325237 AAY325222:ACT325237 AKU325222:AMP325237 AUQ325222:AWL325237 BEM325222:BGH325237 BOI325222:BQD325237 BYE325222:BZZ325237 CIA325222:CJV325237 CRW325222:CTR325237 DBS325222:DDN325237 DLO325222:DNJ325237 DVK325222:DXF325237 EFG325222:EHB325237 EPC325222:EQX325237 EYY325222:FAT325237 FIU325222:FKP325237 FSQ325222:FUL325237 GCM325222:GEH325237 GMI325222:GOD325237 GWE325222:GXZ325237 HGA325222:HHV325237 HPW325222:HRR325237 HZS325222:IBN325237 IJO325222:ILJ325237 ITK325222:IVF325237 JDG325222:JFB325237 JNC325222:JOX325237 JWY325222:JYT325237 KGU325222:KIP325237 KQQ325222:KSL325237 LAM325222:LCH325237 LKI325222:LMD325237 LUE325222:LVZ325237 MEA325222:MFV325237 MNW325222:MPR325237 MXS325222:MZN325237 NHO325222:NJJ325237 NRK325222:NTF325237 OBG325222:ODB325237 OLC325222:OMX325237 OUY325222:OWT325237 PEU325222:PGP325237 POQ325222:PQL325237 PYM325222:QAH325237 QII325222:QKD325237 QSE325222:QTZ325237 RCA325222:RDV325237 RLW325222:RNR325237 RVS325222:RXN325237 SFO325222:SHJ325237 SPK325222:SRF325237 SZG325222:TBB325237 TJC325222:TKX325237 TSY325222:TUT325237 UCU325222:UEP325237 UMQ325222:UOL325237 UWM325222:UYH325237 VGI325222:VID325237 VQE325222:VRZ325237 WAA325222:WBV325237 WJW325222:WLR325237 WTS325222:WVN325237 HG390758:JB390773 RC390758:SX390773 AAY390758:ACT390773 AKU390758:AMP390773 AUQ390758:AWL390773 BEM390758:BGH390773 BOI390758:BQD390773 BYE390758:BZZ390773 CIA390758:CJV390773 CRW390758:CTR390773 DBS390758:DDN390773 DLO390758:DNJ390773 DVK390758:DXF390773 EFG390758:EHB390773 EPC390758:EQX390773 EYY390758:FAT390773 FIU390758:FKP390773 FSQ390758:FUL390773 GCM390758:GEH390773 GMI390758:GOD390773 GWE390758:GXZ390773 HGA390758:HHV390773 HPW390758:HRR390773 HZS390758:IBN390773 IJO390758:ILJ390773 ITK390758:IVF390773 JDG390758:JFB390773 JNC390758:JOX390773 JWY390758:JYT390773 KGU390758:KIP390773 KQQ390758:KSL390773 LAM390758:LCH390773 LKI390758:LMD390773 LUE390758:LVZ390773 MEA390758:MFV390773 MNW390758:MPR390773 MXS390758:MZN390773 NHO390758:NJJ390773 NRK390758:NTF390773 OBG390758:ODB390773 OLC390758:OMX390773 OUY390758:OWT390773 PEU390758:PGP390773 POQ390758:PQL390773 PYM390758:QAH390773 QII390758:QKD390773 QSE390758:QTZ390773 RCA390758:RDV390773 RLW390758:RNR390773 RVS390758:RXN390773 SFO390758:SHJ390773 SPK390758:SRF390773 SZG390758:TBB390773 TJC390758:TKX390773 TSY390758:TUT390773 UCU390758:UEP390773 UMQ390758:UOL390773 UWM390758:UYH390773 VGI390758:VID390773 VQE390758:VRZ390773 WAA390758:WBV390773 WJW390758:WLR390773 WTS390758:WVN390773 HG456294:JB456309 RC456294:SX456309 AAY456294:ACT456309 AKU456294:AMP456309 AUQ456294:AWL456309 BEM456294:BGH456309 BOI456294:BQD456309 BYE456294:BZZ456309 CIA456294:CJV456309 CRW456294:CTR456309 DBS456294:DDN456309 DLO456294:DNJ456309 DVK456294:DXF456309 EFG456294:EHB456309 EPC456294:EQX456309 EYY456294:FAT456309 FIU456294:FKP456309 FSQ456294:FUL456309 GCM456294:GEH456309 GMI456294:GOD456309 GWE456294:GXZ456309 HGA456294:HHV456309 HPW456294:HRR456309 HZS456294:IBN456309 IJO456294:ILJ456309 ITK456294:IVF456309 JDG456294:JFB456309 JNC456294:JOX456309 JWY456294:JYT456309 KGU456294:KIP456309 KQQ456294:KSL456309 LAM456294:LCH456309 LKI456294:LMD456309 LUE456294:LVZ456309 MEA456294:MFV456309 MNW456294:MPR456309 MXS456294:MZN456309 NHO456294:NJJ456309 NRK456294:NTF456309 OBG456294:ODB456309 OLC456294:OMX456309 OUY456294:OWT456309 PEU456294:PGP456309 POQ456294:PQL456309 PYM456294:QAH456309 QII456294:QKD456309 QSE456294:QTZ456309 RCA456294:RDV456309 RLW456294:RNR456309 RVS456294:RXN456309 SFO456294:SHJ456309 SPK456294:SRF456309 SZG456294:TBB456309 TJC456294:TKX456309 TSY456294:TUT456309 UCU456294:UEP456309 UMQ456294:UOL456309 UWM456294:UYH456309 VGI456294:VID456309 VQE456294:VRZ456309 WAA456294:WBV456309 WJW456294:WLR456309 WTS456294:WVN456309 HG521830:JB521845 RC521830:SX521845 AAY521830:ACT521845 AKU521830:AMP521845 AUQ521830:AWL521845 BEM521830:BGH521845 BOI521830:BQD521845 BYE521830:BZZ521845 CIA521830:CJV521845 CRW521830:CTR521845 DBS521830:DDN521845 DLO521830:DNJ521845 DVK521830:DXF521845 EFG521830:EHB521845 EPC521830:EQX521845 EYY521830:FAT521845 FIU521830:FKP521845 FSQ521830:FUL521845 GCM521830:GEH521845 GMI521830:GOD521845 GWE521830:GXZ521845 HGA521830:HHV521845 HPW521830:HRR521845 HZS521830:IBN521845 IJO521830:ILJ521845 ITK521830:IVF521845 JDG521830:JFB521845 JNC521830:JOX521845 JWY521830:JYT521845 KGU521830:KIP521845 KQQ521830:KSL521845 LAM521830:LCH521845 LKI521830:LMD521845 LUE521830:LVZ521845 MEA521830:MFV521845 MNW521830:MPR521845 MXS521830:MZN521845 NHO521830:NJJ521845 NRK521830:NTF521845 OBG521830:ODB521845 OLC521830:OMX521845 OUY521830:OWT521845 PEU521830:PGP521845 POQ521830:PQL521845 PYM521830:QAH521845 QII521830:QKD521845 QSE521830:QTZ521845 RCA521830:RDV521845 RLW521830:RNR521845 RVS521830:RXN521845 SFO521830:SHJ521845 SPK521830:SRF521845 SZG521830:TBB521845 TJC521830:TKX521845 TSY521830:TUT521845 UCU521830:UEP521845 UMQ521830:UOL521845 UWM521830:UYH521845 VGI521830:VID521845 VQE521830:VRZ521845 WAA521830:WBV521845 WJW521830:WLR521845 WTS521830:WVN521845 HG587366:JB587381 RC587366:SX587381 AAY587366:ACT587381 AKU587366:AMP587381 AUQ587366:AWL587381 BEM587366:BGH587381 BOI587366:BQD587381 BYE587366:BZZ587381 CIA587366:CJV587381 CRW587366:CTR587381 DBS587366:DDN587381 DLO587366:DNJ587381 DVK587366:DXF587381 EFG587366:EHB587381 EPC587366:EQX587381 EYY587366:FAT587381 FIU587366:FKP587381 FSQ587366:FUL587381 GCM587366:GEH587381 GMI587366:GOD587381 GWE587366:GXZ587381 HGA587366:HHV587381 HPW587366:HRR587381 HZS587366:IBN587381 IJO587366:ILJ587381 ITK587366:IVF587381 JDG587366:JFB587381 JNC587366:JOX587381 JWY587366:JYT587381 KGU587366:KIP587381 KQQ587366:KSL587381 LAM587366:LCH587381 LKI587366:LMD587381 LUE587366:LVZ587381 MEA587366:MFV587381 MNW587366:MPR587381 MXS587366:MZN587381 NHO587366:NJJ587381 NRK587366:NTF587381 OBG587366:ODB587381 OLC587366:OMX587381 OUY587366:OWT587381 PEU587366:PGP587381 POQ587366:PQL587381 PYM587366:QAH587381 QII587366:QKD587381 QSE587366:QTZ587381 RCA587366:RDV587381 RLW587366:RNR587381 RVS587366:RXN587381 SFO587366:SHJ587381 SPK587366:SRF587381 SZG587366:TBB587381 TJC587366:TKX587381 TSY587366:TUT587381 UCU587366:UEP587381 UMQ587366:UOL587381 UWM587366:UYH587381 VGI587366:VID587381 VQE587366:VRZ587381 WAA587366:WBV587381 WJW587366:WLR587381 WTS587366:WVN587381 HG652902:JB652917 RC652902:SX652917 AAY652902:ACT652917 AKU652902:AMP652917 AUQ652902:AWL652917 BEM652902:BGH652917 BOI652902:BQD652917 BYE652902:BZZ652917 CIA652902:CJV652917 CRW652902:CTR652917 DBS652902:DDN652917 DLO652902:DNJ652917 DVK652902:DXF652917 EFG652902:EHB652917 EPC652902:EQX652917 EYY652902:FAT652917 FIU652902:FKP652917 FSQ652902:FUL652917 GCM652902:GEH652917 GMI652902:GOD652917 GWE652902:GXZ652917 HGA652902:HHV652917 HPW652902:HRR652917 HZS652902:IBN652917 IJO652902:ILJ652917 ITK652902:IVF652917 JDG652902:JFB652917 JNC652902:JOX652917 JWY652902:JYT652917 KGU652902:KIP652917 KQQ652902:KSL652917 LAM652902:LCH652917 LKI652902:LMD652917 LUE652902:LVZ652917 MEA652902:MFV652917 MNW652902:MPR652917 MXS652902:MZN652917 NHO652902:NJJ652917 NRK652902:NTF652917 OBG652902:ODB652917 OLC652902:OMX652917 OUY652902:OWT652917 PEU652902:PGP652917 POQ652902:PQL652917 PYM652902:QAH652917 QII652902:QKD652917 QSE652902:QTZ652917 RCA652902:RDV652917 RLW652902:RNR652917 RVS652902:RXN652917 SFO652902:SHJ652917 SPK652902:SRF652917 SZG652902:TBB652917 TJC652902:TKX652917 TSY652902:TUT652917 UCU652902:UEP652917 UMQ652902:UOL652917 UWM652902:UYH652917 VGI652902:VID652917 VQE652902:VRZ652917 WAA652902:WBV652917 WJW652902:WLR652917 WTS652902:WVN652917 HG718438:JB718453 RC718438:SX718453 AAY718438:ACT718453 AKU718438:AMP718453 AUQ718438:AWL718453 BEM718438:BGH718453 BOI718438:BQD718453 BYE718438:BZZ718453 CIA718438:CJV718453 CRW718438:CTR718453 DBS718438:DDN718453 DLO718438:DNJ718453 DVK718438:DXF718453 EFG718438:EHB718453 EPC718438:EQX718453 EYY718438:FAT718453 FIU718438:FKP718453 FSQ718438:FUL718453 GCM718438:GEH718453 GMI718438:GOD718453 GWE718438:GXZ718453 HGA718438:HHV718453 HPW718438:HRR718453 HZS718438:IBN718453 IJO718438:ILJ718453 ITK718438:IVF718453 JDG718438:JFB718453 JNC718438:JOX718453 JWY718438:JYT718453 KGU718438:KIP718453 KQQ718438:KSL718453 LAM718438:LCH718453 LKI718438:LMD718453 LUE718438:LVZ718453 MEA718438:MFV718453 MNW718438:MPR718453 MXS718438:MZN718453 NHO718438:NJJ718453 NRK718438:NTF718453 OBG718438:ODB718453 OLC718438:OMX718453 OUY718438:OWT718453 PEU718438:PGP718453 POQ718438:PQL718453 PYM718438:QAH718453 QII718438:QKD718453 QSE718438:QTZ718453 RCA718438:RDV718453 RLW718438:RNR718453 RVS718438:RXN718453 SFO718438:SHJ718453 SPK718438:SRF718453 SZG718438:TBB718453 TJC718438:TKX718453 TSY718438:TUT718453 UCU718438:UEP718453 UMQ718438:UOL718453 UWM718438:UYH718453 VGI718438:VID718453 VQE718438:VRZ718453 WAA718438:WBV718453 WJW718438:WLR718453 WTS718438:WVN718453 HG783974:JB783989 RC783974:SX783989 AAY783974:ACT783989 AKU783974:AMP783989 AUQ783974:AWL783989 BEM783974:BGH783989 BOI783974:BQD783989 BYE783974:BZZ783989 CIA783974:CJV783989 CRW783974:CTR783989 DBS783974:DDN783989 DLO783974:DNJ783989 DVK783974:DXF783989 EFG783974:EHB783989 EPC783974:EQX783989 EYY783974:FAT783989 FIU783974:FKP783989 FSQ783974:FUL783989 GCM783974:GEH783989 GMI783974:GOD783989 GWE783974:GXZ783989 HGA783974:HHV783989 HPW783974:HRR783989 HZS783974:IBN783989 IJO783974:ILJ783989 ITK783974:IVF783989 JDG783974:JFB783989 JNC783974:JOX783989 JWY783974:JYT783989 KGU783974:KIP783989 KQQ783974:KSL783989 LAM783974:LCH783989 LKI783974:LMD783989 LUE783974:LVZ783989 MEA783974:MFV783989 MNW783974:MPR783989 MXS783974:MZN783989 NHO783974:NJJ783989 NRK783974:NTF783989 OBG783974:ODB783989 OLC783974:OMX783989 OUY783974:OWT783989 PEU783974:PGP783989 POQ783974:PQL783989 PYM783974:QAH783989 QII783974:QKD783989 QSE783974:QTZ783989 RCA783974:RDV783989 RLW783974:RNR783989 RVS783974:RXN783989 SFO783974:SHJ783989 SPK783974:SRF783989 SZG783974:TBB783989 TJC783974:TKX783989 TSY783974:TUT783989 UCU783974:UEP783989 UMQ783974:UOL783989 UWM783974:UYH783989 VGI783974:VID783989 VQE783974:VRZ783989 WAA783974:WBV783989 WJW783974:WLR783989 WTS783974:WVN783989 HG849510:JB849525 RC849510:SX849525 AAY849510:ACT849525 AKU849510:AMP849525 AUQ849510:AWL849525 BEM849510:BGH849525 BOI849510:BQD849525 BYE849510:BZZ849525 CIA849510:CJV849525 CRW849510:CTR849525 DBS849510:DDN849525 DLO849510:DNJ849525 DVK849510:DXF849525 EFG849510:EHB849525 EPC849510:EQX849525 EYY849510:FAT849525 FIU849510:FKP849525 FSQ849510:FUL849525 GCM849510:GEH849525 GMI849510:GOD849525 GWE849510:GXZ849525 HGA849510:HHV849525 HPW849510:HRR849525 HZS849510:IBN849525 IJO849510:ILJ849525 ITK849510:IVF849525 JDG849510:JFB849525 JNC849510:JOX849525 JWY849510:JYT849525 KGU849510:KIP849525 KQQ849510:KSL849525 LAM849510:LCH849525 LKI849510:LMD849525 LUE849510:LVZ849525 MEA849510:MFV849525 MNW849510:MPR849525 MXS849510:MZN849525 NHO849510:NJJ849525 NRK849510:NTF849525 OBG849510:ODB849525 OLC849510:OMX849525 OUY849510:OWT849525 PEU849510:PGP849525 POQ849510:PQL849525 PYM849510:QAH849525 QII849510:QKD849525 QSE849510:QTZ849525 RCA849510:RDV849525 RLW849510:RNR849525 RVS849510:RXN849525 SFO849510:SHJ849525 SPK849510:SRF849525 SZG849510:TBB849525 TJC849510:TKX849525 TSY849510:TUT849525 UCU849510:UEP849525 UMQ849510:UOL849525 UWM849510:UYH849525 VGI849510:VID849525 VQE849510:VRZ849525 WAA849510:WBV849525 WJW849510:WLR849525 WTS849510:WVN849525 HG915046:JB915061 RC915046:SX915061 AAY915046:ACT915061 AKU915046:AMP915061 AUQ915046:AWL915061 BEM915046:BGH915061 BOI915046:BQD915061 BYE915046:BZZ915061 CIA915046:CJV915061 CRW915046:CTR915061 DBS915046:DDN915061 DLO915046:DNJ915061 DVK915046:DXF915061 EFG915046:EHB915061 EPC915046:EQX915061 EYY915046:FAT915061 FIU915046:FKP915061 FSQ915046:FUL915061 GCM915046:GEH915061 GMI915046:GOD915061 GWE915046:GXZ915061 HGA915046:HHV915061 HPW915046:HRR915061 HZS915046:IBN915061 IJO915046:ILJ915061 ITK915046:IVF915061 JDG915046:JFB915061 JNC915046:JOX915061 JWY915046:JYT915061 KGU915046:KIP915061 KQQ915046:KSL915061 LAM915046:LCH915061 LKI915046:LMD915061 LUE915046:LVZ915061 MEA915046:MFV915061 MNW915046:MPR915061 MXS915046:MZN915061 NHO915046:NJJ915061 NRK915046:NTF915061 OBG915046:ODB915061 OLC915046:OMX915061 OUY915046:OWT915061 PEU915046:PGP915061 POQ915046:PQL915061 PYM915046:QAH915061 QII915046:QKD915061 QSE915046:QTZ915061 RCA915046:RDV915061 RLW915046:RNR915061 RVS915046:RXN915061 SFO915046:SHJ915061 SPK915046:SRF915061 SZG915046:TBB915061 TJC915046:TKX915061 TSY915046:TUT915061 UCU915046:UEP915061 UMQ915046:UOL915061 UWM915046:UYH915061 VGI915046:VID915061 VQE915046:VRZ915061 WAA915046:WBV915061 WJW915046:WLR915061 WTS915046:WVN915061 HG980582:JB980597 RC980582:SX980597 AAY980582:ACT980597 AKU980582:AMP980597 AUQ980582:AWL980597 BEM980582:BGH980597 BOI980582:BQD980597 BYE980582:BZZ980597 CIA980582:CJV980597 CRW980582:CTR980597 DBS980582:DDN980597 DLO980582:DNJ980597 DVK980582:DXF980597 EFG980582:EHB980597 EPC980582:EQX980597 EYY980582:FAT980597 FIU980582:FKP980597 FSQ980582:FUL980597 GCM980582:GEH980597 GMI980582:GOD980597 GWE980582:GXZ980597 HGA980582:HHV980597 HPW980582:HRR980597 HZS980582:IBN980597 IJO980582:ILJ980597 ITK980582:IVF980597 JDG980582:JFB980597 JNC980582:JOX980597 JWY980582:JYT980597 KGU980582:KIP980597 KQQ980582:KSL980597 LAM980582:LCH980597 LKI980582:LMD980597 LUE980582:LVZ980597 MEA980582:MFV980597 MNW980582:MPR980597 MXS980582:MZN980597 NHO980582:NJJ980597 NRK980582:NTF980597 OBG980582:ODB980597 OLC980582:OMX980597 OUY980582:OWT980597 PEU980582:PGP980597 POQ980582:PQL980597 PYM980582:QAH980597 QII980582:QKD980597 QSE980582:QTZ980597 RCA980582:RDV980597 RLW980582:RNR980597 RVS980582:RXN980597 SFO980582:SHJ980597 SPK980582:SRF980597 SZG980582:TBB980597 TJC980582:TKX980597 TSY980582:TUT980597 UCU980582:UEP980597 UMQ980582:UOL980597 UWM980582:UYH980597 VGI980582:VID980597 VQE980582:VRZ980597 WAA980582:WBV980597 WJW980582:WLR980597 WTS980582:WVN980597 WTS980284:WVN980505 HG63037:HK63065 RC63037:RG63065 AAY63037:ABC63065 AKU63037:AKY63065 AUQ63037:AUU63065 BEM63037:BEQ63065 BOI63037:BOM63065 BYE63037:BYI63065 CIA63037:CIE63065 CRW63037:CSA63065 DBS63037:DBW63065 DLO63037:DLS63065 DVK63037:DVO63065 EFG63037:EFK63065 EPC63037:EPG63065 EYY63037:EZC63065 FIU63037:FIY63065 FSQ63037:FSU63065 GCM63037:GCQ63065 GMI63037:GMM63065 GWE63037:GWI63065 HGA63037:HGE63065 HPW63037:HQA63065 HZS63037:HZW63065 IJO63037:IJS63065 ITK63037:ITO63065 JDG63037:JDK63065 JNC63037:JNG63065 JWY63037:JXC63065 KGU63037:KGY63065 KQQ63037:KQU63065 LAM63037:LAQ63065 LKI63037:LKM63065 LUE63037:LUI63065 MEA63037:MEE63065 MNW63037:MOA63065 MXS63037:MXW63065 NHO63037:NHS63065 NRK63037:NRO63065 OBG63037:OBK63065 OLC63037:OLG63065 OUY63037:OVC63065 PEU63037:PEY63065 POQ63037:POU63065 PYM63037:PYQ63065 QII63037:QIM63065 QSE63037:QSI63065 RCA63037:RCE63065 RLW63037:RMA63065 RVS63037:RVW63065 SFO63037:SFS63065 SPK63037:SPO63065 SZG63037:SZK63065 TJC63037:TJG63065 TSY63037:TTC63065 UCU63037:UCY63065 UMQ63037:UMU63065 UWM63037:UWQ63065 VGI63037:VGM63065 VQE63037:VQI63065 WAA63037:WAE63065 WJW63037:WKA63065 WTS63037:WTW63065 HG128573:HK128601 RC128573:RG128601 AAY128573:ABC128601 AKU128573:AKY128601 AUQ128573:AUU128601 BEM128573:BEQ128601 BOI128573:BOM128601 BYE128573:BYI128601 CIA128573:CIE128601 CRW128573:CSA128601 DBS128573:DBW128601 DLO128573:DLS128601 DVK128573:DVO128601 EFG128573:EFK128601 EPC128573:EPG128601 EYY128573:EZC128601 FIU128573:FIY128601 FSQ128573:FSU128601 GCM128573:GCQ128601 GMI128573:GMM128601 GWE128573:GWI128601 HGA128573:HGE128601 HPW128573:HQA128601 HZS128573:HZW128601 IJO128573:IJS128601 ITK128573:ITO128601 JDG128573:JDK128601 JNC128573:JNG128601 JWY128573:JXC128601 KGU128573:KGY128601 KQQ128573:KQU128601 LAM128573:LAQ128601 LKI128573:LKM128601 LUE128573:LUI128601 MEA128573:MEE128601 MNW128573:MOA128601 MXS128573:MXW128601 NHO128573:NHS128601 NRK128573:NRO128601 OBG128573:OBK128601 OLC128573:OLG128601 OUY128573:OVC128601 PEU128573:PEY128601 POQ128573:POU128601 PYM128573:PYQ128601 QII128573:QIM128601 QSE128573:QSI128601 RCA128573:RCE128601 RLW128573:RMA128601 RVS128573:RVW128601 SFO128573:SFS128601 SPK128573:SPO128601 SZG128573:SZK128601 TJC128573:TJG128601 TSY128573:TTC128601 UCU128573:UCY128601 UMQ128573:UMU128601 UWM128573:UWQ128601 VGI128573:VGM128601 VQE128573:VQI128601 WAA128573:WAE128601 WJW128573:WKA128601 WTS128573:WTW128601 HG194109:HK194137 RC194109:RG194137 AAY194109:ABC194137 AKU194109:AKY194137 AUQ194109:AUU194137 BEM194109:BEQ194137 BOI194109:BOM194137 BYE194109:BYI194137 CIA194109:CIE194137 CRW194109:CSA194137 DBS194109:DBW194137 DLO194109:DLS194137 DVK194109:DVO194137 EFG194109:EFK194137 EPC194109:EPG194137 EYY194109:EZC194137 FIU194109:FIY194137 FSQ194109:FSU194137 GCM194109:GCQ194137 GMI194109:GMM194137 GWE194109:GWI194137 HGA194109:HGE194137 HPW194109:HQA194137 HZS194109:HZW194137 IJO194109:IJS194137 ITK194109:ITO194137 JDG194109:JDK194137 JNC194109:JNG194137 JWY194109:JXC194137 KGU194109:KGY194137 KQQ194109:KQU194137 LAM194109:LAQ194137 LKI194109:LKM194137 LUE194109:LUI194137 MEA194109:MEE194137 MNW194109:MOA194137 MXS194109:MXW194137 NHO194109:NHS194137 NRK194109:NRO194137 OBG194109:OBK194137 OLC194109:OLG194137 OUY194109:OVC194137 PEU194109:PEY194137 POQ194109:POU194137 PYM194109:PYQ194137 QII194109:QIM194137 QSE194109:QSI194137 RCA194109:RCE194137 RLW194109:RMA194137 RVS194109:RVW194137 SFO194109:SFS194137 SPK194109:SPO194137 SZG194109:SZK194137 TJC194109:TJG194137 TSY194109:TTC194137 UCU194109:UCY194137 UMQ194109:UMU194137 UWM194109:UWQ194137 VGI194109:VGM194137 VQE194109:VQI194137 WAA194109:WAE194137 WJW194109:WKA194137 WTS194109:WTW194137 HG259645:HK259673 RC259645:RG259673 AAY259645:ABC259673 AKU259645:AKY259673 AUQ259645:AUU259673 BEM259645:BEQ259673 BOI259645:BOM259673 BYE259645:BYI259673 CIA259645:CIE259673 CRW259645:CSA259673 DBS259645:DBW259673 DLO259645:DLS259673 DVK259645:DVO259673 EFG259645:EFK259673 EPC259645:EPG259673 EYY259645:EZC259673 FIU259645:FIY259673 FSQ259645:FSU259673 GCM259645:GCQ259673 GMI259645:GMM259673 GWE259645:GWI259673 HGA259645:HGE259673 HPW259645:HQA259673 HZS259645:HZW259673 IJO259645:IJS259673 ITK259645:ITO259673 JDG259645:JDK259673 JNC259645:JNG259673 JWY259645:JXC259673 KGU259645:KGY259673 KQQ259645:KQU259673 LAM259645:LAQ259673 LKI259645:LKM259673 LUE259645:LUI259673 MEA259645:MEE259673 MNW259645:MOA259673 MXS259645:MXW259673 NHO259645:NHS259673 NRK259645:NRO259673 OBG259645:OBK259673 OLC259645:OLG259673 OUY259645:OVC259673 PEU259645:PEY259673 POQ259645:POU259673 PYM259645:PYQ259673 QII259645:QIM259673 QSE259645:QSI259673 RCA259645:RCE259673 RLW259645:RMA259673 RVS259645:RVW259673 SFO259645:SFS259673 SPK259645:SPO259673 SZG259645:SZK259673 TJC259645:TJG259673 TSY259645:TTC259673 UCU259645:UCY259673 UMQ259645:UMU259673 UWM259645:UWQ259673 VGI259645:VGM259673 VQE259645:VQI259673 WAA259645:WAE259673 WJW259645:WKA259673 WTS259645:WTW259673 HG325181:HK325209 RC325181:RG325209 AAY325181:ABC325209 AKU325181:AKY325209 AUQ325181:AUU325209 BEM325181:BEQ325209 BOI325181:BOM325209 BYE325181:BYI325209 CIA325181:CIE325209 CRW325181:CSA325209 DBS325181:DBW325209 DLO325181:DLS325209 DVK325181:DVO325209 EFG325181:EFK325209 EPC325181:EPG325209 EYY325181:EZC325209 FIU325181:FIY325209 FSQ325181:FSU325209 GCM325181:GCQ325209 GMI325181:GMM325209 GWE325181:GWI325209 HGA325181:HGE325209 HPW325181:HQA325209 HZS325181:HZW325209 IJO325181:IJS325209 ITK325181:ITO325209 JDG325181:JDK325209 JNC325181:JNG325209 JWY325181:JXC325209 KGU325181:KGY325209 KQQ325181:KQU325209 LAM325181:LAQ325209 LKI325181:LKM325209 LUE325181:LUI325209 MEA325181:MEE325209 MNW325181:MOA325209 MXS325181:MXW325209 NHO325181:NHS325209 NRK325181:NRO325209 OBG325181:OBK325209 OLC325181:OLG325209 OUY325181:OVC325209 PEU325181:PEY325209 POQ325181:POU325209 PYM325181:PYQ325209 QII325181:QIM325209 QSE325181:QSI325209 RCA325181:RCE325209 RLW325181:RMA325209 RVS325181:RVW325209 SFO325181:SFS325209 SPK325181:SPO325209 SZG325181:SZK325209 TJC325181:TJG325209 TSY325181:TTC325209 UCU325181:UCY325209 UMQ325181:UMU325209 UWM325181:UWQ325209 VGI325181:VGM325209 VQE325181:VQI325209 WAA325181:WAE325209 WJW325181:WKA325209 WTS325181:WTW325209 HG390717:HK390745 RC390717:RG390745 AAY390717:ABC390745 AKU390717:AKY390745 AUQ390717:AUU390745 BEM390717:BEQ390745 BOI390717:BOM390745 BYE390717:BYI390745 CIA390717:CIE390745 CRW390717:CSA390745 DBS390717:DBW390745 DLO390717:DLS390745 DVK390717:DVO390745 EFG390717:EFK390745 EPC390717:EPG390745 EYY390717:EZC390745 FIU390717:FIY390745 FSQ390717:FSU390745 GCM390717:GCQ390745 GMI390717:GMM390745 GWE390717:GWI390745 HGA390717:HGE390745 HPW390717:HQA390745 HZS390717:HZW390745 IJO390717:IJS390745 ITK390717:ITO390745 JDG390717:JDK390745 JNC390717:JNG390745 JWY390717:JXC390745 KGU390717:KGY390745 KQQ390717:KQU390745 LAM390717:LAQ390745 LKI390717:LKM390745 LUE390717:LUI390745 MEA390717:MEE390745 MNW390717:MOA390745 MXS390717:MXW390745 NHO390717:NHS390745 NRK390717:NRO390745 OBG390717:OBK390745 OLC390717:OLG390745 OUY390717:OVC390745 PEU390717:PEY390745 POQ390717:POU390745 PYM390717:PYQ390745 QII390717:QIM390745 QSE390717:QSI390745 RCA390717:RCE390745 RLW390717:RMA390745 RVS390717:RVW390745 SFO390717:SFS390745 SPK390717:SPO390745 SZG390717:SZK390745 TJC390717:TJG390745 TSY390717:TTC390745 UCU390717:UCY390745 UMQ390717:UMU390745 UWM390717:UWQ390745 VGI390717:VGM390745 VQE390717:VQI390745 WAA390717:WAE390745 WJW390717:WKA390745 WTS390717:WTW390745 HG456253:HK456281 RC456253:RG456281 AAY456253:ABC456281 AKU456253:AKY456281 AUQ456253:AUU456281 BEM456253:BEQ456281 BOI456253:BOM456281 BYE456253:BYI456281 CIA456253:CIE456281 CRW456253:CSA456281 DBS456253:DBW456281 DLO456253:DLS456281 DVK456253:DVO456281 EFG456253:EFK456281 EPC456253:EPG456281 EYY456253:EZC456281 FIU456253:FIY456281 FSQ456253:FSU456281 GCM456253:GCQ456281 GMI456253:GMM456281 GWE456253:GWI456281 HGA456253:HGE456281 HPW456253:HQA456281 HZS456253:HZW456281 IJO456253:IJS456281 ITK456253:ITO456281 JDG456253:JDK456281 JNC456253:JNG456281 JWY456253:JXC456281 KGU456253:KGY456281 KQQ456253:KQU456281 LAM456253:LAQ456281 LKI456253:LKM456281 LUE456253:LUI456281 MEA456253:MEE456281 MNW456253:MOA456281 MXS456253:MXW456281 NHO456253:NHS456281 NRK456253:NRO456281 OBG456253:OBK456281 OLC456253:OLG456281 OUY456253:OVC456281 PEU456253:PEY456281 POQ456253:POU456281 PYM456253:PYQ456281 QII456253:QIM456281 QSE456253:QSI456281 RCA456253:RCE456281 RLW456253:RMA456281 RVS456253:RVW456281 SFO456253:SFS456281 SPK456253:SPO456281 SZG456253:SZK456281 TJC456253:TJG456281 TSY456253:TTC456281 UCU456253:UCY456281 UMQ456253:UMU456281 UWM456253:UWQ456281 VGI456253:VGM456281 VQE456253:VQI456281 WAA456253:WAE456281 WJW456253:WKA456281 WTS456253:WTW456281 HG521789:HK521817 RC521789:RG521817 AAY521789:ABC521817 AKU521789:AKY521817 AUQ521789:AUU521817 BEM521789:BEQ521817 BOI521789:BOM521817 BYE521789:BYI521817 CIA521789:CIE521817 CRW521789:CSA521817 DBS521789:DBW521817 DLO521789:DLS521817 DVK521789:DVO521817 EFG521789:EFK521817 EPC521789:EPG521817 EYY521789:EZC521817 FIU521789:FIY521817 FSQ521789:FSU521817 GCM521789:GCQ521817 GMI521789:GMM521817 GWE521789:GWI521817 HGA521789:HGE521817 HPW521789:HQA521817 HZS521789:HZW521817 IJO521789:IJS521817 ITK521789:ITO521817 JDG521789:JDK521817 JNC521789:JNG521817 JWY521789:JXC521817 KGU521789:KGY521817 KQQ521789:KQU521817 LAM521789:LAQ521817 LKI521789:LKM521817 LUE521789:LUI521817 MEA521789:MEE521817 MNW521789:MOA521817 MXS521789:MXW521817 NHO521789:NHS521817 NRK521789:NRO521817 OBG521789:OBK521817 OLC521789:OLG521817 OUY521789:OVC521817 PEU521789:PEY521817 POQ521789:POU521817 PYM521789:PYQ521817 QII521789:QIM521817 QSE521789:QSI521817 RCA521789:RCE521817 RLW521789:RMA521817 RVS521789:RVW521817 SFO521789:SFS521817 SPK521789:SPO521817 SZG521789:SZK521817 TJC521789:TJG521817 TSY521789:TTC521817 UCU521789:UCY521817 UMQ521789:UMU521817 UWM521789:UWQ521817 VGI521789:VGM521817 VQE521789:VQI521817 WAA521789:WAE521817 WJW521789:WKA521817 WTS521789:WTW521817 HG587325:HK587353 RC587325:RG587353 AAY587325:ABC587353 AKU587325:AKY587353 AUQ587325:AUU587353 BEM587325:BEQ587353 BOI587325:BOM587353 BYE587325:BYI587353 CIA587325:CIE587353 CRW587325:CSA587353 DBS587325:DBW587353 DLO587325:DLS587353 DVK587325:DVO587353 EFG587325:EFK587353 EPC587325:EPG587353 EYY587325:EZC587353 FIU587325:FIY587353 FSQ587325:FSU587353 GCM587325:GCQ587353 GMI587325:GMM587353 GWE587325:GWI587353 HGA587325:HGE587353 HPW587325:HQA587353 HZS587325:HZW587353 IJO587325:IJS587353 ITK587325:ITO587353 JDG587325:JDK587353 JNC587325:JNG587353 JWY587325:JXC587353 KGU587325:KGY587353 KQQ587325:KQU587353 LAM587325:LAQ587353 LKI587325:LKM587353 LUE587325:LUI587353 MEA587325:MEE587353 MNW587325:MOA587353 MXS587325:MXW587353 NHO587325:NHS587353 NRK587325:NRO587353 OBG587325:OBK587353 OLC587325:OLG587353 OUY587325:OVC587353 PEU587325:PEY587353 POQ587325:POU587353 PYM587325:PYQ587353 QII587325:QIM587353 QSE587325:QSI587353 RCA587325:RCE587353 RLW587325:RMA587353 RVS587325:RVW587353 SFO587325:SFS587353 SPK587325:SPO587353 SZG587325:SZK587353 TJC587325:TJG587353 TSY587325:TTC587353 UCU587325:UCY587353 UMQ587325:UMU587353 UWM587325:UWQ587353 VGI587325:VGM587353 VQE587325:VQI587353 WAA587325:WAE587353 WJW587325:WKA587353 WTS587325:WTW587353 HG652861:HK652889 RC652861:RG652889 AAY652861:ABC652889 AKU652861:AKY652889 AUQ652861:AUU652889 BEM652861:BEQ652889 BOI652861:BOM652889 BYE652861:BYI652889 CIA652861:CIE652889 CRW652861:CSA652889 DBS652861:DBW652889 DLO652861:DLS652889 DVK652861:DVO652889 EFG652861:EFK652889 EPC652861:EPG652889 EYY652861:EZC652889 FIU652861:FIY652889 FSQ652861:FSU652889 GCM652861:GCQ652889 GMI652861:GMM652889 GWE652861:GWI652889 HGA652861:HGE652889 HPW652861:HQA652889 HZS652861:HZW652889 IJO652861:IJS652889 ITK652861:ITO652889 JDG652861:JDK652889 JNC652861:JNG652889 JWY652861:JXC652889 KGU652861:KGY652889 KQQ652861:KQU652889 LAM652861:LAQ652889 LKI652861:LKM652889 LUE652861:LUI652889 MEA652861:MEE652889 MNW652861:MOA652889 MXS652861:MXW652889 NHO652861:NHS652889 NRK652861:NRO652889 OBG652861:OBK652889 OLC652861:OLG652889 OUY652861:OVC652889 PEU652861:PEY652889 POQ652861:POU652889 PYM652861:PYQ652889 QII652861:QIM652889 QSE652861:QSI652889 RCA652861:RCE652889 RLW652861:RMA652889 RVS652861:RVW652889 SFO652861:SFS652889 SPK652861:SPO652889 SZG652861:SZK652889 TJC652861:TJG652889 TSY652861:TTC652889 UCU652861:UCY652889 UMQ652861:UMU652889 UWM652861:UWQ652889 VGI652861:VGM652889 VQE652861:VQI652889 WAA652861:WAE652889 WJW652861:WKA652889 WTS652861:WTW652889 HG718397:HK718425 RC718397:RG718425 AAY718397:ABC718425 AKU718397:AKY718425 AUQ718397:AUU718425 BEM718397:BEQ718425 BOI718397:BOM718425 BYE718397:BYI718425 CIA718397:CIE718425 CRW718397:CSA718425 DBS718397:DBW718425 DLO718397:DLS718425 DVK718397:DVO718425 EFG718397:EFK718425 EPC718397:EPG718425 EYY718397:EZC718425 FIU718397:FIY718425 FSQ718397:FSU718425 GCM718397:GCQ718425 GMI718397:GMM718425 GWE718397:GWI718425 HGA718397:HGE718425 HPW718397:HQA718425 HZS718397:HZW718425 IJO718397:IJS718425 ITK718397:ITO718425 JDG718397:JDK718425 JNC718397:JNG718425 JWY718397:JXC718425 KGU718397:KGY718425 KQQ718397:KQU718425 LAM718397:LAQ718425 LKI718397:LKM718425 LUE718397:LUI718425 MEA718397:MEE718425 MNW718397:MOA718425 MXS718397:MXW718425 NHO718397:NHS718425 NRK718397:NRO718425 OBG718397:OBK718425 OLC718397:OLG718425 OUY718397:OVC718425 PEU718397:PEY718425 POQ718397:POU718425 PYM718397:PYQ718425 QII718397:QIM718425 QSE718397:QSI718425 RCA718397:RCE718425 RLW718397:RMA718425 RVS718397:RVW718425 SFO718397:SFS718425 SPK718397:SPO718425 SZG718397:SZK718425 TJC718397:TJG718425 TSY718397:TTC718425 UCU718397:UCY718425 UMQ718397:UMU718425 UWM718397:UWQ718425 VGI718397:VGM718425 VQE718397:VQI718425 WAA718397:WAE718425 WJW718397:WKA718425 WTS718397:WTW718425 HG783933:HK783961 RC783933:RG783961 AAY783933:ABC783961 AKU783933:AKY783961 AUQ783933:AUU783961 BEM783933:BEQ783961 BOI783933:BOM783961 BYE783933:BYI783961 CIA783933:CIE783961 CRW783933:CSA783961 DBS783933:DBW783961 DLO783933:DLS783961 DVK783933:DVO783961 EFG783933:EFK783961 EPC783933:EPG783961 EYY783933:EZC783961 FIU783933:FIY783961 FSQ783933:FSU783961 GCM783933:GCQ783961 GMI783933:GMM783961 GWE783933:GWI783961 HGA783933:HGE783961 HPW783933:HQA783961 HZS783933:HZW783961 IJO783933:IJS783961 ITK783933:ITO783961 JDG783933:JDK783961 JNC783933:JNG783961 JWY783933:JXC783961 KGU783933:KGY783961 KQQ783933:KQU783961 LAM783933:LAQ783961 LKI783933:LKM783961 LUE783933:LUI783961 MEA783933:MEE783961 MNW783933:MOA783961 MXS783933:MXW783961 NHO783933:NHS783961 NRK783933:NRO783961 OBG783933:OBK783961 OLC783933:OLG783961 OUY783933:OVC783961 PEU783933:PEY783961 POQ783933:POU783961 PYM783933:PYQ783961 QII783933:QIM783961 QSE783933:QSI783961 RCA783933:RCE783961 RLW783933:RMA783961 RVS783933:RVW783961 SFO783933:SFS783961 SPK783933:SPO783961 SZG783933:SZK783961 TJC783933:TJG783961 TSY783933:TTC783961 UCU783933:UCY783961 UMQ783933:UMU783961 UWM783933:UWQ783961 VGI783933:VGM783961 VQE783933:VQI783961 WAA783933:WAE783961 WJW783933:WKA783961 WTS783933:WTW783961 HG849469:HK849497 RC849469:RG849497 AAY849469:ABC849497 AKU849469:AKY849497 AUQ849469:AUU849497 BEM849469:BEQ849497 BOI849469:BOM849497 BYE849469:BYI849497 CIA849469:CIE849497 CRW849469:CSA849497 DBS849469:DBW849497 DLO849469:DLS849497 DVK849469:DVO849497 EFG849469:EFK849497 EPC849469:EPG849497 EYY849469:EZC849497 FIU849469:FIY849497 FSQ849469:FSU849497 GCM849469:GCQ849497 GMI849469:GMM849497 GWE849469:GWI849497 HGA849469:HGE849497 HPW849469:HQA849497 HZS849469:HZW849497 IJO849469:IJS849497 ITK849469:ITO849497 JDG849469:JDK849497 JNC849469:JNG849497 JWY849469:JXC849497 KGU849469:KGY849497 KQQ849469:KQU849497 LAM849469:LAQ849497 LKI849469:LKM849497 LUE849469:LUI849497 MEA849469:MEE849497 MNW849469:MOA849497 MXS849469:MXW849497 NHO849469:NHS849497 NRK849469:NRO849497 OBG849469:OBK849497 OLC849469:OLG849497 OUY849469:OVC849497 PEU849469:PEY849497 POQ849469:POU849497 PYM849469:PYQ849497 QII849469:QIM849497 QSE849469:QSI849497 RCA849469:RCE849497 RLW849469:RMA849497 RVS849469:RVW849497 SFO849469:SFS849497 SPK849469:SPO849497 SZG849469:SZK849497 TJC849469:TJG849497 TSY849469:TTC849497 UCU849469:UCY849497 UMQ849469:UMU849497 UWM849469:UWQ849497 VGI849469:VGM849497 VQE849469:VQI849497 WAA849469:WAE849497 WJW849469:WKA849497 WTS849469:WTW849497 HG915005:HK915033 RC915005:RG915033 AAY915005:ABC915033 AKU915005:AKY915033 AUQ915005:AUU915033 BEM915005:BEQ915033 BOI915005:BOM915033 BYE915005:BYI915033 CIA915005:CIE915033 CRW915005:CSA915033 DBS915005:DBW915033 DLO915005:DLS915033 DVK915005:DVO915033 EFG915005:EFK915033 EPC915005:EPG915033 EYY915005:EZC915033 FIU915005:FIY915033 FSQ915005:FSU915033 GCM915005:GCQ915033 GMI915005:GMM915033 GWE915005:GWI915033 HGA915005:HGE915033 HPW915005:HQA915033 HZS915005:HZW915033 IJO915005:IJS915033 ITK915005:ITO915033 JDG915005:JDK915033 JNC915005:JNG915033 JWY915005:JXC915033 KGU915005:KGY915033 KQQ915005:KQU915033 LAM915005:LAQ915033 LKI915005:LKM915033 LUE915005:LUI915033 MEA915005:MEE915033 MNW915005:MOA915033 MXS915005:MXW915033 NHO915005:NHS915033 NRK915005:NRO915033 OBG915005:OBK915033 OLC915005:OLG915033 OUY915005:OVC915033 PEU915005:PEY915033 POQ915005:POU915033 PYM915005:PYQ915033 QII915005:QIM915033 QSE915005:QSI915033 RCA915005:RCE915033 RLW915005:RMA915033 RVS915005:RVW915033 SFO915005:SFS915033 SPK915005:SPO915033 SZG915005:SZK915033 TJC915005:TJG915033 TSY915005:TTC915033 UCU915005:UCY915033 UMQ915005:UMU915033 UWM915005:UWQ915033 VGI915005:VGM915033 VQE915005:VQI915033 WAA915005:WAE915033 WJW915005:WKA915033 WTS915005:WTW915033 HG980541:HK980569 RC980541:RG980569 AAY980541:ABC980569 AKU980541:AKY980569 AUQ980541:AUU980569 BEM980541:BEQ980569 BOI980541:BOM980569 BYE980541:BYI980569 CIA980541:CIE980569 CRW980541:CSA980569 DBS980541:DBW980569 DLO980541:DLS980569 DVK980541:DVO980569 EFG980541:EFK980569 EPC980541:EPG980569 EYY980541:EZC980569 FIU980541:FIY980569 FSQ980541:FSU980569 GCM980541:GCQ980569 GMI980541:GMM980569 GWE980541:GWI980569 HGA980541:HGE980569 HPW980541:HQA980569 HZS980541:HZW980569 IJO980541:IJS980569 ITK980541:ITO980569 JDG980541:JDK980569 JNC980541:JNG980569 JWY980541:JXC980569 KGU980541:KGY980569 KQQ980541:KQU980569 LAM980541:LAQ980569 LKI980541:LKM980569 LUE980541:LUI980569 MEA980541:MEE980569 MNW980541:MOA980569 MXS980541:MXW980569 NHO980541:NHS980569 NRK980541:NRO980569 OBG980541:OBK980569 OLC980541:OLG980569 OUY980541:OVC980569 PEU980541:PEY980569 POQ980541:POU980569 PYM980541:PYQ980569 QII980541:QIM980569 QSE980541:QSI980569 RCA980541:RCE980569 RLW980541:RMA980569 RVS980541:RVW980569 SFO980541:SFS980569 SPK980541:SPO980569 SZG980541:SZK980569 TJC980541:TJG980569 TSY980541:TTC980569 UCU980541:UCY980569 UMQ980541:UMU980569 UWM980541:UWQ980569 VGI980541:VGM980569 VQE980541:VQI980569 WAA980541:WAE980569 WJW980541:WKA980569 WTS980541:WTW980569 HL63037:HL63064 RH63037:RH63064 ABD63037:ABD63064 AKZ63037:AKZ63064 AUV63037:AUV63064 BER63037:BER63064 BON63037:BON63064 BYJ63037:BYJ63064 CIF63037:CIF63064 CSB63037:CSB63064 DBX63037:DBX63064 DLT63037:DLT63064 DVP63037:DVP63064 EFL63037:EFL63064 EPH63037:EPH63064 EZD63037:EZD63064 FIZ63037:FIZ63064 FSV63037:FSV63064 GCR63037:GCR63064 GMN63037:GMN63064 GWJ63037:GWJ63064 HGF63037:HGF63064 HQB63037:HQB63064 HZX63037:HZX63064 IJT63037:IJT63064 ITP63037:ITP63064 JDL63037:JDL63064 JNH63037:JNH63064 JXD63037:JXD63064 KGZ63037:KGZ63064 KQV63037:KQV63064 LAR63037:LAR63064 LKN63037:LKN63064 LUJ63037:LUJ63064 MEF63037:MEF63064 MOB63037:MOB63064 MXX63037:MXX63064 NHT63037:NHT63064 NRP63037:NRP63064 OBL63037:OBL63064 OLH63037:OLH63064 OVD63037:OVD63064 PEZ63037:PEZ63064 POV63037:POV63064 PYR63037:PYR63064 QIN63037:QIN63064 QSJ63037:QSJ63064 RCF63037:RCF63064 RMB63037:RMB63064 RVX63037:RVX63064 SFT63037:SFT63064 SPP63037:SPP63064 SZL63037:SZL63064 TJH63037:TJH63064 TTD63037:TTD63064 UCZ63037:UCZ63064 UMV63037:UMV63064 UWR63037:UWR63064 VGN63037:VGN63064 VQJ63037:VQJ63064 WAF63037:WAF63064 WKB63037:WKB63064 WTX63037:WTX63064 HL128573:HL128600 RH128573:RH128600 ABD128573:ABD128600 AKZ128573:AKZ128600 AUV128573:AUV128600 BER128573:BER128600 BON128573:BON128600 BYJ128573:BYJ128600 CIF128573:CIF128600 CSB128573:CSB128600 DBX128573:DBX128600 DLT128573:DLT128600 DVP128573:DVP128600 EFL128573:EFL128600 EPH128573:EPH128600 EZD128573:EZD128600 FIZ128573:FIZ128600 FSV128573:FSV128600 GCR128573:GCR128600 GMN128573:GMN128600 GWJ128573:GWJ128600 HGF128573:HGF128600 HQB128573:HQB128600 HZX128573:HZX128600 IJT128573:IJT128600 ITP128573:ITP128600 JDL128573:JDL128600 JNH128573:JNH128600 JXD128573:JXD128600 KGZ128573:KGZ128600 KQV128573:KQV128600 LAR128573:LAR128600 LKN128573:LKN128600 LUJ128573:LUJ128600 MEF128573:MEF128600 MOB128573:MOB128600 MXX128573:MXX128600 NHT128573:NHT128600 NRP128573:NRP128600 OBL128573:OBL128600 OLH128573:OLH128600 OVD128573:OVD128600 PEZ128573:PEZ128600 POV128573:POV128600 PYR128573:PYR128600 QIN128573:QIN128600 QSJ128573:QSJ128600 RCF128573:RCF128600 RMB128573:RMB128600 RVX128573:RVX128600 SFT128573:SFT128600 SPP128573:SPP128600 SZL128573:SZL128600 TJH128573:TJH128600 TTD128573:TTD128600 UCZ128573:UCZ128600 UMV128573:UMV128600 UWR128573:UWR128600 VGN128573:VGN128600 VQJ128573:VQJ128600 WAF128573:WAF128600 WKB128573:WKB128600 WTX128573:WTX128600 HL194109:HL194136 RH194109:RH194136 ABD194109:ABD194136 AKZ194109:AKZ194136 AUV194109:AUV194136 BER194109:BER194136 BON194109:BON194136 BYJ194109:BYJ194136 CIF194109:CIF194136 CSB194109:CSB194136 DBX194109:DBX194136 DLT194109:DLT194136 DVP194109:DVP194136 EFL194109:EFL194136 EPH194109:EPH194136 EZD194109:EZD194136 FIZ194109:FIZ194136 FSV194109:FSV194136 GCR194109:GCR194136 GMN194109:GMN194136 GWJ194109:GWJ194136 HGF194109:HGF194136 HQB194109:HQB194136 HZX194109:HZX194136 IJT194109:IJT194136 ITP194109:ITP194136 JDL194109:JDL194136 JNH194109:JNH194136 JXD194109:JXD194136 KGZ194109:KGZ194136 KQV194109:KQV194136 LAR194109:LAR194136 LKN194109:LKN194136 LUJ194109:LUJ194136 MEF194109:MEF194136 MOB194109:MOB194136 MXX194109:MXX194136 NHT194109:NHT194136 NRP194109:NRP194136 OBL194109:OBL194136 OLH194109:OLH194136 OVD194109:OVD194136 PEZ194109:PEZ194136 POV194109:POV194136 PYR194109:PYR194136 QIN194109:QIN194136 QSJ194109:QSJ194136 RCF194109:RCF194136 RMB194109:RMB194136 RVX194109:RVX194136 SFT194109:SFT194136 SPP194109:SPP194136 SZL194109:SZL194136 TJH194109:TJH194136 TTD194109:TTD194136 UCZ194109:UCZ194136 UMV194109:UMV194136 UWR194109:UWR194136 VGN194109:VGN194136 VQJ194109:VQJ194136 WAF194109:WAF194136 WKB194109:WKB194136 WTX194109:WTX194136 HL259645:HL259672 RH259645:RH259672 ABD259645:ABD259672 AKZ259645:AKZ259672 AUV259645:AUV259672 BER259645:BER259672 BON259645:BON259672 BYJ259645:BYJ259672 CIF259645:CIF259672 CSB259645:CSB259672 DBX259645:DBX259672 DLT259645:DLT259672 DVP259645:DVP259672 EFL259645:EFL259672 EPH259645:EPH259672 EZD259645:EZD259672 FIZ259645:FIZ259672 FSV259645:FSV259672 GCR259645:GCR259672 GMN259645:GMN259672 GWJ259645:GWJ259672 HGF259645:HGF259672 HQB259645:HQB259672 HZX259645:HZX259672 IJT259645:IJT259672 ITP259645:ITP259672 JDL259645:JDL259672 JNH259645:JNH259672 JXD259645:JXD259672 KGZ259645:KGZ259672 KQV259645:KQV259672 LAR259645:LAR259672 LKN259645:LKN259672 LUJ259645:LUJ259672 MEF259645:MEF259672 MOB259645:MOB259672 MXX259645:MXX259672 NHT259645:NHT259672 NRP259645:NRP259672 OBL259645:OBL259672 OLH259645:OLH259672 OVD259645:OVD259672 PEZ259645:PEZ259672 POV259645:POV259672 PYR259645:PYR259672 QIN259645:QIN259672 QSJ259645:QSJ259672 RCF259645:RCF259672 RMB259645:RMB259672 RVX259645:RVX259672 SFT259645:SFT259672 SPP259645:SPP259672 SZL259645:SZL259672 TJH259645:TJH259672 TTD259645:TTD259672 UCZ259645:UCZ259672 UMV259645:UMV259672 UWR259645:UWR259672 VGN259645:VGN259672 VQJ259645:VQJ259672 WAF259645:WAF259672 WKB259645:WKB259672 WTX259645:WTX259672 HL325181:HL325208 RH325181:RH325208 ABD325181:ABD325208 AKZ325181:AKZ325208 AUV325181:AUV325208 BER325181:BER325208 BON325181:BON325208 BYJ325181:BYJ325208 CIF325181:CIF325208 CSB325181:CSB325208 DBX325181:DBX325208 DLT325181:DLT325208 DVP325181:DVP325208 EFL325181:EFL325208 EPH325181:EPH325208 EZD325181:EZD325208 FIZ325181:FIZ325208 FSV325181:FSV325208 GCR325181:GCR325208 GMN325181:GMN325208 GWJ325181:GWJ325208 HGF325181:HGF325208 HQB325181:HQB325208 HZX325181:HZX325208 IJT325181:IJT325208 ITP325181:ITP325208 JDL325181:JDL325208 JNH325181:JNH325208 JXD325181:JXD325208 KGZ325181:KGZ325208 KQV325181:KQV325208 LAR325181:LAR325208 LKN325181:LKN325208 LUJ325181:LUJ325208 MEF325181:MEF325208 MOB325181:MOB325208 MXX325181:MXX325208 NHT325181:NHT325208 NRP325181:NRP325208 OBL325181:OBL325208 OLH325181:OLH325208 OVD325181:OVD325208 PEZ325181:PEZ325208 POV325181:POV325208 PYR325181:PYR325208 QIN325181:QIN325208 QSJ325181:QSJ325208 RCF325181:RCF325208 RMB325181:RMB325208 RVX325181:RVX325208 SFT325181:SFT325208 SPP325181:SPP325208 SZL325181:SZL325208 TJH325181:TJH325208 TTD325181:TTD325208 UCZ325181:UCZ325208 UMV325181:UMV325208 UWR325181:UWR325208 VGN325181:VGN325208 VQJ325181:VQJ325208 WAF325181:WAF325208 WKB325181:WKB325208 WTX325181:WTX325208 HL390717:HL390744 RH390717:RH390744 ABD390717:ABD390744 AKZ390717:AKZ390744 AUV390717:AUV390744 BER390717:BER390744 BON390717:BON390744 BYJ390717:BYJ390744 CIF390717:CIF390744 CSB390717:CSB390744 DBX390717:DBX390744 DLT390717:DLT390744 DVP390717:DVP390744 EFL390717:EFL390744 EPH390717:EPH390744 EZD390717:EZD390744 FIZ390717:FIZ390744 FSV390717:FSV390744 GCR390717:GCR390744 GMN390717:GMN390744 GWJ390717:GWJ390744 HGF390717:HGF390744 HQB390717:HQB390744 HZX390717:HZX390744 IJT390717:IJT390744 ITP390717:ITP390744 JDL390717:JDL390744 JNH390717:JNH390744 JXD390717:JXD390744 KGZ390717:KGZ390744 KQV390717:KQV390744 LAR390717:LAR390744 LKN390717:LKN390744 LUJ390717:LUJ390744 MEF390717:MEF390744 MOB390717:MOB390744 MXX390717:MXX390744 NHT390717:NHT390744 NRP390717:NRP390744 OBL390717:OBL390744 OLH390717:OLH390744 OVD390717:OVD390744 PEZ390717:PEZ390744 POV390717:POV390744 PYR390717:PYR390744 QIN390717:QIN390744 QSJ390717:QSJ390744 RCF390717:RCF390744 RMB390717:RMB390744 RVX390717:RVX390744 SFT390717:SFT390744 SPP390717:SPP390744 SZL390717:SZL390744 TJH390717:TJH390744 TTD390717:TTD390744 UCZ390717:UCZ390744 UMV390717:UMV390744 UWR390717:UWR390744 VGN390717:VGN390744 VQJ390717:VQJ390744 WAF390717:WAF390744 WKB390717:WKB390744 WTX390717:WTX390744 HL456253:HL456280 RH456253:RH456280 ABD456253:ABD456280 AKZ456253:AKZ456280 AUV456253:AUV456280 BER456253:BER456280 BON456253:BON456280 BYJ456253:BYJ456280 CIF456253:CIF456280 CSB456253:CSB456280 DBX456253:DBX456280 DLT456253:DLT456280 DVP456253:DVP456280 EFL456253:EFL456280 EPH456253:EPH456280 EZD456253:EZD456280 FIZ456253:FIZ456280 FSV456253:FSV456280 GCR456253:GCR456280 GMN456253:GMN456280 GWJ456253:GWJ456280 HGF456253:HGF456280 HQB456253:HQB456280 HZX456253:HZX456280 IJT456253:IJT456280 ITP456253:ITP456280 JDL456253:JDL456280 JNH456253:JNH456280 JXD456253:JXD456280 KGZ456253:KGZ456280 KQV456253:KQV456280 LAR456253:LAR456280 LKN456253:LKN456280 LUJ456253:LUJ456280 MEF456253:MEF456280 MOB456253:MOB456280 MXX456253:MXX456280 NHT456253:NHT456280 NRP456253:NRP456280 OBL456253:OBL456280 OLH456253:OLH456280 OVD456253:OVD456280 PEZ456253:PEZ456280 POV456253:POV456280 PYR456253:PYR456280 QIN456253:QIN456280 QSJ456253:QSJ456280 RCF456253:RCF456280 RMB456253:RMB456280 RVX456253:RVX456280 SFT456253:SFT456280 SPP456253:SPP456280 SZL456253:SZL456280 TJH456253:TJH456280 TTD456253:TTD456280 UCZ456253:UCZ456280 UMV456253:UMV456280 UWR456253:UWR456280 VGN456253:VGN456280 VQJ456253:VQJ456280 WAF456253:WAF456280 WKB456253:WKB456280 WTX456253:WTX456280 HL521789:HL521816 RH521789:RH521816 ABD521789:ABD521816 AKZ521789:AKZ521816 AUV521789:AUV521816 BER521789:BER521816 BON521789:BON521816 BYJ521789:BYJ521816 CIF521789:CIF521816 CSB521789:CSB521816 DBX521789:DBX521816 DLT521789:DLT521816 DVP521789:DVP521816 EFL521789:EFL521816 EPH521789:EPH521816 EZD521789:EZD521816 FIZ521789:FIZ521816 FSV521789:FSV521816 GCR521789:GCR521816 GMN521789:GMN521816 GWJ521789:GWJ521816 HGF521789:HGF521816 HQB521789:HQB521816 HZX521789:HZX521816 IJT521789:IJT521816 ITP521789:ITP521816 JDL521789:JDL521816 JNH521789:JNH521816 JXD521789:JXD521816 KGZ521789:KGZ521816 KQV521789:KQV521816 LAR521789:LAR521816 LKN521789:LKN521816 LUJ521789:LUJ521816 MEF521789:MEF521816 MOB521789:MOB521816 MXX521789:MXX521816 NHT521789:NHT521816 NRP521789:NRP521816 OBL521789:OBL521816 OLH521789:OLH521816 OVD521789:OVD521816 PEZ521789:PEZ521816 POV521789:POV521816 PYR521789:PYR521816 QIN521789:QIN521816 QSJ521789:QSJ521816 RCF521789:RCF521816 RMB521789:RMB521816 RVX521789:RVX521816 SFT521789:SFT521816 SPP521789:SPP521816 SZL521789:SZL521816 TJH521789:TJH521816 TTD521789:TTD521816 UCZ521789:UCZ521816 UMV521789:UMV521816 UWR521789:UWR521816 VGN521789:VGN521816 VQJ521789:VQJ521816 WAF521789:WAF521816 WKB521789:WKB521816 WTX521789:WTX521816 HL587325:HL587352 RH587325:RH587352 ABD587325:ABD587352 AKZ587325:AKZ587352 AUV587325:AUV587352 BER587325:BER587352 BON587325:BON587352 BYJ587325:BYJ587352 CIF587325:CIF587352 CSB587325:CSB587352 DBX587325:DBX587352 DLT587325:DLT587352 DVP587325:DVP587352 EFL587325:EFL587352 EPH587325:EPH587352 EZD587325:EZD587352 FIZ587325:FIZ587352 FSV587325:FSV587352 GCR587325:GCR587352 GMN587325:GMN587352 GWJ587325:GWJ587352 HGF587325:HGF587352 HQB587325:HQB587352 HZX587325:HZX587352 IJT587325:IJT587352 ITP587325:ITP587352 JDL587325:JDL587352 JNH587325:JNH587352 JXD587325:JXD587352 KGZ587325:KGZ587352 KQV587325:KQV587352 LAR587325:LAR587352 LKN587325:LKN587352 LUJ587325:LUJ587352 MEF587325:MEF587352 MOB587325:MOB587352 MXX587325:MXX587352 NHT587325:NHT587352 NRP587325:NRP587352 OBL587325:OBL587352 OLH587325:OLH587352 OVD587325:OVD587352 PEZ587325:PEZ587352 POV587325:POV587352 PYR587325:PYR587352 QIN587325:QIN587352 QSJ587325:QSJ587352 RCF587325:RCF587352 RMB587325:RMB587352 RVX587325:RVX587352 SFT587325:SFT587352 SPP587325:SPP587352 SZL587325:SZL587352 TJH587325:TJH587352 TTD587325:TTD587352 UCZ587325:UCZ587352 UMV587325:UMV587352 UWR587325:UWR587352 VGN587325:VGN587352 VQJ587325:VQJ587352 WAF587325:WAF587352 WKB587325:WKB587352 WTX587325:WTX587352 HL652861:HL652888 RH652861:RH652888 ABD652861:ABD652888 AKZ652861:AKZ652888 AUV652861:AUV652888 BER652861:BER652888 BON652861:BON652888 BYJ652861:BYJ652888 CIF652861:CIF652888 CSB652861:CSB652888 DBX652861:DBX652888 DLT652861:DLT652888 DVP652861:DVP652888 EFL652861:EFL652888 EPH652861:EPH652888 EZD652861:EZD652888 FIZ652861:FIZ652888 FSV652861:FSV652888 GCR652861:GCR652888 GMN652861:GMN652888 GWJ652861:GWJ652888 HGF652861:HGF652888 HQB652861:HQB652888 HZX652861:HZX652888 IJT652861:IJT652888 ITP652861:ITP652888 JDL652861:JDL652888 JNH652861:JNH652888 JXD652861:JXD652888 KGZ652861:KGZ652888 KQV652861:KQV652888 LAR652861:LAR652888 LKN652861:LKN652888 LUJ652861:LUJ652888 MEF652861:MEF652888 MOB652861:MOB652888 MXX652861:MXX652888 NHT652861:NHT652888 NRP652861:NRP652888 OBL652861:OBL652888 OLH652861:OLH652888 OVD652861:OVD652888 PEZ652861:PEZ652888 POV652861:POV652888 PYR652861:PYR652888 QIN652861:QIN652888 QSJ652861:QSJ652888 RCF652861:RCF652888 RMB652861:RMB652888 RVX652861:RVX652888 SFT652861:SFT652888 SPP652861:SPP652888 SZL652861:SZL652888 TJH652861:TJH652888 TTD652861:TTD652888 UCZ652861:UCZ652888 UMV652861:UMV652888 UWR652861:UWR652888 VGN652861:VGN652888 VQJ652861:VQJ652888 WAF652861:WAF652888 WKB652861:WKB652888 WTX652861:WTX652888 HL718397:HL718424 RH718397:RH718424 ABD718397:ABD718424 AKZ718397:AKZ718424 AUV718397:AUV718424 BER718397:BER718424 BON718397:BON718424 BYJ718397:BYJ718424 CIF718397:CIF718424 CSB718397:CSB718424 DBX718397:DBX718424 DLT718397:DLT718424 DVP718397:DVP718424 EFL718397:EFL718424 EPH718397:EPH718424 EZD718397:EZD718424 FIZ718397:FIZ718424 FSV718397:FSV718424 GCR718397:GCR718424 GMN718397:GMN718424 GWJ718397:GWJ718424 HGF718397:HGF718424 HQB718397:HQB718424 HZX718397:HZX718424 IJT718397:IJT718424 ITP718397:ITP718424 JDL718397:JDL718424 JNH718397:JNH718424 JXD718397:JXD718424 KGZ718397:KGZ718424 KQV718397:KQV718424 LAR718397:LAR718424 LKN718397:LKN718424 LUJ718397:LUJ718424 MEF718397:MEF718424 MOB718397:MOB718424 MXX718397:MXX718424 NHT718397:NHT718424 NRP718397:NRP718424 OBL718397:OBL718424 OLH718397:OLH718424 OVD718397:OVD718424 PEZ718397:PEZ718424 POV718397:POV718424 PYR718397:PYR718424 QIN718397:QIN718424 QSJ718397:QSJ718424 RCF718397:RCF718424 RMB718397:RMB718424 RVX718397:RVX718424 SFT718397:SFT718424 SPP718397:SPP718424 SZL718397:SZL718424 TJH718397:TJH718424 TTD718397:TTD718424 UCZ718397:UCZ718424 UMV718397:UMV718424 UWR718397:UWR718424 VGN718397:VGN718424 VQJ718397:VQJ718424 WAF718397:WAF718424 WKB718397:WKB718424 WTX718397:WTX718424 HL783933:HL783960 RH783933:RH783960 ABD783933:ABD783960 AKZ783933:AKZ783960 AUV783933:AUV783960 BER783933:BER783960 BON783933:BON783960 BYJ783933:BYJ783960 CIF783933:CIF783960 CSB783933:CSB783960 DBX783933:DBX783960 DLT783933:DLT783960 DVP783933:DVP783960 EFL783933:EFL783960 EPH783933:EPH783960 EZD783933:EZD783960 FIZ783933:FIZ783960 FSV783933:FSV783960 GCR783933:GCR783960 GMN783933:GMN783960 GWJ783933:GWJ783960 HGF783933:HGF783960 HQB783933:HQB783960 HZX783933:HZX783960 IJT783933:IJT783960 ITP783933:ITP783960 JDL783933:JDL783960 JNH783933:JNH783960 JXD783933:JXD783960 KGZ783933:KGZ783960 KQV783933:KQV783960 LAR783933:LAR783960 LKN783933:LKN783960 LUJ783933:LUJ783960 MEF783933:MEF783960 MOB783933:MOB783960 MXX783933:MXX783960 NHT783933:NHT783960 NRP783933:NRP783960 OBL783933:OBL783960 OLH783933:OLH783960 OVD783933:OVD783960 PEZ783933:PEZ783960 POV783933:POV783960 PYR783933:PYR783960 QIN783933:QIN783960 QSJ783933:QSJ783960 RCF783933:RCF783960 RMB783933:RMB783960 RVX783933:RVX783960 SFT783933:SFT783960 SPP783933:SPP783960 SZL783933:SZL783960 TJH783933:TJH783960 TTD783933:TTD783960 UCZ783933:UCZ783960 UMV783933:UMV783960 UWR783933:UWR783960 VGN783933:VGN783960 VQJ783933:VQJ783960 WAF783933:WAF783960 WKB783933:WKB783960 WTX783933:WTX783960 HL849469:HL849496 RH849469:RH849496 ABD849469:ABD849496 AKZ849469:AKZ849496 AUV849469:AUV849496 BER849469:BER849496 BON849469:BON849496 BYJ849469:BYJ849496 CIF849469:CIF849496 CSB849469:CSB849496 DBX849469:DBX849496 DLT849469:DLT849496 DVP849469:DVP849496 EFL849469:EFL849496 EPH849469:EPH849496 EZD849469:EZD849496 FIZ849469:FIZ849496 FSV849469:FSV849496 GCR849469:GCR849496 GMN849469:GMN849496 GWJ849469:GWJ849496 HGF849469:HGF849496 HQB849469:HQB849496 HZX849469:HZX849496 IJT849469:IJT849496 ITP849469:ITP849496 JDL849469:JDL849496 JNH849469:JNH849496 JXD849469:JXD849496 KGZ849469:KGZ849496 KQV849469:KQV849496 LAR849469:LAR849496 LKN849469:LKN849496 LUJ849469:LUJ849496 MEF849469:MEF849496 MOB849469:MOB849496 MXX849469:MXX849496 NHT849469:NHT849496 NRP849469:NRP849496 OBL849469:OBL849496 OLH849469:OLH849496 OVD849469:OVD849496 PEZ849469:PEZ849496 POV849469:POV849496 PYR849469:PYR849496 QIN849469:QIN849496 QSJ849469:QSJ849496 RCF849469:RCF849496 RMB849469:RMB849496 RVX849469:RVX849496 SFT849469:SFT849496 SPP849469:SPP849496 SZL849469:SZL849496 TJH849469:TJH849496 TTD849469:TTD849496 UCZ849469:UCZ849496 UMV849469:UMV849496 UWR849469:UWR849496 VGN849469:VGN849496 VQJ849469:VQJ849496 WAF849469:WAF849496 WKB849469:WKB849496 WTX849469:WTX849496 HL915005:HL915032 RH915005:RH915032 ABD915005:ABD915032 AKZ915005:AKZ915032 AUV915005:AUV915032 BER915005:BER915032 BON915005:BON915032 BYJ915005:BYJ915032 CIF915005:CIF915032 CSB915005:CSB915032 DBX915005:DBX915032 DLT915005:DLT915032 DVP915005:DVP915032 EFL915005:EFL915032 EPH915005:EPH915032 EZD915005:EZD915032 FIZ915005:FIZ915032 FSV915005:FSV915032 GCR915005:GCR915032 GMN915005:GMN915032 GWJ915005:GWJ915032 HGF915005:HGF915032 HQB915005:HQB915032 HZX915005:HZX915032 IJT915005:IJT915032 ITP915005:ITP915032 JDL915005:JDL915032 JNH915005:JNH915032 JXD915005:JXD915032 KGZ915005:KGZ915032 KQV915005:KQV915032 LAR915005:LAR915032 LKN915005:LKN915032 LUJ915005:LUJ915032 MEF915005:MEF915032 MOB915005:MOB915032 MXX915005:MXX915032 NHT915005:NHT915032 NRP915005:NRP915032 OBL915005:OBL915032 OLH915005:OLH915032 OVD915005:OVD915032 PEZ915005:PEZ915032 POV915005:POV915032 PYR915005:PYR915032 QIN915005:QIN915032 QSJ915005:QSJ915032 RCF915005:RCF915032 RMB915005:RMB915032 RVX915005:RVX915032 SFT915005:SFT915032 SPP915005:SPP915032 SZL915005:SZL915032 TJH915005:TJH915032 TTD915005:TTD915032 UCZ915005:UCZ915032 UMV915005:UMV915032 UWR915005:UWR915032 VGN915005:VGN915032 VQJ915005:VQJ915032 WAF915005:WAF915032 WKB915005:WKB915032 WTX915005:WTX915032 HL980541:HL980568 RH980541:RH980568 ABD980541:ABD980568 AKZ980541:AKZ980568 AUV980541:AUV980568 BER980541:BER980568 BON980541:BON980568 BYJ980541:BYJ980568 CIF980541:CIF980568 CSB980541:CSB980568 DBX980541:DBX980568 DLT980541:DLT980568 DVP980541:DVP980568 EFL980541:EFL980568 EPH980541:EPH980568 EZD980541:EZD980568 FIZ980541:FIZ980568 FSV980541:FSV980568 GCR980541:GCR980568 GMN980541:GMN980568 GWJ980541:GWJ980568 HGF980541:HGF980568 HQB980541:HQB980568 HZX980541:HZX980568 IJT980541:IJT980568 ITP980541:ITP980568 JDL980541:JDL980568 JNH980541:JNH980568 JXD980541:JXD980568 KGZ980541:KGZ980568 KQV980541:KQV980568 LAR980541:LAR980568 LKN980541:LKN980568 LUJ980541:LUJ980568 MEF980541:MEF980568 MOB980541:MOB980568 MXX980541:MXX980568 NHT980541:NHT980568 NRP980541:NRP980568 OBL980541:OBL980568 OLH980541:OLH980568 OVD980541:OVD980568 PEZ980541:PEZ980568 POV980541:POV980568 PYR980541:PYR980568 QIN980541:QIN980568 QSJ980541:QSJ980568 RCF980541:RCF980568 RMB980541:RMB980568 RVX980541:RVX980568 SFT980541:SFT980568 SPP980541:SPP980568 SZL980541:SZL980568 TJH980541:TJH980568 TTD980541:TTD980568 UCZ980541:UCZ980568 UMV980541:UMV980568 UWR980541:UWR980568 VGN980541:VGN980568 VQJ980541:VQJ980568 WAF980541:WAF980568 WKB980541:WKB980568 WTX980541:WTX980568 HG62780:JB63001 RC62780:SX63001 AAY62780:ACT63001 AKU62780:AMP63001 AUQ62780:AWL63001 BEM62780:BGH63001 BOI62780:BQD63001 BYE62780:BZZ63001 CIA62780:CJV63001 CRW62780:CTR63001 DBS62780:DDN63001 DLO62780:DNJ63001 DVK62780:DXF63001 EFG62780:EHB63001 EPC62780:EQX63001 EYY62780:FAT63001 FIU62780:FKP63001 FSQ62780:FUL63001 GCM62780:GEH63001 GMI62780:GOD63001 GWE62780:GXZ63001 HGA62780:HHV63001 HPW62780:HRR63001 HZS62780:IBN63001 IJO62780:ILJ63001 ITK62780:IVF63001 JDG62780:JFB63001 JNC62780:JOX63001 JWY62780:JYT63001 KGU62780:KIP63001 KQQ62780:KSL63001 LAM62780:LCH63001 LKI62780:LMD63001 LUE62780:LVZ63001 MEA62780:MFV63001 MNW62780:MPR63001 MXS62780:MZN63001 NHO62780:NJJ63001 NRK62780:NTF63001 OBG62780:ODB63001 OLC62780:OMX63001 OUY62780:OWT63001 PEU62780:PGP63001 POQ62780:PQL63001 PYM62780:QAH63001 QII62780:QKD63001 QSE62780:QTZ63001 RCA62780:RDV63001 RLW62780:RNR63001 RVS62780:RXN63001 SFO62780:SHJ63001 SPK62780:SRF63001 SZG62780:TBB63001 TJC62780:TKX63001 TSY62780:TUT63001 UCU62780:UEP63001 UMQ62780:UOL63001 UWM62780:UYH63001 VGI62780:VID63001 VQE62780:VRZ63001 WAA62780:WBV63001 WJW62780:WLR63001 WTS62780:WVN63001 HG128316:JB128537 RC128316:SX128537 AAY128316:ACT128537 AKU128316:AMP128537 AUQ128316:AWL128537 BEM128316:BGH128537 BOI128316:BQD128537 BYE128316:BZZ128537 CIA128316:CJV128537 CRW128316:CTR128537 DBS128316:DDN128537 DLO128316:DNJ128537 DVK128316:DXF128537 EFG128316:EHB128537 EPC128316:EQX128537 EYY128316:FAT128537 FIU128316:FKP128537 FSQ128316:FUL128537 GCM128316:GEH128537 GMI128316:GOD128537 GWE128316:GXZ128537 HGA128316:HHV128537 HPW128316:HRR128537 HZS128316:IBN128537 IJO128316:ILJ128537 ITK128316:IVF128537 JDG128316:JFB128537 JNC128316:JOX128537 JWY128316:JYT128537 KGU128316:KIP128537 KQQ128316:KSL128537 LAM128316:LCH128537 LKI128316:LMD128537 LUE128316:LVZ128537 MEA128316:MFV128537 MNW128316:MPR128537 MXS128316:MZN128537 NHO128316:NJJ128537 NRK128316:NTF128537 OBG128316:ODB128537 OLC128316:OMX128537 OUY128316:OWT128537 PEU128316:PGP128537 POQ128316:PQL128537 PYM128316:QAH128537 QII128316:QKD128537 QSE128316:QTZ128537 RCA128316:RDV128537 RLW128316:RNR128537 RVS128316:RXN128537 SFO128316:SHJ128537 SPK128316:SRF128537 SZG128316:TBB128537 TJC128316:TKX128537 TSY128316:TUT128537 UCU128316:UEP128537 UMQ128316:UOL128537 UWM128316:UYH128537 VGI128316:VID128537 VQE128316:VRZ128537 WAA128316:WBV128537 WJW128316:WLR128537 WTS128316:WVN128537 HG193852:JB194073 RC193852:SX194073 AAY193852:ACT194073 AKU193852:AMP194073 AUQ193852:AWL194073 BEM193852:BGH194073 BOI193852:BQD194073 BYE193852:BZZ194073 CIA193852:CJV194073 CRW193852:CTR194073 DBS193852:DDN194073 DLO193852:DNJ194073 DVK193852:DXF194073 EFG193852:EHB194073 EPC193852:EQX194073 EYY193852:FAT194073 FIU193852:FKP194073 FSQ193852:FUL194073 GCM193852:GEH194073 GMI193852:GOD194073 GWE193852:GXZ194073 HGA193852:HHV194073 HPW193852:HRR194073 HZS193852:IBN194073 IJO193852:ILJ194073 ITK193852:IVF194073 JDG193852:JFB194073 JNC193852:JOX194073 JWY193852:JYT194073 KGU193852:KIP194073 KQQ193852:KSL194073 LAM193852:LCH194073 LKI193852:LMD194073 LUE193852:LVZ194073 MEA193852:MFV194073 MNW193852:MPR194073 MXS193852:MZN194073 NHO193852:NJJ194073 NRK193852:NTF194073 OBG193852:ODB194073 OLC193852:OMX194073 OUY193852:OWT194073 PEU193852:PGP194073 POQ193852:PQL194073 PYM193852:QAH194073 QII193852:QKD194073 QSE193852:QTZ194073 RCA193852:RDV194073 RLW193852:RNR194073 RVS193852:RXN194073 SFO193852:SHJ194073 SPK193852:SRF194073 SZG193852:TBB194073 TJC193852:TKX194073 TSY193852:TUT194073 UCU193852:UEP194073 UMQ193852:UOL194073 UWM193852:UYH194073 VGI193852:VID194073 VQE193852:VRZ194073 WAA193852:WBV194073 WJW193852:WLR194073 WTS193852:WVN194073 HG259388:JB259609 RC259388:SX259609 AAY259388:ACT259609 AKU259388:AMP259609 AUQ259388:AWL259609 BEM259388:BGH259609 BOI259388:BQD259609 BYE259388:BZZ259609 CIA259388:CJV259609 CRW259388:CTR259609 DBS259388:DDN259609 DLO259388:DNJ259609 DVK259388:DXF259609 EFG259388:EHB259609 EPC259388:EQX259609 EYY259388:FAT259609 FIU259388:FKP259609 FSQ259388:FUL259609 GCM259388:GEH259609 GMI259388:GOD259609 GWE259388:GXZ259609 HGA259388:HHV259609 HPW259388:HRR259609 HZS259388:IBN259609 IJO259388:ILJ259609 ITK259388:IVF259609 JDG259388:JFB259609 JNC259388:JOX259609 JWY259388:JYT259609 KGU259388:KIP259609 KQQ259388:KSL259609 LAM259388:LCH259609 LKI259388:LMD259609 LUE259388:LVZ259609 MEA259388:MFV259609 MNW259388:MPR259609 MXS259388:MZN259609 NHO259388:NJJ259609 NRK259388:NTF259609 OBG259388:ODB259609 OLC259388:OMX259609 OUY259388:OWT259609 PEU259388:PGP259609 POQ259388:PQL259609 PYM259388:QAH259609 QII259388:QKD259609 QSE259388:QTZ259609 RCA259388:RDV259609 RLW259388:RNR259609 RVS259388:RXN259609 SFO259388:SHJ259609 SPK259388:SRF259609 SZG259388:TBB259609 TJC259388:TKX259609 TSY259388:TUT259609 UCU259388:UEP259609 UMQ259388:UOL259609 UWM259388:UYH259609 VGI259388:VID259609 VQE259388:VRZ259609 WAA259388:WBV259609 WJW259388:WLR259609 WTS259388:WVN259609 HG324924:JB325145 RC324924:SX325145 AAY324924:ACT325145 AKU324924:AMP325145 AUQ324924:AWL325145 BEM324924:BGH325145 BOI324924:BQD325145 BYE324924:BZZ325145 CIA324924:CJV325145 CRW324924:CTR325145 DBS324924:DDN325145 DLO324924:DNJ325145 DVK324924:DXF325145 EFG324924:EHB325145 EPC324924:EQX325145 EYY324924:FAT325145 FIU324924:FKP325145 FSQ324924:FUL325145 GCM324924:GEH325145 GMI324924:GOD325145 GWE324924:GXZ325145 HGA324924:HHV325145 HPW324924:HRR325145 HZS324924:IBN325145 IJO324924:ILJ325145 ITK324924:IVF325145 JDG324924:JFB325145 JNC324924:JOX325145 JWY324924:JYT325145 KGU324924:KIP325145 KQQ324924:KSL325145 LAM324924:LCH325145 LKI324924:LMD325145 LUE324924:LVZ325145 MEA324924:MFV325145 MNW324924:MPR325145 MXS324924:MZN325145 NHO324924:NJJ325145 NRK324924:NTF325145 OBG324924:ODB325145 OLC324924:OMX325145 OUY324924:OWT325145 PEU324924:PGP325145 POQ324924:PQL325145 PYM324924:QAH325145 QII324924:QKD325145 QSE324924:QTZ325145 RCA324924:RDV325145 RLW324924:RNR325145 RVS324924:RXN325145 SFO324924:SHJ325145 SPK324924:SRF325145 SZG324924:TBB325145 TJC324924:TKX325145 TSY324924:TUT325145 UCU324924:UEP325145 UMQ324924:UOL325145 UWM324924:UYH325145 VGI324924:VID325145 VQE324924:VRZ325145 WAA324924:WBV325145 WJW324924:WLR325145 WTS324924:WVN325145 HG390460:JB390681 RC390460:SX390681 AAY390460:ACT390681 AKU390460:AMP390681 AUQ390460:AWL390681 BEM390460:BGH390681 BOI390460:BQD390681 BYE390460:BZZ390681 CIA390460:CJV390681 CRW390460:CTR390681 DBS390460:DDN390681 DLO390460:DNJ390681 DVK390460:DXF390681 EFG390460:EHB390681 EPC390460:EQX390681 EYY390460:FAT390681 FIU390460:FKP390681 FSQ390460:FUL390681 GCM390460:GEH390681 GMI390460:GOD390681 GWE390460:GXZ390681 HGA390460:HHV390681 HPW390460:HRR390681 HZS390460:IBN390681 IJO390460:ILJ390681 ITK390460:IVF390681 JDG390460:JFB390681 JNC390460:JOX390681 JWY390460:JYT390681 KGU390460:KIP390681 KQQ390460:KSL390681 LAM390460:LCH390681 LKI390460:LMD390681 LUE390460:LVZ390681 MEA390460:MFV390681 MNW390460:MPR390681 MXS390460:MZN390681 NHO390460:NJJ390681 NRK390460:NTF390681 OBG390460:ODB390681 OLC390460:OMX390681 OUY390460:OWT390681 PEU390460:PGP390681 POQ390460:PQL390681 PYM390460:QAH390681 QII390460:QKD390681 QSE390460:QTZ390681 RCA390460:RDV390681 RLW390460:RNR390681 RVS390460:RXN390681 SFO390460:SHJ390681 SPK390460:SRF390681 SZG390460:TBB390681 TJC390460:TKX390681 TSY390460:TUT390681 UCU390460:UEP390681 UMQ390460:UOL390681 UWM390460:UYH390681 VGI390460:VID390681 VQE390460:VRZ390681 WAA390460:WBV390681 WJW390460:WLR390681 WTS390460:WVN390681 HG455996:JB456217 RC455996:SX456217 AAY455996:ACT456217 AKU455996:AMP456217 AUQ455996:AWL456217 BEM455996:BGH456217 BOI455996:BQD456217 BYE455996:BZZ456217 CIA455996:CJV456217 CRW455996:CTR456217 DBS455996:DDN456217 DLO455996:DNJ456217 DVK455996:DXF456217 EFG455996:EHB456217 EPC455996:EQX456217 EYY455996:FAT456217 FIU455996:FKP456217 FSQ455996:FUL456217 GCM455996:GEH456217 GMI455996:GOD456217 GWE455996:GXZ456217 HGA455996:HHV456217 HPW455996:HRR456217 HZS455996:IBN456217 IJO455996:ILJ456217 ITK455996:IVF456217 JDG455996:JFB456217 JNC455996:JOX456217 JWY455996:JYT456217 KGU455996:KIP456217 KQQ455996:KSL456217 LAM455996:LCH456217 LKI455996:LMD456217 LUE455996:LVZ456217 MEA455996:MFV456217 MNW455996:MPR456217 MXS455996:MZN456217 NHO455996:NJJ456217 NRK455996:NTF456217 OBG455996:ODB456217 OLC455996:OMX456217 OUY455996:OWT456217 PEU455996:PGP456217 POQ455996:PQL456217 PYM455996:QAH456217 QII455996:QKD456217 QSE455996:QTZ456217 RCA455996:RDV456217 RLW455996:RNR456217 RVS455996:RXN456217 SFO455996:SHJ456217 SPK455996:SRF456217 SZG455996:TBB456217 TJC455996:TKX456217 TSY455996:TUT456217 UCU455996:UEP456217 UMQ455996:UOL456217 UWM455996:UYH456217 VGI455996:VID456217 VQE455996:VRZ456217 WAA455996:WBV456217 WJW455996:WLR456217 WTS455996:WVN456217 HG521532:JB521753 RC521532:SX521753 AAY521532:ACT521753 AKU521532:AMP521753 AUQ521532:AWL521753 BEM521532:BGH521753 BOI521532:BQD521753 BYE521532:BZZ521753 CIA521532:CJV521753 CRW521532:CTR521753 DBS521532:DDN521753 DLO521532:DNJ521753 DVK521532:DXF521753 EFG521532:EHB521753 EPC521532:EQX521753 EYY521532:FAT521753 FIU521532:FKP521753 FSQ521532:FUL521753 GCM521532:GEH521753 GMI521532:GOD521753 GWE521532:GXZ521753 HGA521532:HHV521753 HPW521532:HRR521753 HZS521532:IBN521753 IJO521532:ILJ521753 ITK521532:IVF521753 JDG521532:JFB521753 JNC521532:JOX521753 JWY521532:JYT521753 KGU521532:KIP521753 KQQ521532:KSL521753 LAM521532:LCH521753 LKI521532:LMD521753 LUE521532:LVZ521753 MEA521532:MFV521753 MNW521532:MPR521753 MXS521532:MZN521753 NHO521532:NJJ521753 NRK521532:NTF521753 OBG521532:ODB521753 OLC521532:OMX521753 OUY521532:OWT521753 PEU521532:PGP521753 POQ521532:PQL521753 PYM521532:QAH521753 QII521532:QKD521753 QSE521532:QTZ521753 RCA521532:RDV521753 RLW521532:RNR521753 RVS521532:RXN521753 SFO521532:SHJ521753 SPK521532:SRF521753 SZG521532:TBB521753 TJC521532:TKX521753 TSY521532:TUT521753 UCU521532:UEP521753 UMQ521532:UOL521753 UWM521532:UYH521753 VGI521532:VID521753 VQE521532:VRZ521753 WAA521532:WBV521753 WJW521532:WLR521753 WTS521532:WVN521753 HG587068:JB587289 RC587068:SX587289 AAY587068:ACT587289 AKU587068:AMP587289 AUQ587068:AWL587289 BEM587068:BGH587289 BOI587068:BQD587289 BYE587068:BZZ587289 CIA587068:CJV587289 CRW587068:CTR587289 DBS587068:DDN587289 DLO587068:DNJ587289 DVK587068:DXF587289 EFG587068:EHB587289 EPC587068:EQX587289 EYY587068:FAT587289 FIU587068:FKP587289 FSQ587068:FUL587289 GCM587068:GEH587289 GMI587068:GOD587289 GWE587068:GXZ587289 HGA587068:HHV587289 HPW587068:HRR587289 HZS587068:IBN587289 IJO587068:ILJ587289 ITK587068:IVF587289 JDG587068:JFB587289 JNC587068:JOX587289 JWY587068:JYT587289 KGU587068:KIP587289 KQQ587068:KSL587289 LAM587068:LCH587289 LKI587068:LMD587289 LUE587068:LVZ587289 MEA587068:MFV587289 MNW587068:MPR587289 MXS587068:MZN587289 NHO587068:NJJ587289 NRK587068:NTF587289 OBG587068:ODB587289 OLC587068:OMX587289 OUY587068:OWT587289 PEU587068:PGP587289 POQ587068:PQL587289 PYM587068:QAH587289 QII587068:QKD587289 QSE587068:QTZ587289 RCA587068:RDV587289 RLW587068:RNR587289 RVS587068:RXN587289 SFO587068:SHJ587289 SPK587068:SRF587289 SZG587068:TBB587289 TJC587068:TKX587289 TSY587068:TUT587289 UCU587068:UEP587289 UMQ587068:UOL587289 UWM587068:UYH587289 VGI587068:VID587289 VQE587068:VRZ587289 WAA587068:WBV587289 WJW587068:WLR587289 WTS587068:WVN587289 HG652604:JB652825 RC652604:SX652825 AAY652604:ACT652825 AKU652604:AMP652825 AUQ652604:AWL652825 BEM652604:BGH652825 BOI652604:BQD652825 BYE652604:BZZ652825 CIA652604:CJV652825 CRW652604:CTR652825 DBS652604:DDN652825 DLO652604:DNJ652825 DVK652604:DXF652825 EFG652604:EHB652825 EPC652604:EQX652825 EYY652604:FAT652825 FIU652604:FKP652825 FSQ652604:FUL652825 GCM652604:GEH652825 GMI652604:GOD652825 GWE652604:GXZ652825 HGA652604:HHV652825 HPW652604:HRR652825 HZS652604:IBN652825 IJO652604:ILJ652825 ITK652604:IVF652825 JDG652604:JFB652825 JNC652604:JOX652825 JWY652604:JYT652825 KGU652604:KIP652825 KQQ652604:KSL652825 LAM652604:LCH652825 LKI652604:LMD652825 LUE652604:LVZ652825 MEA652604:MFV652825 MNW652604:MPR652825 MXS652604:MZN652825 NHO652604:NJJ652825 NRK652604:NTF652825 OBG652604:ODB652825 OLC652604:OMX652825 OUY652604:OWT652825 PEU652604:PGP652825 POQ652604:PQL652825 PYM652604:QAH652825 QII652604:QKD652825 QSE652604:QTZ652825 RCA652604:RDV652825 RLW652604:RNR652825 RVS652604:RXN652825 SFO652604:SHJ652825 SPK652604:SRF652825 SZG652604:TBB652825 TJC652604:TKX652825 TSY652604:TUT652825 UCU652604:UEP652825 UMQ652604:UOL652825 UWM652604:UYH652825 VGI652604:VID652825 VQE652604:VRZ652825 WAA652604:WBV652825 WJW652604:WLR652825 WTS652604:WVN652825 HG718140:JB718361 RC718140:SX718361 AAY718140:ACT718361 AKU718140:AMP718361 AUQ718140:AWL718361 BEM718140:BGH718361 BOI718140:BQD718361 BYE718140:BZZ718361 CIA718140:CJV718361 CRW718140:CTR718361 DBS718140:DDN718361 DLO718140:DNJ718361 DVK718140:DXF718361 EFG718140:EHB718361 EPC718140:EQX718361 EYY718140:FAT718361 FIU718140:FKP718361 FSQ718140:FUL718361 GCM718140:GEH718361 GMI718140:GOD718361 GWE718140:GXZ718361 HGA718140:HHV718361 HPW718140:HRR718361 HZS718140:IBN718361 IJO718140:ILJ718361 ITK718140:IVF718361 JDG718140:JFB718361 JNC718140:JOX718361 JWY718140:JYT718361 KGU718140:KIP718361 KQQ718140:KSL718361 LAM718140:LCH718361 LKI718140:LMD718361 LUE718140:LVZ718361 MEA718140:MFV718361 MNW718140:MPR718361 MXS718140:MZN718361 NHO718140:NJJ718361 NRK718140:NTF718361 OBG718140:ODB718361 OLC718140:OMX718361 OUY718140:OWT718361 PEU718140:PGP718361 POQ718140:PQL718361 PYM718140:QAH718361 QII718140:QKD718361 QSE718140:QTZ718361 RCA718140:RDV718361 RLW718140:RNR718361 RVS718140:RXN718361 SFO718140:SHJ718361 SPK718140:SRF718361 SZG718140:TBB718361 TJC718140:TKX718361 TSY718140:TUT718361 UCU718140:UEP718361 UMQ718140:UOL718361 UWM718140:UYH718361 VGI718140:VID718361 VQE718140:VRZ718361 WAA718140:WBV718361 WJW718140:WLR718361 WTS718140:WVN718361 HG783676:JB783897 RC783676:SX783897 AAY783676:ACT783897 AKU783676:AMP783897 AUQ783676:AWL783897 BEM783676:BGH783897 BOI783676:BQD783897 BYE783676:BZZ783897 CIA783676:CJV783897 CRW783676:CTR783897 DBS783676:DDN783897 DLO783676:DNJ783897 DVK783676:DXF783897 EFG783676:EHB783897 EPC783676:EQX783897 EYY783676:FAT783897 FIU783676:FKP783897 FSQ783676:FUL783897 GCM783676:GEH783897 GMI783676:GOD783897 GWE783676:GXZ783897 HGA783676:HHV783897 HPW783676:HRR783897 HZS783676:IBN783897 IJO783676:ILJ783897 ITK783676:IVF783897 JDG783676:JFB783897 JNC783676:JOX783897 JWY783676:JYT783897 KGU783676:KIP783897 KQQ783676:KSL783897 LAM783676:LCH783897 LKI783676:LMD783897 LUE783676:LVZ783897 MEA783676:MFV783897 MNW783676:MPR783897 MXS783676:MZN783897 NHO783676:NJJ783897 NRK783676:NTF783897 OBG783676:ODB783897 OLC783676:OMX783897 OUY783676:OWT783897 PEU783676:PGP783897 POQ783676:PQL783897 PYM783676:QAH783897 QII783676:QKD783897 QSE783676:QTZ783897 RCA783676:RDV783897 RLW783676:RNR783897 RVS783676:RXN783897 SFO783676:SHJ783897 SPK783676:SRF783897 SZG783676:TBB783897 TJC783676:TKX783897 TSY783676:TUT783897 UCU783676:UEP783897 UMQ783676:UOL783897 UWM783676:UYH783897 VGI783676:VID783897 VQE783676:VRZ783897 WAA783676:WBV783897 WJW783676:WLR783897 WTS783676:WVN783897 HG849212:JB849433 RC849212:SX849433 AAY849212:ACT849433 AKU849212:AMP849433 AUQ849212:AWL849433 BEM849212:BGH849433 BOI849212:BQD849433 BYE849212:BZZ849433 CIA849212:CJV849433 CRW849212:CTR849433 DBS849212:DDN849433 DLO849212:DNJ849433 DVK849212:DXF849433 EFG849212:EHB849433 EPC849212:EQX849433 EYY849212:FAT849433 FIU849212:FKP849433 FSQ849212:FUL849433 GCM849212:GEH849433 GMI849212:GOD849433 GWE849212:GXZ849433 HGA849212:HHV849433 HPW849212:HRR849433 HZS849212:IBN849433 IJO849212:ILJ849433 ITK849212:IVF849433 JDG849212:JFB849433 JNC849212:JOX849433 JWY849212:JYT849433 KGU849212:KIP849433 KQQ849212:KSL849433 LAM849212:LCH849433 LKI849212:LMD849433 LUE849212:LVZ849433 MEA849212:MFV849433 MNW849212:MPR849433 MXS849212:MZN849433 NHO849212:NJJ849433 NRK849212:NTF849433 OBG849212:ODB849433 OLC849212:OMX849433 OUY849212:OWT849433 PEU849212:PGP849433 POQ849212:PQL849433 PYM849212:QAH849433 QII849212:QKD849433 QSE849212:QTZ849433 RCA849212:RDV849433 RLW849212:RNR849433 RVS849212:RXN849433 SFO849212:SHJ849433 SPK849212:SRF849433 SZG849212:TBB849433 TJC849212:TKX849433 TSY849212:TUT849433 UCU849212:UEP849433 UMQ849212:UOL849433 UWM849212:UYH849433 VGI849212:VID849433 VQE849212:VRZ849433 WAA849212:WBV849433 WJW849212:WLR849433 WTS849212:WVN849433 HG914748:JB914969 RC914748:SX914969 AAY914748:ACT914969 AKU914748:AMP914969 AUQ914748:AWL914969 BEM914748:BGH914969 BOI914748:BQD914969 BYE914748:BZZ914969 CIA914748:CJV914969 CRW914748:CTR914969 DBS914748:DDN914969 DLO914748:DNJ914969 DVK914748:DXF914969 EFG914748:EHB914969 EPC914748:EQX914969 EYY914748:FAT914969 FIU914748:FKP914969 FSQ914748:FUL914969 GCM914748:GEH914969 GMI914748:GOD914969 GWE914748:GXZ914969 HGA914748:HHV914969 HPW914748:HRR914969 HZS914748:IBN914969 IJO914748:ILJ914969 ITK914748:IVF914969 JDG914748:JFB914969 JNC914748:JOX914969 JWY914748:JYT914969 KGU914748:KIP914969 KQQ914748:KSL914969 LAM914748:LCH914969 LKI914748:LMD914969 LUE914748:LVZ914969 MEA914748:MFV914969 MNW914748:MPR914969 MXS914748:MZN914969 NHO914748:NJJ914969 NRK914748:NTF914969 OBG914748:ODB914969 OLC914748:OMX914969 OUY914748:OWT914969 PEU914748:PGP914969 POQ914748:PQL914969 PYM914748:QAH914969 QII914748:QKD914969 QSE914748:QTZ914969 RCA914748:RDV914969 RLW914748:RNR914969 RVS914748:RXN914969 SFO914748:SHJ914969 SPK914748:SRF914969 SZG914748:TBB914969 TJC914748:TKX914969 TSY914748:TUT914969 UCU914748:UEP914969 UMQ914748:UOL914969 UWM914748:UYH914969 VGI914748:VID914969 VQE914748:VRZ914969 WAA914748:WBV914969 WJW914748:WLR914969 WTS914748:WVN914969 HG980284:JB980505 RC980284:SX980505 AAY980284:ACT980505 AKU980284:AMP980505 AUQ980284:AWL980505 BEM980284:BGH980505 BOI980284:BQD980505 BYE980284:BZZ980505 CIA980284:CJV980505 CRW980284:CTR980505 DBS980284:DDN980505 DLO980284:DNJ980505 DVK980284:DXF980505 EFG980284:EHB980505 EPC980284:EQX980505 EYY980284:FAT980505 FIU980284:FKP980505 FSQ980284:FUL980505 GCM980284:GEH980505 GMI980284:GOD980505 GWE980284:GXZ980505 HGA980284:HHV980505 HPW980284:HRR980505 HZS980284:IBN980505 IJO980284:ILJ980505 ITK980284:IVF980505 JDG980284:JFB980505 JNC980284:JOX980505 JWY980284:JYT980505 KGU980284:KIP980505 KQQ980284:KSL980505 LAM980284:LCH980505 LKI980284:LMD980505 LUE980284:LVZ980505 MEA980284:MFV980505 MNW980284:MPR980505 MXS980284:MZN980505 NHO980284:NJJ980505 NRK980284:NTF980505 OBG980284:ODB980505 OLC980284:OMX980505 OUY980284:OWT980505 PEU980284:PGP980505 POQ980284:PQL980505 PYM980284:QAH980505 QII980284:QKD980505 QSE980284:QTZ980505 RCA980284:RDV980505 RLW980284:RNR980505 RVS980284:RXN980505 SFO980284:SHJ980505 SPK980284:SRF980505 SZG980284:TBB980505 TJC980284:TKX980505 TSY980284:TUT980505 UCU980284:UEP980505 UMQ980284:UOL980505 UWM980284:UYH980505 VGI980284:VID980505 VQE980284:VRZ980505 WAA980284:WBV980505 WJW980284:WLR980505" xr:uid="{00000000-0002-0000-0100-000000000000}">
      <formula1>#REF!</formula1>
    </dataValidation>
    <dataValidation allowBlank="1" showInputMessage="1" showErrorMessage="1" promptTitle="TEMA DE CAPACITACIÓN" prompt="DEBE COPIAR Y PEGAR EL TEMA DE CAPACITACIÓN QUE SE ENCUENTRA EN EL PROGRAMA DE CAPACITACIÓN" sqref="G5:G115" xr:uid="{00000000-0002-0000-0100-000001000000}"/>
    <dataValidation type="list" allowBlank="1" showInputMessage="1" showErrorMessage="1" promptTitle="CALIFICACIONES" prompt="APROBADO 1_x000a_REPROBADO 0" sqref="M5:M65" xr:uid="{00000000-0002-0000-0100-000002000000}">
      <formula1>#REF!</formula1>
    </dataValidation>
    <dataValidation type="list" allowBlank="1" showInputMessage="1" showErrorMessage="1" promptTitle="CALIFICACIONES" prompt="APROBADO 1_x000a_REPROBADO 0" sqref="M67:M143" xr:uid="{977A5481-1EF3-48C6-83E9-716297DDF12C}">
      <formula1>$T$62:$T$63</formula1>
    </dataValidation>
  </dataValidations>
  <printOptions horizontalCentered="1" verticalCentered="1"/>
  <pageMargins left="0.51181102362204722" right="0.51181102362204722" top="0.55118110236220474" bottom="0.55118110236220474" header="0.31496062992125984" footer="0.31496062992125984"/>
  <pageSetup scale="27" orientation="landscape" verticalDpi="3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CALIFICACIONES" prompt="APROBADO 1_x000a_REPROBADO 0" xr:uid="{C040CAF2-B44E-43A1-BA1B-85512F8ADE22}">
          <x14:formula1>
            <xm:f>Resumen!$K$10:$K$11</xm:f>
          </x14:formula1>
          <xm:sqref>M66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2" tint="-9.9978637043366805E-2"/>
  </sheetPr>
  <dimension ref="A1:O82"/>
  <sheetViews>
    <sheetView zoomScale="70" zoomScaleNormal="70" zoomScaleSheetLayoutView="49" zoomScalePageLayoutView="50" workbookViewId="0">
      <pane xSplit="2" ySplit="4" topLeftCell="E63" activePane="bottomRight" state="frozen"/>
      <selection pane="topRight" activeCell="B17" sqref="B17"/>
      <selection pane="bottomLeft" activeCell="B17" sqref="B17"/>
      <selection pane="bottomRight" activeCell="N1" sqref="N1:O3"/>
    </sheetView>
  </sheetViews>
  <sheetFormatPr baseColWidth="10" defaultColWidth="11.44140625" defaultRowHeight="13.2" x14ac:dyDescent="0.25"/>
  <cols>
    <col min="1" max="1" width="9.44140625" style="5" customWidth="1"/>
    <col min="2" max="2" width="47" style="5" customWidth="1"/>
    <col min="3" max="3" width="15.33203125" style="6" bestFit="1" customWidth="1"/>
    <col min="4" max="4" width="27.21875" style="6" bestFit="1" customWidth="1"/>
    <col min="5" max="5" width="35" style="6" customWidth="1"/>
    <col min="6" max="6" width="15.88671875" style="6" customWidth="1"/>
    <col min="7" max="7" width="47.44140625" style="6" bestFit="1" customWidth="1"/>
    <col min="8" max="8" width="12.33203125" style="6" bestFit="1" customWidth="1"/>
    <col min="9" max="9" width="14.88671875" style="6" customWidth="1"/>
    <col min="10" max="10" width="17.44140625" style="6" bestFit="1" customWidth="1"/>
    <col min="11" max="11" width="15.33203125" style="6" bestFit="1" customWidth="1"/>
    <col min="12" max="12" width="10.6640625" style="6" customWidth="1"/>
    <col min="13" max="13" width="13.6640625" style="6" customWidth="1"/>
    <col min="14" max="14" width="38" style="6" customWidth="1"/>
    <col min="15" max="15" width="11.44140625" style="1" customWidth="1"/>
    <col min="16" max="16384" width="11.44140625" style="1"/>
  </cols>
  <sheetData>
    <row r="1" spans="1:15" ht="33.6" customHeight="1" thickTop="1" thickBot="1" x14ac:dyDescent="0.3">
      <c r="A1" s="311"/>
      <c r="B1" s="311"/>
      <c r="C1" s="313" t="s">
        <v>85</v>
      </c>
      <c r="D1" s="313"/>
      <c r="E1" s="313"/>
      <c r="F1" s="313"/>
      <c r="G1" s="313"/>
      <c r="H1" s="313"/>
      <c r="I1" s="313"/>
      <c r="J1" s="313"/>
      <c r="K1" s="313"/>
      <c r="L1" s="313"/>
      <c r="M1" s="315"/>
      <c r="N1" s="293" t="s">
        <v>197</v>
      </c>
      <c r="O1" s="293"/>
    </row>
    <row r="2" spans="1:15" ht="33.6" customHeight="1" thickTop="1" thickBot="1" x14ac:dyDescent="0.3">
      <c r="A2" s="311"/>
      <c r="B2" s="311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5"/>
      <c r="N2" s="293"/>
      <c r="O2" s="293"/>
    </row>
    <row r="3" spans="1:15" ht="9.75" customHeight="1" thickTop="1" thickBot="1" x14ac:dyDescent="0.3">
      <c r="A3" s="312"/>
      <c r="B3" s="312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293"/>
      <c r="O3" s="293"/>
    </row>
    <row r="4" spans="1:15" ht="33" customHeight="1" thickTop="1" x14ac:dyDescent="0.25">
      <c r="A4" s="21" t="s">
        <v>86</v>
      </c>
      <c r="B4" s="21" t="s">
        <v>87</v>
      </c>
      <c r="C4" s="21" t="s">
        <v>88</v>
      </c>
      <c r="D4" s="21" t="s">
        <v>89</v>
      </c>
      <c r="E4" s="21" t="s">
        <v>90</v>
      </c>
      <c r="F4" s="21" t="s">
        <v>9</v>
      </c>
      <c r="G4" s="22" t="s">
        <v>10</v>
      </c>
      <c r="H4" s="21" t="s">
        <v>163</v>
      </c>
      <c r="I4" s="21" t="s">
        <v>92</v>
      </c>
      <c r="J4" s="21" t="s">
        <v>14</v>
      </c>
      <c r="K4" s="21" t="s">
        <v>93</v>
      </c>
      <c r="L4" s="21" t="s">
        <v>94</v>
      </c>
      <c r="M4" s="21" t="s">
        <v>68</v>
      </c>
      <c r="N4" s="21" t="s">
        <v>95</v>
      </c>
    </row>
    <row r="5" spans="1:15" ht="15" x14ac:dyDescent="0.25">
      <c r="A5" s="23"/>
      <c r="B5" s="23"/>
      <c r="C5" s="42"/>
      <c r="D5" s="23"/>
      <c r="E5" s="44"/>
      <c r="F5" s="23"/>
      <c r="G5" s="23"/>
      <c r="H5" s="68"/>
      <c r="I5" s="57"/>
      <c r="J5" s="58"/>
      <c r="K5" s="58"/>
      <c r="L5" s="58"/>
      <c r="M5" s="70"/>
      <c r="N5" s="23"/>
    </row>
    <row r="6" spans="1:15" ht="15" x14ac:dyDescent="0.25">
      <c r="A6" s="23"/>
      <c r="B6" s="23"/>
      <c r="C6" s="66"/>
      <c r="D6" s="23"/>
      <c r="E6" s="44"/>
      <c r="F6" s="43"/>
      <c r="G6" s="23"/>
      <c r="H6" s="68"/>
      <c r="I6" s="57"/>
      <c r="J6" s="58"/>
      <c r="K6" s="58"/>
      <c r="L6" s="58"/>
      <c r="M6" s="70"/>
      <c r="N6" s="23"/>
    </row>
    <row r="7" spans="1:15" ht="15" x14ac:dyDescent="0.25">
      <c r="A7" s="23"/>
      <c r="B7" s="41"/>
      <c r="C7" s="42"/>
      <c r="D7" s="23"/>
      <c r="E7" s="44"/>
      <c r="F7" s="23"/>
      <c r="G7" s="23"/>
      <c r="H7" s="68"/>
      <c r="I7" s="57"/>
      <c r="J7" s="58"/>
      <c r="K7" s="58"/>
      <c r="L7" s="58"/>
      <c r="M7" s="70"/>
      <c r="N7" s="23"/>
    </row>
    <row r="8" spans="1:15" ht="15" x14ac:dyDescent="0.25">
      <c r="A8" s="23"/>
      <c r="B8" s="23"/>
      <c r="C8" s="66"/>
      <c r="D8" s="23"/>
      <c r="E8" s="44"/>
      <c r="F8" s="43"/>
      <c r="G8" s="23"/>
      <c r="H8" s="68"/>
      <c r="I8" s="57"/>
      <c r="J8" s="58"/>
      <c r="K8" s="58"/>
      <c r="L8" s="58"/>
      <c r="M8" s="70"/>
      <c r="N8" s="23"/>
    </row>
    <row r="9" spans="1:15" ht="15" x14ac:dyDescent="0.25">
      <c r="A9" s="23"/>
      <c r="B9" s="23"/>
      <c r="C9" s="66"/>
      <c r="D9" s="68"/>
      <c r="E9" s="44"/>
      <c r="F9" s="23"/>
      <c r="G9" s="23"/>
      <c r="H9" s="68"/>
      <c r="I9" s="57"/>
      <c r="J9" s="58"/>
      <c r="K9" s="58"/>
      <c r="L9" s="58"/>
      <c r="M9" s="70"/>
      <c r="N9" s="23"/>
    </row>
    <row r="10" spans="1:15" ht="15" x14ac:dyDescent="0.25">
      <c r="A10" s="23"/>
      <c r="B10" s="23"/>
      <c r="C10" s="66"/>
      <c r="D10" s="68"/>
      <c r="E10" s="44"/>
      <c r="F10" s="23"/>
      <c r="G10" s="23"/>
      <c r="H10" s="68"/>
      <c r="I10" s="57"/>
      <c r="J10" s="58"/>
      <c r="K10" s="58"/>
      <c r="L10" s="58"/>
      <c r="M10" s="70"/>
      <c r="N10" s="23"/>
    </row>
    <row r="11" spans="1:15" ht="15" x14ac:dyDescent="0.25">
      <c r="A11" s="23"/>
      <c r="B11" s="40"/>
      <c r="C11" s="67"/>
      <c r="D11" s="68"/>
      <c r="E11" s="44"/>
      <c r="F11" s="23"/>
      <c r="G11" s="23"/>
      <c r="H11" s="68"/>
      <c r="I11" s="57"/>
      <c r="J11" s="58"/>
      <c r="K11" s="58"/>
      <c r="L11" s="58"/>
      <c r="M11" s="70"/>
      <c r="N11" s="23"/>
    </row>
    <row r="12" spans="1:15" ht="15" x14ac:dyDescent="0.25">
      <c r="A12" s="23"/>
      <c r="B12" s="43"/>
      <c r="C12" s="45"/>
      <c r="D12" s="72"/>
      <c r="E12" s="42"/>
      <c r="F12" s="43"/>
      <c r="G12" s="23"/>
      <c r="H12" s="68"/>
      <c r="I12" s="57"/>
      <c r="J12" s="69"/>
      <c r="K12" s="70"/>
      <c r="L12" s="69"/>
      <c r="M12" s="70"/>
      <c r="N12" s="23"/>
    </row>
    <row r="13" spans="1:15" ht="15" x14ac:dyDescent="0.25">
      <c r="A13" s="23"/>
      <c r="B13" s="23"/>
      <c r="C13" s="83"/>
      <c r="D13" s="23"/>
      <c r="E13" s="44"/>
      <c r="F13" s="23"/>
      <c r="G13" s="23"/>
      <c r="H13" s="68"/>
      <c r="I13" s="57"/>
      <c r="J13" s="58"/>
      <c r="K13" s="58"/>
      <c r="L13" s="58"/>
      <c r="M13" s="70"/>
      <c r="N13" s="23"/>
    </row>
    <row r="14" spans="1:15" ht="15" x14ac:dyDescent="0.25">
      <c r="A14" s="23"/>
      <c r="B14" s="23"/>
      <c r="C14" s="83"/>
      <c r="D14" s="23"/>
      <c r="E14" s="44"/>
      <c r="F14" s="23"/>
      <c r="G14" s="23"/>
      <c r="H14" s="73"/>
      <c r="I14" s="57"/>
      <c r="J14" s="71"/>
      <c r="K14" s="70"/>
      <c r="L14" s="71"/>
      <c r="M14" s="70"/>
      <c r="N14" s="23"/>
    </row>
    <row r="15" spans="1:15" ht="15" x14ac:dyDescent="0.25">
      <c r="A15" s="23"/>
      <c r="B15" s="23"/>
      <c r="C15" s="83"/>
      <c r="D15" s="23"/>
      <c r="E15" s="44"/>
      <c r="F15" s="23"/>
      <c r="G15" s="23"/>
      <c r="H15" s="73"/>
      <c r="I15" s="57"/>
      <c r="J15" s="71"/>
      <c r="K15" s="70"/>
      <c r="L15" s="71"/>
      <c r="M15" s="70"/>
      <c r="N15" s="23"/>
    </row>
    <row r="16" spans="1:15" ht="15" x14ac:dyDescent="0.25">
      <c r="A16" s="23"/>
      <c r="B16" s="43"/>
      <c r="C16" s="42"/>
      <c r="D16" s="23"/>
      <c r="E16" s="44"/>
      <c r="F16" s="43"/>
      <c r="G16" s="23"/>
      <c r="H16" s="68"/>
      <c r="I16" s="57"/>
      <c r="J16" s="58"/>
      <c r="K16" s="58"/>
      <c r="L16" s="58"/>
      <c r="M16" s="70"/>
      <c r="N16" s="23"/>
    </row>
    <row r="17" spans="1:14" ht="15" x14ac:dyDescent="0.25">
      <c r="A17" s="23"/>
      <c r="B17" s="41"/>
      <c r="C17" s="42"/>
      <c r="D17" s="23"/>
      <c r="E17" s="44"/>
      <c r="F17" s="23"/>
      <c r="G17" s="23"/>
      <c r="H17" s="68"/>
      <c r="I17" s="57"/>
      <c r="J17" s="71"/>
      <c r="K17" s="70"/>
      <c r="L17" s="71"/>
      <c r="M17" s="70"/>
      <c r="N17" s="23"/>
    </row>
    <row r="18" spans="1:14" ht="15" x14ac:dyDescent="0.25">
      <c r="A18" s="23"/>
      <c r="B18" s="23"/>
      <c r="C18" s="66"/>
      <c r="D18" s="23"/>
      <c r="E18" s="44"/>
      <c r="F18" s="43"/>
      <c r="G18" s="23"/>
      <c r="H18" s="68"/>
      <c r="I18" s="57"/>
      <c r="J18" s="58"/>
      <c r="K18" s="58"/>
      <c r="L18" s="58"/>
      <c r="M18" s="70"/>
      <c r="N18" s="23"/>
    </row>
    <row r="19" spans="1:14" ht="15" x14ac:dyDescent="0.25">
      <c r="A19" s="23"/>
      <c r="B19" s="23"/>
      <c r="C19" s="66"/>
      <c r="D19" s="68"/>
      <c r="E19" s="44"/>
      <c r="F19" s="23"/>
      <c r="G19" s="23"/>
      <c r="H19" s="68"/>
      <c r="I19" s="57"/>
      <c r="J19" s="58"/>
      <c r="K19" s="58"/>
      <c r="L19" s="58"/>
      <c r="M19" s="70"/>
      <c r="N19" s="23"/>
    </row>
    <row r="20" spans="1:14" ht="15" x14ac:dyDescent="0.25">
      <c r="A20" s="23"/>
      <c r="B20" s="23"/>
      <c r="C20" s="66"/>
      <c r="D20" s="68"/>
      <c r="E20" s="44"/>
      <c r="F20" s="23"/>
      <c r="G20" s="23"/>
      <c r="H20" s="68"/>
      <c r="I20" s="57"/>
      <c r="J20" s="58"/>
      <c r="K20" s="58"/>
      <c r="L20" s="58"/>
      <c r="M20" s="70"/>
      <c r="N20" s="23"/>
    </row>
    <row r="21" spans="1:14" ht="15" x14ac:dyDescent="0.25">
      <c r="A21" s="23"/>
      <c r="B21" s="23"/>
      <c r="C21" s="66"/>
      <c r="D21" s="68"/>
      <c r="E21" s="44"/>
      <c r="F21" s="23"/>
      <c r="G21" s="23"/>
      <c r="H21" s="68"/>
      <c r="I21" s="57"/>
      <c r="J21" s="58"/>
      <c r="K21" s="58"/>
      <c r="L21" s="58"/>
      <c r="M21" s="70"/>
      <c r="N21" s="23"/>
    </row>
    <row r="22" spans="1:14" ht="15" x14ac:dyDescent="0.25">
      <c r="A22" s="23"/>
      <c r="B22" s="40"/>
      <c r="C22" s="67"/>
      <c r="D22" s="68"/>
      <c r="E22" s="44"/>
      <c r="F22" s="23"/>
      <c r="G22" s="23"/>
      <c r="H22" s="68"/>
      <c r="I22" s="57"/>
      <c r="J22" s="58"/>
      <c r="K22" s="58"/>
      <c r="L22" s="58"/>
      <c r="M22" s="70"/>
      <c r="N22" s="23"/>
    </row>
    <row r="23" spans="1:14" ht="15" x14ac:dyDescent="0.25">
      <c r="A23" s="23"/>
      <c r="B23" s="43"/>
      <c r="C23" s="45"/>
      <c r="D23" s="72"/>
      <c r="E23" s="42"/>
      <c r="F23" s="43"/>
      <c r="G23" s="23"/>
      <c r="H23" s="72"/>
      <c r="I23" s="57"/>
      <c r="J23" s="69"/>
      <c r="K23" s="70"/>
      <c r="L23" s="69"/>
      <c r="M23" s="70"/>
      <c r="N23" s="23"/>
    </row>
    <row r="24" spans="1:14" ht="15" x14ac:dyDescent="0.25">
      <c r="A24" s="23"/>
      <c r="B24" s="41"/>
      <c r="C24" s="66"/>
      <c r="D24" s="68"/>
      <c r="E24" s="44"/>
      <c r="F24" s="23"/>
      <c r="G24" s="23"/>
      <c r="H24" s="68"/>
      <c r="I24" s="57"/>
      <c r="J24" s="58"/>
      <c r="K24" s="58"/>
      <c r="L24" s="58"/>
      <c r="M24" s="70"/>
      <c r="N24" s="23"/>
    </row>
    <row r="25" spans="1:14" ht="15" x14ac:dyDescent="0.25">
      <c r="A25" s="23"/>
      <c r="B25" s="23"/>
      <c r="C25" s="83"/>
      <c r="D25" s="23"/>
      <c r="E25" s="44"/>
      <c r="F25" s="23"/>
      <c r="G25" s="23"/>
      <c r="H25" s="68"/>
      <c r="I25" s="57"/>
      <c r="J25" s="58"/>
      <c r="K25" s="58"/>
      <c r="L25" s="58"/>
      <c r="M25" s="70"/>
      <c r="N25" s="23"/>
    </row>
    <row r="26" spans="1:14" ht="15" x14ac:dyDescent="0.25">
      <c r="A26" s="23"/>
      <c r="B26" s="23"/>
      <c r="C26" s="83"/>
      <c r="D26" s="23"/>
      <c r="E26" s="44"/>
      <c r="F26" s="23"/>
      <c r="G26" s="23"/>
      <c r="H26" s="68"/>
      <c r="I26" s="57"/>
      <c r="J26" s="58"/>
      <c r="K26" s="58"/>
      <c r="L26" s="58"/>
      <c r="M26" s="70"/>
      <c r="N26" s="23"/>
    </row>
    <row r="27" spans="1:14" ht="15" x14ac:dyDescent="0.25">
      <c r="A27" s="23"/>
      <c r="B27" s="23"/>
      <c r="C27" s="83"/>
      <c r="D27" s="23"/>
      <c r="E27" s="44"/>
      <c r="F27" s="23"/>
      <c r="G27" s="23"/>
      <c r="H27" s="68"/>
      <c r="I27" s="57"/>
      <c r="J27" s="58"/>
      <c r="K27" s="58"/>
      <c r="L27" s="58"/>
      <c r="M27" s="70"/>
      <c r="N27" s="23"/>
    </row>
    <row r="28" spans="1:14" ht="15" x14ac:dyDescent="0.25">
      <c r="A28" s="23"/>
      <c r="B28" s="41"/>
      <c r="C28" s="66"/>
      <c r="D28" s="68"/>
      <c r="E28" s="44"/>
      <c r="F28" s="23"/>
      <c r="G28" s="23"/>
      <c r="H28" s="68"/>
      <c r="I28" s="57"/>
      <c r="J28" s="58"/>
      <c r="K28" s="58"/>
      <c r="L28" s="58"/>
      <c r="M28" s="70"/>
      <c r="N28" s="23"/>
    </row>
    <row r="29" spans="1:14" ht="15" x14ac:dyDescent="0.25">
      <c r="A29" s="23"/>
      <c r="B29" s="43"/>
      <c r="C29" s="42"/>
      <c r="D29" s="23"/>
      <c r="E29" s="44"/>
      <c r="F29" s="43"/>
      <c r="G29" s="42"/>
      <c r="H29" s="68"/>
      <c r="I29" s="57"/>
      <c r="J29" s="69"/>
      <c r="K29" s="70"/>
      <c r="L29" s="69"/>
      <c r="M29" s="70"/>
      <c r="N29" s="23"/>
    </row>
    <row r="30" spans="1:14" ht="15" x14ac:dyDescent="0.25">
      <c r="A30" s="23"/>
      <c r="B30" s="41"/>
      <c r="C30" s="42"/>
      <c r="D30" s="23"/>
      <c r="E30" s="44"/>
      <c r="F30" s="23"/>
      <c r="G30" s="23"/>
      <c r="H30" s="68"/>
      <c r="I30" s="57"/>
      <c r="J30" s="58"/>
      <c r="K30" s="58"/>
      <c r="L30" s="58"/>
      <c r="M30" s="70"/>
      <c r="N30" s="23"/>
    </row>
    <row r="31" spans="1:14" ht="15" x14ac:dyDescent="0.25">
      <c r="A31" s="23"/>
      <c r="B31" s="23"/>
      <c r="C31" s="66"/>
      <c r="D31" s="23"/>
      <c r="E31" s="44"/>
      <c r="F31" s="43"/>
      <c r="G31" s="42"/>
      <c r="H31" s="68"/>
      <c r="I31" s="57"/>
      <c r="J31" s="58"/>
      <c r="K31" s="58"/>
      <c r="L31" s="58"/>
      <c r="M31" s="70"/>
      <c r="N31" s="23"/>
    </row>
    <row r="32" spans="1:14" ht="15" x14ac:dyDescent="0.25">
      <c r="A32" s="23"/>
      <c r="B32" s="23"/>
      <c r="C32" s="66"/>
      <c r="D32" s="68"/>
      <c r="E32" s="44"/>
      <c r="F32" s="23"/>
      <c r="G32" s="42"/>
      <c r="H32" s="68"/>
      <c r="I32" s="57"/>
      <c r="J32" s="58"/>
      <c r="K32" s="58"/>
      <c r="L32" s="58"/>
      <c r="M32" s="70"/>
      <c r="N32" s="23"/>
    </row>
    <row r="33" spans="1:14" ht="15" x14ac:dyDescent="0.25">
      <c r="A33" s="23"/>
      <c r="B33" s="23"/>
      <c r="C33" s="66"/>
      <c r="D33" s="68"/>
      <c r="E33" s="44"/>
      <c r="F33" s="23"/>
      <c r="G33" s="42"/>
      <c r="H33" s="68"/>
      <c r="I33" s="57"/>
      <c r="J33" s="58"/>
      <c r="K33" s="58"/>
      <c r="L33" s="58"/>
      <c r="M33" s="70"/>
      <c r="N33" s="23"/>
    </row>
    <row r="34" spans="1:14" ht="15" x14ac:dyDescent="0.25">
      <c r="A34" s="23"/>
      <c r="B34" s="23"/>
      <c r="C34" s="83"/>
      <c r="D34" s="23"/>
      <c r="E34" s="44"/>
      <c r="F34" s="23"/>
      <c r="G34" s="42"/>
      <c r="H34" s="68"/>
      <c r="I34" s="57"/>
      <c r="J34" s="58"/>
      <c r="K34" s="58"/>
      <c r="L34" s="58"/>
      <c r="M34" s="70"/>
      <c r="N34" s="23"/>
    </row>
    <row r="35" spans="1:14" ht="15" x14ac:dyDescent="0.25">
      <c r="A35" s="23"/>
      <c r="B35" s="23"/>
      <c r="C35" s="66"/>
      <c r="D35" s="68"/>
      <c r="E35" s="44"/>
      <c r="F35" s="23"/>
      <c r="G35" s="42"/>
      <c r="H35" s="68"/>
      <c r="I35" s="57"/>
      <c r="J35" s="58"/>
      <c r="K35" s="58"/>
      <c r="L35" s="58"/>
      <c r="M35" s="70"/>
      <c r="N35" s="23"/>
    </row>
    <row r="36" spans="1:14" ht="15" x14ac:dyDescent="0.25">
      <c r="A36" s="23"/>
      <c r="B36" s="23"/>
      <c r="C36" s="83"/>
      <c r="D36" s="23"/>
      <c r="E36" s="44"/>
      <c r="F36" s="23"/>
      <c r="G36" s="42"/>
      <c r="H36" s="68"/>
      <c r="I36" s="57"/>
      <c r="J36" s="58"/>
      <c r="K36" s="58"/>
      <c r="L36" s="58"/>
      <c r="M36" s="70"/>
      <c r="N36" s="23"/>
    </row>
    <row r="37" spans="1:14" ht="15" x14ac:dyDescent="0.25">
      <c r="A37" s="23"/>
      <c r="B37" s="40"/>
      <c r="C37" s="67"/>
      <c r="D37" s="68"/>
      <c r="E37" s="44"/>
      <c r="F37" s="23"/>
      <c r="G37" s="42"/>
      <c r="H37" s="68"/>
      <c r="I37" s="57"/>
      <c r="J37" s="58"/>
      <c r="K37" s="58"/>
      <c r="L37" s="58"/>
      <c r="M37" s="70"/>
      <c r="N37" s="58"/>
    </row>
    <row r="38" spans="1:14" ht="15" x14ac:dyDescent="0.25">
      <c r="A38" s="23"/>
      <c r="B38" s="40"/>
      <c r="C38" s="67"/>
      <c r="D38" s="68"/>
      <c r="E38" s="44"/>
      <c r="F38" s="23"/>
      <c r="G38" s="42"/>
      <c r="H38" s="68"/>
      <c r="I38" s="57"/>
      <c r="J38" s="71"/>
      <c r="K38" s="70"/>
      <c r="L38" s="71"/>
      <c r="M38" s="70"/>
      <c r="N38" s="23"/>
    </row>
    <row r="39" spans="1:14" ht="15" x14ac:dyDescent="0.25">
      <c r="A39" s="23"/>
      <c r="B39" s="43"/>
      <c r="C39" s="45"/>
      <c r="D39" s="72"/>
      <c r="E39" s="42"/>
      <c r="F39" s="43"/>
      <c r="G39" s="42"/>
      <c r="H39" s="68"/>
      <c r="I39" s="57"/>
      <c r="J39" s="58"/>
      <c r="K39" s="58"/>
      <c r="L39" s="58"/>
      <c r="M39" s="70"/>
      <c r="N39" s="23"/>
    </row>
    <row r="40" spans="1:14" ht="15" x14ac:dyDescent="0.25">
      <c r="A40" s="23"/>
      <c r="B40" s="23"/>
      <c r="C40" s="66"/>
      <c r="D40" s="68"/>
      <c r="E40" s="44"/>
      <c r="F40" s="23"/>
      <c r="G40" s="42"/>
      <c r="H40" s="68"/>
      <c r="I40" s="57"/>
      <c r="J40" s="58"/>
      <c r="K40" s="58"/>
      <c r="L40" s="58"/>
      <c r="M40" s="70"/>
      <c r="N40" s="23"/>
    </row>
    <row r="41" spans="1:14" ht="15" x14ac:dyDescent="0.25">
      <c r="A41" s="23"/>
      <c r="B41" s="23"/>
      <c r="C41" s="66"/>
      <c r="D41" s="68"/>
      <c r="E41" s="44"/>
      <c r="F41" s="23"/>
      <c r="G41" s="42"/>
      <c r="H41" s="68"/>
      <c r="I41" s="57"/>
      <c r="J41" s="58"/>
      <c r="K41" s="58"/>
      <c r="L41" s="58"/>
      <c r="M41" s="70"/>
      <c r="N41" s="23"/>
    </row>
    <row r="42" spans="1:14" ht="15" x14ac:dyDescent="0.25">
      <c r="A42" s="23"/>
      <c r="B42" s="23"/>
      <c r="C42" s="66"/>
      <c r="D42" s="23"/>
      <c r="E42" s="44"/>
      <c r="F42" s="43"/>
      <c r="G42" s="42"/>
      <c r="H42" s="68"/>
      <c r="I42" s="57"/>
      <c r="J42" s="58"/>
      <c r="K42" s="58"/>
      <c r="L42" s="58"/>
      <c r="M42" s="70"/>
      <c r="N42" s="23"/>
    </row>
    <row r="43" spans="1:14" ht="15" x14ac:dyDescent="0.25">
      <c r="A43" s="23"/>
      <c r="B43" s="41"/>
      <c r="C43" s="42"/>
      <c r="D43" s="23"/>
      <c r="E43" s="44"/>
      <c r="F43" s="23"/>
      <c r="G43" s="42"/>
      <c r="H43" s="68"/>
      <c r="I43" s="57"/>
      <c r="J43" s="58"/>
      <c r="K43" s="58"/>
      <c r="L43" s="58"/>
      <c r="M43" s="70"/>
      <c r="N43" s="23"/>
    </row>
    <row r="44" spans="1:14" ht="15" x14ac:dyDescent="0.25">
      <c r="A44" s="23"/>
      <c r="B44" s="43"/>
      <c r="C44" s="42"/>
      <c r="D44" s="23"/>
      <c r="E44" s="44"/>
      <c r="F44" s="43"/>
      <c r="G44" s="42"/>
      <c r="H44" s="68"/>
      <c r="I44" s="57"/>
      <c r="J44" s="58"/>
      <c r="K44" s="58"/>
      <c r="L44" s="58"/>
      <c r="M44" s="70"/>
      <c r="N44" s="23"/>
    </row>
    <row r="45" spans="1:14" ht="15" x14ac:dyDescent="0.25">
      <c r="A45" s="23"/>
      <c r="B45" s="41"/>
      <c r="C45" s="66"/>
      <c r="D45" s="68"/>
      <c r="E45" s="44"/>
      <c r="F45" s="23"/>
      <c r="G45" s="42"/>
      <c r="H45" s="68"/>
      <c r="I45" s="57"/>
      <c r="J45" s="58"/>
      <c r="K45" s="58"/>
      <c r="L45" s="58"/>
      <c r="M45" s="70"/>
      <c r="N45" s="23"/>
    </row>
    <row r="46" spans="1:14" ht="15" x14ac:dyDescent="0.25">
      <c r="A46" s="23"/>
      <c r="B46" s="23"/>
      <c r="C46" s="83"/>
      <c r="D46" s="23"/>
      <c r="E46" s="44"/>
      <c r="F46" s="23"/>
      <c r="G46" s="42"/>
      <c r="H46" s="68"/>
      <c r="I46" s="57"/>
      <c r="J46" s="58"/>
      <c r="K46" s="58"/>
      <c r="L46" s="58"/>
      <c r="M46" s="70"/>
      <c r="N46" s="23"/>
    </row>
    <row r="47" spans="1:14" ht="15" x14ac:dyDescent="0.25">
      <c r="A47" s="23"/>
      <c r="B47" s="23"/>
      <c r="C47" s="83"/>
      <c r="D47" s="23"/>
      <c r="E47" s="44"/>
      <c r="F47" s="23"/>
      <c r="G47" s="42"/>
      <c r="H47" s="68"/>
      <c r="I47" s="57"/>
      <c r="J47" s="58"/>
      <c r="K47" s="58"/>
      <c r="L47" s="58"/>
      <c r="M47" s="70"/>
      <c r="N47" s="23"/>
    </row>
    <row r="48" spans="1:14" ht="15" x14ac:dyDescent="0.25">
      <c r="A48" s="23"/>
      <c r="B48" s="23"/>
      <c r="C48" s="66"/>
      <c r="D48" s="68"/>
      <c r="E48" s="44"/>
      <c r="F48" s="23"/>
      <c r="G48" s="42"/>
      <c r="H48" s="68"/>
      <c r="I48" s="57"/>
      <c r="J48" s="58"/>
      <c r="K48" s="58"/>
      <c r="L48" s="58"/>
      <c r="M48" s="70"/>
      <c r="N48" s="23"/>
    </row>
    <row r="49" spans="1:14" ht="15" x14ac:dyDescent="0.25">
      <c r="A49" s="23"/>
      <c r="B49" s="23"/>
      <c r="C49" s="83"/>
      <c r="D49" s="23"/>
      <c r="E49" s="44"/>
      <c r="F49" s="23"/>
      <c r="G49" s="42"/>
      <c r="H49" s="68"/>
      <c r="I49" s="57"/>
      <c r="J49" s="58"/>
      <c r="K49" s="58"/>
      <c r="L49" s="58"/>
      <c r="M49" s="70"/>
      <c r="N49" s="23"/>
    </row>
    <row r="50" spans="1:14" ht="15" x14ac:dyDescent="0.25">
      <c r="A50" s="23"/>
      <c r="B50" s="41"/>
      <c r="C50" s="42"/>
      <c r="D50" s="23"/>
      <c r="E50" s="44"/>
      <c r="F50" s="23"/>
      <c r="G50" s="43"/>
      <c r="H50" s="68"/>
      <c r="I50" s="57"/>
      <c r="J50" s="58"/>
      <c r="K50" s="58"/>
      <c r="L50" s="58"/>
      <c r="M50" s="70"/>
      <c r="N50" s="58"/>
    </row>
    <row r="51" spans="1:14" ht="15" x14ac:dyDescent="0.25">
      <c r="A51" s="23"/>
      <c r="B51" s="23"/>
      <c r="C51" s="66"/>
      <c r="D51" s="68"/>
      <c r="E51" s="44"/>
      <c r="F51" s="23"/>
      <c r="G51" s="43"/>
      <c r="H51" s="68"/>
      <c r="I51" s="57"/>
      <c r="J51" s="58"/>
      <c r="K51" s="58"/>
      <c r="L51" s="58"/>
      <c r="M51" s="70"/>
      <c r="N51" s="58"/>
    </row>
    <row r="52" spans="1:14" ht="15" x14ac:dyDescent="0.25">
      <c r="A52" s="23"/>
      <c r="B52" s="43"/>
      <c r="C52" s="45"/>
      <c r="D52" s="72"/>
      <c r="E52" s="42"/>
      <c r="F52" s="23"/>
      <c r="G52" s="43"/>
      <c r="H52" s="68"/>
      <c r="I52" s="57"/>
      <c r="J52" s="58"/>
      <c r="K52" s="58"/>
      <c r="L52" s="58"/>
      <c r="M52" s="70"/>
      <c r="N52" s="58"/>
    </row>
    <row r="53" spans="1:14" ht="15" x14ac:dyDescent="0.25">
      <c r="A53" s="23"/>
      <c r="B53" s="23"/>
      <c r="C53" s="83"/>
      <c r="D53" s="23"/>
      <c r="E53" s="44"/>
      <c r="F53" s="23"/>
      <c r="G53" s="43"/>
      <c r="H53" s="68"/>
      <c r="I53" s="57"/>
      <c r="J53" s="58"/>
      <c r="K53" s="58"/>
      <c r="L53" s="58"/>
      <c r="M53" s="70"/>
      <c r="N53" s="58"/>
    </row>
    <row r="54" spans="1:14" ht="15" x14ac:dyDescent="0.25">
      <c r="A54" s="23"/>
      <c r="B54" s="23"/>
      <c r="C54" s="83"/>
      <c r="D54" s="23"/>
      <c r="E54" s="44"/>
      <c r="F54" s="23"/>
      <c r="G54" s="43"/>
      <c r="H54" s="68"/>
      <c r="I54" s="57"/>
      <c r="J54" s="58"/>
      <c r="K54" s="58"/>
      <c r="L54" s="58"/>
      <c r="M54" s="70"/>
      <c r="N54" s="58"/>
    </row>
    <row r="55" spans="1:14" ht="15" x14ac:dyDescent="0.25">
      <c r="A55" s="23"/>
      <c r="B55" s="23"/>
      <c r="C55" s="66"/>
      <c r="D55" s="68"/>
      <c r="E55" s="44"/>
      <c r="F55" s="23"/>
      <c r="G55" s="43"/>
      <c r="H55" s="72"/>
      <c r="I55" s="57"/>
      <c r="J55" s="69"/>
      <c r="K55" s="58"/>
      <c r="L55" s="58"/>
      <c r="M55" s="70"/>
      <c r="N55" s="58"/>
    </row>
    <row r="56" spans="1:14" ht="15" x14ac:dyDescent="0.25">
      <c r="A56" s="23"/>
      <c r="B56" s="40"/>
      <c r="C56" s="67"/>
      <c r="D56" s="68"/>
      <c r="E56" s="44"/>
      <c r="F56" s="23"/>
      <c r="G56" s="43"/>
      <c r="H56" s="68"/>
      <c r="I56" s="57"/>
      <c r="J56" s="58"/>
      <c r="K56" s="58"/>
      <c r="L56" s="58"/>
      <c r="M56" s="70"/>
      <c r="N56" s="58"/>
    </row>
    <row r="57" spans="1:14" ht="15" x14ac:dyDescent="0.25">
      <c r="A57" s="23"/>
      <c r="B57" s="43"/>
      <c r="C57" s="42"/>
      <c r="D57" s="23"/>
      <c r="E57" s="44"/>
      <c r="F57" s="23"/>
      <c r="G57" s="43"/>
      <c r="H57" s="68"/>
      <c r="I57" s="57"/>
      <c r="J57" s="58"/>
      <c r="K57" s="58"/>
      <c r="L57" s="58"/>
      <c r="M57" s="70"/>
      <c r="N57" s="58"/>
    </row>
    <row r="58" spans="1:14" ht="15" x14ac:dyDescent="0.25">
      <c r="A58" s="23"/>
      <c r="B58" s="23"/>
      <c r="C58" s="82"/>
      <c r="D58" s="23"/>
      <c r="E58" s="23"/>
      <c r="F58" s="23"/>
      <c r="G58" s="43"/>
      <c r="H58" s="68"/>
      <c r="I58" s="57"/>
      <c r="J58" s="58"/>
      <c r="K58" s="58"/>
      <c r="L58" s="58"/>
      <c r="M58" s="58"/>
      <c r="N58" s="58"/>
    </row>
    <row r="59" spans="1:14" ht="15" x14ac:dyDescent="0.25">
      <c r="A59" s="23"/>
      <c r="B59" s="23"/>
      <c r="C59" s="82"/>
      <c r="D59" s="23"/>
      <c r="E59" s="23"/>
      <c r="F59" s="23"/>
      <c r="G59" s="43"/>
      <c r="H59" s="68"/>
      <c r="I59" s="57"/>
      <c r="J59" s="58"/>
      <c r="K59" s="58"/>
      <c r="L59" s="58"/>
      <c r="M59" s="58"/>
      <c r="N59" s="58"/>
    </row>
    <row r="60" spans="1:14" ht="15" x14ac:dyDescent="0.25">
      <c r="A60" s="23"/>
      <c r="B60" s="23"/>
      <c r="C60" s="66"/>
      <c r="D60" s="86"/>
      <c r="E60" s="68"/>
      <c r="F60" s="23"/>
      <c r="G60" s="43"/>
      <c r="H60" s="68"/>
      <c r="I60" s="57"/>
      <c r="J60" s="58"/>
      <c r="K60" s="58"/>
      <c r="L60" s="58"/>
      <c r="M60" s="58"/>
      <c r="N60" s="58"/>
    </row>
    <row r="61" spans="1:14" ht="15" x14ac:dyDescent="0.25">
      <c r="A61" s="23"/>
      <c r="B61" s="23"/>
      <c r="C61" s="82"/>
      <c r="D61" s="23"/>
      <c r="E61" s="23"/>
      <c r="F61" s="23"/>
      <c r="G61" s="42"/>
      <c r="H61" s="68"/>
      <c r="I61" s="57"/>
      <c r="J61" s="58"/>
      <c r="K61" s="58"/>
      <c r="L61" s="58"/>
      <c r="M61" s="58"/>
      <c r="N61" s="58"/>
    </row>
    <row r="62" spans="1:14" ht="15" x14ac:dyDescent="0.25">
      <c r="A62" s="23"/>
      <c r="B62" s="23"/>
      <c r="C62" s="82"/>
      <c r="D62" s="23"/>
      <c r="E62" s="23"/>
      <c r="F62" s="23"/>
      <c r="G62" s="42"/>
      <c r="H62" s="68"/>
      <c r="I62" s="57"/>
      <c r="J62" s="58"/>
      <c r="K62" s="58"/>
      <c r="L62" s="58"/>
      <c r="M62" s="58"/>
      <c r="N62" s="58"/>
    </row>
    <row r="63" spans="1:14" ht="15" x14ac:dyDescent="0.25">
      <c r="A63" s="23"/>
      <c r="B63" s="23"/>
      <c r="C63" s="66"/>
      <c r="D63" s="86"/>
      <c r="E63" s="68"/>
      <c r="F63" s="23"/>
      <c r="G63" s="42"/>
      <c r="H63" s="68"/>
      <c r="I63" s="57"/>
      <c r="J63" s="58"/>
      <c r="K63" s="58"/>
      <c r="L63" s="58"/>
      <c r="M63" s="58"/>
      <c r="N63" s="58"/>
    </row>
    <row r="64" spans="1:14" ht="15" x14ac:dyDescent="0.25">
      <c r="A64" s="23"/>
      <c r="B64" s="23"/>
      <c r="C64" s="82"/>
      <c r="D64" s="23"/>
      <c r="E64" s="23"/>
      <c r="F64" s="23"/>
      <c r="G64" s="42"/>
      <c r="H64" s="68"/>
      <c r="I64" s="57"/>
      <c r="J64" s="58"/>
      <c r="K64" s="58"/>
      <c r="L64" s="58"/>
      <c r="M64" s="58"/>
      <c r="N64" s="58"/>
    </row>
    <row r="65" spans="1:14" ht="15" x14ac:dyDescent="0.25">
      <c r="A65" s="23"/>
      <c r="B65" s="23"/>
      <c r="C65" s="82"/>
      <c r="D65" s="23"/>
      <c r="E65" s="23"/>
      <c r="F65" s="23"/>
      <c r="G65" s="42"/>
      <c r="H65" s="68"/>
      <c r="I65" s="57"/>
      <c r="J65" s="58"/>
      <c r="K65" s="58"/>
      <c r="L65" s="58"/>
      <c r="M65" s="58"/>
      <c r="N65" s="23"/>
    </row>
    <row r="66" spans="1:14" ht="15" x14ac:dyDescent="0.25">
      <c r="A66" s="23"/>
      <c r="B66" s="23"/>
      <c r="C66" s="66"/>
      <c r="D66" s="86"/>
      <c r="E66" s="68"/>
      <c r="F66" s="23"/>
      <c r="G66" s="42"/>
      <c r="H66" s="68"/>
      <c r="I66" s="57"/>
      <c r="J66" s="58"/>
      <c r="K66" s="58"/>
      <c r="L66" s="58"/>
      <c r="M66" s="58"/>
      <c r="N66" s="23"/>
    </row>
    <row r="67" spans="1:14" ht="15" x14ac:dyDescent="0.25">
      <c r="A67" s="23"/>
      <c r="B67" s="23"/>
      <c r="C67" s="82"/>
      <c r="D67" s="23"/>
      <c r="E67" s="23"/>
      <c r="F67" s="23"/>
      <c r="G67" s="23"/>
      <c r="H67" s="68"/>
      <c r="I67" s="57"/>
      <c r="J67" s="58"/>
      <c r="K67" s="58"/>
      <c r="L67" s="58"/>
      <c r="M67" s="58"/>
      <c r="N67" s="23"/>
    </row>
    <row r="68" spans="1:14" ht="15" x14ac:dyDescent="0.25">
      <c r="A68" s="23"/>
      <c r="B68" s="23"/>
      <c r="C68" s="82"/>
      <c r="D68" s="23"/>
      <c r="E68" s="23"/>
      <c r="F68" s="23"/>
      <c r="G68" s="23"/>
      <c r="H68" s="68"/>
      <c r="I68" s="57"/>
      <c r="J68" s="58"/>
      <c r="K68" s="58"/>
      <c r="L68" s="58"/>
      <c r="M68" s="58"/>
      <c r="N68" s="23"/>
    </row>
    <row r="69" spans="1:14" ht="15" x14ac:dyDescent="0.25">
      <c r="A69" s="23"/>
      <c r="B69" s="23"/>
      <c r="C69" s="66"/>
      <c r="D69" s="86"/>
      <c r="E69" s="68"/>
      <c r="F69" s="23"/>
      <c r="G69" s="23"/>
      <c r="H69" s="68"/>
      <c r="I69" s="57"/>
      <c r="J69" s="58"/>
      <c r="K69" s="58"/>
      <c r="L69" s="58"/>
      <c r="M69" s="58"/>
      <c r="N69" s="23"/>
    </row>
    <row r="70" spans="1:14" ht="15" x14ac:dyDescent="0.25">
      <c r="A70" s="23"/>
      <c r="B70" s="23"/>
      <c r="C70" s="82"/>
      <c r="D70" s="23"/>
      <c r="E70" s="23"/>
      <c r="F70" s="23"/>
      <c r="G70" s="23"/>
      <c r="H70" s="68"/>
      <c r="I70" s="57"/>
      <c r="J70" s="58"/>
      <c r="K70" s="58"/>
      <c r="L70" s="58"/>
      <c r="M70" s="58"/>
      <c r="N70" s="23"/>
    </row>
    <row r="71" spans="1:14" ht="15" x14ac:dyDescent="0.25">
      <c r="A71" s="23"/>
      <c r="B71" s="23"/>
      <c r="C71" s="82"/>
      <c r="D71" s="23"/>
      <c r="E71" s="23"/>
      <c r="F71" s="23"/>
      <c r="G71" s="23"/>
      <c r="H71" s="68"/>
      <c r="I71" s="57"/>
      <c r="J71" s="58"/>
      <c r="K71" s="58"/>
      <c r="L71" s="58"/>
      <c r="M71" s="58"/>
      <c r="N71" s="23"/>
    </row>
    <row r="72" spans="1:14" ht="15" x14ac:dyDescent="0.25">
      <c r="A72" s="23"/>
      <c r="B72" s="23"/>
      <c r="C72" s="66"/>
      <c r="D72" s="86"/>
      <c r="E72" s="68"/>
      <c r="F72" s="23"/>
      <c r="G72" s="23"/>
      <c r="H72" s="68"/>
      <c r="I72" s="57"/>
      <c r="J72" s="58"/>
      <c r="K72" s="58"/>
      <c r="L72" s="58"/>
      <c r="M72" s="58"/>
      <c r="N72" s="23"/>
    </row>
    <row r="73" spans="1:14" ht="15" x14ac:dyDescent="0.25">
      <c r="A73" s="23"/>
      <c r="B73" s="23"/>
      <c r="C73" s="66"/>
      <c r="D73" s="23"/>
      <c r="E73" s="44"/>
      <c r="F73" s="23"/>
      <c r="G73" s="23"/>
      <c r="H73" s="68"/>
      <c r="I73" s="57"/>
      <c r="J73" s="58"/>
      <c r="K73" s="58"/>
      <c r="L73" s="58"/>
      <c r="M73" s="58"/>
      <c r="N73" s="23"/>
    </row>
    <row r="74" spans="1:14" ht="15" x14ac:dyDescent="0.25">
      <c r="A74" s="23"/>
      <c r="B74" s="23"/>
      <c r="C74" s="83"/>
      <c r="D74" s="23"/>
      <c r="E74" s="44"/>
      <c r="F74" s="23"/>
      <c r="G74" s="23"/>
      <c r="H74" s="68"/>
      <c r="I74" s="57"/>
      <c r="J74" s="58"/>
      <c r="K74" s="58"/>
      <c r="L74" s="58"/>
      <c r="M74" s="58"/>
      <c r="N74" s="23"/>
    </row>
    <row r="75" spans="1:14" ht="15" x14ac:dyDescent="0.25">
      <c r="A75" s="23"/>
      <c r="B75" s="23"/>
      <c r="C75" s="66"/>
      <c r="D75" s="23"/>
      <c r="E75" s="44"/>
      <c r="F75" s="23"/>
      <c r="G75" s="23"/>
      <c r="H75" s="68"/>
      <c r="I75" s="57"/>
      <c r="J75" s="58"/>
      <c r="K75" s="58"/>
      <c r="L75" s="58"/>
      <c r="M75" s="58"/>
      <c r="N75" s="23"/>
    </row>
    <row r="76" spans="1:14" ht="15" x14ac:dyDescent="0.25">
      <c r="A76" s="23"/>
      <c r="B76" s="23"/>
      <c r="C76" s="83"/>
      <c r="D76" s="23"/>
      <c r="E76" s="44"/>
      <c r="F76" s="23"/>
      <c r="G76" s="23"/>
      <c r="H76" s="68"/>
      <c r="I76" s="57"/>
      <c r="J76" s="58"/>
      <c r="K76" s="58"/>
      <c r="L76" s="58"/>
      <c r="M76" s="58"/>
      <c r="N76" s="23"/>
    </row>
    <row r="77" spans="1:14" ht="15" x14ac:dyDescent="0.25">
      <c r="A77" s="23"/>
      <c r="B77" s="23"/>
      <c r="C77" s="66"/>
      <c r="D77" s="23"/>
      <c r="E77" s="44"/>
      <c r="F77" s="23"/>
      <c r="G77" s="43"/>
      <c r="H77" s="68"/>
      <c r="I77" s="57"/>
      <c r="J77" s="58"/>
      <c r="K77" s="58"/>
      <c r="L77" s="58"/>
      <c r="M77" s="58"/>
      <c r="N77" s="23"/>
    </row>
    <row r="78" spans="1:14" ht="15" x14ac:dyDescent="0.25">
      <c r="A78" s="23"/>
      <c r="B78" s="23"/>
      <c r="C78" s="83"/>
      <c r="D78" s="23"/>
      <c r="E78" s="44"/>
      <c r="F78" s="23"/>
      <c r="G78" s="43"/>
      <c r="H78" s="68"/>
      <c r="I78" s="57"/>
      <c r="J78" s="58"/>
      <c r="K78" s="58"/>
      <c r="L78" s="58"/>
      <c r="M78" s="58"/>
      <c r="N78" s="23"/>
    </row>
    <row r="79" spans="1:14" ht="15" x14ac:dyDescent="0.25">
      <c r="A79" s="23"/>
      <c r="B79" s="23"/>
      <c r="C79" s="66"/>
      <c r="D79" s="23"/>
      <c r="E79" s="44"/>
      <c r="F79" s="23"/>
      <c r="G79" s="23"/>
      <c r="H79" s="68"/>
      <c r="I79" s="57"/>
      <c r="J79" s="58"/>
      <c r="K79" s="58"/>
      <c r="L79" s="58"/>
      <c r="M79" s="58"/>
      <c r="N79" s="23"/>
    </row>
    <row r="80" spans="1:14" ht="15" x14ac:dyDescent="0.25">
      <c r="A80" s="23"/>
      <c r="B80" s="23"/>
      <c r="C80" s="83"/>
      <c r="D80" s="23"/>
      <c r="E80" s="44"/>
      <c r="F80" s="23"/>
      <c r="G80" s="23"/>
      <c r="H80" s="68"/>
      <c r="I80" s="57"/>
      <c r="J80" s="58"/>
      <c r="K80" s="58"/>
      <c r="L80" s="58"/>
      <c r="M80" s="58"/>
      <c r="N80" s="23"/>
    </row>
    <row r="81" spans="1:14" ht="15" x14ac:dyDescent="0.25">
      <c r="A81" s="23"/>
      <c r="B81" s="23"/>
      <c r="C81" s="66"/>
      <c r="D81" s="23"/>
      <c r="E81" s="44"/>
      <c r="F81" s="23"/>
      <c r="G81" s="23"/>
      <c r="H81" s="68"/>
      <c r="I81" s="57"/>
      <c r="J81" s="58"/>
      <c r="K81" s="58"/>
      <c r="L81" s="58"/>
      <c r="M81" s="58"/>
      <c r="N81" s="23"/>
    </row>
    <row r="82" spans="1:14" ht="15" x14ac:dyDescent="0.25">
      <c r="A82" s="23"/>
      <c r="B82" s="23"/>
      <c r="C82" s="83"/>
      <c r="D82" s="23"/>
      <c r="E82" s="44"/>
      <c r="F82" s="23"/>
      <c r="G82" s="23"/>
      <c r="H82" s="68"/>
      <c r="I82" s="122"/>
      <c r="J82" s="58"/>
      <c r="K82" s="58"/>
      <c r="L82" s="58"/>
      <c r="M82" s="58"/>
      <c r="N82" s="23"/>
    </row>
  </sheetData>
  <sheetProtection insertRows="0" deleteRows="0" selectLockedCells="1"/>
  <mergeCells count="3">
    <mergeCell ref="A1:B3"/>
    <mergeCell ref="C1:M3"/>
    <mergeCell ref="N1:O3"/>
  </mergeCells>
  <phoneticPr fontId="17" type="noConversion"/>
  <conditionalFormatting sqref="B5:B27">
    <cfRule type="cellIs" dxfId="154" priority="216" operator="equal">
      <formula>#REF!</formula>
    </cfRule>
    <cfRule type="cellIs" dxfId="153" priority="215" operator="equal">
      <formula>#REF!</formula>
    </cfRule>
    <cfRule type="cellIs" dxfId="152" priority="214" operator="equal">
      <formula>#REF!</formula>
    </cfRule>
    <cfRule type="cellIs" dxfId="151" priority="213" operator="equal">
      <formula>#REF!</formula>
    </cfRule>
  </conditionalFormatting>
  <conditionalFormatting sqref="B29:B33 F44:F82">
    <cfRule type="cellIs" dxfId="150" priority="160" operator="equal">
      <formula>#REF!</formula>
    </cfRule>
    <cfRule type="cellIs" dxfId="149" priority="159" operator="equal">
      <formula>#REF!</formula>
    </cfRule>
    <cfRule type="cellIs" dxfId="148" priority="158" operator="equal">
      <formula>#REF!</formula>
    </cfRule>
    <cfRule type="cellIs" dxfId="147" priority="157" operator="equal">
      <formula>#REF!</formula>
    </cfRule>
  </conditionalFormatting>
  <conditionalFormatting sqref="B36">
    <cfRule type="cellIs" dxfId="146" priority="155" operator="equal">
      <formula>#REF!</formula>
    </cfRule>
    <cfRule type="cellIs" dxfId="145" priority="154" operator="equal">
      <formula>#REF!</formula>
    </cfRule>
    <cfRule type="cellIs" dxfId="144" priority="153" operator="equal">
      <formula>#REF!</formula>
    </cfRule>
    <cfRule type="cellIs" dxfId="143" priority="156" operator="equal">
      <formula>#REF!</formula>
    </cfRule>
  </conditionalFormatting>
  <conditionalFormatting sqref="B41">
    <cfRule type="cellIs" dxfId="142" priority="125" operator="equal">
      <formula>#REF!</formula>
    </cfRule>
    <cfRule type="cellIs" dxfId="141" priority="126" operator="equal">
      <formula>#REF!</formula>
    </cfRule>
    <cfRule type="cellIs" dxfId="140" priority="127" operator="equal">
      <formula>#REF!</formula>
    </cfRule>
    <cfRule type="cellIs" dxfId="139" priority="128" operator="equal">
      <formula>#REF!</formula>
    </cfRule>
  </conditionalFormatting>
  <conditionalFormatting sqref="B44">
    <cfRule type="cellIs" dxfId="138" priority="102" operator="equal">
      <formula>#REF!</formula>
    </cfRule>
    <cfRule type="cellIs" dxfId="137" priority="103" operator="equal">
      <formula>#REF!</formula>
    </cfRule>
    <cfRule type="cellIs" dxfId="136" priority="104" operator="equal">
      <formula>#REF!</formula>
    </cfRule>
    <cfRule type="cellIs" dxfId="135" priority="101" operator="equal">
      <formula>#REF!</formula>
    </cfRule>
  </conditionalFormatting>
  <conditionalFormatting sqref="B46">
    <cfRule type="cellIs" dxfId="134" priority="87" operator="equal">
      <formula>#REF!</formula>
    </cfRule>
    <cfRule type="cellIs" dxfId="133" priority="88" operator="equal">
      <formula>#REF!</formula>
    </cfRule>
    <cfRule type="cellIs" dxfId="132" priority="86" operator="equal">
      <formula>#REF!</formula>
    </cfRule>
    <cfRule type="cellIs" dxfId="131" priority="85" operator="equal">
      <formula>#REF!</formula>
    </cfRule>
  </conditionalFormatting>
  <conditionalFormatting sqref="B50">
    <cfRule type="cellIs" dxfId="130" priority="59" operator="equal">
      <formula>#REF!</formula>
    </cfRule>
    <cfRule type="cellIs" dxfId="129" priority="60" operator="equal">
      <formula>#REF!</formula>
    </cfRule>
    <cfRule type="cellIs" dxfId="128" priority="58" operator="equal">
      <formula>#REF!</formula>
    </cfRule>
    <cfRule type="cellIs" dxfId="127" priority="57" operator="equal">
      <formula>#REF!</formula>
    </cfRule>
  </conditionalFormatting>
  <conditionalFormatting sqref="B54:B55">
    <cfRule type="cellIs" dxfId="126" priority="31" operator="equal">
      <formula>#REF!</formula>
    </cfRule>
    <cfRule type="cellIs" dxfId="125" priority="32" operator="equal">
      <formula>#REF!</formula>
    </cfRule>
    <cfRule type="cellIs" dxfId="124" priority="30" operator="equal">
      <formula>#REF!</formula>
    </cfRule>
    <cfRule type="cellIs" dxfId="123" priority="29" operator="equal">
      <formula>#REF!</formula>
    </cfRule>
  </conditionalFormatting>
  <conditionalFormatting sqref="B57">
    <cfRule type="cellIs" dxfId="122" priority="13" operator="equal">
      <formula>#REF!</formula>
    </cfRule>
    <cfRule type="cellIs" dxfId="121" priority="16" operator="equal">
      <formula>#REF!</formula>
    </cfRule>
    <cfRule type="cellIs" dxfId="120" priority="15" operator="equal">
      <formula>#REF!</formula>
    </cfRule>
    <cfRule type="cellIs" dxfId="119" priority="14" operator="equal">
      <formula>#REF!</formula>
    </cfRule>
  </conditionalFormatting>
  <conditionalFormatting sqref="C29:C32">
    <cfRule type="cellIs" dxfId="118" priority="176" operator="equal">
      <formula>#REF!</formula>
    </cfRule>
    <cfRule type="cellIs" dxfId="117" priority="174" operator="equal">
      <formula>#REF!</formula>
    </cfRule>
    <cfRule type="cellIs" dxfId="116" priority="175" operator="equal">
      <formula>#REF!</formula>
    </cfRule>
    <cfRule type="cellIs" dxfId="115" priority="173" operator="equal">
      <formula>#REF!</formula>
    </cfRule>
  </conditionalFormatting>
  <conditionalFormatting sqref="C36 E36">
    <cfRule type="cellIs" dxfId="114" priority="152" operator="equal">
      <formula>#REF!</formula>
    </cfRule>
    <cfRule type="cellIs" dxfId="113" priority="150" operator="equal">
      <formula>#REF!</formula>
    </cfRule>
    <cfRule type="cellIs" dxfId="112" priority="151" operator="equal">
      <formula>#REF!</formula>
    </cfRule>
    <cfRule type="cellIs" dxfId="111" priority="149" operator="equal">
      <formula>#REF!</formula>
    </cfRule>
  </conditionalFormatting>
  <conditionalFormatting sqref="C41 E41">
    <cfRule type="cellIs" dxfId="110" priority="121" operator="equal">
      <formula>#REF!</formula>
    </cfRule>
    <cfRule type="cellIs" dxfId="109" priority="122" operator="equal">
      <formula>#REF!</formula>
    </cfRule>
    <cfRule type="cellIs" dxfId="108" priority="123" operator="equal">
      <formula>#REF!</formula>
    </cfRule>
    <cfRule type="cellIs" dxfId="107" priority="124" operator="equal">
      <formula>#REF!</formula>
    </cfRule>
  </conditionalFormatting>
  <conditionalFormatting sqref="C44">
    <cfRule type="cellIs" dxfId="106" priority="114" operator="equal">
      <formula>#REF!</formula>
    </cfRule>
    <cfRule type="cellIs" dxfId="105" priority="116" operator="equal">
      <formula>#REF!</formula>
    </cfRule>
    <cfRule type="cellIs" dxfId="104" priority="115" operator="equal">
      <formula>#REF!</formula>
    </cfRule>
    <cfRule type="cellIs" dxfId="103" priority="113" operator="equal">
      <formula>#REF!</formula>
    </cfRule>
  </conditionalFormatting>
  <conditionalFormatting sqref="C46">
    <cfRule type="cellIs" dxfId="102" priority="98" operator="equal">
      <formula>#REF!</formula>
    </cfRule>
    <cfRule type="cellIs" dxfId="101" priority="99" operator="equal">
      <formula>#REF!</formula>
    </cfRule>
    <cfRule type="cellIs" dxfId="100" priority="100" operator="equal">
      <formula>#REF!</formula>
    </cfRule>
    <cfRule type="cellIs" dxfId="99" priority="97" operator="equal">
      <formula>#REF!</formula>
    </cfRule>
  </conditionalFormatting>
  <conditionalFormatting sqref="C50">
    <cfRule type="cellIs" dxfId="98" priority="70" operator="equal">
      <formula>#REF!</formula>
    </cfRule>
    <cfRule type="cellIs" dxfId="97" priority="69" operator="equal">
      <formula>#REF!</formula>
    </cfRule>
    <cfRule type="cellIs" dxfId="96" priority="72" operator="equal">
      <formula>#REF!</formula>
    </cfRule>
    <cfRule type="cellIs" dxfId="95" priority="71" operator="equal">
      <formula>#REF!</formula>
    </cfRule>
  </conditionalFormatting>
  <conditionalFormatting sqref="C54:C55">
    <cfRule type="cellIs" dxfId="94" priority="42" operator="equal">
      <formula>#REF!</formula>
    </cfRule>
    <cfRule type="cellIs" dxfId="93" priority="44" operator="equal">
      <formula>#REF!</formula>
    </cfRule>
    <cfRule type="cellIs" dxfId="92" priority="43" operator="equal">
      <formula>#REF!</formula>
    </cfRule>
    <cfRule type="cellIs" dxfId="91" priority="41" operator="equal">
      <formula>#REF!</formula>
    </cfRule>
  </conditionalFormatting>
  <conditionalFormatting sqref="C57">
    <cfRule type="cellIs" dxfId="90" priority="26" operator="equal">
      <formula>#REF!</formula>
    </cfRule>
    <cfRule type="cellIs" dxfId="89" priority="27" operator="equal">
      <formula>#REF!</formula>
    </cfRule>
    <cfRule type="cellIs" dxfId="88" priority="28" operator="equal">
      <formula>#REF!</formula>
    </cfRule>
    <cfRule type="cellIs" dxfId="87" priority="25" operator="equal">
      <formula>#REF!</formula>
    </cfRule>
  </conditionalFormatting>
  <conditionalFormatting sqref="D29:D32 F29:F32">
    <cfRule type="cellIs" dxfId="86" priority="170" operator="equal">
      <formula>#REF!</formula>
    </cfRule>
    <cfRule type="cellIs" dxfId="85" priority="171" operator="equal">
      <formula>#REF!</formula>
    </cfRule>
    <cfRule type="cellIs" dxfId="84" priority="172" operator="equal">
      <formula>#REF!</formula>
    </cfRule>
    <cfRule type="cellIs" dxfId="83" priority="169" operator="equal">
      <formula>#REF!</formula>
    </cfRule>
  </conditionalFormatting>
  <conditionalFormatting sqref="D36 F36">
    <cfRule type="cellIs" dxfId="82" priority="145" operator="equal">
      <formula>#REF!</formula>
    </cfRule>
    <cfRule type="cellIs" dxfId="81" priority="146" operator="equal">
      <formula>#REF!</formula>
    </cfRule>
    <cfRule type="cellIs" dxfId="80" priority="147" operator="equal">
      <formula>#REF!</formula>
    </cfRule>
    <cfRule type="cellIs" dxfId="79" priority="148" operator="equal">
      <formula>#REF!</formula>
    </cfRule>
  </conditionalFormatting>
  <conditionalFormatting sqref="D41 F41">
    <cfRule type="cellIs" dxfId="78" priority="117" operator="equal">
      <formula>#REF!</formula>
    </cfRule>
    <cfRule type="cellIs" dxfId="77" priority="118" operator="equal">
      <formula>#REF!</formula>
    </cfRule>
    <cfRule type="cellIs" dxfId="76" priority="120" operator="equal">
      <formula>#REF!</formula>
    </cfRule>
    <cfRule type="cellIs" dxfId="75" priority="119" operator="equal">
      <formula>#REF!</formula>
    </cfRule>
  </conditionalFormatting>
  <conditionalFormatting sqref="D44">
    <cfRule type="cellIs" dxfId="74" priority="110" operator="equal">
      <formula>#REF!</formula>
    </cfRule>
    <cfRule type="cellIs" dxfId="73" priority="109" operator="equal">
      <formula>#REF!</formula>
    </cfRule>
    <cfRule type="cellIs" dxfId="72" priority="111" operator="equal">
      <formula>#REF!</formula>
    </cfRule>
    <cfRule type="cellIs" dxfId="71" priority="112" operator="equal">
      <formula>#REF!</formula>
    </cfRule>
  </conditionalFormatting>
  <conditionalFormatting sqref="D46">
    <cfRule type="cellIs" dxfId="70" priority="95" operator="equal">
      <formula>#REF!</formula>
    </cfRule>
    <cfRule type="cellIs" dxfId="69" priority="94" operator="equal">
      <formula>#REF!</formula>
    </cfRule>
    <cfRule type="cellIs" dxfId="68" priority="93" operator="equal">
      <formula>#REF!</formula>
    </cfRule>
    <cfRule type="cellIs" dxfId="67" priority="96" operator="equal">
      <formula>#REF!</formula>
    </cfRule>
  </conditionalFormatting>
  <conditionalFormatting sqref="D50">
    <cfRule type="cellIs" dxfId="66" priority="65" operator="equal">
      <formula>#REF!</formula>
    </cfRule>
    <cfRule type="cellIs" dxfId="65" priority="66" operator="equal">
      <formula>#REF!</formula>
    </cfRule>
    <cfRule type="cellIs" dxfId="64" priority="67" operator="equal">
      <formula>#REF!</formula>
    </cfRule>
    <cfRule type="cellIs" dxfId="63" priority="68" operator="equal">
      <formula>#REF!</formula>
    </cfRule>
  </conditionalFormatting>
  <conditionalFormatting sqref="D54:D55">
    <cfRule type="cellIs" dxfId="62" priority="40" operator="equal">
      <formula>#REF!</formula>
    </cfRule>
    <cfRule type="cellIs" dxfId="61" priority="39" operator="equal">
      <formula>#REF!</formula>
    </cfRule>
    <cfRule type="cellIs" dxfId="60" priority="38" operator="equal">
      <formula>#REF!</formula>
    </cfRule>
    <cfRule type="cellIs" dxfId="59" priority="37" operator="equal">
      <formula>#REF!</formula>
    </cfRule>
  </conditionalFormatting>
  <conditionalFormatting sqref="D57">
    <cfRule type="cellIs" dxfId="58" priority="23" operator="equal">
      <formula>#REF!</formula>
    </cfRule>
    <cfRule type="cellIs" dxfId="57" priority="22" operator="equal">
      <formula>#REF!</formula>
    </cfRule>
    <cfRule type="cellIs" dxfId="56" priority="21" operator="equal">
      <formula>#REF!</formula>
    </cfRule>
    <cfRule type="cellIs" dxfId="55" priority="24" operator="equal">
      <formula>#REF!</formula>
    </cfRule>
  </conditionalFormatting>
  <conditionalFormatting sqref="E5 C6:C23 E7:E8 E10:E22 K12:K19 G17:G36 E24 C25:C27 E26:E27">
    <cfRule type="cellIs" dxfId="54" priority="250" operator="equal">
      <formula>#REF!</formula>
    </cfRule>
    <cfRule type="cellIs" dxfId="53" priority="249" operator="equal">
      <formula>#REF!</formula>
    </cfRule>
    <cfRule type="cellIs" dxfId="52" priority="248" operator="equal">
      <formula>#REF!</formula>
    </cfRule>
    <cfRule type="cellIs" dxfId="51" priority="247" operator="equal">
      <formula>#REF!</formula>
    </cfRule>
  </conditionalFormatting>
  <conditionalFormatting sqref="E29:E33">
    <cfRule type="cellIs" dxfId="50" priority="161" operator="equal">
      <formula>#REF!</formula>
    </cfRule>
    <cfRule type="cellIs" dxfId="49" priority="163" operator="equal">
      <formula>#REF!</formula>
    </cfRule>
    <cfRule type="cellIs" dxfId="48" priority="162" operator="equal">
      <formula>#REF!</formula>
    </cfRule>
    <cfRule type="cellIs" dxfId="47" priority="164" operator="equal">
      <formula>#REF!</formula>
    </cfRule>
  </conditionalFormatting>
  <conditionalFormatting sqref="E44">
    <cfRule type="cellIs" dxfId="46" priority="108" operator="equal">
      <formula>#REF!</formula>
    </cfRule>
    <cfRule type="cellIs" dxfId="45" priority="107" operator="equal">
      <formula>#REF!</formula>
    </cfRule>
    <cfRule type="cellIs" dxfId="44" priority="106" operator="equal">
      <formula>#REF!</formula>
    </cfRule>
    <cfRule type="cellIs" dxfId="43" priority="105" operator="equal">
      <formula>#REF!</formula>
    </cfRule>
  </conditionalFormatting>
  <conditionalFormatting sqref="E46">
    <cfRule type="cellIs" dxfId="42" priority="90" operator="equal">
      <formula>#REF!</formula>
    </cfRule>
    <cfRule type="cellIs" dxfId="41" priority="91" operator="equal">
      <formula>#REF!</formula>
    </cfRule>
    <cfRule type="cellIs" dxfId="40" priority="92" operator="equal">
      <formula>#REF!</formula>
    </cfRule>
    <cfRule type="cellIs" dxfId="39" priority="89" operator="equal">
      <formula>#REF!</formula>
    </cfRule>
  </conditionalFormatting>
  <conditionalFormatting sqref="E50">
    <cfRule type="cellIs" dxfId="38" priority="64" operator="equal">
      <formula>#REF!</formula>
    </cfRule>
    <cfRule type="cellIs" dxfId="37" priority="63" operator="equal">
      <formula>#REF!</formula>
    </cfRule>
    <cfRule type="cellIs" dxfId="36" priority="62" operator="equal">
      <formula>#REF!</formula>
    </cfRule>
    <cfRule type="cellIs" dxfId="35" priority="61" operator="equal">
      <formula>#REF!</formula>
    </cfRule>
  </conditionalFormatting>
  <conditionalFormatting sqref="E54:E55">
    <cfRule type="cellIs" dxfId="34" priority="35" operator="equal">
      <formula>#REF!</formula>
    </cfRule>
    <cfRule type="cellIs" dxfId="33" priority="34" operator="equal">
      <formula>#REF!</formula>
    </cfRule>
    <cfRule type="cellIs" dxfId="32" priority="33" operator="equal">
      <formula>#REF!</formula>
    </cfRule>
    <cfRule type="cellIs" dxfId="31" priority="36" operator="equal">
      <formula>#REF!</formula>
    </cfRule>
  </conditionalFormatting>
  <conditionalFormatting sqref="E57">
    <cfRule type="cellIs" dxfId="30" priority="19" operator="equal">
      <formula>#REF!</formula>
    </cfRule>
    <cfRule type="cellIs" dxfId="29" priority="18" operator="equal">
      <formula>#REF!</formula>
    </cfRule>
    <cfRule type="cellIs" dxfId="28" priority="17" operator="equal">
      <formula>#REF!</formula>
    </cfRule>
    <cfRule type="cellIs" dxfId="27" priority="20" operator="equal">
      <formula>#REF!</formula>
    </cfRule>
  </conditionalFormatting>
  <conditionalFormatting sqref="G39:G40">
    <cfRule type="cellIs" dxfId="26" priority="132" operator="equal">
      <formula>#REF!</formula>
    </cfRule>
    <cfRule type="cellIs" dxfId="25" priority="130" operator="equal">
      <formula>#REF!</formula>
    </cfRule>
    <cfRule type="cellIs" dxfId="24" priority="129" operator="equal">
      <formula>#REF!</formula>
    </cfRule>
    <cfRule type="cellIs" dxfId="23" priority="131" operator="equal">
      <formula>#REF!</formula>
    </cfRule>
  </conditionalFormatting>
  <conditionalFormatting sqref="G47:G48">
    <cfRule type="cellIs" dxfId="22" priority="74" operator="equal">
      <formula>#REF!</formula>
    </cfRule>
    <cfRule type="cellIs" dxfId="21" priority="75" operator="equal">
      <formula>#REF!</formula>
    </cfRule>
    <cfRule type="cellIs" dxfId="20" priority="76" operator="equal">
      <formula>#REF!</formula>
    </cfRule>
    <cfRule type="cellIs" dxfId="19" priority="73" operator="equal">
      <formula>#REF!</formula>
    </cfRule>
  </conditionalFormatting>
  <conditionalFormatting sqref="G61:G62">
    <cfRule type="cellIs" dxfId="18" priority="12" operator="equal">
      <formula>#REF!</formula>
    </cfRule>
    <cfRule type="cellIs" dxfId="17" priority="11" operator="equal">
      <formula>#REF!</formula>
    </cfRule>
    <cfRule type="cellIs" dxfId="16" priority="10" operator="equal">
      <formula>#REF!</formula>
    </cfRule>
    <cfRule type="cellIs" dxfId="15" priority="9" operator="equal">
      <formula>#REF!</formula>
    </cfRule>
  </conditionalFormatting>
  <conditionalFormatting sqref="G64:G65">
    <cfRule type="cellIs" dxfId="14" priority="7" operator="equal">
      <formula>#REF!</formula>
    </cfRule>
    <cfRule type="cellIs" dxfId="13" priority="6" operator="equal">
      <formula>#REF!</formula>
    </cfRule>
    <cfRule type="cellIs" dxfId="12" priority="5" operator="equal">
      <formula>#REF!</formula>
    </cfRule>
    <cfRule type="cellIs" dxfId="11" priority="8" operator="equal">
      <formula>#REF!</formula>
    </cfRule>
  </conditionalFormatting>
  <conditionalFormatting sqref="G67:G69">
    <cfRule type="cellIs" dxfId="10" priority="4" operator="equal">
      <formula>#REF!</formula>
    </cfRule>
    <cfRule type="cellIs" dxfId="9" priority="3" operator="equal">
      <formula>#REF!</formula>
    </cfRule>
    <cfRule type="cellIs" dxfId="8" priority="2" operator="equal">
      <formula>#REF!</formula>
    </cfRule>
    <cfRule type="cellIs" dxfId="7" priority="1" operator="equal">
      <formula>#REF!</formula>
    </cfRule>
  </conditionalFormatting>
  <conditionalFormatting sqref="J12:J19 L12:L19 D13:D20 F13:F20">
    <cfRule type="cellIs" dxfId="6" priority="243" operator="equal">
      <formula>#REF!</formula>
    </cfRule>
    <cfRule type="cellIs" dxfId="5" priority="244" operator="equal">
      <formula>#REF!</formula>
    </cfRule>
    <cfRule type="cellIs" dxfId="4" priority="245" operator="equal">
      <formula>#REF!</formula>
    </cfRule>
    <cfRule type="cellIs" dxfId="3" priority="246" operator="equal">
      <formula>#REF!</formula>
    </cfRule>
  </conditionalFormatting>
  <conditionalFormatting sqref="K1:K4 K76:K78 K80:K1048576">
    <cfRule type="cellIs" dxfId="2" priority="588" operator="between">
      <formula>1</formula>
      <formula>7</formula>
    </cfRule>
  </conditionalFormatting>
  <conditionalFormatting sqref="K5:K11">
    <cfRule type="cellIs" dxfId="1" priority="279" operator="between">
      <formula>1</formula>
      <formula>7</formula>
    </cfRule>
  </conditionalFormatting>
  <conditionalFormatting sqref="K20:K45 K47:K49 K66:K74">
    <cfRule type="cellIs" dxfId="0" priority="225" operator="between">
      <formula>1</formula>
      <formula>7</formula>
    </cfRule>
  </conditionalFormatting>
  <dataValidations disablePrompts="1" xWindow="1624" yWindow="569" count="1">
    <dataValidation type="list" allowBlank="1" showInputMessage="1" showErrorMessage="1" errorTitle="Atención:" error="Introduzca solo_x000a__x000a_P para programado_x000a_E para ejecutado_x000a_R para actividades reprogramadas_x000a_" sqref="HA62617:HF62628 QW62617:RB62628 AAS62617:AAX62628 AKO62617:AKT62628 AUK62617:AUP62628 BEG62617:BEL62628 BOC62617:BOH62628 BXY62617:BYD62628 CHU62617:CHZ62628 CRQ62617:CRV62628 DBM62617:DBR62628 DLI62617:DLN62628 DVE62617:DVJ62628 EFA62617:EFF62628 EOW62617:EPB62628 EYS62617:EYX62628 FIO62617:FIT62628 FSK62617:FSP62628 GCG62617:GCL62628 GMC62617:GMH62628 GVY62617:GWD62628 HFU62617:HFZ62628 HPQ62617:HPV62628 HZM62617:HZR62628 IJI62617:IJN62628 ITE62617:ITJ62628 JDA62617:JDF62628 JMW62617:JNB62628 JWS62617:JWX62628 KGO62617:KGT62628 KQK62617:KQP62628 LAG62617:LAL62628 LKC62617:LKH62628 LTY62617:LUD62628 MDU62617:MDZ62628 MNQ62617:MNV62628 MXM62617:MXR62628 NHI62617:NHN62628 NRE62617:NRJ62628 OBA62617:OBF62628 OKW62617:OLB62628 OUS62617:OUX62628 PEO62617:PET62628 POK62617:POP62628 PYG62617:PYL62628 QIC62617:QIH62628 QRY62617:QSD62628 RBU62617:RBZ62628 RLQ62617:RLV62628 RVM62617:RVR62628 SFI62617:SFN62628 SPE62617:SPJ62628 SZA62617:SZF62628 TIW62617:TJB62628 TSS62617:TSX62628 UCO62617:UCT62628 UMK62617:UMP62628 UWG62617:UWL62628 VGC62617:VGH62628 VPY62617:VQD62628 VZU62617:VZZ62628 WJQ62617:WJV62628 WTM62617:WTR62628 HA128153:HF128164 QW128153:RB128164 AAS128153:AAX128164 AKO128153:AKT128164 AUK128153:AUP128164 BEG128153:BEL128164 BOC128153:BOH128164 BXY128153:BYD128164 CHU128153:CHZ128164 CRQ128153:CRV128164 DBM128153:DBR128164 DLI128153:DLN128164 DVE128153:DVJ128164 EFA128153:EFF128164 EOW128153:EPB128164 EYS128153:EYX128164 FIO128153:FIT128164 FSK128153:FSP128164 GCG128153:GCL128164 GMC128153:GMH128164 GVY128153:GWD128164 HFU128153:HFZ128164 HPQ128153:HPV128164 HZM128153:HZR128164 IJI128153:IJN128164 ITE128153:ITJ128164 JDA128153:JDF128164 JMW128153:JNB128164 JWS128153:JWX128164 KGO128153:KGT128164 KQK128153:KQP128164 LAG128153:LAL128164 LKC128153:LKH128164 LTY128153:LUD128164 MDU128153:MDZ128164 MNQ128153:MNV128164 MXM128153:MXR128164 NHI128153:NHN128164 NRE128153:NRJ128164 OBA128153:OBF128164 OKW128153:OLB128164 OUS128153:OUX128164 PEO128153:PET128164 POK128153:POP128164 PYG128153:PYL128164 QIC128153:QIH128164 QRY128153:QSD128164 RBU128153:RBZ128164 RLQ128153:RLV128164 RVM128153:RVR128164 SFI128153:SFN128164 SPE128153:SPJ128164 SZA128153:SZF128164 TIW128153:TJB128164 TSS128153:TSX128164 UCO128153:UCT128164 UMK128153:UMP128164 UWG128153:UWL128164 VGC128153:VGH128164 VPY128153:VQD128164 VZU128153:VZZ128164 WJQ128153:WJV128164 WTM128153:WTR128164 HA193689:HF193700 QW193689:RB193700 AAS193689:AAX193700 AKO193689:AKT193700 AUK193689:AUP193700 BEG193689:BEL193700 BOC193689:BOH193700 BXY193689:BYD193700 CHU193689:CHZ193700 CRQ193689:CRV193700 DBM193689:DBR193700 DLI193689:DLN193700 DVE193689:DVJ193700 EFA193689:EFF193700 EOW193689:EPB193700 EYS193689:EYX193700 FIO193689:FIT193700 FSK193689:FSP193700 GCG193689:GCL193700 GMC193689:GMH193700 GVY193689:GWD193700 HFU193689:HFZ193700 HPQ193689:HPV193700 HZM193689:HZR193700 IJI193689:IJN193700 ITE193689:ITJ193700 JDA193689:JDF193700 JMW193689:JNB193700 JWS193689:JWX193700 KGO193689:KGT193700 KQK193689:KQP193700 LAG193689:LAL193700 LKC193689:LKH193700 LTY193689:LUD193700 MDU193689:MDZ193700 MNQ193689:MNV193700 MXM193689:MXR193700 NHI193689:NHN193700 NRE193689:NRJ193700 OBA193689:OBF193700 OKW193689:OLB193700 OUS193689:OUX193700 PEO193689:PET193700 POK193689:POP193700 PYG193689:PYL193700 QIC193689:QIH193700 QRY193689:QSD193700 RBU193689:RBZ193700 RLQ193689:RLV193700 RVM193689:RVR193700 SFI193689:SFN193700 SPE193689:SPJ193700 SZA193689:SZF193700 TIW193689:TJB193700 TSS193689:TSX193700 UCO193689:UCT193700 UMK193689:UMP193700 UWG193689:UWL193700 VGC193689:VGH193700 VPY193689:VQD193700 VZU193689:VZZ193700 WJQ193689:WJV193700 WTM193689:WTR193700 HA259225:HF259236 QW259225:RB259236 AAS259225:AAX259236 AKO259225:AKT259236 AUK259225:AUP259236 BEG259225:BEL259236 BOC259225:BOH259236 BXY259225:BYD259236 CHU259225:CHZ259236 CRQ259225:CRV259236 DBM259225:DBR259236 DLI259225:DLN259236 DVE259225:DVJ259236 EFA259225:EFF259236 EOW259225:EPB259236 EYS259225:EYX259236 FIO259225:FIT259236 FSK259225:FSP259236 GCG259225:GCL259236 GMC259225:GMH259236 GVY259225:GWD259236 HFU259225:HFZ259236 HPQ259225:HPV259236 HZM259225:HZR259236 IJI259225:IJN259236 ITE259225:ITJ259236 JDA259225:JDF259236 JMW259225:JNB259236 JWS259225:JWX259236 KGO259225:KGT259236 KQK259225:KQP259236 LAG259225:LAL259236 LKC259225:LKH259236 LTY259225:LUD259236 MDU259225:MDZ259236 MNQ259225:MNV259236 MXM259225:MXR259236 NHI259225:NHN259236 NRE259225:NRJ259236 OBA259225:OBF259236 OKW259225:OLB259236 OUS259225:OUX259236 PEO259225:PET259236 POK259225:POP259236 PYG259225:PYL259236 QIC259225:QIH259236 QRY259225:QSD259236 RBU259225:RBZ259236 RLQ259225:RLV259236 RVM259225:RVR259236 SFI259225:SFN259236 SPE259225:SPJ259236 SZA259225:SZF259236 TIW259225:TJB259236 TSS259225:TSX259236 UCO259225:UCT259236 UMK259225:UMP259236 UWG259225:UWL259236 VGC259225:VGH259236 VPY259225:VQD259236 VZU259225:VZZ259236 WJQ259225:WJV259236 WTM259225:WTR259236 HA324761:HF324772 QW324761:RB324772 AAS324761:AAX324772 AKO324761:AKT324772 AUK324761:AUP324772 BEG324761:BEL324772 BOC324761:BOH324772 BXY324761:BYD324772 CHU324761:CHZ324772 CRQ324761:CRV324772 DBM324761:DBR324772 DLI324761:DLN324772 DVE324761:DVJ324772 EFA324761:EFF324772 EOW324761:EPB324772 EYS324761:EYX324772 FIO324761:FIT324772 FSK324761:FSP324772 GCG324761:GCL324772 GMC324761:GMH324772 GVY324761:GWD324772 HFU324761:HFZ324772 HPQ324761:HPV324772 HZM324761:HZR324772 IJI324761:IJN324772 ITE324761:ITJ324772 JDA324761:JDF324772 JMW324761:JNB324772 JWS324761:JWX324772 KGO324761:KGT324772 KQK324761:KQP324772 LAG324761:LAL324772 LKC324761:LKH324772 LTY324761:LUD324772 MDU324761:MDZ324772 MNQ324761:MNV324772 MXM324761:MXR324772 NHI324761:NHN324772 NRE324761:NRJ324772 OBA324761:OBF324772 OKW324761:OLB324772 OUS324761:OUX324772 PEO324761:PET324772 POK324761:POP324772 PYG324761:PYL324772 QIC324761:QIH324772 QRY324761:QSD324772 RBU324761:RBZ324772 RLQ324761:RLV324772 RVM324761:RVR324772 SFI324761:SFN324772 SPE324761:SPJ324772 SZA324761:SZF324772 TIW324761:TJB324772 TSS324761:TSX324772 UCO324761:UCT324772 UMK324761:UMP324772 UWG324761:UWL324772 VGC324761:VGH324772 VPY324761:VQD324772 VZU324761:VZZ324772 WJQ324761:WJV324772 WTM324761:WTR324772 HA390297:HF390308 QW390297:RB390308 AAS390297:AAX390308 AKO390297:AKT390308 AUK390297:AUP390308 BEG390297:BEL390308 BOC390297:BOH390308 BXY390297:BYD390308 CHU390297:CHZ390308 CRQ390297:CRV390308 DBM390297:DBR390308 DLI390297:DLN390308 DVE390297:DVJ390308 EFA390297:EFF390308 EOW390297:EPB390308 EYS390297:EYX390308 FIO390297:FIT390308 FSK390297:FSP390308 GCG390297:GCL390308 GMC390297:GMH390308 GVY390297:GWD390308 HFU390297:HFZ390308 HPQ390297:HPV390308 HZM390297:HZR390308 IJI390297:IJN390308 ITE390297:ITJ390308 JDA390297:JDF390308 JMW390297:JNB390308 JWS390297:JWX390308 KGO390297:KGT390308 KQK390297:KQP390308 LAG390297:LAL390308 LKC390297:LKH390308 LTY390297:LUD390308 MDU390297:MDZ390308 MNQ390297:MNV390308 MXM390297:MXR390308 NHI390297:NHN390308 NRE390297:NRJ390308 OBA390297:OBF390308 OKW390297:OLB390308 OUS390297:OUX390308 PEO390297:PET390308 POK390297:POP390308 PYG390297:PYL390308 QIC390297:QIH390308 QRY390297:QSD390308 RBU390297:RBZ390308 RLQ390297:RLV390308 RVM390297:RVR390308 SFI390297:SFN390308 SPE390297:SPJ390308 SZA390297:SZF390308 TIW390297:TJB390308 TSS390297:TSX390308 UCO390297:UCT390308 UMK390297:UMP390308 UWG390297:UWL390308 VGC390297:VGH390308 VPY390297:VQD390308 VZU390297:VZZ390308 WJQ390297:WJV390308 WTM390297:WTR390308 HA455833:HF455844 QW455833:RB455844 AAS455833:AAX455844 AKO455833:AKT455844 AUK455833:AUP455844 BEG455833:BEL455844 BOC455833:BOH455844 BXY455833:BYD455844 CHU455833:CHZ455844 CRQ455833:CRV455844 DBM455833:DBR455844 DLI455833:DLN455844 DVE455833:DVJ455844 EFA455833:EFF455844 EOW455833:EPB455844 EYS455833:EYX455844 FIO455833:FIT455844 FSK455833:FSP455844 GCG455833:GCL455844 GMC455833:GMH455844 GVY455833:GWD455844 HFU455833:HFZ455844 HPQ455833:HPV455844 HZM455833:HZR455844 IJI455833:IJN455844 ITE455833:ITJ455844 JDA455833:JDF455844 JMW455833:JNB455844 JWS455833:JWX455844 KGO455833:KGT455844 KQK455833:KQP455844 LAG455833:LAL455844 LKC455833:LKH455844 LTY455833:LUD455844 MDU455833:MDZ455844 MNQ455833:MNV455844 MXM455833:MXR455844 NHI455833:NHN455844 NRE455833:NRJ455844 OBA455833:OBF455844 OKW455833:OLB455844 OUS455833:OUX455844 PEO455833:PET455844 POK455833:POP455844 PYG455833:PYL455844 QIC455833:QIH455844 QRY455833:QSD455844 RBU455833:RBZ455844 RLQ455833:RLV455844 RVM455833:RVR455844 SFI455833:SFN455844 SPE455833:SPJ455844 SZA455833:SZF455844 TIW455833:TJB455844 TSS455833:TSX455844 UCO455833:UCT455844 UMK455833:UMP455844 UWG455833:UWL455844 VGC455833:VGH455844 VPY455833:VQD455844 VZU455833:VZZ455844 WJQ455833:WJV455844 WTM455833:WTR455844 HA521369:HF521380 QW521369:RB521380 AAS521369:AAX521380 AKO521369:AKT521380 AUK521369:AUP521380 BEG521369:BEL521380 BOC521369:BOH521380 BXY521369:BYD521380 CHU521369:CHZ521380 CRQ521369:CRV521380 DBM521369:DBR521380 DLI521369:DLN521380 DVE521369:DVJ521380 EFA521369:EFF521380 EOW521369:EPB521380 EYS521369:EYX521380 FIO521369:FIT521380 FSK521369:FSP521380 GCG521369:GCL521380 GMC521369:GMH521380 GVY521369:GWD521380 HFU521369:HFZ521380 HPQ521369:HPV521380 HZM521369:HZR521380 IJI521369:IJN521380 ITE521369:ITJ521380 JDA521369:JDF521380 JMW521369:JNB521380 JWS521369:JWX521380 KGO521369:KGT521380 KQK521369:KQP521380 LAG521369:LAL521380 LKC521369:LKH521380 LTY521369:LUD521380 MDU521369:MDZ521380 MNQ521369:MNV521380 MXM521369:MXR521380 NHI521369:NHN521380 NRE521369:NRJ521380 OBA521369:OBF521380 OKW521369:OLB521380 OUS521369:OUX521380 PEO521369:PET521380 POK521369:POP521380 PYG521369:PYL521380 QIC521369:QIH521380 QRY521369:QSD521380 RBU521369:RBZ521380 RLQ521369:RLV521380 RVM521369:RVR521380 SFI521369:SFN521380 SPE521369:SPJ521380 SZA521369:SZF521380 TIW521369:TJB521380 TSS521369:TSX521380 UCO521369:UCT521380 UMK521369:UMP521380 UWG521369:UWL521380 VGC521369:VGH521380 VPY521369:VQD521380 VZU521369:VZZ521380 WJQ521369:WJV521380 WTM521369:WTR521380 HA586905:HF586916 QW586905:RB586916 AAS586905:AAX586916 AKO586905:AKT586916 AUK586905:AUP586916 BEG586905:BEL586916 BOC586905:BOH586916 BXY586905:BYD586916 CHU586905:CHZ586916 CRQ586905:CRV586916 DBM586905:DBR586916 DLI586905:DLN586916 DVE586905:DVJ586916 EFA586905:EFF586916 EOW586905:EPB586916 EYS586905:EYX586916 FIO586905:FIT586916 FSK586905:FSP586916 GCG586905:GCL586916 GMC586905:GMH586916 GVY586905:GWD586916 HFU586905:HFZ586916 HPQ586905:HPV586916 HZM586905:HZR586916 IJI586905:IJN586916 ITE586905:ITJ586916 JDA586905:JDF586916 JMW586905:JNB586916 JWS586905:JWX586916 KGO586905:KGT586916 KQK586905:KQP586916 LAG586905:LAL586916 LKC586905:LKH586916 LTY586905:LUD586916 MDU586905:MDZ586916 MNQ586905:MNV586916 MXM586905:MXR586916 NHI586905:NHN586916 NRE586905:NRJ586916 OBA586905:OBF586916 OKW586905:OLB586916 OUS586905:OUX586916 PEO586905:PET586916 POK586905:POP586916 PYG586905:PYL586916 QIC586905:QIH586916 QRY586905:QSD586916 RBU586905:RBZ586916 RLQ586905:RLV586916 RVM586905:RVR586916 SFI586905:SFN586916 SPE586905:SPJ586916 SZA586905:SZF586916 TIW586905:TJB586916 TSS586905:TSX586916 UCO586905:UCT586916 UMK586905:UMP586916 UWG586905:UWL586916 VGC586905:VGH586916 VPY586905:VQD586916 VZU586905:VZZ586916 WJQ586905:WJV586916 WTM586905:WTR586916 HA652441:HF652452 QW652441:RB652452 AAS652441:AAX652452 AKO652441:AKT652452 AUK652441:AUP652452 BEG652441:BEL652452 BOC652441:BOH652452 BXY652441:BYD652452 CHU652441:CHZ652452 CRQ652441:CRV652452 DBM652441:DBR652452 DLI652441:DLN652452 DVE652441:DVJ652452 EFA652441:EFF652452 EOW652441:EPB652452 EYS652441:EYX652452 FIO652441:FIT652452 FSK652441:FSP652452 GCG652441:GCL652452 GMC652441:GMH652452 GVY652441:GWD652452 HFU652441:HFZ652452 HPQ652441:HPV652452 HZM652441:HZR652452 IJI652441:IJN652452 ITE652441:ITJ652452 JDA652441:JDF652452 JMW652441:JNB652452 JWS652441:JWX652452 KGO652441:KGT652452 KQK652441:KQP652452 LAG652441:LAL652452 LKC652441:LKH652452 LTY652441:LUD652452 MDU652441:MDZ652452 MNQ652441:MNV652452 MXM652441:MXR652452 NHI652441:NHN652452 NRE652441:NRJ652452 OBA652441:OBF652452 OKW652441:OLB652452 OUS652441:OUX652452 PEO652441:PET652452 POK652441:POP652452 PYG652441:PYL652452 QIC652441:QIH652452 QRY652441:QSD652452 RBU652441:RBZ652452 RLQ652441:RLV652452 RVM652441:RVR652452 SFI652441:SFN652452 SPE652441:SPJ652452 SZA652441:SZF652452 TIW652441:TJB652452 TSS652441:TSX652452 UCO652441:UCT652452 UMK652441:UMP652452 UWG652441:UWL652452 VGC652441:VGH652452 VPY652441:VQD652452 VZU652441:VZZ652452 WJQ652441:WJV652452 WTM652441:WTR652452 HA717977:HF717988 QW717977:RB717988 AAS717977:AAX717988 AKO717977:AKT717988 AUK717977:AUP717988 BEG717977:BEL717988 BOC717977:BOH717988 BXY717977:BYD717988 CHU717977:CHZ717988 CRQ717977:CRV717988 DBM717977:DBR717988 DLI717977:DLN717988 DVE717977:DVJ717988 EFA717977:EFF717988 EOW717977:EPB717988 EYS717977:EYX717988 FIO717977:FIT717988 FSK717977:FSP717988 GCG717977:GCL717988 GMC717977:GMH717988 GVY717977:GWD717988 HFU717977:HFZ717988 HPQ717977:HPV717988 HZM717977:HZR717988 IJI717977:IJN717988 ITE717977:ITJ717988 JDA717977:JDF717988 JMW717977:JNB717988 JWS717977:JWX717988 KGO717977:KGT717988 KQK717977:KQP717988 LAG717977:LAL717988 LKC717977:LKH717988 LTY717977:LUD717988 MDU717977:MDZ717988 MNQ717977:MNV717988 MXM717977:MXR717988 NHI717977:NHN717988 NRE717977:NRJ717988 OBA717977:OBF717988 OKW717977:OLB717988 OUS717977:OUX717988 PEO717977:PET717988 POK717977:POP717988 PYG717977:PYL717988 QIC717977:QIH717988 QRY717977:QSD717988 RBU717977:RBZ717988 RLQ717977:RLV717988 RVM717977:RVR717988 SFI717977:SFN717988 SPE717977:SPJ717988 SZA717977:SZF717988 TIW717977:TJB717988 TSS717977:TSX717988 UCO717977:UCT717988 UMK717977:UMP717988 UWG717977:UWL717988 VGC717977:VGH717988 VPY717977:VQD717988 VZU717977:VZZ717988 WJQ717977:WJV717988 WTM717977:WTR717988 HA783513:HF783524 QW783513:RB783524 AAS783513:AAX783524 AKO783513:AKT783524 AUK783513:AUP783524 BEG783513:BEL783524 BOC783513:BOH783524 BXY783513:BYD783524 CHU783513:CHZ783524 CRQ783513:CRV783524 DBM783513:DBR783524 DLI783513:DLN783524 DVE783513:DVJ783524 EFA783513:EFF783524 EOW783513:EPB783524 EYS783513:EYX783524 FIO783513:FIT783524 FSK783513:FSP783524 GCG783513:GCL783524 GMC783513:GMH783524 GVY783513:GWD783524 HFU783513:HFZ783524 HPQ783513:HPV783524 HZM783513:HZR783524 IJI783513:IJN783524 ITE783513:ITJ783524 JDA783513:JDF783524 JMW783513:JNB783524 JWS783513:JWX783524 KGO783513:KGT783524 KQK783513:KQP783524 LAG783513:LAL783524 LKC783513:LKH783524 LTY783513:LUD783524 MDU783513:MDZ783524 MNQ783513:MNV783524 MXM783513:MXR783524 NHI783513:NHN783524 NRE783513:NRJ783524 OBA783513:OBF783524 OKW783513:OLB783524 OUS783513:OUX783524 PEO783513:PET783524 POK783513:POP783524 PYG783513:PYL783524 QIC783513:QIH783524 QRY783513:QSD783524 RBU783513:RBZ783524 RLQ783513:RLV783524 RVM783513:RVR783524 SFI783513:SFN783524 SPE783513:SPJ783524 SZA783513:SZF783524 TIW783513:TJB783524 TSS783513:TSX783524 UCO783513:UCT783524 UMK783513:UMP783524 UWG783513:UWL783524 VGC783513:VGH783524 VPY783513:VQD783524 VZU783513:VZZ783524 WJQ783513:WJV783524 WTM783513:WTR783524 HA849049:HF849060 QW849049:RB849060 AAS849049:AAX849060 AKO849049:AKT849060 AUK849049:AUP849060 BEG849049:BEL849060 BOC849049:BOH849060 BXY849049:BYD849060 CHU849049:CHZ849060 CRQ849049:CRV849060 DBM849049:DBR849060 DLI849049:DLN849060 DVE849049:DVJ849060 EFA849049:EFF849060 EOW849049:EPB849060 EYS849049:EYX849060 FIO849049:FIT849060 FSK849049:FSP849060 GCG849049:GCL849060 GMC849049:GMH849060 GVY849049:GWD849060 HFU849049:HFZ849060 HPQ849049:HPV849060 HZM849049:HZR849060 IJI849049:IJN849060 ITE849049:ITJ849060 JDA849049:JDF849060 JMW849049:JNB849060 JWS849049:JWX849060 KGO849049:KGT849060 KQK849049:KQP849060 LAG849049:LAL849060 LKC849049:LKH849060 LTY849049:LUD849060 MDU849049:MDZ849060 MNQ849049:MNV849060 MXM849049:MXR849060 NHI849049:NHN849060 NRE849049:NRJ849060 OBA849049:OBF849060 OKW849049:OLB849060 OUS849049:OUX849060 PEO849049:PET849060 POK849049:POP849060 PYG849049:PYL849060 QIC849049:QIH849060 QRY849049:QSD849060 RBU849049:RBZ849060 RLQ849049:RLV849060 RVM849049:RVR849060 SFI849049:SFN849060 SPE849049:SPJ849060 SZA849049:SZF849060 TIW849049:TJB849060 TSS849049:TSX849060 UCO849049:UCT849060 UMK849049:UMP849060 UWG849049:UWL849060 VGC849049:VGH849060 VPY849049:VQD849060 VZU849049:VZZ849060 WJQ849049:WJV849060 WTM849049:WTR849060 HA914585:HF914596 QW914585:RB914596 AAS914585:AAX914596 AKO914585:AKT914596 AUK914585:AUP914596 BEG914585:BEL914596 BOC914585:BOH914596 BXY914585:BYD914596 CHU914585:CHZ914596 CRQ914585:CRV914596 DBM914585:DBR914596 DLI914585:DLN914596 DVE914585:DVJ914596 EFA914585:EFF914596 EOW914585:EPB914596 EYS914585:EYX914596 FIO914585:FIT914596 FSK914585:FSP914596 GCG914585:GCL914596 GMC914585:GMH914596 GVY914585:GWD914596 HFU914585:HFZ914596 HPQ914585:HPV914596 HZM914585:HZR914596 IJI914585:IJN914596 ITE914585:ITJ914596 JDA914585:JDF914596 JMW914585:JNB914596 JWS914585:JWX914596 KGO914585:KGT914596 KQK914585:KQP914596 LAG914585:LAL914596 LKC914585:LKH914596 LTY914585:LUD914596 MDU914585:MDZ914596 MNQ914585:MNV914596 MXM914585:MXR914596 NHI914585:NHN914596 NRE914585:NRJ914596 OBA914585:OBF914596 OKW914585:OLB914596 OUS914585:OUX914596 PEO914585:PET914596 POK914585:POP914596 PYG914585:PYL914596 QIC914585:QIH914596 QRY914585:QSD914596 RBU914585:RBZ914596 RLQ914585:RLV914596 RVM914585:RVR914596 SFI914585:SFN914596 SPE914585:SPJ914596 SZA914585:SZF914596 TIW914585:TJB914596 TSS914585:TSX914596 UCO914585:UCT914596 UMK914585:UMP914596 UWG914585:UWL914596 VGC914585:VGH914596 VPY914585:VQD914596 VZU914585:VZZ914596 WJQ914585:WJV914596 WTM914585:WTR914596 HA980121:HF980132 QW980121:RB980132 AAS980121:AAX980132 AKO980121:AKT980132 AUK980121:AUP980132 BEG980121:BEL980132 BOC980121:BOH980132 BXY980121:BYD980132 CHU980121:CHZ980132 CRQ980121:CRV980132 DBM980121:DBR980132 DLI980121:DLN980132 DVE980121:DVJ980132 EFA980121:EFF980132 EOW980121:EPB980132 EYS980121:EYX980132 FIO980121:FIT980132 FSK980121:FSP980132 GCG980121:GCL980132 GMC980121:GMH980132 GVY980121:GWD980132 HFU980121:HFZ980132 HPQ980121:HPV980132 HZM980121:HZR980132 IJI980121:IJN980132 ITE980121:ITJ980132 JDA980121:JDF980132 JMW980121:JNB980132 JWS980121:JWX980132 KGO980121:KGT980132 KQK980121:KQP980132 LAG980121:LAL980132 LKC980121:LKH980132 LTY980121:LUD980132 MDU980121:MDZ980132 MNQ980121:MNV980132 MXM980121:MXR980132 NHI980121:NHN980132 NRE980121:NRJ980132 OBA980121:OBF980132 OKW980121:OLB980132 OUS980121:OUX980132 PEO980121:PET980132 POK980121:POP980132 PYG980121:PYL980132 QIC980121:QIH980132 QRY980121:QSD980132 RBU980121:RBZ980132 RLQ980121:RLV980132 RVM980121:RVR980132 SFI980121:SFN980132 SPE980121:SPJ980132 SZA980121:SZF980132 TIW980121:TJB980132 TSS980121:TSX980132 UCO980121:UCT980132 UMK980121:UMP980132 UWG980121:UWL980132 VGC980121:VGH980132 VPY980121:VQD980132 VZU980121:VZZ980132 WJQ980121:WJV980132 WTM980121:WTR980132 HG62553:IV62628 RC62553:SR62628 AAY62553:ACN62628 AKU62553:AMJ62628 AUQ62553:AWF62628 BEM62553:BGB62628 BOI62553:BPX62628 BYE62553:BZT62628 CIA62553:CJP62628 CRW62553:CTL62628 DBS62553:DDH62628 DLO62553:DND62628 DVK62553:DWZ62628 EFG62553:EGV62628 EPC62553:EQR62628 EYY62553:FAN62628 FIU62553:FKJ62628 FSQ62553:FUF62628 GCM62553:GEB62628 GMI62553:GNX62628 GWE62553:GXT62628 HGA62553:HHP62628 HPW62553:HRL62628 HZS62553:IBH62628 IJO62553:ILD62628 ITK62553:IUZ62628 JDG62553:JEV62628 JNC62553:JOR62628 JWY62553:JYN62628 KGU62553:KIJ62628 KQQ62553:KSF62628 LAM62553:LCB62628 LKI62553:LLX62628 LUE62553:LVT62628 MEA62553:MFP62628 MNW62553:MPL62628 MXS62553:MZH62628 NHO62553:NJD62628 NRK62553:NSZ62628 OBG62553:OCV62628 OLC62553:OMR62628 OUY62553:OWN62628 PEU62553:PGJ62628 POQ62553:PQF62628 PYM62553:QAB62628 QII62553:QJX62628 QSE62553:QTT62628 RCA62553:RDP62628 RLW62553:RNL62628 RVS62553:RXH62628 SFO62553:SHD62628 SPK62553:SQZ62628 SZG62553:TAV62628 TJC62553:TKR62628 TSY62553:TUN62628 UCU62553:UEJ62628 UMQ62553:UOF62628 UWM62553:UYB62628 VGI62553:VHX62628 VQE62553:VRT62628 WAA62553:WBP62628 WJW62553:WLL62628 WTS62553:WVH62628 HG128089:IV128164 RC128089:SR128164 AAY128089:ACN128164 AKU128089:AMJ128164 AUQ128089:AWF128164 BEM128089:BGB128164 BOI128089:BPX128164 BYE128089:BZT128164 CIA128089:CJP128164 CRW128089:CTL128164 DBS128089:DDH128164 DLO128089:DND128164 DVK128089:DWZ128164 EFG128089:EGV128164 EPC128089:EQR128164 EYY128089:FAN128164 FIU128089:FKJ128164 FSQ128089:FUF128164 GCM128089:GEB128164 GMI128089:GNX128164 GWE128089:GXT128164 HGA128089:HHP128164 HPW128089:HRL128164 HZS128089:IBH128164 IJO128089:ILD128164 ITK128089:IUZ128164 JDG128089:JEV128164 JNC128089:JOR128164 JWY128089:JYN128164 KGU128089:KIJ128164 KQQ128089:KSF128164 LAM128089:LCB128164 LKI128089:LLX128164 LUE128089:LVT128164 MEA128089:MFP128164 MNW128089:MPL128164 MXS128089:MZH128164 NHO128089:NJD128164 NRK128089:NSZ128164 OBG128089:OCV128164 OLC128089:OMR128164 OUY128089:OWN128164 PEU128089:PGJ128164 POQ128089:PQF128164 PYM128089:QAB128164 QII128089:QJX128164 QSE128089:QTT128164 RCA128089:RDP128164 RLW128089:RNL128164 RVS128089:RXH128164 SFO128089:SHD128164 SPK128089:SQZ128164 SZG128089:TAV128164 TJC128089:TKR128164 TSY128089:TUN128164 UCU128089:UEJ128164 UMQ128089:UOF128164 UWM128089:UYB128164 VGI128089:VHX128164 VQE128089:VRT128164 WAA128089:WBP128164 WJW128089:WLL128164 WTS128089:WVH128164 HG193625:IV193700 RC193625:SR193700 AAY193625:ACN193700 AKU193625:AMJ193700 AUQ193625:AWF193700 BEM193625:BGB193700 BOI193625:BPX193700 BYE193625:BZT193700 CIA193625:CJP193700 CRW193625:CTL193700 DBS193625:DDH193700 DLO193625:DND193700 DVK193625:DWZ193700 EFG193625:EGV193700 EPC193625:EQR193700 EYY193625:FAN193700 FIU193625:FKJ193700 FSQ193625:FUF193700 GCM193625:GEB193700 GMI193625:GNX193700 GWE193625:GXT193700 HGA193625:HHP193700 HPW193625:HRL193700 HZS193625:IBH193700 IJO193625:ILD193700 ITK193625:IUZ193700 JDG193625:JEV193700 JNC193625:JOR193700 JWY193625:JYN193700 KGU193625:KIJ193700 KQQ193625:KSF193700 LAM193625:LCB193700 LKI193625:LLX193700 LUE193625:LVT193700 MEA193625:MFP193700 MNW193625:MPL193700 MXS193625:MZH193700 NHO193625:NJD193700 NRK193625:NSZ193700 OBG193625:OCV193700 OLC193625:OMR193700 OUY193625:OWN193700 PEU193625:PGJ193700 POQ193625:PQF193700 PYM193625:QAB193700 QII193625:QJX193700 QSE193625:QTT193700 RCA193625:RDP193700 RLW193625:RNL193700 RVS193625:RXH193700 SFO193625:SHD193700 SPK193625:SQZ193700 SZG193625:TAV193700 TJC193625:TKR193700 TSY193625:TUN193700 UCU193625:UEJ193700 UMQ193625:UOF193700 UWM193625:UYB193700 VGI193625:VHX193700 VQE193625:VRT193700 WAA193625:WBP193700 WJW193625:WLL193700 WTS193625:WVH193700 HG259161:IV259236 RC259161:SR259236 AAY259161:ACN259236 AKU259161:AMJ259236 AUQ259161:AWF259236 BEM259161:BGB259236 BOI259161:BPX259236 BYE259161:BZT259236 CIA259161:CJP259236 CRW259161:CTL259236 DBS259161:DDH259236 DLO259161:DND259236 DVK259161:DWZ259236 EFG259161:EGV259236 EPC259161:EQR259236 EYY259161:FAN259236 FIU259161:FKJ259236 FSQ259161:FUF259236 GCM259161:GEB259236 GMI259161:GNX259236 GWE259161:GXT259236 HGA259161:HHP259236 HPW259161:HRL259236 HZS259161:IBH259236 IJO259161:ILD259236 ITK259161:IUZ259236 JDG259161:JEV259236 JNC259161:JOR259236 JWY259161:JYN259236 KGU259161:KIJ259236 KQQ259161:KSF259236 LAM259161:LCB259236 LKI259161:LLX259236 LUE259161:LVT259236 MEA259161:MFP259236 MNW259161:MPL259236 MXS259161:MZH259236 NHO259161:NJD259236 NRK259161:NSZ259236 OBG259161:OCV259236 OLC259161:OMR259236 OUY259161:OWN259236 PEU259161:PGJ259236 POQ259161:PQF259236 PYM259161:QAB259236 QII259161:QJX259236 QSE259161:QTT259236 RCA259161:RDP259236 RLW259161:RNL259236 RVS259161:RXH259236 SFO259161:SHD259236 SPK259161:SQZ259236 SZG259161:TAV259236 TJC259161:TKR259236 TSY259161:TUN259236 UCU259161:UEJ259236 UMQ259161:UOF259236 UWM259161:UYB259236 VGI259161:VHX259236 VQE259161:VRT259236 WAA259161:WBP259236 WJW259161:WLL259236 WTS259161:WVH259236 HG324697:IV324772 RC324697:SR324772 AAY324697:ACN324772 AKU324697:AMJ324772 AUQ324697:AWF324772 BEM324697:BGB324772 BOI324697:BPX324772 BYE324697:BZT324772 CIA324697:CJP324772 CRW324697:CTL324772 DBS324697:DDH324772 DLO324697:DND324772 DVK324697:DWZ324772 EFG324697:EGV324772 EPC324697:EQR324772 EYY324697:FAN324772 FIU324697:FKJ324772 FSQ324697:FUF324772 GCM324697:GEB324772 GMI324697:GNX324772 GWE324697:GXT324772 HGA324697:HHP324772 HPW324697:HRL324772 HZS324697:IBH324772 IJO324697:ILD324772 ITK324697:IUZ324772 JDG324697:JEV324772 JNC324697:JOR324772 JWY324697:JYN324772 KGU324697:KIJ324772 KQQ324697:KSF324772 LAM324697:LCB324772 LKI324697:LLX324772 LUE324697:LVT324772 MEA324697:MFP324772 MNW324697:MPL324772 MXS324697:MZH324772 NHO324697:NJD324772 NRK324697:NSZ324772 OBG324697:OCV324772 OLC324697:OMR324772 OUY324697:OWN324772 PEU324697:PGJ324772 POQ324697:PQF324772 PYM324697:QAB324772 QII324697:QJX324772 QSE324697:QTT324772 RCA324697:RDP324772 RLW324697:RNL324772 RVS324697:RXH324772 SFO324697:SHD324772 SPK324697:SQZ324772 SZG324697:TAV324772 TJC324697:TKR324772 TSY324697:TUN324772 UCU324697:UEJ324772 UMQ324697:UOF324772 UWM324697:UYB324772 VGI324697:VHX324772 VQE324697:VRT324772 WAA324697:WBP324772 WJW324697:WLL324772 WTS324697:WVH324772 HG390233:IV390308 RC390233:SR390308 AAY390233:ACN390308 AKU390233:AMJ390308 AUQ390233:AWF390308 BEM390233:BGB390308 BOI390233:BPX390308 BYE390233:BZT390308 CIA390233:CJP390308 CRW390233:CTL390308 DBS390233:DDH390308 DLO390233:DND390308 DVK390233:DWZ390308 EFG390233:EGV390308 EPC390233:EQR390308 EYY390233:FAN390308 FIU390233:FKJ390308 FSQ390233:FUF390308 GCM390233:GEB390308 GMI390233:GNX390308 GWE390233:GXT390308 HGA390233:HHP390308 HPW390233:HRL390308 HZS390233:IBH390308 IJO390233:ILD390308 ITK390233:IUZ390308 JDG390233:JEV390308 JNC390233:JOR390308 JWY390233:JYN390308 KGU390233:KIJ390308 KQQ390233:KSF390308 LAM390233:LCB390308 LKI390233:LLX390308 LUE390233:LVT390308 MEA390233:MFP390308 MNW390233:MPL390308 MXS390233:MZH390308 NHO390233:NJD390308 NRK390233:NSZ390308 OBG390233:OCV390308 OLC390233:OMR390308 OUY390233:OWN390308 PEU390233:PGJ390308 POQ390233:PQF390308 PYM390233:QAB390308 QII390233:QJX390308 QSE390233:QTT390308 RCA390233:RDP390308 RLW390233:RNL390308 RVS390233:RXH390308 SFO390233:SHD390308 SPK390233:SQZ390308 SZG390233:TAV390308 TJC390233:TKR390308 TSY390233:TUN390308 UCU390233:UEJ390308 UMQ390233:UOF390308 UWM390233:UYB390308 VGI390233:VHX390308 VQE390233:VRT390308 WAA390233:WBP390308 WJW390233:WLL390308 WTS390233:WVH390308 HG455769:IV455844 RC455769:SR455844 AAY455769:ACN455844 AKU455769:AMJ455844 AUQ455769:AWF455844 BEM455769:BGB455844 BOI455769:BPX455844 BYE455769:BZT455844 CIA455769:CJP455844 CRW455769:CTL455844 DBS455769:DDH455844 DLO455769:DND455844 DVK455769:DWZ455844 EFG455769:EGV455844 EPC455769:EQR455844 EYY455769:FAN455844 FIU455769:FKJ455844 FSQ455769:FUF455844 GCM455769:GEB455844 GMI455769:GNX455844 GWE455769:GXT455844 HGA455769:HHP455844 HPW455769:HRL455844 HZS455769:IBH455844 IJO455769:ILD455844 ITK455769:IUZ455844 JDG455769:JEV455844 JNC455769:JOR455844 JWY455769:JYN455844 KGU455769:KIJ455844 KQQ455769:KSF455844 LAM455769:LCB455844 LKI455769:LLX455844 LUE455769:LVT455844 MEA455769:MFP455844 MNW455769:MPL455844 MXS455769:MZH455844 NHO455769:NJD455844 NRK455769:NSZ455844 OBG455769:OCV455844 OLC455769:OMR455844 OUY455769:OWN455844 PEU455769:PGJ455844 POQ455769:PQF455844 PYM455769:QAB455844 QII455769:QJX455844 QSE455769:QTT455844 RCA455769:RDP455844 RLW455769:RNL455844 RVS455769:RXH455844 SFO455769:SHD455844 SPK455769:SQZ455844 SZG455769:TAV455844 TJC455769:TKR455844 TSY455769:TUN455844 UCU455769:UEJ455844 UMQ455769:UOF455844 UWM455769:UYB455844 VGI455769:VHX455844 VQE455769:VRT455844 WAA455769:WBP455844 WJW455769:WLL455844 WTS455769:WVH455844 HG521305:IV521380 RC521305:SR521380 AAY521305:ACN521380 AKU521305:AMJ521380 AUQ521305:AWF521380 BEM521305:BGB521380 BOI521305:BPX521380 BYE521305:BZT521380 CIA521305:CJP521380 CRW521305:CTL521380 DBS521305:DDH521380 DLO521305:DND521380 DVK521305:DWZ521380 EFG521305:EGV521380 EPC521305:EQR521380 EYY521305:FAN521380 FIU521305:FKJ521380 FSQ521305:FUF521380 GCM521305:GEB521380 GMI521305:GNX521380 GWE521305:GXT521380 HGA521305:HHP521380 HPW521305:HRL521380 HZS521305:IBH521380 IJO521305:ILD521380 ITK521305:IUZ521380 JDG521305:JEV521380 JNC521305:JOR521380 JWY521305:JYN521380 KGU521305:KIJ521380 KQQ521305:KSF521380 LAM521305:LCB521380 LKI521305:LLX521380 LUE521305:LVT521380 MEA521305:MFP521380 MNW521305:MPL521380 MXS521305:MZH521380 NHO521305:NJD521380 NRK521305:NSZ521380 OBG521305:OCV521380 OLC521305:OMR521380 OUY521305:OWN521380 PEU521305:PGJ521380 POQ521305:PQF521380 PYM521305:QAB521380 QII521305:QJX521380 QSE521305:QTT521380 RCA521305:RDP521380 RLW521305:RNL521380 RVS521305:RXH521380 SFO521305:SHD521380 SPK521305:SQZ521380 SZG521305:TAV521380 TJC521305:TKR521380 TSY521305:TUN521380 UCU521305:UEJ521380 UMQ521305:UOF521380 UWM521305:UYB521380 VGI521305:VHX521380 VQE521305:VRT521380 WAA521305:WBP521380 WJW521305:WLL521380 WTS521305:WVH521380 HG586841:IV586916 RC586841:SR586916 AAY586841:ACN586916 AKU586841:AMJ586916 AUQ586841:AWF586916 BEM586841:BGB586916 BOI586841:BPX586916 BYE586841:BZT586916 CIA586841:CJP586916 CRW586841:CTL586916 DBS586841:DDH586916 DLO586841:DND586916 DVK586841:DWZ586916 EFG586841:EGV586916 EPC586841:EQR586916 EYY586841:FAN586916 FIU586841:FKJ586916 FSQ586841:FUF586916 GCM586841:GEB586916 GMI586841:GNX586916 GWE586841:GXT586916 HGA586841:HHP586916 HPW586841:HRL586916 HZS586841:IBH586916 IJO586841:ILD586916 ITK586841:IUZ586916 JDG586841:JEV586916 JNC586841:JOR586916 JWY586841:JYN586916 KGU586841:KIJ586916 KQQ586841:KSF586916 LAM586841:LCB586916 LKI586841:LLX586916 LUE586841:LVT586916 MEA586841:MFP586916 MNW586841:MPL586916 MXS586841:MZH586916 NHO586841:NJD586916 NRK586841:NSZ586916 OBG586841:OCV586916 OLC586841:OMR586916 OUY586841:OWN586916 PEU586841:PGJ586916 POQ586841:PQF586916 PYM586841:QAB586916 QII586841:QJX586916 QSE586841:QTT586916 RCA586841:RDP586916 RLW586841:RNL586916 RVS586841:RXH586916 SFO586841:SHD586916 SPK586841:SQZ586916 SZG586841:TAV586916 TJC586841:TKR586916 TSY586841:TUN586916 UCU586841:UEJ586916 UMQ586841:UOF586916 UWM586841:UYB586916 VGI586841:VHX586916 VQE586841:VRT586916 WAA586841:WBP586916 WJW586841:WLL586916 WTS586841:WVH586916 HG652377:IV652452 RC652377:SR652452 AAY652377:ACN652452 AKU652377:AMJ652452 AUQ652377:AWF652452 BEM652377:BGB652452 BOI652377:BPX652452 BYE652377:BZT652452 CIA652377:CJP652452 CRW652377:CTL652452 DBS652377:DDH652452 DLO652377:DND652452 DVK652377:DWZ652452 EFG652377:EGV652452 EPC652377:EQR652452 EYY652377:FAN652452 FIU652377:FKJ652452 FSQ652377:FUF652452 GCM652377:GEB652452 GMI652377:GNX652452 GWE652377:GXT652452 HGA652377:HHP652452 HPW652377:HRL652452 HZS652377:IBH652452 IJO652377:ILD652452 ITK652377:IUZ652452 JDG652377:JEV652452 JNC652377:JOR652452 JWY652377:JYN652452 KGU652377:KIJ652452 KQQ652377:KSF652452 LAM652377:LCB652452 LKI652377:LLX652452 LUE652377:LVT652452 MEA652377:MFP652452 MNW652377:MPL652452 MXS652377:MZH652452 NHO652377:NJD652452 NRK652377:NSZ652452 OBG652377:OCV652452 OLC652377:OMR652452 OUY652377:OWN652452 PEU652377:PGJ652452 POQ652377:PQF652452 PYM652377:QAB652452 QII652377:QJX652452 QSE652377:QTT652452 RCA652377:RDP652452 RLW652377:RNL652452 RVS652377:RXH652452 SFO652377:SHD652452 SPK652377:SQZ652452 SZG652377:TAV652452 TJC652377:TKR652452 TSY652377:TUN652452 UCU652377:UEJ652452 UMQ652377:UOF652452 UWM652377:UYB652452 VGI652377:VHX652452 VQE652377:VRT652452 WAA652377:WBP652452 WJW652377:WLL652452 WTS652377:WVH652452 HG717913:IV717988 RC717913:SR717988 AAY717913:ACN717988 AKU717913:AMJ717988 AUQ717913:AWF717988 BEM717913:BGB717988 BOI717913:BPX717988 BYE717913:BZT717988 CIA717913:CJP717988 CRW717913:CTL717988 DBS717913:DDH717988 DLO717913:DND717988 DVK717913:DWZ717988 EFG717913:EGV717988 EPC717913:EQR717988 EYY717913:FAN717988 FIU717913:FKJ717988 FSQ717913:FUF717988 GCM717913:GEB717988 GMI717913:GNX717988 GWE717913:GXT717988 HGA717913:HHP717988 HPW717913:HRL717988 HZS717913:IBH717988 IJO717913:ILD717988 ITK717913:IUZ717988 JDG717913:JEV717988 JNC717913:JOR717988 JWY717913:JYN717988 KGU717913:KIJ717988 KQQ717913:KSF717988 LAM717913:LCB717988 LKI717913:LLX717988 LUE717913:LVT717988 MEA717913:MFP717988 MNW717913:MPL717988 MXS717913:MZH717988 NHO717913:NJD717988 NRK717913:NSZ717988 OBG717913:OCV717988 OLC717913:OMR717988 OUY717913:OWN717988 PEU717913:PGJ717988 POQ717913:PQF717988 PYM717913:QAB717988 QII717913:QJX717988 QSE717913:QTT717988 RCA717913:RDP717988 RLW717913:RNL717988 RVS717913:RXH717988 SFO717913:SHD717988 SPK717913:SQZ717988 SZG717913:TAV717988 TJC717913:TKR717988 TSY717913:TUN717988 UCU717913:UEJ717988 UMQ717913:UOF717988 UWM717913:UYB717988 VGI717913:VHX717988 VQE717913:VRT717988 WAA717913:WBP717988 WJW717913:WLL717988 WTS717913:WVH717988 HG783449:IV783524 RC783449:SR783524 AAY783449:ACN783524 AKU783449:AMJ783524 AUQ783449:AWF783524 BEM783449:BGB783524 BOI783449:BPX783524 BYE783449:BZT783524 CIA783449:CJP783524 CRW783449:CTL783524 DBS783449:DDH783524 DLO783449:DND783524 DVK783449:DWZ783524 EFG783449:EGV783524 EPC783449:EQR783524 EYY783449:FAN783524 FIU783449:FKJ783524 FSQ783449:FUF783524 GCM783449:GEB783524 GMI783449:GNX783524 GWE783449:GXT783524 HGA783449:HHP783524 HPW783449:HRL783524 HZS783449:IBH783524 IJO783449:ILD783524 ITK783449:IUZ783524 JDG783449:JEV783524 JNC783449:JOR783524 JWY783449:JYN783524 KGU783449:KIJ783524 KQQ783449:KSF783524 LAM783449:LCB783524 LKI783449:LLX783524 LUE783449:LVT783524 MEA783449:MFP783524 MNW783449:MPL783524 MXS783449:MZH783524 NHO783449:NJD783524 NRK783449:NSZ783524 OBG783449:OCV783524 OLC783449:OMR783524 OUY783449:OWN783524 PEU783449:PGJ783524 POQ783449:PQF783524 PYM783449:QAB783524 QII783449:QJX783524 QSE783449:QTT783524 RCA783449:RDP783524 RLW783449:RNL783524 RVS783449:RXH783524 SFO783449:SHD783524 SPK783449:SQZ783524 SZG783449:TAV783524 TJC783449:TKR783524 TSY783449:TUN783524 UCU783449:UEJ783524 UMQ783449:UOF783524 UWM783449:UYB783524 VGI783449:VHX783524 VQE783449:VRT783524 WAA783449:WBP783524 WJW783449:WLL783524 WTS783449:WVH783524 HG848985:IV849060 RC848985:SR849060 AAY848985:ACN849060 AKU848985:AMJ849060 AUQ848985:AWF849060 BEM848985:BGB849060 BOI848985:BPX849060 BYE848985:BZT849060 CIA848985:CJP849060 CRW848985:CTL849060 DBS848985:DDH849060 DLO848985:DND849060 DVK848985:DWZ849060 EFG848985:EGV849060 EPC848985:EQR849060 EYY848985:FAN849060 FIU848985:FKJ849060 FSQ848985:FUF849060 GCM848985:GEB849060 GMI848985:GNX849060 GWE848985:GXT849060 HGA848985:HHP849060 HPW848985:HRL849060 HZS848985:IBH849060 IJO848985:ILD849060 ITK848985:IUZ849060 JDG848985:JEV849060 JNC848985:JOR849060 JWY848985:JYN849060 KGU848985:KIJ849060 KQQ848985:KSF849060 LAM848985:LCB849060 LKI848985:LLX849060 LUE848985:LVT849060 MEA848985:MFP849060 MNW848985:MPL849060 MXS848985:MZH849060 NHO848985:NJD849060 NRK848985:NSZ849060 OBG848985:OCV849060 OLC848985:OMR849060 OUY848985:OWN849060 PEU848985:PGJ849060 POQ848985:PQF849060 PYM848985:QAB849060 QII848985:QJX849060 QSE848985:QTT849060 RCA848985:RDP849060 RLW848985:RNL849060 RVS848985:RXH849060 SFO848985:SHD849060 SPK848985:SQZ849060 SZG848985:TAV849060 TJC848985:TKR849060 TSY848985:TUN849060 UCU848985:UEJ849060 UMQ848985:UOF849060 UWM848985:UYB849060 VGI848985:VHX849060 VQE848985:VRT849060 WAA848985:WBP849060 WJW848985:WLL849060 WTS848985:WVH849060 HG914521:IV914596 RC914521:SR914596 AAY914521:ACN914596 AKU914521:AMJ914596 AUQ914521:AWF914596 BEM914521:BGB914596 BOI914521:BPX914596 BYE914521:BZT914596 CIA914521:CJP914596 CRW914521:CTL914596 DBS914521:DDH914596 DLO914521:DND914596 DVK914521:DWZ914596 EFG914521:EGV914596 EPC914521:EQR914596 EYY914521:FAN914596 FIU914521:FKJ914596 FSQ914521:FUF914596 GCM914521:GEB914596 GMI914521:GNX914596 GWE914521:GXT914596 HGA914521:HHP914596 HPW914521:HRL914596 HZS914521:IBH914596 IJO914521:ILD914596 ITK914521:IUZ914596 JDG914521:JEV914596 JNC914521:JOR914596 JWY914521:JYN914596 KGU914521:KIJ914596 KQQ914521:KSF914596 LAM914521:LCB914596 LKI914521:LLX914596 LUE914521:LVT914596 MEA914521:MFP914596 MNW914521:MPL914596 MXS914521:MZH914596 NHO914521:NJD914596 NRK914521:NSZ914596 OBG914521:OCV914596 OLC914521:OMR914596 OUY914521:OWN914596 PEU914521:PGJ914596 POQ914521:PQF914596 PYM914521:QAB914596 QII914521:QJX914596 QSE914521:QTT914596 RCA914521:RDP914596 RLW914521:RNL914596 RVS914521:RXH914596 SFO914521:SHD914596 SPK914521:SQZ914596 SZG914521:TAV914596 TJC914521:TKR914596 TSY914521:TUN914596 UCU914521:UEJ914596 UMQ914521:UOF914596 UWM914521:UYB914596 VGI914521:VHX914596 VQE914521:VRT914596 WAA914521:WBP914596 WJW914521:WLL914596 WTS914521:WVH914596 HG980057:IV980132 RC980057:SR980132 AAY980057:ACN980132 AKU980057:AMJ980132 AUQ980057:AWF980132 BEM980057:BGB980132 BOI980057:BPX980132 BYE980057:BZT980132 CIA980057:CJP980132 CRW980057:CTL980132 DBS980057:DDH980132 DLO980057:DND980132 DVK980057:DWZ980132 EFG980057:EGV980132 EPC980057:EQR980132 EYY980057:FAN980132 FIU980057:FKJ980132 FSQ980057:FUF980132 GCM980057:GEB980132 GMI980057:GNX980132 GWE980057:GXT980132 HGA980057:HHP980132 HPW980057:HRL980132 HZS980057:IBH980132 IJO980057:ILD980132 ITK980057:IUZ980132 JDG980057:JEV980132 JNC980057:JOR980132 JWY980057:JYN980132 KGU980057:KIJ980132 KQQ980057:KSF980132 LAM980057:LCB980132 LKI980057:LLX980132 LUE980057:LVT980132 MEA980057:MFP980132 MNW980057:MPL980132 MXS980057:MZH980132 NHO980057:NJD980132 NRK980057:NSZ980132 OBG980057:OCV980132 OLC980057:OMR980132 OUY980057:OWN980132 PEU980057:PGJ980132 POQ980057:PQF980132 PYM980057:QAB980132 QII980057:QJX980132 QSE980057:QTT980132 RCA980057:RDP980132 RLW980057:RNL980132 RVS980057:RXH980132 SFO980057:SHD980132 SPK980057:SQZ980132 SZG980057:TAV980132 TJC980057:TKR980132 TSY980057:TUN980132 UCU980057:UEJ980132 UMQ980057:UOF980132 UWM980057:UYB980132 VGI980057:VHX980132 VQE980057:VRT980132 WAA980057:WBP980132 WJW980057:WLL980132 WTS980057:WVH980132 HA62553:HF62587 QW62553:RB62587 AAS62553:AAX62587 AKO62553:AKT62587 AUK62553:AUP62587 BEG62553:BEL62587 BOC62553:BOH62587 BXY62553:BYD62587 CHU62553:CHZ62587 CRQ62553:CRV62587 DBM62553:DBR62587 DLI62553:DLN62587 DVE62553:DVJ62587 EFA62553:EFF62587 EOW62553:EPB62587 EYS62553:EYX62587 FIO62553:FIT62587 FSK62553:FSP62587 GCG62553:GCL62587 GMC62553:GMH62587 GVY62553:GWD62587 HFU62553:HFZ62587 HPQ62553:HPV62587 HZM62553:HZR62587 IJI62553:IJN62587 ITE62553:ITJ62587 JDA62553:JDF62587 JMW62553:JNB62587 JWS62553:JWX62587 KGO62553:KGT62587 KQK62553:KQP62587 LAG62553:LAL62587 LKC62553:LKH62587 LTY62553:LUD62587 MDU62553:MDZ62587 MNQ62553:MNV62587 MXM62553:MXR62587 NHI62553:NHN62587 NRE62553:NRJ62587 OBA62553:OBF62587 OKW62553:OLB62587 OUS62553:OUX62587 PEO62553:PET62587 POK62553:POP62587 PYG62553:PYL62587 QIC62553:QIH62587 QRY62553:QSD62587 RBU62553:RBZ62587 RLQ62553:RLV62587 RVM62553:RVR62587 SFI62553:SFN62587 SPE62553:SPJ62587 SZA62553:SZF62587 TIW62553:TJB62587 TSS62553:TSX62587 UCO62553:UCT62587 UMK62553:UMP62587 UWG62553:UWL62587 VGC62553:VGH62587 VPY62553:VQD62587 VZU62553:VZZ62587 WJQ62553:WJV62587 WTM62553:WTR62587 HA128089:HF128123 QW128089:RB128123 AAS128089:AAX128123 AKO128089:AKT128123 AUK128089:AUP128123 BEG128089:BEL128123 BOC128089:BOH128123 BXY128089:BYD128123 CHU128089:CHZ128123 CRQ128089:CRV128123 DBM128089:DBR128123 DLI128089:DLN128123 DVE128089:DVJ128123 EFA128089:EFF128123 EOW128089:EPB128123 EYS128089:EYX128123 FIO128089:FIT128123 FSK128089:FSP128123 GCG128089:GCL128123 GMC128089:GMH128123 GVY128089:GWD128123 HFU128089:HFZ128123 HPQ128089:HPV128123 HZM128089:HZR128123 IJI128089:IJN128123 ITE128089:ITJ128123 JDA128089:JDF128123 JMW128089:JNB128123 JWS128089:JWX128123 KGO128089:KGT128123 KQK128089:KQP128123 LAG128089:LAL128123 LKC128089:LKH128123 LTY128089:LUD128123 MDU128089:MDZ128123 MNQ128089:MNV128123 MXM128089:MXR128123 NHI128089:NHN128123 NRE128089:NRJ128123 OBA128089:OBF128123 OKW128089:OLB128123 OUS128089:OUX128123 PEO128089:PET128123 POK128089:POP128123 PYG128089:PYL128123 QIC128089:QIH128123 QRY128089:QSD128123 RBU128089:RBZ128123 RLQ128089:RLV128123 RVM128089:RVR128123 SFI128089:SFN128123 SPE128089:SPJ128123 SZA128089:SZF128123 TIW128089:TJB128123 TSS128089:TSX128123 UCO128089:UCT128123 UMK128089:UMP128123 UWG128089:UWL128123 VGC128089:VGH128123 VPY128089:VQD128123 VZU128089:VZZ128123 WJQ128089:WJV128123 WTM128089:WTR128123 HA193625:HF193659 QW193625:RB193659 AAS193625:AAX193659 AKO193625:AKT193659 AUK193625:AUP193659 BEG193625:BEL193659 BOC193625:BOH193659 BXY193625:BYD193659 CHU193625:CHZ193659 CRQ193625:CRV193659 DBM193625:DBR193659 DLI193625:DLN193659 DVE193625:DVJ193659 EFA193625:EFF193659 EOW193625:EPB193659 EYS193625:EYX193659 FIO193625:FIT193659 FSK193625:FSP193659 GCG193625:GCL193659 GMC193625:GMH193659 GVY193625:GWD193659 HFU193625:HFZ193659 HPQ193625:HPV193659 HZM193625:HZR193659 IJI193625:IJN193659 ITE193625:ITJ193659 JDA193625:JDF193659 JMW193625:JNB193659 JWS193625:JWX193659 KGO193625:KGT193659 KQK193625:KQP193659 LAG193625:LAL193659 LKC193625:LKH193659 LTY193625:LUD193659 MDU193625:MDZ193659 MNQ193625:MNV193659 MXM193625:MXR193659 NHI193625:NHN193659 NRE193625:NRJ193659 OBA193625:OBF193659 OKW193625:OLB193659 OUS193625:OUX193659 PEO193625:PET193659 POK193625:POP193659 PYG193625:PYL193659 QIC193625:QIH193659 QRY193625:QSD193659 RBU193625:RBZ193659 RLQ193625:RLV193659 RVM193625:RVR193659 SFI193625:SFN193659 SPE193625:SPJ193659 SZA193625:SZF193659 TIW193625:TJB193659 TSS193625:TSX193659 UCO193625:UCT193659 UMK193625:UMP193659 UWG193625:UWL193659 VGC193625:VGH193659 VPY193625:VQD193659 VZU193625:VZZ193659 WJQ193625:WJV193659 WTM193625:WTR193659 HA259161:HF259195 QW259161:RB259195 AAS259161:AAX259195 AKO259161:AKT259195 AUK259161:AUP259195 BEG259161:BEL259195 BOC259161:BOH259195 BXY259161:BYD259195 CHU259161:CHZ259195 CRQ259161:CRV259195 DBM259161:DBR259195 DLI259161:DLN259195 DVE259161:DVJ259195 EFA259161:EFF259195 EOW259161:EPB259195 EYS259161:EYX259195 FIO259161:FIT259195 FSK259161:FSP259195 GCG259161:GCL259195 GMC259161:GMH259195 GVY259161:GWD259195 HFU259161:HFZ259195 HPQ259161:HPV259195 HZM259161:HZR259195 IJI259161:IJN259195 ITE259161:ITJ259195 JDA259161:JDF259195 JMW259161:JNB259195 JWS259161:JWX259195 KGO259161:KGT259195 KQK259161:KQP259195 LAG259161:LAL259195 LKC259161:LKH259195 LTY259161:LUD259195 MDU259161:MDZ259195 MNQ259161:MNV259195 MXM259161:MXR259195 NHI259161:NHN259195 NRE259161:NRJ259195 OBA259161:OBF259195 OKW259161:OLB259195 OUS259161:OUX259195 PEO259161:PET259195 POK259161:POP259195 PYG259161:PYL259195 QIC259161:QIH259195 QRY259161:QSD259195 RBU259161:RBZ259195 RLQ259161:RLV259195 RVM259161:RVR259195 SFI259161:SFN259195 SPE259161:SPJ259195 SZA259161:SZF259195 TIW259161:TJB259195 TSS259161:TSX259195 UCO259161:UCT259195 UMK259161:UMP259195 UWG259161:UWL259195 VGC259161:VGH259195 VPY259161:VQD259195 VZU259161:VZZ259195 WJQ259161:WJV259195 WTM259161:WTR259195 HA324697:HF324731 QW324697:RB324731 AAS324697:AAX324731 AKO324697:AKT324731 AUK324697:AUP324731 BEG324697:BEL324731 BOC324697:BOH324731 BXY324697:BYD324731 CHU324697:CHZ324731 CRQ324697:CRV324731 DBM324697:DBR324731 DLI324697:DLN324731 DVE324697:DVJ324731 EFA324697:EFF324731 EOW324697:EPB324731 EYS324697:EYX324731 FIO324697:FIT324731 FSK324697:FSP324731 GCG324697:GCL324731 GMC324697:GMH324731 GVY324697:GWD324731 HFU324697:HFZ324731 HPQ324697:HPV324731 HZM324697:HZR324731 IJI324697:IJN324731 ITE324697:ITJ324731 JDA324697:JDF324731 JMW324697:JNB324731 JWS324697:JWX324731 KGO324697:KGT324731 KQK324697:KQP324731 LAG324697:LAL324731 LKC324697:LKH324731 LTY324697:LUD324731 MDU324697:MDZ324731 MNQ324697:MNV324731 MXM324697:MXR324731 NHI324697:NHN324731 NRE324697:NRJ324731 OBA324697:OBF324731 OKW324697:OLB324731 OUS324697:OUX324731 PEO324697:PET324731 POK324697:POP324731 PYG324697:PYL324731 QIC324697:QIH324731 QRY324697:QSD324731 RBU324697:RBZ324731 RLQ324697:RLV324731 RVM324697:RVR324731 SFI324697:SFN324731 SPE324697:SPJ324731 SZA324697:SZF324731 TIW324697:TJB324731 TSS324697:TSX324731 UCO324697:UCT324731 UMK324697:UMP324731 UWG324697:UWL324731 VGC324697:VGH324731 VPY324697:VQD324731 VZU324697:VZZ324731 WJQ324697:WJV324731 WTM324697:WTR324731 HA390233:HF390267 QW390233:RB390267 AAS390233:AAX390267 AKO390233:AKT390267 AUK390233:AUP390267 BEG390233:BEL390267 BOC390233:BOH390267 BXY390233:BYD390267 CHU390233:CHZ390267 CRQ390233:CRV390267 DBM390233:DBR390267 DLI390233:DLN390267 DVE390233:DVJ390267 EFA390233:EFF390267 EOW390233:EPB390267 EYS390233:EYX390267 FIO390233:FIT390267 FSK390233:FSP390267 GCG390233:GCL390267 GMC390233:GMH390267 GVY390233:GWD390267 HFU390233:HFZ390267 HPQ390233:HPV390267 HZM390233:HZR390267 IJI390233:IJN390267 ITE390233:ITJ390267 JDA390233:JDF390267 JMW390233:JNB390267 JWS390233:JWX390267 KGO390233:KGT390267 KQK390233:KQP390267 LAG390233:LAL390267 LKC390233:LKH390267 LTY390233:LUD390267 MDU390233:MDZ390267 MNQ390233:MNV390267 MXM390233:MXR390267 NHI390233:NHN390267 NRE390233:NRJ390267 OBA390233:OBF390267 OKW390233:OLB390267 OUS390233:OUX390267 PEO390233:PET390267 POK390233:POP390267 PYG390233:PYL390267 QIC390233:QIH390267 QRY390233:QSD390267 RBU390233:RBZ390267 RLQ390233:RLV390267 RVM390233:RVR390267 SFI390233:SFN390267 SPE390233:SPJ390267 SZA390233:SZF390267 TIW390233:TJB390267 TSS390233:TSX390267 UCO390233:UCT390267 UMK390233:UMP390267 UWG390233:UWL390267 VGC390233:VGH390267 VPY390233:VQD390267 VZU390233:VZZ390267 WJQ390233:WJV390267 WTM390233:WTR390267 HA455769:HF455803 QW455769:RB455803 AAS455769:AAX455803 AKO455769:AKT455803 AUK455769:AUP455803 BEG455769:BEL455803 BOC455769:BOH455803 BXY455769:BYD455803 CHU455769:CHZ455803 CRQ455769:CRV455803 DBM455769:DBR455803 DLI455769:DLN455803 DVE455769:DVJ455803 EFA455769:EFF455803 EOW455769:EPB455803 EYS455769:EYX455803 FIO455769:FIT455803 FSK455769:FSP455803 GCG455769:GCL455803 GMC455769:GMH455803 GVY455769:GWD455803 HFU455769:HFZ455803 HPQ455769:HPV455803 HZM455769:HZR455803 IJI455769:IJN455803 ITE455769:ITJ455803 JDA455769:JDF455803 JMW455769:JNB455803 JWS455769:JWX455803 KGO455769:KGT455803 KQK455769:KQP455803 LAG455769:LAL455803 LKC455769:LKH455803 LTY455769:LUD455803 MDU455769:MDZ455803 MNQ455769:MNV455803 MXM455769:MXR455803 NHI455769:NHN455803 NRE455769:NRJ455803 OBA455769:OBF455803 OKW455769:OLB455803 OUS455769:OUX455803 PEO455769:PET455803 POK455769:POP455803 PYG455769:PYL455803 QIC455769:QIH455803 QRY455769:QSD455803 RBU455769:RBZ455803 RLQ455769:RLV455803 RVM455769:RVR455803 SFI455769:SFN455803 SPE455769:SPJ455803 SZA455769:SZF455803 TIW455769:TJB455803 TSS455769:TSX455803 UCO455769:UCT455803 UMK455769:UMP455803 UWG455769:UWL455803 VGC455769:VGH455803 VPY455769:VQD455803 VZU455769:VZZ455803 WJQ455769:WJV455803 WTM455769:WTR455803 HA521305:HF521339 QW521305:RB521339 AAS521305:AAX521339 AKO521305:AKT521339 AUK521305:AUP521339 BEG521305:BEL521339 BOC521305:BOH521339 BXY521305:BYD521339 CHU521305:CHZ521339 CRQ521305:CRV521339 DBM521305:DBR521339 DLI521305:DLN521339 DVE521305:DVJ521339 EFA521305:EFF521339 EOW521305:EPB521339 EYS521305:EYX521339 FIO521305:FIT521339 FSK521305:FSP521339 GCG521305:GCL521339 GMC521305:GMH521339 GVY521305:GWD521339 HFU521305:HFZ521339 HPQ521305:HPV521339 HZM521305:HZR521339 IJI521305:IJN521339 ITE521305:ITJ521339 JDA521305:JDF521339 JMW521305:JNB521339 JWS521305:JWX521339 KGO521305:KGT521339 KQK521305:KQP521339 LAG521305:LAL521339 LKC521305:LKH521339 LTY521305:LUD521339 MDU521305:MDZ521339 MNQ521305:MNV521339 MXM521305:MXR521339 NHI521305:NHN521339 NRE521305:NRJ521339 OBA521305:OBF521339 OKW521305:OLB521339 OUS521305:OUX521339 PEO521305:PET521339 POK521305:POP521339 PYG521305:PYL521339 QIC521305:QIH521339 QRY521305:QSD521339 RBU521305:RBZ521339 RLQ521305:RLV521339 RVM521305:RVR521339 SFI521305:SFN521339 SPE521305:SPJ521339 SZA521305:SZF521339 TIW521305:TJB521339 TSS521305:TSX521339 UCO521305:UCT521339 UMK521305:UMP521339 UWG521305:UWL521339 VGC521305:VGH521339 VPY521305:VQD521339 VZU521305:VZZ521339 WJQ521305:WJV521339 WTM521305:WTR521339 HA586841:HF586875 QW586841:RB586875 AAS586841:AAX586875 AKO586841:AKT586875 AUK586841:AUP586875 BEG586841:BEL586875 BOC586841:BOH586875 BXY586841:BYD586875 CHU586841:CHZ586875 CRQ586841:CRV586875 DBM586841:DBR586875 DLI586841:DLN586875 DVE586841:DVJ586875 EFA586841:EFF586875 EOW586841:EPB586875 EYS586841:EYX586875 FIO586841:FIT586875 FSK586841:FSP586875 GCG586841:GCL586875 GMC586841:GMH586875 GVY586841:GWD586875 HFU586841:HFZ586875 HPQ586841:HPV586875 HZM586841:HZR586875 IJI586841:IJN586875 ITE586841:ITJ586875 JDA586841:JDF586875 JMW586841:JNB586875 JWS586841:JWX586875 KGO586841:KGT586875 KQK586841:KQP586875 LAG586841:LAL586875 LKC586841:LKH586875 LTY586841:LUD586875 MDU586841:MDZ586875 MNQ586841:MNV586875 MXM586841:MXR586875 NHI586841:NHN586875 NRE586841:NRJ586875 OBA586841:OBF586875 OKW586841:OLB586875 OUS586841:OUX586875 PEO586841:PET586875 POK586841:POP586875 PYG586841:PYL586875 QIC586841:QIH586875 QRY586841:QSD586875 RBU586841:RBZ586875 RLQ586841:RLV586875 RVM586841:RVR586875 SFI586841:SFN586875 SPE586841:SPJ586875 SZA586841:SZF586875 TIW586841:TJB586875 TSS586841:TSX586875 UCO586841:UCT586875 UMK586841:UMP586875 UWG586841:UWL586875 VGC586841:VGH586875 VPY586841:VQD586875 VZU586841:VZZ586875 WJQ586841:WJV586875 WTM586841:WTR586875 HA652377:HF652411 QW652377:RB652411 AAS652377:AAX652411 AKO652377:AKT652411 AUK652377:AUP652411 BEG652377:BEL652411 BOC652377:BOH652411 BXY652377:BYD652411 CHU652377:CHZ652411 CRQ652377:CRV652411 DBM652377:DBR652411 DLI652377:DLN652411 DVE652377:DVJ652411 EFA652377:EFF652411 EOW652377:EPB652411 EYS652377:EYX652411 FIO652377:FIT652411 FSK652377:FSP652411 GCG652377:GCL652411 GMC652377:GMH652411 GVY652377:GWD652411 HFU652377:HFZ652411 HPQ652377:HPV652411 HZM652377:HZR652411 IJI652377:IJN652411 ITE652377:ITJ652411 JDA652377:JDF652411 JMW652377:JNB652411 JWS652377:JWX652411 KGO652377:KGT652411 KQK652377:KQP652411 LAG652377:LAL652411 LKC652377:LKH652411 LTY652377:LUD652411 MDU652377:MDZ652411 MNQ652377:MNV652411 MXM652377:MXR652411 NHI652377:NHN652411 NRE652377:NRJ652411 OBA652377:OBF652411 OKW652377:OLB652411 OUS652377:OUX652411 PEO652377:PET652411 POK652377:POP652411 PYG652377:PYL652411 QIC652377:QIH652411 QRY652377:QSD652411 RBU652377:RBZ652411 RLQ652377:RLV652411 RVM652377:RVR652411 SFI652377:SFN652411 SPE652377:SPJ652411 SZA652377:SZF652411 TIW652377:TJB652411 TSS652377:TSX652411 UCO652377:UCT652411 UMK652377:UMP652411 UWG652377:UWL652411 VGC652377:VGH652411 VPY652377:VQD652411 VZU652377:VZZ652411 WJQ652377:WJV652411 WTM652377:WTR652411 HA717913:HF717947 QW717913:RB717947 AAS717913:AAX717947 AKO717913:AKT717947 AUK717913:AUP717947 BEG717913:BEL717947 BOC717913:BOH717947 BXY717913:BYD717947 CHU717913:CHZ717947 CRQ717913:CRV717947 DBM717913:DBR717947 DLI717913:DLN717947 DVE717913:DVJ717947 EFA717913:EFF717947 EOW717913:EPB717947 EYS717913:EYX717947 FIO717913:FIT717947 FSK717913:FSP717947 GCG717913:GCL717947 GMC717913:GMH717947 GVY717913:GWD717947 HFU717913:HFZ717947 HPQ717913:HPV717947 HZM717913:HZR717947 IJI717913:IJN717947 ITE717913:ITJ717947 JDA717913:JDF717947 JMW717913:JNB717947 JWS717913:JWX717947 KGO717913:KGT717947 KQK717913:KQP717947 LAG717913:LAL717947 LKC717913:LKH717947 LTY717913:LUD717947 MDU717913:MDZ717947 MNQ717913:MNV717947 MXM717913:MXR717947 NHI717913:NHN717947 NRE717913:NRJ717947 OBA717913:OBF717947 OKW717913:OLB717947 OUS717913:OUX717947 PEO717913:PET717947 POK717913:POP717947 PYG717913:PYL717947 QIC717913:QIH717947 QRY717913:QSD717947 RBU717913:RBZ717947 RLQ717913:RLV717947 RVM717913:RVR717947 SFI717913:SFN717947 SPE717913:SPJ717947 SZA717913:SZF717947 TIW717913:TJB717947 TSS717913:TSX717947 UCO717913:UCT717947 UMK717913:UMP717947 UWG717913:UWL717947 VGC717913:VGH717947 VPY717913:VQD717947 VZU717913:VZZ717947 WJQ717913:WJV717947 WTM717913:WTR717947 HA783449:HF783483 QW783449:RB783483 AAS783449:AAX783483 AKO783449:AKT783483 AUK783449:AUP783483 BEG783449:BEL783483 BOC783449:BOH783483 BXY783449:BYD783483 CHU783449:CHZ783483 CRQ783449:CRV783483 DBM783449:DBR783483 DLI783449:DLN783483 DVE783449:DVJ783483 EFA783449:EFF783483 EOW783449:EPB783483 EYS783449:EYX783483 FIO783449:FIT783483 FSK783449:FSP783483 GCG783449:GCL783483 GMC783449:GMH783483 GVY783449:GWD783483 HFU783449:HFZ783483 HPQ783449:HPV783483 HZM783449:HZR783483 IJI783449:IJN783483 ITE783449:ITJ783483 JDA783449:JDF783483 JMW783449:JNB783483 JWS783449:JWX783483 KGO783449:KGT783483 KQK783449:KQP783483 LAG783449:LAL783483 LKC783449:LKH783483 LTY783449:LUD783483 MDU783449:MDZ783483 MNQ783449:MNV783483 MXM783449:MXR783483 NHI783449:NHN783483 NRE783449:NRJ783483 OBA783449:OBF783483 OKW783449:OLB783483 OUS783449:OUX783483 PEO783449:PET783483 POK783449:POP783483 PYG783449:PYL783483 QIC783449:QIH783483 QRY783449:QSD783483 RBU783449:RBZ783483 RLQ783449:RLV783483 RVM783449:RVR783483 SFI783449:SFN783483 SPE783449:SPJ783483 SZA783449:SZF783483 TIW783449:TJB783483 TSS783449:TSX783483 UCO783449:UCT783483 UMK783449:UMP783483 UWG783449:UWL783483 VGC783449:VGH783483 VPY783449:VQD783483 VZU783449:VZZ783483 WJQ783449:WJV783483 WTM783449:WTR783483 HA848985:HF849019 QW848985:RB849019 AAS848985:AAX849019 AKO848985:AKT849019 AUK848985:AUP849019 BEG848985:BEL849019 BOC848985:BOH849019 BXY848985:BYD849019 CHU848985:CHZ849019 CRQ848985:CRV849019 DBM848985:DBR849019 DLI848985:DLN849019 DVE848985:DVJ849019 EFA848985:EFF849019 EOW848985:EPB849019 EYS848985:EYX849019 FIO848985:FIT849019 FSK848985:FSP849019 GCG848985:GCL849019 GMC848985:GMH849019 GVY848985:GWD849019 HFU848985:HFZ849019 HPQ848985:HPV849019 HZM848985:HZR849019 IJI848985:IJN849019 ITE848985:ITJ849019 JDA848985:JDF849019 JMW848985:JNB849019 JWS848985:JWX849019 KGO848985:KGT849019 KQK848985:KQP849019 LAG848985:LAL849019 LKC848985:LKH849019 LTY848985:LUD849019 MDU848985:MDZ849019 MNQ848985:MNV849019 MXM848985:MXR849019 NHI848985:NHN849019 NRE848985:NRJ849019 OBA848985:OBF849019 OKW848985:OLB849019 OUS848985:OUX849019 PEO848985:PET849019 POK848985:POP849019 PYG848985:PYL849019 QIC848985:QIH849019 QRY848985:QSD849019 RBU848985:RBZ849019 RLQ848985:RLV849019 RVM848985:RVR849019 SFI848985:SFN849019 SPE848985:SPJ849019 SZA848985:SZF849019 TIW848985:TJB849019 TSS848985:TSX849019 UCO848985:UCT849019 UMK848985:UMP849019 UWG848985:UWL849019 VGC848985:VGH849019 VPY848985:VQD849019 VZU848985:VZZ849019 WJQ848985:WJV849019 WTM848985:WTR849019 HA914521:HF914555 QW914521:RB914555 AAS914521:AAX914555 AKO914521:AKT914555 AUK914521:AUP914555 BEG914521:BEL914555 BOC914521:BOH914555 BXY914521:BYD914555 CHU914521:CHZ914555 CRQ914521:CRV914555 DBM914521:DBR914555 DLI914521:DLN914555 DVE914521:DVJ914555 EFA914521:EFF914555 EOW914521:EPB914555 EYS914521:EYX914555 FIO914521:FIT914555 FSK914521:FSP914555 GCG914521:GCL914555 GMC914521:GMH914555 GVY914521:GWD914555 HFU914521:HFZ914555 HPQ914521:HPV914555 HZM914521:HZR914555 IJI914521:IJN914555 ITE914521:ITJ914555 JDA914521:JDF914555 JMW914521:JNB914555 JWS914521:JWX914555 KGO914521:KGT914555 KQK914521:KQP914555 LAG914521:LAL914555 LKC914521:LKH914555 LTY914521:LUD914555 MDU914521:MDZ914555 MNQ914521:MNV914555 MXM914521:MXR914555 NHI914521:NHN914555 NRE914521:NRJ914555 OBA914521:OBF914555 OKW914521:OLB914555 OUS914521:OUX914555 PEO914521:PET914555 POK914521:POP914555 PYG914521:PYL914555 QIC914521:QIH914555 QRY914521:QSD914555 RBU914521:RBZ914555 RLQ914521:RLV914555 RVM914521:RVR914555 SFI914521:SFN914555 SPE914521:SPJ914555 SZA914521:SZF914555 TIW914521:TJB914555 TSS914521:TSX914555 UCO914521:UCT914555 UMK914521:UMP914555 UWG914521:UWL914555 VGC914521:VGH914555 VPY914521:VQD914555 VZU914521:VZZ914555 WJQ914521:WJV914555 WTM914521:WTR914555 HA980057:HF980091 QW980057:RB980091 AAS980057:AAX980091 AKO980057:AKT980091 AUK980057:AUP980091 BEG980057:BEL980091 BOC980057:BOH980091 BXY980057:BYD980091 CHU980057:CHZ980091 CRQ980057:CRV980091 DBM980057:DBR980091 DLI980057:DLN980091 DVE980057:DVJ980091 EFA980057:EFF980091 EOW980057:EPB980091 EYS980057:EYX980091 FIO980057:FIT980091 FSK980057:FSP980091 GCG980057:GCL980091 GMC980057:GMH980091 GVY980057:GWD980091 HFU980057:HFZ980091 HPQ980057:HPV980091 HZM980057:HZR980091 IJI980057:IJN980091 ITE980057:ITJ980091 JDA980057:JDF980091 JMW980057:JNB980091 JWS980057:JWX980091 KGO980057:KGT980091 KQK980057:KQP980091 LAG980057:LAL980091 LKC980057:LKH980091 LTY980057:LUD980091 MDU980057:MDZ980091 MNQ980057:MNV980091 MXM980057:MXR980091 NHI980057:NHN980091 NRE980057:NRJ980091 OBA980057:OBF980091 OKW980057:OLB980091 OUS980057:OUX980091 PEO980057:PET980091 POK980057:POP980091 PYG980057:PYL980091 QIC980057:QIH980091 QRY980057:QSD980091 RBU980057:RBZ980091 RLQ980057:RLV980091 RVM980057:RVR980091 SFI980057:SFN980091 SPE980057:SPJ980091 SZA980057:SZF980091 TIW980057:TJB980091 TSS980057:TSX980091 UCO980057:UCT980091 UMK980057:UMP980091 UWG980057:UWL980091 VGC980057:VGH980091 VPY980057:VQD980091 VZU980057:VZZ980091 WJQ980057:WJV980091 WTM980057:WTR980091 HA62629:IV62644 QW62629:SR62644 AAS62629:ACN62644 AKO62629:AMJ62644 AUK62629:AWF62644 BEG62629:BGB62644 BOC62629:BPX62644 BXY62629:BZT62644 CHU62629:CJP62644 CRQ62629:CTL62644 DBM62629:DDH62644 DLI62629:DND62644 DVE62629:DWZ62644 EFA62629:EGV62644 EOW62629:EQR62644 EYS62629:FAN62644 FIO62629:FKJ62644 FSK62629:FUF62644 GCG62629:GEB62644 GMC62629:GNX62644 GVY62629:GXT62644 HFU62629:HHP62644 HPQ62629:HRL62644 HZM62629:IBH62644 IJI62629:ILD62644 ITE62629:IUZ62644 JDA62629:JEV62644 JMW62629:JOR62644 JWS62629:JYN62644 KGO62629:KIJ62644 KQK62629:KSF62644 LAG62629:LCB62644 LKC62629:LLX62644 LTY62629:LVT62644 MDU62629:MFP62644 MNQ62629:MPL62644 MXM62629:MZH62644 NHI62629:NJD62644 NRE62629:NSZ62644 OBA62629:OCV62644 OKW62629:OMR62644 OUS62629:OWN62644 PEO62629:PGJ62644 POK62629:PQF62644 PYG62629:QAB62644 QIC62629:QJX62644 QRY62629:QTT62644 RBU62629:RDP62644 RLQ62629:RNL62644 RVM62629:RXH62644 SFI62629:SHD62644 SPE62629:SQZ62644 SZA62629:TAV62644 TIW62629:TKR62644 TSS62629:TUN62644 UCO62629:UEJ62644 UMK62629:UOF62644 UWG62629:UYB62644 VGC62629:VHX62644 VPY62629:VRT62644 VZU62629:WBP62644 WJQ62629:WLL62644 WTM62629:WVH62644 HA128165:IV128180 QW128165:SR128180 AAS128165:ACN128180 AKO128165:AMJ128180 AUK128165:AWF128180 BEG128165:BGB128180 BOC128165:BPX128180 BXY128165:BZT128180 CHU128165:CJP128180 CRQ128165:CTL128180 DBM128165:DDH128180 DLI128165:DND128180 DVE128165:DWZ128180 EFA128165:EGV128180 EOW128165:EQR128180 EYS128165:FAN128180 FIO128165:FKJ128180 FSK128165:FUF128180 GCG128165:GEB128180 GMC128165:GNX128180 GVY128165:GXT128180 HFU128165:HHP128180 HPQ128165:HRL128180 HZM128165:IBH128180 IJI128165:ILD128180 ITE128165:IUZ128180 JDA128165:JEV128180 JMW128165:JOR128180 JWS128165:JYN128180 KGO128165:KIJ128180 KQK128165:KSF128180 LAG128165:LCB128180 LKC128165:LLX128180 LTY128165:LVT128180 MDU128165:MFP128180 MNQ128165:MPL128180 MXM128165:MZH128180 NHI128165:NJD128180 NRE128165:NSZ128180 OBA128165:OCV128180 OKW128165:OMR128180 OUS128165:OWN128180 PEO128165:PGJ128180 POK128165:PQF128180 PYG128165:QAB128180 QIC128165:QJX128180 QRY128165:QTT128180 RBU128165:RDP128180 RLQ128165:RNL128180 RVM128165:RXH128180 SFI128165:SHD128180 SPE128165:SQZ128180 SZA128165:TAV128180 TIW128165:TKR128180 TSS128165:TUN128180 UCO128165:UEJ128180 UMK128165:UOF128180 UWG128165:UYB128180 VGC128165:VHX128180 VPY128165:VRT128180 VZU128165:WBP128180 WJQ128165:WLL128180 WTM128165:WVH128180 HA193701:IV193716 QW193701:SR193716 AAS193701:ACN193716 AKO193701:AMJ193716 AUK193701:AWF193716 BEG193701:BGB193716 BOC193701:BPX193716 BXY193701:BZT193716 CHU193701:CJP193716 CRQ193701:CTL193716 DBM193701:DDH193716 DLI193701:DND193716 DVE193701:DWZ193716 EFA193701:EGV193716 EOW193701:EQR193716 EYS193701:FAN193716 FIO193701:FKJ193716 FSK193701:FUF193716 GCG193701:GEB193716 GMC193701:GNX193716 GVY193701:GXT193716 HFU193701:HHP193716 HPQ193701:HRL193716 HZM193701:IBH193716 IJI193701:ILD193716 ITE193701:IUZ193716 JDA193701:JEV193716 JMW193701:JOR193716 JWS193701:JYN193716 KGO193701:KIJ193716 KQK193701:KSF193716 LAG193701:LCB193716 LKC193701:LLX193716 LTY193701:LVT193716 MDU193701:MFP193716 MNQ193701:MPL193716 MXM193701:MZH193716 NHI193701:NJD193716 NRE193701:NSZ193716 OBA193701:OCV193716 OKW193701:OMR193716 OUS193701:OWN193716 PEO193701:PGJ193716 POK193701:PQF193716 PYG193701:QAB193716 QIC193701:QJX193716 QRY193701:QTT193716 RBU193701:RDP193716 RLQ193701:RNL193716 RVM193701:RXH193716 SFI193701:SHD193716 SPE193701:SQZ193716 SZA193701:TAV193716 TIW193701:TKR193716 TSS193701:TUN193716 UCO193701:UEJ193716 UMK193701:UOF193716 UWG193701:UYB193716 VGC193701:VHX193716 VPY193701:VRT193716 VZU193701:WBP193716 WJQ193701:WLL193716 WTM193701:WVH193716 HA259237:IV259252 QW259237:SR259252 AAS259237:ACN259252 AKO259237:AMJ259252 AUK259237:AWF259252 BEG259237:BGB259252 BOC259237:BPX259252 BXY259237:BZT259252 CHU259237:CJP259252 CRQ259237:CTL259252 DBM259237:DDH259252 DLI259237:DND259252 DVE259237:DWZ259252 EFA259237:EGV259252 EOW259237:EQR259252 EYS259237:FAN259252 FIO259237:FKJ259252 FSK259237:FUF259252 GCG259237:GEB259252 GMC259237:GNX259252 GVY259237:GXT259252 HFU259237:HHP259252 HPQ259237:HRL259252 HZM259237:IBH259252 IJI259237:ILD259252 ITE259237:IUZ259252 JDA259237:JEV259252 JMW259237:JOR259252 JWS259237:JYN259252 KGO259237:KIJ259252 KQK259237:KSF259252 LAG259237:LCB259252 LKC259237:LLX259252 LTY259237:LVT259252 MDU259237:MFP259252 MNQ259237:MPL259252 MXM259237:MZH259252 NHI259237:NJD259252 NRE259237:NSZ259252 OBA259237:OCV259252 OKW259237:OMR259252 OUS259237:OWN259252 PEO259237:PGJ259252 POK259237:PQF259252 PYG259237:QAB259252 QIC259237:QJX259252 QRY259237:QTT259252 RBU259237:RDP259252 RLQ259237:RNL259252 RVM259237:RXH259252 SFI259237:SHD259252 SPE259237:SQZ259252 SZA259237:TAV259252 TIW259237:TKR259252 TSS259237:TUN259252 UCO259237:UEJ259252 UMK259237:UOF259252 UWG259237:UYB259252 VGC259237:VHX259252 VPY259237:VRT259252 VZU259237:WBP259252 WJQ259237:WLL259252 WTM259237:WVH259252 HA324773:IV324788 QW324773:SR324788 AAS324773:ACN324788 AKO324773:AMJ324788 AUK324773:AWF324788 BEG324773:BGB324788 BOC324773:BPX324788 BXY324773:BZT324788 CHU324773:CJP324788 CRQ324773:CTL324788 DBM324773:DDH324788 DLI324773:DND324788 DVE324773:DWZ324788 EFA324773:EGV324788 EOW324773:EQR324788 EYS324773:FAN324788 FIO324773:FKJ324788 FSK324773:FUF324788 GCG324773:GEB324788 GMC324773:GNX324788 GVY324773:GXT324788 HFU324773:HHP324788 HPQ324773:HRL324788 HZM324773:IBH324788 IJI324773:ILD324788 ITE324773:IUZ324788 JDA324773:JEV324788 JMW324773:JOR324788 JWS324773:JYN324788 KGO324773:KIJ324788 KQK324773:KSF324788 LAG324773:LCB324788 LKC324773:LLX324788 LTY324773:LVT324788 MDU324773:MFP324788 MNQ324773:MPL324788 MXM324773:MZH324788 NHI324773:NJD324788 NRE324773:NSZ324788 OBA324773:OCV324788 OKW324773:OMR324788 OUS324773:OWN324788 PEO324773:PGJ324788 POK324773:PQF324788 PYG324773:QAB324788 QIC324773:QJX324788 QRY324773:QTT324788 RBU324773:RDP324788 RLQ324773:RNL324788 RVM324773:RXH324788 SFI324773:SHD324788 SPE324773:SQZ324788 SZA324773:TAV324788 TIW324773:TKR324788 TSS324773:TUN324788 UCO324773:UEJ324788 UMK324773:UOF324788 UWG324773:UYB324788 VGC324773:VHX324788 VPY324773:VRT324788 VZU324773:WBP324788 WJQ324773:WLL324788 WTM324773:WVH324788 HA390309:IV390324 QW390309:SR390324 AAS390309:ACN390324 AKO390309:AMJ390324 AUK390309:AWF390324 BEG390309:BGB390324 BOC390309:BPX390324 BXY390309:BZT390324 CHU390309:CJP390324 CRQ390309:CTL390324 DBM390309:DDH390324 DLI390309:DND390324 DVE390309:DWZ390324 EFA390309:EGV390324 EOW390309:EQR390324 EYS390309:FAN390324 FIO390309:FKJ390324 FSK390309:FUF390324 GCG390309:GEB390324 GMC390309:GNX390324 GVY390309:GXT390324 HFU390309:HHP390324 HPQ390309:HRL390324 HZM390309:IBH390324 IJI390309:ILD390324 ITE390309:IUZ390324 JDA390309:JEV390324 JMW390309:JOR390324 JWS390309:JYN390324 KGO390309:KIJ390324 KQK390309:KSF390324 LAG390309:LCB390324 LKC390309:LLX390324 LTY390309:LVT390324 MDU390309:MFP390324 MNQ390309:MPL390324 MXM390309:MZH390324 NHI390309:NJD390324 NRE390309:NSZ390324 OBA390309:OCV390324 OKW390309:OMR390324 OUS390309:OWN390324 PEO390309:PGJ390324 POK390309:PQF390324 PYG390309:QAB390324 QIC390309:QJX390324 QRY390309:QTT390324 RBU390309:RDP390324 RLQ390309:RNL390324 RVM390309:RXH390324 SFI390309:SHD390324 SPE390309:SQZ390324 SZA390309:TAV390324 TIW390309:TKR390324 TSS390309:TUN390324 UCO390309:UEJ390324 UMK390309:UOF390324 UWG390309:UYB390324 VGC390309:VHX390324 VPY390309:VRT390324 VZU390309:WBP390324 WJQ390309:WLL390324 WTM390309:WVH390324 HA455845:IV455860 QW455845:SR455860 AAS455845:ACN455860 AKO455845:AMJ455860 AUK455845:AWF455860 BEG455845:BGB455860 BOC455845:BPX455860 BXY455845:BZT455860 CHU455845:CJP455860 CRQ455845:CTL455860 DBM455845:DDH455860 DLI455845:DND455860 DVE455845:DWZ455860 EFA455845:EGV455860 EOW455845:EQR455860 EYS455845:FAN455860 FIO455845:FKJ455860 FSK455845:FUF455860 GCG455845:GEB455860 GMC455845:GNX455860 GVY455845:GXT455860 HFU455845:HHP455860 HPQ455845:HRL455860 HZM455845:IBH455860 IJI455845:ILD455860 ITE455845:IUZ455860 JDA455845:JEV455860 JMW455845:JOR455860 JWS455845:JYN455860 KGO455845:KIJ455860 KQK455845:KSF455860 LAG455845:LCB455860 LKC455845:LLX455860 LTY455845:LVT455860 MDU455845:MFP455860 MNQ455845:MPL455860 MXM455845:MZH455860 NHI455845:NJD455860 NRE455845:NSZ455860 OBA455845:OCV455860 OKW455845:OMR455860 OUS455845:OWN455860 PEO455845:PGJ455860 POK455845:PQF455860 PYG455845:QAB455860 QIC455845:QJX455860 QRY455845:QTT455860 RBU455845:RDP455860 RLQ455845:RNL455860 RVM455845:RXH455860 SFI455845:SHD455860 SPE455845:SQZ455860 SZA455845:TAV455860 TIW455845:TKR455860 TSS455845:TUN455860 UCO455845:UEJ455860 UMK455845:UOF455860 UWG455845:UYB455860 VGC455845:VHX455860 VPY455845:VRT455860 VZU455845:WBP455860 WJQ455845:WLL455860 WTM455845:WVH455860 HA521381:IV521396 QW521381:SR521396 AAS521381:ACN521396 AKO521381:AMJ521396 AUK521381:AWF521396 BEG521381:BGB521396 BOC521381:BPX521396 BXY521381:BZT521396 CHU521381:CJP521396 CRQ521381:CTL521396 DBM521381:DDH521396 DLI521381:DND521396 DVE521381:DWZ521396 EFA521381:EGV521396 EOW521381:EQR521396 EYS521381:FAN521396 FIO521381:FKJ521396 FSK521381:FUF521396 GCG521381:GEB521396 GMC521381:GNX521396 GVY521381:GXT521396 HFU521381:HHP521396 HPQ521381:HRL521396 HZM521381:IBH521396 IJI521381:ILD521396 ITE521381:IUZ521396 JDA521381:JEV521396 JMW521381:JOR521396 JWS521381:JYN521396 KGO521381:KIJ521396 KQK521381:KSF521396 LAG521381:LCB521396 LKC521381:LLX521396 LTY521381:LVT521396 MDU521381:MFP521396 MNQ521381:MPL521396 MXM521381:MZH521396 NHI521381:NJD521396 NRE521381:NSZ521396 OBA521381:OCV521396 OKW521381:OMR521396 OUS521381:OWN521396 PEO521381:PGJ521396 POK521381:PQF521396 PYG521381:QAB521396 QIC521381:QJX521396 QRY521381:QTT521396 RBU521381:RDP521396 RLQ521381:RNL521396 RVM521381:RXH521396 SFI521381:SHD521396 SPE521381:SQZ521396 SZA521381:TAV521396 TIW521381:TKR521396 TSS521381:TUN521396 UCO521381:UEJ521396 UMK521381:UOF521396 UWG521381:UYB521396 VGC521381:VHX521396 VPY521381:VRT521396 VZU521381:WBP521396 WJQ521381:WLL521396 WTM521381:WVH521396 HA586917:IV586932 QW586917:SR586932 AAS586917:ACN586932 AKO586917:AMJ586932 AUK586917:AWF586932 BEG586917:BGB586932 BOC586917:BPX586932 BXY586917:BZT586932 CHU586917:CJP586932 CRQ586917:CTL586932 DBM586917:DDH586932 DLI586917:DND586932 DVE586917:DWZ586932 EFA586917:EGV586932 EOW586917:EQR586932 EYS586917:FAN586932 FIO586917:FKJ586932 FSK586917:FUF586932 GCG586917:GEB586932 GMC586917:GNX586932 GVY586917:GXT586932 HFU586917:HHP586932 HPQ586917:HRL586932 HZM586917:IBH586932 IJI586917:ILD586932 ITE586917:IUZ586932 JDA586917:JEV586932 JMW586917:JOR586932 JWS586917:JYN586932 KGO586917:KIJ586932 KQK586917:KSF586932 LAG586917:LCB586932 LKC586917:LLX586932 LTY586917:LVT586932 MDU586917:MFP586932 MNQ586917:MPL586932 MXM586917:MZH586932 NHI586917:NJD586932 NRE586917:NSZ586932 OBA586917:OCV586932 OKW586917:OMR586932 OUS586917:OWN586932 PEO586917:PGJ586932 POK586917:PQF586932 PYG586917:QAB586932 QIC586917:QJX586932 QRY586917:QTT586932 RBU586917:RDP586932 RLQ586917:RNL586932 RVM586917:RXH586932 SFI586917:SHD586932 SPE586917:SQZ586932 SZA586917:TAV586932 TIW586917:TKR586932 TSS586917:TUN586932 UCO586917:UEJ586932 UMK586917:UOF586932 UWG586917:UYB586932 VGC586917:VHX586932 VPY586917:VRT586932 VZU586917:WBP586932 WJQ586917:WLL586932 WTM586917:WVH586932 HA652453:IV652468 QW652453:SR652468 AAS652453:ACN652468 AKO652453:AMJ652468 AUK652453:AWF652468 BEG652453:BGB652468 BOC652453:BPX652468 BXY652453:BZT652468 CHU652453:CJP652468 CRQ652453:CTL652468 DBM652453:DDH652468 DLI652453:DND652468 DVE652453:DWZ652468 EFA652453:EGV652468 EOW652453:EQR652468 EYS652453:FAN652468 FIO652453:FKJ652468 FSK652453:FUF652468 GCG652453:GEB652468 GMC652453:GNX652468 GVY652453:GXT652468 HFU652453:HHP652468 HPQ652453:HRL652468 HZM652453:IBH652468 IJI652453:ILD652468 ITE652453:IUZ652468 JDA652453:JEV652468 JMW652453:JOR652468 JWS652453:JYN652468 KGO652453:KIJ652468 KQK652453:KSF652468 LAG652453:LCB652468 LKC652453:LLX652468 LTY652453:LVT652468 MDU652453:MFP652468 MNQ652453:MPL652468 MXM652453:MZH652468 NHI652453:NJD652468 NRE652453:NSZ652468 OBA652453:OCV652468 OKW652453:OMR652468 OUS652453:OWN652468 PEO652453:PGJ652468 POK652453:PQF652468 PYG652453:QAB652468 QIC652453:QJX652468 QRY652453:QTT652468 RBU652453:RDP652468 RLQ652453:RNL652468 RVM652453:RXH652468 SFI652453:SHD652468 SPE652453:SQZ652468 SZA652453:TAV652468 TIW652453:TKR652468 TSS652453:TUN652468 UCO652453:UEJ652468 UMK652453:UOF652468 UWG652453:UYB652468 VGC652453:VHX652468 VPY652453:VRT652468 VZU652453:WBP652468 WJQ652453:WLL652468 WTM652453:WVH652468 HA717989:IV718004 QW717989:SR718004 AAS717989:ACN718004 AKO717989:AMJ718004 AUK717989:AWF718004 BEG717989:BGB718004 BOC717989:BPX718004 BXY717989:BZT718004 CHU717989:CJP718004 CRQ717989:CTL718004 DBM717989:DDH718004 DLI717989:DND718004 DVE717989:DWZ718004 EFA717989:EGV718004 EOW717989:EQR718004 EYS717989:FAN718004 FIO717989:FKJ718004 FSK717989:FUF718004 GCG717989:GEB718004 GMC717989:GNX718004 GVY717989:GXT718004 HFU717989:HHP718004 HPQ717989:HRL718004 HZM717989:IBH718004 IJI717989:ILD718004 ITE717989:IUZ718004 JDA717989:JEV718004 JMW717989:JOR718004 JWS717989:JYN718004 KGO717989:KIJ718004 KQK717989:KSF718004 LAG717989:LCB718004 LKC717989:LLX718004 LTY717989:LVT718004 MDU717989:MFP718004 MNQ717989:MPL718004 MXM717989:MZH718004 NHI717989:NJD718004 NRE717989:NSZ718004 OBA717989:OCV718004 OKW717989:OMR718004 OUS717989:OWN718004 PEO717989:PGJ718004 POK717989:PQF718004 PYG717989:QAB718004 QIC717989:QJX718004 QRY717989:QTT718004 RBU717989:RDP718004 RLQ717989:RNL718004 RVM717989:RXH718004 SFI717989:SHD718004 SPE717989:SQZ718004 SZA717989:TAV718004 TIW717989:TKR718004 TSS717989:TUN718004 UCO717989:UEJ718004 UMK717989:UOF718004 UWG717989:UYB718004 VGC717989:VHX718004 VPY717989:VRT718004 VZU717989:WBP718004 WJQ717989:WLL718004 WTM717989:WVH718004 HA783525:IV783540 QW783525:SR783540 AAS783525:ACN783540 AKO783525:AMJ783540 AUK783525:AWF783540 BEG783525:BGB783540 BOC783525:BPX783540 BXY783525:BZT783540 CHU783525:CJP783540 CRQ783525:CTL783540 DBM783525:DDH783540 DLI783525:DND783540 DVE783525:DWZ783540 EFA783525:EGV783540 EOW783525:EQR783540 EYS783525:FAN783540 FIO783525:FKJ783540 FSK783525:FUF783540 GCG783525:GEB783540 GMC783525:GNX783540 GVY783525:GXT783540 HFU783525:HHP783540 HPQ783525:HRL783540 HZM783525:IBH783540 IJI783525:ILD783540 ITE783525:IUZ783540 JDA783525:JEV783540 JMW783525:JOR783540 JWS783525:JYN783540 KGO783525:KIJ783540 KQK783525:KSF783540 LAG783525:LCB783540 LKC783525:LLX783540 LTY783525:LVT783540 MDU783525:MFP783540 MNQ783525:MPL783540 MXM783525:MZH783540 NHI783525:NJD783540 NRE783525:NSZ783540 OBA783525:OCV783540 OKW783525:OMR783540 OUS783525:OWN783540 PEO783525:PGJ783540 POK783525:PQF783540 PYG783525:QAB783540 QIC783525:QJX783540 QRY783525:QTT783540 RBU783525:RDP783540 RLQ783525:RNL783540 RVM783525:RXH783540 SFI783525:SHD783540 SPE783525:SQZ783540 SZA783525:TAV783540 TIW783525:TKR783540 TSS783525:TUN783540 UCO783525:UEJ783540 UMK783525:UOF783540 UWG783525:UYB783540 VGC783525:VHX783540 VPY783525:VRT783540 VZU783525:WBP783540 WJQ783525:WLL783540 WTM783525:WVH783540 HA849061:IV849076 QW849061:SR849076 AAS849061:ACN849076 AKO849061:AMJ849076 AUK849061:AWF849076 BEG849061:BGB849076 BOC849061:BPX849076 BXY849061:BZT849076 CHU849061:CJP849076 CRQ849061:CTL849076 DBM849061:DDH849076 DLI849061:DND849076 DVE849061:DWZ849076 EFA849061:EGV849076 EOW849061:EQR849076 EYS849061:FAN849076 FIO849061:FKJ849076 FSK849061:FUF849076 GCG849061:GEB849076 GMC849061:GNX849076 GVY849061:GXT849076 HFU849061:HHP849076 HPQ849061:HRL849076 HZM849061:IBH849076 IJI849061:ILD849076 ITE849061:IUZ849076 JDA849061:JEV849076 JMW849061:JOR849076 JWS849061:JYN849076 KGO849061:KIJ849076 KQK849061:KSF849076 LAG849061:LCB849076 LKC849061:LLX849076 LTY849061:LVT849076 MDU849061:MFP849076 MNQ849061:MPL849076 MXM849061:MZH849076 NHI849061:NJD849076 NRE849061:NSZ849076 OBA849061:OCV849076 OKW849061:OMR849076 OUS849061:OWN849076 PEO849061:PGJ849076 POK849061:PQF849076 PYG849061:QAB849076 QIC849061:QJX849076 QRY849061:QTT849076 RBU849061:RDP849076 RLQ849061:RNL849076 RVM849061:RXH849076 SFI849061:SHD849076 SPE849061:SQZ849076 SZA849061:TAV849076 TIW849061:TKR849076 TSS849061:TUN849076 UCO849061:UEJ849076 UMK849061:UOF849076 UWG849061:UYB849076 VGC849061:VHX849076 VPY849061:VRT849076 VZU849061:WBP849076 WJQ849061:WLL849076 WTM849061:WVH849076 HA914597:IV914612 QW914597:SR914612 AAS914597:ACN914612 AKO914597:AMJ914612 AUK914597:AWF914612 BEG914597:BGB914612 BOC914597:BPX914612 BXY914597:BZT914612 CHU914597:CJP914612 CRQ914597:CTL914612 DBM914597:DDH914612 DLI914597:DND914612 DVE914597:DWZ914612 EFA914597:EGV914612 EOW914597:EQR914612 EYS914597:FAN914612 FIO914597:FKJ914612 FSK914597:FUF914612 GCG914597:GEB914612 GMC914597:GNX914612 GVY914597:GXT914612 HFU914597:HHP914612 HPQ914597:HRL914612 HZM914597:IBH914612 IJI914597:ILD914612 ITE914597:IUZ914612 JDA914597:JEV914612 JMW914597:JOR914612 JWS914597:JYN914612 KGO914597:KIJ914612 KQK914597:KSF914612 LAG914597:LCB914612 LKC914597:LLX914612 LTY914597:LVT914612 MDU914597:MFP914612 MNQ914597:MPL914612 MXM914597:MZH914612 NHI914597:NJD914612 NRE914597:NSZ914612 OBA914597:OCV914612 OKW914597:OMR914612 OUS914597:OWN914612 PEO914597:PGJ914612 POK914597:PQF914612 PYG914597:QAB914612 QIC914597:QJX914612 QRY914597:QTT914612 RBU914597:RDP914612 RLQ914597:RNL914612 RVM914597:RXH914612 SFI914597:SHD914612 SPE914597:SQZ914612 SZA914597:TAV914612 TIW914597:TKR914612 TSS914597:TUN914612 UCO914597:UEJ914612 UMK914597:UOF914612 UWG914597:UYB914612 VGC914597:VHX914612 VPY914597:VRT914612 VZU914597:WBP914612 WJQ914597:WLL914612 WTM914597:WVH914612 HA980133:IV980148 QW980133:SR980148 AAS980133:ACN980148 AKO980133:AMJ980148 AUK980133:AWF980148 BEG980133:BGB980148 BOC980133:BPX980148 BXY980133:BZT980148 CHU980133:CJP980148 CRQ980133:CTL980148 DBM980133:DDH980148 DLI980133:DND980148 DVE980133:DWZ980148 EFA980133:EGV980148 EOW980133:EQR980148 EYS980133:FAN980148 FIO980133:FKJ980148 FSK980133:FUF980148 GCG980133:GEB980148 GMC980133:GNX980148 GVY980133:GXT980148 HFU980133:HHP980148 HPQ980133:HRL980148 HZM980133:IBH980148 IJI980133:ILD980148 ITE980133:IUZ980148 JDA980133:JEV980148 JMW980133:JOR980148 JWS980133:JYN980148 KGO980133:KIJ980148 KQK980133:KSF980148 LAG980133:LCB980148 LKC980133:LLX980148 LTY980133:LVT980148 MDU980133:MFP980148 MNQ980133:MPL980148 MXM980133:MZH980148 NHI980133:NJD980148 NRE980133:NSZ980148 OBA980133:OCV980148 OKW980133:OMR980148 OUS980133:OWN980148 PEO980133:PGJ980148 POK980133:PQF980148 PYG980133:QAB980148 QIC980133:QJX980148 QRY980133:QTT980148 RBU980133:RDP980148 RLQ980133:RNL980148 RVM980133:RXH980148 SFI980133:SHD980148 SPE980133:SQZ980148 SZA980133:TAV980148 TIW980133:TKR980148 TSS980133:TUN980148 UCO980133:UEJ980148 UMK980133:UOF980148 UWG980133:UYB980148 VGC980133:VHX980148 VPY980133:VRT980148 VZU980133:WBP980148 WJQ980133:WLL980148 WTM980133:WVH980148 WTM979835:WVH980056 HA62588:HE62616 QW62588:RA62616 AAS62588:AAW62616 AKO62588:AKS62616 AUK62588:AUO62616 BEG62588:BEK62616 BOC62588:BOG62616 BXY62588:BYC62616 CHU62588:CHY62616 CRQ62588:CRU62616 DBM62588:DBQ62616 DLI62588:DLM62616 DVE62588:DVI62616 EFA62588:EFE62616 EOW62588:EPA62616 EYS62588:EYW62616 FIO62588:FIS62616 FSK62588:FSO62616 GCG62588:GCK62616 GMC62588:GMG62616 GVY62588:GWC62616 HFU62588:HFY62616 HPQ62588:HPU62616 HZM62588:HZQ62616 IJI62588:IJM62616 ITE62588:ITI62616 JDA62588:JDE62616 JMW62588:JNA62616 JWS62588:JWW62616 KGO62588:KGS62616 KQK62588:KQO62616 LAG62588:LAK62616 LKC62588:LKG62616 LTY62588:LUC62616 MDU62588:MDY62616 MNQ62588:MNU62616 MXM62588:MXQ62616 NHI62588:NHM62616 NRE62588:NRI62616 OBA62588:OBE62616 OKW62588:OLA62616 OUS62588:OUW62616 PEO62588:PES62616 POK62588:POO62616 PYG62588:PYK62616 QIC62588:QIG62616 QRY62588:QSC62616 RBU62588:RBY62616 RLQ62588:RLU62616 RVM62588:RVQ62616 SFI62588:SFM62616 SPE62588:SPI62616 SZA62588:SZE62616 TIW62588:TJA62616 TSS62588:TSW62616 UCO62588:UCS62616 UMK62588:UMO62616 UWG62588:UWK62616 VGC62588:VGG62616 VPY62588:VQC62616 VZU62588:VZY62616 WJQ62588:WJU62616 WTM62588:WTQ62616 HA128124:HE128152 QW128124:RA128152 AAS128124:AAW128152 AKO128124:AKS128152 AUK128124:AUO128152 BEG128124:BEK128152 BOC128124:BOG128152 BXY128124:BYC128152 CHU128124:CHY128152 CRQ128124:CRU128152 DBM128124:DBQ128152 DLI128124:DLM128152 DVE128124:DVI128152 EFA128124:EFE128152 EOW128124:EPA128152 EYS128124:EYW128152 FIO128124:FIS128152 FSK128124:FSO128152 GCG128124:GCK128152 GMC128124:GMG128152 GVY128124:GWC128152 HFU128124:HFY128152 HPQ128124:HPU128152 HZM128124:HZQ128152 IJI128124:IJM128152 ITE128124:ITI128152 JDA128124:JDE128152 JMW128124:JNA128152 JWS128124:JWW128152 KGO128124:KGS128152 KQK128124:KQO128152 LAG128124:LAK128152 LKC128124:LKG128152 LTY128124:LUC128152 MDU128124:MDY128152 MNQ128124:MNU128152 MXM128124:MXQ128152 NHI128124:NHM128152 NRE128124:NRI128152 OBA128124:OBE128152 OKW128124:OLA128152 OUS128124:OUW128152 PEO128124:PES128152 POK128124:POO128152 PYG128124:PYK128152 QIC128124:QIG128152 QRY128124:QSC128152 RBU128124:RBY128152 RLQ128124:RLU128152 RVM128124:RVQ128152 SFI128124:SFM128152 SPE128124:SPI128152 SZA128124:SZE128152 TIW128124:TJA128152 TSS128124:TSW128152 UCO128124:UCS128152 UMK128124:UMO128152 UWG128124:UWK128152 VGC128124:VGG128152 VPY128124:VQC128152 VZU128124:VZY128152 WJQ128124:WJU128152 WTM128124:WTQ128152 HA193660:HE193688 QW193660:RA193688 AAS193660:AAW193688 AKO193660:AKS193688 AUK193660:AUO193688 BEG193660:BEK193688 BOC193660:BOG193688 BXY193660:BYC193688 CHU193660:CHY193688 CRQ193660:CRU193688 DBM193660:DBQ193688 DLI193660:DLM193688 DVE193660:DVI193688 EFA193660:EFE193688 EOW193660:EPA193688 EYS193660:EYW193688 FIO193660:FIS193688 FSK193660:FSO193688 GCG193660:GCK193688 GMC193660:GMG193688 GVY193660:GWC193688 HFU193660:HFY193688 HPQ193660:HPU193688 HZM193660:HZQ193688 IJI193660:IJM193688 ITE193660:ITI193688 JDA193660:JDE193688 JMW193660:JNA193688 JWS193660:JWW193688 KGO193660:KGS193688 KQK193660:KQO193688 LAG193660:LAK193688 LKC193660:LKG193688 LTY193660:LUC193688 MDU193660:MDY193688 MNQ193660:MNU193688 MXM193660:MXQ193688 NHI193660:NHM193688 NRE193660:NRI193688 OBA193660:OBE193688 OKW193660:OLA193688 OUS193660:OUW193688 PEO193660:PES193688 POK193660:POO193688 PYG193660:PYK193688 QIC193660:QIG193688 QRY193660:QSC193688 RBU193660:RBY193688 RLQ193660:RLU193688 RVM193660:RVQ193688 SFI193660:SFM193688 SPE193660:SPI193688 SZA193660:SZE193688 TIW193660:TJA193688 TSS193660:TSW193688 UCO193660:UCS193688 UMK193660:UMO193688 UWG193660:UWK193688 VGC193660:VGG193688 VPY193660:VQC193688 VZU193660:VZY193688 WJQ193660:WJU193688 WTM193660:WTQ193688 HA259196:HE259224 QW259196:RA259224 AAS259196:AAW259224 AKO259196:AKS259224 AUK259196:AUO259224 BEG259196:BEK259224 BOC259196:BOG259224 BXY259196:BYC259224 CHU259196:CHY259224 CRQ259196:CRU259224 DBM259196:DBQ259224 DLI259196:DLM259224 DVE259196:DVI259224 EFA259196:EFE259224 EOW259196:EPA259224 EYS259196:EYW259224 FIO259196:FIS259224 FSK259196:FSO259224 GCG259196:GCK259224 GMC259196:GMG259224 GVY259196:GWC259224 HFU259196:HFY259224 HPQ259196:HPU259224 HZM259196:HZQ259224 IJI259196:IJM259224 ITE259196:ITI259224 JDA259196:JDE259224 JMW259196:JNA259224 JWS259196:JWW259224 KGO259196:KGS259224 KQK259196:KQO259224 LAG259196:LAK259224 LKC259196:LKG259224 LTY259196:LUC259224 MDU259196:MDY259224 MNQ259196:MNU259224 MXM259196:MXQ259224 NHI259196:NHM259224 NRE259196:NRI259224 OBA259196:OBE259224 OKW259196:OLA259224 OUS259196:OUW259224 PEO259196:PES259224 POK259196:POO259224 PYG259196:PYK259224 QIC259196:QIG259224 QRY259196:QSC259224 RBU259196:RBY259224 RLQ259196:RLU259224 RVM259196:RVQ259224 SFI259196:SFM259224 SPE259196:SPI259224 SZA259196:SZE259224 TIW259196:TJA259224 TSS259196:TSW259224 UCO259196:UCS259224 UMK259196:UMO259224 UWG259196:UWK259224 VGC259196:VGG259224 VPY259196:VQC259224 VZU259196:VZY259224 WJQ259196:WJU259224 WTM259196:WTQ259224 HA324732:HE324760 QW324732:RA324760 AAS324732:AAW324760 AKO324732:AKS324760 AUK324732:AUO324760 BEG324732:BEK324760 BOC324732:BOG324760 BXY324732:BYC324760 CHU324732:CHY324760 CRQ324732:CRU324760 DBM324732:DBQ324760 DLI324732:DLM324760 DVE324732:DVI324760 EFA324732:EFE324760 EOW324732:EPA324760 EYS324732:EYW324760 FIO324732:FIS324760 FSK324732:FSO324760 GCG324732:GCK324760 GMC324732:GMG324760 GVY324732:GWC324760 HFU324732:HFY324760 HPQ324732:HPU324760 HZM324732:HZQ324760 IJI324732:IJM324760 ITE324732:ITI324760 JDA324732:JDE324760 JMW324732:JNA324760 JWS324732:JWW324760 KGO324732:KGS324760 KQK324732:KQO324760 LAG324732:LAK324760 LKC324732:LKG324760 LTY324732:LUC324760 MDU324732:MDY324760 MNQ324732:MNU324760 MXM324732:MXQ324760 NHI324732:NHM324760 NRE324732:NRI324760 OBA324732:OBE324760 OKW324732:OLA324760 OUS324732:OUW324760 PEO324732:PES324760 POK324732:POO324760 PYG324732:PYK324760 QIC324732:QIG324760 QRY324732:QSC324760 RBU324732:RBY324760 RLQ324732:RLU324760 RVM324732:RVQ324760 SFI324732:SFM324760 SPE324732:SPI324760 SZA324732:SZE324760 TIW324732:TJA324760 TSS324732:TSW324760 UCO324732:UCS324760 UMK324732:UMO324760 UWG324732:UWK324760 VGC324732:VGG324760 VPY324732:VQC324760 VZU324732:VZY324760 WJQ324732:WJU324760 WTM324732:WTQ324760 HA390268:HE390296 QW390268:RA390296 AAS390268:AAW390296 AKO390268:AKS390296 AUK390268:AUO390296 BEG390268:BEK390296 BOC390268:BOG390296 BXY390268:BYC390296 CHU390268:CHY390296 CRQ390268:CRU390296 DBM390268:DBQ390296 DLI390268:DLM390296 DVE390268:DVI390296 EFA390268:EFE390296 EOW390268:EPA390296 EYS390268:EYW390296 FIO390268:FIS390296 FSK390268:FSO390296 GCG390268:GCK390296 GMC390268:GMG390296 GVY390268:GWC390296 HFU390268:HFY390296 HPQ390268:HPU390296 HZM390268:HZQ390296 IJI390268:IJM390296 ITE390268:ITI390296 JDA390268:JDE390296 JMW390268:JNA390296 JWS390268:JWW390296 KGO390268:KGS390296 KQK390268:KQO390296 LAG390268:LAK390296 LKC390268:LKG390296 LTY390268:LUC390296 MDU390268:MDY390296 MNQ390268:MNU390296 MXM390268:MXQ390296 NHI390268:NHM390296 NRE390268:NRI390296 OBA390268:OBE390296 OKW390268:OLA390296 OUS390268:OUW390296 PEO390268:PES390296 POK390268:POO390296 PYG390268:PYK390296 QIC390268:QIG390296 QRY390268:QSC390296 RBU390268:RBY390296 RLQ390268:RLU390296 RVM390268:RVQ390296 SFI390268:SFM390296 SPE390268:SPI390296 SZA390268:SZE390296 TIW390268:TJA390296 TSS390268:TSW390296 UCO390268:UCS390296 UMK390268:UMO390296 UWG390268:UWK390296 VGC390268:VGG390296 VPY390268:VQC390296 VZU390268:VZY390296 WJQ390268:WJU390296 WTM390268:WTQ390296 HA455804:HE455832 QW455804:RA455832 AAS455804:AAW455832 AKO455804:AKS455832 AUK455804:AUO455832 BEG455804:BEK455832 BOC455804:BOG455832 BXY455804:BYC455832 CHU455804:CHY455832 CRQ455804:CRU455832 DBM455804:DBQ455832 DLI455804:DLM455832 DVE455804:DVI455832 EFA455804:EFE455832 EOW455804:EPA455832 EYS455804:EYW455832 FIO455804:FIS455832 FSK455804:FSO455832 GCG455804:GCK455832 GMC455804:GMG455832 GVY455804:GWC455832 HFU455804:HFY455832 HPQ455804:HPU455832 HZM455804:HZQ455832 IJI455804:IJM455832 ITE455804:ITI455832 JDA455804:JDE455832 JMW455804:JNA455832 JWS455804:JWW455832 KGO455804:KGS455832 KQK455804:KQO455832 LAG455804:LAK455832 LKC455804:LKG455832 LTY455804:LUC455832 MDU455804:MDY455832 MNQ455804:MNU455832 MXM455804:MXQ455832 NHI455804:NHM455832 NRE455804:NRI455832 OBA455804:OBE455832 OKW455804:OLA455832 OUS455804:OUW455832 PEO455804:PES455832 POK455804:POO455832 PYG455804:PYK455832 QIC455804:QIG455832 QRY455804:QSC455832 RBU455804:RBY455832 RLQ455804:RLU455832 RVM455804:RVQ455832 SFI455804:SFM455832 SPE455804:SPI455832 SZA455804:SZE455832 TIW455804:TJA455832 TSS455804:TSW455832 UCO455804:UCS455832 UMK455804:UMO455832 UWG455804:UWK455832 VGC455804:VGG455832 VPY455804:VQC455832 VZU455804:VZY455832 WJQ455804:WJU455832 WTM455804:WTQ455832 HA521340:HE521368 QW521340:RA521368 AAS521340:AAW521368 AKO521340:AKS521368 AUK521340:AUO521368 BEG521340:BEK521368 BOC521340:BOG521368 BXY521340:BYC521368 CHU521340:CHY521368 CRQ521340:CRU521368 DBM521340:DBQ521368 DLI521340:DLM521368 DVE521340:DVI521368 EFA521340:EFE521368 EOW521340:EPA521368 EYS521340:EYW521368 FIO521340:FIS521368 FSK521340:FSO521368 GCG521340:GCK521368 GMC521340:GMG521368 GVY521340:GWC521368 HFU521340:HFY521368 HPQ521340:HPU521368 HZM521340:HZQ521368 IJI521340:IJM521368 ITE521340:ITI521368 JDA521340:JDE521368 JMW521340:JNA521368 JWS521340:JWW521368 KGO521340:KGS521368 KQK521340:KQO521368 LAG521340:LAK521368 LKC521340:LKG521368 LTY521340:LUC521368 MDU521340:MDY521368 MNQ521340:MNU521368 MXM521340:MXQ521368 NHI521340:NHM521368 NRE521340:NRI521368 OBA521340:OBE521368 OKW521340:OLA521368 OUS521340:OUW521368 PEO521340:PES521368 POK521340:POO521368 PYG521340:PYK521368 QIC521340:QIG521368 QRY521340:QSC521368 RBU521340:RBY521368 RLQ521340:RLU521368 RVM521340:RVQ521368 SFI521340:SFM521368 SPE521340:SPI521368 SZA521340:SZE521368 TIW521340:TJA521368 TSS521340:TSW521368 UCO521340:UCS521368 UMK521340:UMO521368 UWG521340:UWK521368 VGC521340:VGG521368 VPY521340:VQC521368 VZU521340:VZY521368 WJQ521340:WJU521368 WTM521340:WTQ521368 HA586876:HE586904 QW586876:RA586904 AAS586876:AAW586904 AKO586876:AKS586904 AUK586876:AUO586904 BEG586876:BEK586904 BOC586876:BOG586904 BXY586876:BYC586904 CHU586876:CHY586904 CRQ586876:CRU586904 DBM586876:DBQ586904 DLI586876:DLM586904 DVE586876:DVI586904 EFA586876:EFE586904 EOW586876:EPA586904 EYS586876:EYW586904 FIO586876:FIS586904 FSK586876:FSO586904 GCG586876:GCK586904 GMC586876:GMG586904 GVY586876:GWC586904 HFU586876:HFY586904 HPQ586876:HPU586904 HZM586876:HZQ586904 IJI586876:IJM586904 ITE586876:ITI586904 JDA586876:JDE586904 JMW586876:JNA586904 JWS586876:JWW586904 KGO586876:KGS586904 KQK586876:KQO586904 LAG586876:LAK586904 LKC586876:LKG586904 LTY586876:LUC586904 MDU586876:MDY586904 MNQ586876:MNU586904 MXM586876:MXQ586904 NHI586876:NHM586904 NRE586876:NRI586904 OBA586876:OBE586904 OKW586876:OLA586904 OUS586876:OUW586904 PEO586876:PES586904 POK586876:POO586904 PYG586876:PYK586904 QIC586876:QIG586904 QRY586876:QSC586904 RBU586876:RBY586904 RLQ586876:RLU586904 RVM586876:RVQ586904 SFI586876:SFM586904 SPE586876:SPI586904 SZA586876:SZE586904 TIW586876:TJA586904 TSS586876:TSW586904 UCO586876:UCS586904 UMK586876:UMO586904 UWG586876:UWK586904 VGC586876:VGG586904 VPY586876:VQC586904 VZU586876:VZY586904 WJQ586876:WJU586904 WTM586876:WTQ586904 HA652412:HE652440 QW652412:RA652440 AAS652412:AAW652440 AKO652412:AKS652440 AUK652412:AUO652440 BEG652412:BEK652440 BOC652412:BOG652440 BXY652412:BYC652440 CHU652412:CHY652440 CRQ652412:CRU652440 DBM652412:DBQ652440 DLI652412:DLM652440 DVE652412:DVI652440 EFA652412:EFE652440 EOW652412:EPA652440 EYS652412:EYW652440 FIO652412:FIS652440 FSK652412:FSO652440 GCG652412:GCK652440 GMC652412:GMG652440 GVY652412:GWC652440 HFU652412:HFY652440 HPQ652412:HPU652440 HZM652412:HZQ652440 IJI652412:IJM652440 ITE652412:ITI652440 JDA652412:JDE652440 JMW652412:JNA652440 JWS652412:JWW652440 KGO652412:KGS652440 KQK652412:KQO652440 LAG652412:LAK652440 LKC652412:LKG652440 LTY652412:LUC652440 MDU652412:MDY652440 MNQ652412:MNU652440 MXM652412:MXQ652440 NHI652412:NHM652440 NRE652412:NRI652440 OBA652412:OBE652440 OKW652412:OLA652440 OUS652412:OUW652440 PEO652412:PES652440 POK652412:POO652440 PYG652412:PYK652440 QIC652412:QIG652440 QRY652412:QSC652440 RBU652412:RBY652440 RLQ652412:RLU652440 RVM652412:RVQ652440 SFI652412:SFM652440 SPE652412:SPI652440 SZA652412:SZE652440 TIW652412:TJA652440 TSS652412:TSW652440 UCO652412:UCS652440 UMK652412:UMO652440 UWG652412:UWK652440 VGC652412:VGG652440 VPY652412:VQC652440 VZU652412:VZY652440 WJQ652412:WJU652440 WTM652412:WTQ652440 HA717948:HE717976 QW717948:RA717976 AAS717948:AAW717976 AKO717948:AKS717976 AUK717948:AUO717976 BEG717948:BEK717976 BOC717948:BOG717976 BXY717948:BYC717976 CHU717948:CHY717976 CRQ717948:CRU717976 DBM717948:DBQ717976 DLI717948:DLM717976 DVE717948:DVI717976 EFA717948:EFE717976 EOW717948:EPA717976 EYS717948:EYW717976 FIO717948:FIS717976 FSK717948:FSO717976 GCG717948:GCK717976 GMC717948:GMG717976 GVY717948:GWC717976 HFU717948:HFY717976 HPQ717948:HPU717976 HZM717948:HZQ717976 IJI717948:IJM717976 ITE717948:ITI717976 JDA717948:JDE717976 JMW717948:JNA717976 JWS717948:JWW717976 KGO717948:KGS717976 KQK717948:KQO717976 LAG717948:LAK717976 LKC717948:LKG717976 LTY717948:LUC717976 MDU717948:MDY717976 MNQ717948:MNU717976 MXM717948:MXQ717976 NHI717948:NHM717976 NRE717948:NRI717976 OBA717948:OBE717976 OKW717948:OLA717976 OUS717948:OUW717976 PEO717948:PES717976 POK717948:POO717976 PYG717948:PYK717976 QIC717948:QIG717976 QRY717948:QSC717976 RBU717948:RBY717976 RLQ717948:RLU717976 RVM717948:RVQ717976 SFI717948:SFM717976 SPE717948:SPI717976 SZA717948:SZE717976 TIW717948:TJA717976 TSS717948:TSW717976 UCO717948:UCS717976 UMK717948:UMO717976 UWG717948:UWK717976 VGC717948:VGG717976 VPY717948:VQC717976 VZU717948:VZY717976 WJQ717948:WJU717976 WTM717948:WTQ717976 HA783484:HE783512 QW783484:RA783512 AAS783484:AAW783512 AKO783484:AKS783512 AUK783484:AUO783512 BEG783484:BEK783512 BOC783484:BOG783512 BXY783484:BYC783512 CHU783484:CHY783512 CRQ783484:CRU783512 DBM783484:DBQ783512 DLI783484:DLM783512 DVE783484:DVI783512 EFA783484:EFE783512 EOW783484:EPA783512 EYS783484:EYW783512 FIO783484:FIS783512 FSK783484:FSO783512 GCG783484:GCK783512 GMC783484:GMG783512 GVY783484:GWC783512 HFU783484:HFY783512 HPQ783484:HPU783512 HZM783484:HZQ783512 IJI783484:IJM783512 ITE783484:ITI783512 JDA783484:JDE783512 JMW783484:JNA783512 JWS783484:JWW783512 KGO783484:KGS783512 KQK783484:KQO783512 LAG783484:LAK783512 LKC783484:LKG783512 LTY783484:LUC783512 MDU783484:MDY783512 MNQ783484:MNU783512 MXM783484:MXQ783512 NHI783484:NHM783512 NRE783484:NRI783512 OBA783484:OBE783512 OKW783484:OLA783512 OUS783484:OUW783512 PEO783484:PES783512 POK783484:POO783512 PYG783484:PYK783512 QIC783484:QIG783512 QRY783484:QSC783512 RBU783484:RBY783512 RLQ783484:RLU783512 RVM783484:RVQ783512 SFI783484:SFM783512 SPE783484:SPI783512 SZA783484:SZE783512 TIW783484:TJA783512 TSS783484:TSW783512 UCO783484:UCS783512 UMK783484:UMO783512 UWG783484:UWK783512 VGC783484:VGG783512 VPY783484:VQC783512 VZU783484:VZY783512 WJQ783484:WJU783512 WTM783484:WTQ783512 HA849020:HE849048 QW849020:RA849048 AAS849020:AAW849048 AKO849020:AKS849048 AUK849020:AUO849048 BEG849020:BEK849048 BOC849020:BOG849048 BXY849020:BYC849048 CHU849020:CHY849048 CRQ849020:CRU849048 DBM849020:DBQ849048 DLI849020:DLM849048 DVE849020:DVI849048 EFA849020:EFE849048 EOW849020:EPA849048 EYS849020:EYW849048 FIO849020:FIS849048 FSK849020:FSO849048 GCG849020:GCK849048 GMC849020:GMG849048 GVY849020:GWC849048 HFU849020:HFY849048 HPQ849020:HPU849048 HZM849020:HZQ849048 IJI849020:IJM849048 ITE849020:ITI849048 JDA849020:JDE849048 JMW849020:JNA849048 JWS849020:JWW849048 KGO849020:KGS849048 KQK849020:KQO849048 LAG849020:LAK849048 LKC849020:LKG849048 LTY849020:LUC849048 MDU849020:MDY849048 MNQ849020:MNU849048 MXM849020:MXQ849048 NHI849020:NHM849048 NRE849020:NRI849048 OBA849020:OBE849048 OKW849020:OLA849048 OUS849020:OUW849048 PEO849020:PES849048 POK849020:POO849048 PYG849020:PYK849048 QIC849020:QIG849048 QRY849020:QSC849048 RBU849020:RBY849048 RLQ849020:RLU849048 RVM849020:RVQ849048 SFI849020:SFM849048 SPE849020:SPI849048 SZA849020:SZE849048 TIW849020:TJA849048 TSS849020:TSW849048 UCO849020:UCS849048 UMK849020:UMO849048 UWG849020:UWK849048 VGC849020:VGG849048 VPY849020:VQC849048 VZU849020:VZY849048 WJQ849020:WJU849048 WTM849020:WTQ849048 HA914556:HE914584 QW914556:RA914584 AAS914556:AAW914584 AKO914556:AKS914584 AUK914556:AUO914584 BEG914556:BEK914584 BOC914556:BOG914584 BXY914556:BYC914584 CHU914556:CHY914584 CRQ914556:CRU914584 DBM914556:DBQ914584 DLI914556:DLM914584 DVE914556:DVI914584 EFA914556:EFE914584 EOW914556:EPA914584 EYS914556:EYW914584 FIO914556:FIS914584 FSK914556:FSO914584 GCG914556:GCK914584 GMC914556:GMG914584 GVY914556:GWC914584 HFU914556:HFY914584 HPQ914556:HPU914584 HZM914556:HZQ914584 IJI914556:IJM914584 ITE914556:ITI914584 JDA914556:JDE914584 JMW914556:JNA914584 JWS914556:JWW914584 KGO914556:KGS914584 KQK914556:KQO914584 LAG914556:LAK914584 LKC914556:LKG914584 LTY914556:LUC914584 MDU914556:MDY914584 MNQ914556:MNU914584 MXM914556:MXQ914584 NHI914556:NHM914584 NRE914556:NRI914584 OBA914556:OBE914584 OKW914556:OLA914584 OUS914556:OUW914584 PEO914556:PES914584 POK914556:POO914584 PYG914556:PYK914584 QIC914556:QIG914584 QRY914556:QSC914584 RBU914556:RBY914584 RLQ914556:RLU914584 RVM914556:RVQ914584 SFI914556:SFM914584 SPE914556:SPI914584 SZA914556:SZE914584 TIW914556:TJA914584 TSS914556:TSW914584 UCO914556:UCS914584 UMK914556:UMO914584 UWG914556:UWK914584 VGC914556:VGG914584 VPY914556:VQC914584 VZU914556:VZY914584 WJQ914556:WJU914584 WTM914556:WTQ914584 HA980092:HE980120 QW980092:RA980120 AAS980092:AAW980120 AKO980092:AKS980120 AUK980092:AUO980120 BEG980092:BEK980120 BOC980092:BOG980120 BXY980092:BYC980120 CHU980092:CHY980120 CRQ980092:CRU980120 DBM980092:DBQ980120 DLI980092:DLM980120 DVE980092:DVI980120 EFA980092:EFE980120 EOW980092:EPA980120 EYS980092:EYW980120 FIO980092:FIS980120 FSK980092:FSO980120 GCG980092:GCK980120 GMC980092:GMG980120 GVY980092:GWC980120 HFU980092:HFY980120 HPQ980092:HPU980120 HZM980092:HZQ980120 IJI980092:IJM980120 ITE980092:ITI980120 JDA980092:JDE980120 JMW980092:JNA980120 JWS980092:JWW980120 KGO980092:KGS980120 KQK980092:KQO980120 LAG980092:LAK980120 LKC980092:LKG980120 LTY980092:LUC980120 MDU980092:MDY980120 MNQ980092:MNU980120 MXM980092:MXQ980120 NHI980092:NHM980120 NRE980092:NRI980120 OBA980092:OBE980120 OKW980092:OLA980120 OUS980092:OUW980120 PEO980092:PES980120 POK980092:POO980120 PYG980092:PYK980120 QIC980092:QIG980120 QRY980092:QSC980120 RBU980092:RBY980120 RLQ980092:RLU980120 RVM980092:RVQ980120 SFI980092:SFM980120 SPE980092:SPI980120 SZA980092:SZE980120 TIW980092:TJA980120 TSS980092:TSW980120 UCO980092:UCS980120 UMK980092:UMO980120 UWG980092:UWK980120 VGC980092:VGG980120 VPY980092:VQC980120 VZU980092:VZY980120 WJQ980092:WJU980120 WTM980092:WTQ980120 HF62588:HF62615 RB62588:RB62615 AAX62588:AAX62615 AKT62588:AKT62615 AUP62588:AUP62615 BEL62588:BEL62615 BOH62588:BOH62615 BYD62588:BYD62615 CHZ62588:CHZ62615 CRV62588:CRV62615 DBR62588:DBR62615 DLN62588:DLN62615 DVJ62588:DVJ62615 EFF62588:EFF62615 EPB62588:EPB62615 EYX62588:EYX62615 FIT62588:FIT62615 FSP62588:FSP62615 GCL62588:GCL62615 GMH62588:GMH62615 GWD62588:GWD62615 HFZ62588:HFZ62615 HPV62588:HPV62615 HZR62588:HZR62615 IJN62588:IJN62615 ITJ62588:ITJ62615 JDF62588:JDF62615 JNB62588:JNB62615 JWX62588:JWX62615 KGT62588:KGT62615 KQP62588:KQP62615 LAL62588:LAL62615 LKH62588:LKH62615 LUD62588:LUD62615 MDZ62588:MDZ62615 MNV62588:MNV62615 MXR62588:MXR62615 NHN62588:NHN62615 NRJ62588:NRJ62615 OBF62588:OBF62615 OLB62588:OLB62615 OUX62588:OUX62615 PET62588:PET62615 POP62588:POP62615 PYL62588:PYL62615 QIH62588:QIH62615 QSD62588:QSD62615 RBZ62588:RBZ62615 RLV62588:RLV62615 RVR62588:RVR62615 SFN62588:SFN62615 SPJ62588:SPJ62615 SZF62588:SZF62615 TJB62588:TJB62615 TSX62588:TSX62615 UCT62588:UCT62615 UMP62588:UMP62615 UWL62588:UWL62615 VGH62588:VGH62615 VQD62588:VQD62615 VZZ62588:VZZ62615 WJV62588:WJV62615 WTR62588:WTR62615 HF128124:HF128151 RB128124:RB128151 AAX128124:AAX128151 AKT128124:AKT128151 AUP128124:AUP128151 BEL128124:BEL128151 BOH128124:BOH128151 BYD128124:BYD128151 CHZ128124:CHZ128151 CRV128124:CRV128151 DBR128124:DBR128151 DLN128124:DLN128151 DVJ128124:DVJ128151 EFF128124:EFF128151 EPB128124:EPB128151 EYX128124:EYX128151 FIT128124:FIT128151 FSP128124:FSP128151 GCL128124:GCL128151 GMH128124:GMH128151 GWD128124:GWD128151 HFZ128124:HFZ128151 HPV128124:HPV128151 HZR128124:HZR128151 IJN128124:IJN128151 ITJ128124:ITJ128151 JDF128124:JDF128151 JNB128124:JNB128151 JWX128124:JWX128151 KGT128124:KGT128151 KQP128124:KQP128151 LAL128124:LAL128151 LKH128124:LKH128151 LUD128124:LUD128151 MDZ128124:MDZ128151 MNV128124:MNV128151 MXR128124:MXR128151 NHN128124:NHN128151 NRJ128124:NRJ128151 OBF128124:OBF128151 OLB128124:OLB128151 OUX128124:OUX128151 PET128124:PET128151 POP128124:POP128151 PYL128124:PYL128151 QIH128124:QIH128151 QSD128124:QSD128151 RBZ128124:RBZ128151 RLV128124:RLV128151 RVR128124:RVR128151 SFN128124:SFN128151 SPJ128124:SPJ128151 SZF128124:SZF128151 TJB128124:TJB128151 TSX128124:TSX128151 UCT128124:UCT128151 UMP128124:UMP128151 UWL128124:UWL128151 VGH128124:VGH128151 VQD128124:VQD128151 VZZ128124:VZZ128151 WJV128124:WJV128151 WTR128124:WTR128151 HF193660:HF193687 RB193660:RB193687 AAX193660:AAX193687 AKT193660:AKT193687 AUP193660:AUP193687 BEL193660:BEL193687 BOH193660:BOH193687 BYD193660:BYD193687 CHZ193660:CHZ193687 CRV193660:CRV193687 DBR193660:DBR193687 DLN193660:DLN193687 DVJ193660:DVJ193687 EFF193660:EFF193687 EPB193660:EPB193687 EYX193660:EYX193687 FIT193660:FIT193687 FSP193660:FSP193687 GCL193660:GCL193687 GMH193660:GMH193687 GWD193660:GWD193687 HFZ193660:HFZ193687 HPV193660:HPV193687 HZR193660:HZR193687 IJN193660:IJN193687 ITJ193660:ITJ193687 JDF193660:JDF193687 JNB193660:JNB193687 JWX193660:JWX193687 KGT193660:KGT193687 KQP193660:KQP193687 LAL193660:LAL193687 LKH193660:LKH193687 LUD193660:LUD193687 MDZ193660:MDZ193687 MNV193660:MNV193687 MXR193660:MXR193687 NHN193660:NHN193687 NRJ193660:NRJ193687 OBF193660:OBF193687 OLB193660:OLB193687 OUX193660:OUX193687 PET193660:PET193687 POP193660:POP193687 PYL193660:PYL193687 QIH193660:QIH193687 QSD193660:QSD193687 RBZ193660:RBZ193687 RLV193660:RLV193687 RVR193660:RVR193687 SFN193660:SFN193687 SPJ193660:SPJ193687 SZF193660:SZF193687 TJB193660:TJB193687 TSX193660:TSX193687 UCT193660:UCT193687 UMP193660:UMP193687 UWL193660:UWL193687 VGH193660:VGH193687 VQD193660:VQD193687 VZZ193660:VZZ193687 WJV193660:WJV193687 WTR193660:WTR193687 HF259196:HF259223 RB259196:RB259223 AAX259196:AAX259223 AKT259196:AKT259223 AUP259196:AUP259223 BEL259196:BEL259223 BOH259196:BOH259223 BYD259196:BYD259223 CHZ259196:CHZ259223 CRV259196:CRV259223 DBR259196:DBR259223 DLN259196:DLN259223 DVJ259196:DVJ259223 EFF259196:EFF259223 EPB259196:EPB259223 EYX259196:EYX259223 FIT259196:FIT259223 FSP259196:FSP259223 GCL259196:GCL259223 GMH259196:GMH259223 GWD259196:GWD259223 HFZ259196:HFZ259223 HPV259196:HPV259223 HZR259196:HZR259223 IJN259196:IJN259223 ITJ259196:ITJ259223 JDF259196:JDF259223 JNB259196:JNB259223 JWX259196:JWX259223 KGT259196:KGT259223 KQP259196:KQP259223 LAL259196:LAL259223 LKH259196:LKH259223 LUD259196:LUD259223 MDZ259196:MDZ259223 MNV259196:MNV259223 MXR259196:MXR259223 NHN259196:NHN259223 NRJ259196:NRJ259223 OBF259196:OBF259223 OLB259196:OLB259223 OUX259196:OUX259223 PET259196:PET259223 POP259196:POP259223 PYL259196:PYL259223 QIH259196:QIH259223 QSD259196:QSD259223 RBZ259196:RBZ259223 RLV259196:RLV259223 RVR259196:RVR259223 SFN259196:SFN259223 SPJ259196:SPJ259223 SZF259196:SZF259223 TJB259196:TJB259223 TSX259196:TSX259223 UCT259196:UCT259223 UMP259196:UMP259223 UWL259196:UWL259223 VGH259196:VGH259223 VQD259196:VQD259223 VZZ259196:VZZ259223 WJV259196:WJV259223 WTR259196:WTR259223 HF324732:HF324759 RB324732:RB324759 AAX324732:AAX324759 AKT324732:AKT324759 AUP324732:AUP324759 BEL324732:BEL324759 BOH324732:BOH324759 BYD324732:BYD324759 CHZ324732:CHZ324759 CRV324732:CRV324759 DBR324732:DBR324759 DLN324732:DLN324759 DVJ324732:DVJ324759 EFF324732:EFF324759 EPB324732:EPB324759 EYX324732:EYX324759 FIT324732:FIT324759 FSP324732:FSP324759 GCL324732:GCL324759 GMH324732:GMH324759 GWD324732:GWD324759 HFZ324732:HFZ324759 HPV324732:HPV324759 HZR324732:HZR324759 IJN324732:IJN324759 ITJ324732:ITJ324759 JDF324732:JDF324759 JNB324732:JNB324759 JWX324732:JWX324759 KGT324732:KGT324759 KQP324732:KQP324759 LAL324732:LAL324759 LKH324732:LKH324759 LUD324732:LUD324759 MDZ324732:MDZ324759 MNV324732:MNV324759 MXR324732:MXR324759 NHN324732:NHN324759 NRJ324732:NRJ324759 OBF324732:OBF324759 OLB324732:OLB324759 OUX324732:OUX324759 PET324732:PET324759 POP324732:POP324759 PYL324732:PYL324759 QIH324732:QIH324759 QSD324732:QSD324759 RBZ324732:RBZ324759 RLV324732:RLV324759 RVR324732:RVR324759 SFN324732:SFN324759 SPJ324732:SPJ324759 SZF324732:SZF324759 TJB324732:TJB324759 TSX324732:TSX324759 UCT324732:UCT324759 UMP324732:UMP324759 UWL324732:UWL324759 VGH324732:VGH324759 VQD324732:VQD324759 VZZ324732:VZZ324759 WJV324732:WJV324759 WTR324732:WTR324759 HF390268:HF390295 RB390268:RB390295 AAX390268:AAX390295 AKT390268:AKT390295 AUP390268:AUP390295 BEL390268:BEL390295 BOH390268:BOH390295 BYD390268:BYD390295 CHZ390268:CHZ390295 CRV390268:CRV390295 DBR390268:DBR390295 DLN390268:DLN390295 DVJ390268:DVJ390295 EFF390268:EFF390295 EPB390268:EPB390295 EYX390268:EYX390295 FIT390268:FIT390295 FSP390268:FSP390295 GCL390268:GCL390295 GMH390268:GMH390295 GWD390268:GWD390295 HFZ390268:HFZ390295 HPV390268:HPV390295 HZR390268:HZR390295 IJN390268:IJN390295 ITJ390268:ITJ390295 JDF390268:JDF390295 JNB390268:JNB390295 JWX390268:JWX390295 KGT390268:KGT390295 KQP390268:KQP390295 LAL390268:LAL390295 LKH390268:LKH390295 LUD390268:LUD390295 MDZ390268:MDZ390295 MNV390268:MNV390295 MXR390268:MXR390295 NHN390268:NHN390295 NRJ390268:NRJ390295 OBF390268:OBF390295 OLB390268:OLB390295 OUX390268:OUX390295 PET390268:PET390295 POP390268:POP390295 PYL390268:PYL390295 QIH390268:QIH390295 QSD390268:QSD390295 RBZ390268:RBZ390295 RLV390268:RLV390295 RVR390268:RVR390295 SFN390268:SFN390295 SPJ390268:SPJ390295 SZF390268:SZF390295 TJB390268:TJB390295 TSX390268:TSX390295 UCT390268:UCT390295 UMP390268:UMP390295 UWL390268:UWL390295 VGH390268:VGH390295 VQD390268:VQD390295 VZZ390268:VZZ390295 WJV390268:WJV390295 WTR390268:WTR390295 HF455804:HF455831 RB455804:RB455831 AAX455804:AAX455831 AKT455804:AKT455831 AUP455804:AUP455831 BEL455804:BEL455831 BOH455804:BOH455831 BYD455804:BYD455831 CHZ455804:CHZ455831 CRV455804:CRV455831 DBR455804:DBR455831 DLN455804:DLN455831 DVJ455804:DVJ455831 EFF455804:EFF455831 EPB455804:EPB455831 EYX455804:EYX455831 FIT455804:FIT455831 FSP455804:FSP455831 GCL455804:GCL455831 GMH455804:GMH455831 GWD455804:GWD455831 HFZ455804:HFZ455831 HPV455804:HPV455831 HZR455804:HZR455831 IJN455804:IJN455831 ITJ455804:ITJ455831 JDF455804:JDF455831 JNB455804:JNB455831 JWX455804:JWX455831 KGT455804:KGT455831 KQP455804:KQP455831 LAL455804:LAL455831 LKH455804:LKH455831 LUD455804:LUD455831 MDZ455804:MDZ455831 MNV455804:MNV455831 MXR455804:MXR455831 NHN455804:NHN455831 NRJ455804:NRJ455831 OBF455804:OBF455831 OLB455804:OLB455831 OUX455804:OUX455831 PET455804:PET455831 POP455804:POP455831 PYL455804:PYL455831 QIH455804:QIH455831 QSD455804:QSD455831 RBZ455804:RBZ455831 RLV455804:RLV455831 RVR455804:RVR455831 SFN455804:SFN455831 SPJ455804:SPJ455831 SZF455804:SZF455831 TJB455804:TJB455831 TSX455804:TSX455831 UCT455804:UCT455831 UMP455804:UMP455831 UWL455804:UWL455831 VGH455804:VGH455831 VQD455804:VQD455831 VZZ455804:VZZ455831 WJV455804:WJV455831 WTR455804:WTR455831 HF521340:HF521367 RB521340:RB521367 AAX521340:AAX521367 AKT521340:AKT521367 AUP521340:AUP521367 BEL521340:BEL521367 BOH521340:BOH521367 BYD521340:BYD521367 CHZ521340:CHZ521367 CRV521340:CRV521367 DBR521340:DBR521367 DLN521340:DLN521367 DVJ521340:DVJ521367 EFF521340:EFF521367 EPB521340:EPB521367 EYX521340:EYX521367 FIT521340:FIT521367 FSP521340:FSP521367 GCL521340:GCL521367 GMH521340:GMH521367 GWD521340:GWD521367 HFZ521340:HFZ521367 HPV521340:HPV521367 HZR521340:HZR521367 IJN521340:IJN521367 ITJ521340:ITJ521367 JDF521340:JDF521367 JNB521340:JNB521367 JWX521340:JWX521367 KGT521340:KGT521367 KQP521340:KQP521367 LAL521340:LAL521367 LKH521340:LKH521367 LUD521340:LUD521367 MDZ521340:MDZ521367 MNV521340:MNV521367 MXR521340:MXR521367 NHN521340:NHN521367 NRJ521340:NRJ521367 OBF521340:OBF521367 OLB521340:OLB521367 OUX521340:OUX521367 PET521340:PET521367 POP521340:POP521367 PYL521340:PYL521367 QIH521340:QIH521367 QSD521340:QSD521367 RBZ521340:RBZ521367 RLV521340:RLV521367 RVR521340:RVR521367 SFN521340:SFN521367 SPJ521340:SPJ521367 SZF521340:SZF521367 TJB521340:TJB521367 TSX521340:TSX521367 UCT521340:UCT521367 UMP521340:UMP521367 UWL521340:UWL521367 VGH521340:VGH521367 VQD521340:VQD521367 VZZ521340:VZZ521367 WJV521340:WJV521367 WTR521340:WTR521367 HF586876:HF586903 RB586876:RB586903 AAX586876:AAX586903 AKT586876:AKT586903 AUP586876:AUP586903 BEL586876:BEL586903 BOH586876:BOH586903 BYD586876:BYD586903 CHZ586876:CHZ586903 CRV586876:CRV586903 DBR586876:DBR586903 DLN586876:DLN586903 DVJ586876:DVJ586903 EFF586876:EFF586903 EPB586876:EPB586903 EYX586876:EYX586903 FIT586876:FIT586903 FSP586876:FSP586903 GCL586876:GCL586903 GMH586876:GMH586903 GWD586876:GWD586903 HFZ586876:HFZ586903 HPV586876:HPV586903 HZR586876:HZR586903 IJN586876:IJN586903 ITJ586876:ITJ586903 JDF586876:JDF586903 JNB586876:JNB586903 JWX586876:JWX586903 KGT586876:KGT586903 KQP586876:KQP586903 LAL586876:LAL586903 LKH586876:LKH586903 LUD586876:LUD586903 MDZ586876:MDZ586903 MNV586876:MNV586903 MXR586876:MXR586903 NHN586876:NHN586903 NRJ586876:NRJ586903 OBF586876:OBF586903 OLB586876:OLB586903 OUX586876:OUX586903 PET586876:PET586903 POP586876:POP586903 PYL586876:PYL586903 QIH586876:QIH586903 QSD586876:QSD586903 RBZ586876:RBZ586903 RLV586876:RLV586903 RVR586876:RVR586903 SFN586876:SFN586903 SPJ586876:SPJ586903 SZF586876:SZF586903 TJB586876:TJB586903 TSX586876:TSX586903 UCT586876:UCT586903 UMP586876:UMP586903 UWL586876:UWL586903 VGH586876:VGH586903 VQD586876:VQD586903 VZZ586876:VZZ586903 WJV586876:WJV586903 WTR586876:WTR586903 HF652412:HF652439 RB652412:RB652439 AAX652412:AAX652439 AKT652412:AKT652439 AUP652412:AUP652439 BEL652412:BEL652439 BOH652412:BOH652439 BYD652412:BYD652439 CHZ652412:CHZ652439 CRV652412:CRV652439 DBR652412:DBR652439 DLN652412:DLN652439 DVJ652412:DVJ652439 EFF652412:EFF652439 EPB652412:EPB652439 EYX652412:EYX652439 FIT652412:FIT652439 FSP652412:FSP652439 GCL652412:GCL652439 GMH652412:GMH652439 GWD652412:GWD652439 HFZ652412:HFZ652439 HPV652412:HPV652439 HZR652412:HZR652439 IJN652412:IJN652439 ITJ652412:ITJ652439 JDF652412:JDF652439 JNB652412:JNB652439 JWX652412:JWX652439 KGT652412:KGT652439 KQP652412:KQP652439 LAL652412:LAL652439 LKH652412:LKH652439 LUD652412:LUD652439 MDZ652412:MDZ652439 MNV652412:MNV652439 MXR652412:MXR652439 NHN652412:NHN652439 NRJ652412:NRJ652439 OBF652412:OBF652439 OLB652412:OLB652439 OUX652412:OUX652439 PET652412:PET652439 POP652412:POP652439 PYL652412:PYL652439 QIH652412:QIH652439 QSD652412:QSD652439 RBZ652412:RBZ652439 RLV652412:RLV652439 RVR652412:RVR652439 SFN652412:SFN652439 SPJ652412:SPJ652439 SZF652412:SZF652439 TJB652412:TJB652439 TSX652412:TSX652439 UCT652412:UCT652439 UMP652412:UMP652439 UWL652412:UWL652439 VGH652412:VGH652439 VQD652412:VQD652439 VZZ652412:VZZ652439 WJV652412:WJV652439 WTR652412:WTR652439 HF717948:HF717975 RB717948:RB717975 AAX717948:AAX717975 AKT717948:AKT717975 AUP717948:AUP717975 BEL717948:BEL717975 BOH717948:BOH717975 BYD717948:BYD717975 CHZ717948:CHZ717975 CRV717948:CRV717975 DBR717948:DBR717975 DLN717948:DLN717975 DVJ717948:DVJ717975 EFF717948:EFF717975 EPB717948:EPB717975 EYX717948:EYX717975 FIT717948:FIT717975 FSP717948:FSP717975 GCL717948:GCL717975 GMH717948:GMH717975 GWD717948:GWD717975 HFZ717948:HFZ717975 HPV717948:HPV717975 HZR717948:HZR717975 IJN717948:IJN717975 ITJ717948:ITJ717975 JDF717948:JDF717975 JNB717948:JNB717975 JWX717948:JWX717975 KGT717948:KGT717975 KQP717948:KQP717975 LAL717948:LAL717975 LKH717948:LKH717975 LUD717948:LUD717975 MDZ717948:MDZ717975 MNV717948:MNV717975 MXR717948:MXR717975 NHN717948:NHN717975 NRJ717948:NRJ717975 OBF717948:OBF717975 OLB717948:OLB717975 OUX717948:OUX717975 PET717948:PET717975 POP717948:POP717975 PYL717948:PYL717975 QIH717948:QIH717975 QSD717948:QSD717975 RBZ717948:RBZ717975 RLV717948:RLV717975 RVR717948:RVR717975 SFN717948:SFN717975 SPJ717948:SPJ717975 SZF717948:SZF717975 TJB717948:TJB717975 TSX717948:TSX717975 UCT717948:UCT717975 UMP717948:UMP717975 UWL717948:UWL717975 VGH717948:VGH717975 VQD717948:VQD717975 VZZ717948:VZZ717975 WJV717948:WJV717975 WTR717948:WTR717975 HF783484:HF783511 RB783484:RB783511 AAX783484:AAX783511 AKT783484:AKT783511 AUP783484:AUP783511 BEL783484:BEL783511 BOH783484:BOH783511 BYD783484:BYD783511 CHZ783484:CHZ783511 CRV783484:CRV783511 DBR783484:DBR783511 DLN783484:DLN783511 DVJ783484:DVJ783511 EFF783484:EFF783511 EPB783484:EPB783511 EYX783484:EYX783511 FIT783484:FIT783511 FSP783484:FSP783511 GCL783484:GCL783511 GMH783484:GMH783511 GWD783484:GWD783511 HFZ783484:HFZ783511 HPV783484:HPV783511 HZR783484:HZR783511 IJN783484:IJN783511 ITJ783484:ITJ783511 JDF783484:JDF783511 JNB783484:JNB783511 JWX783484:JWX783511 KGT783484:KGT783511 KQP783484:KQP783511 LAL783484:LAL783511 LKH783484:LKH783511 LUD783484:LUD783511 MDZ783484:MDZ783511 MNV783484:MNV783511 MXR783484:MXR783511 NHN783484:NHN783511 NRJ783484:NRJ783511 OBF783484:OBF783511 OLB783484:OLB783511 OUX783484:OUX783511 PET783484:PET783511 POP783484:POP783511 PYL783484:PYL783511 QIH783484:QIH783511 QSD783484:QSD783511 RBZ783484:RBZ783511 RLV783484:RLV783511 RVR783484:RVR783511 SFN783484:SFN783511 SPJ783484:SPJ783511 SZF783484:SZF783511 TJB783484:TJB783511 TSX783484:TSX783511 UCT783484:UCT783511 UMP783484:UMP783511 UWL783484:UWL783511 VGH783484:VGH783511 VQD783484:VQD783511 VZZ783484:VZZ783511 WJV783484:WJV783511 WTR783484:WTR783511 HF849020:HF849047 RB849020:RB849047 AAX849020:AAX849047 AKT849020:AKT849047 AUP849020:AUP849047 BEL849020:BEL849047 BOH849020:BOH849047 BYD849020:BYD849047 CHZ849020:CHZ849047 CRV849020:CRV849047 DBR849020:DBR849047 DLN849020:DLN849047 DVJ849020:DVJ849047 EFF849020:EFF849047 EPB849020:EPB849047 EYX849020:EYX849047 FIT849020:FIT849047 FSP849020:FSP849047 GCL849020:GCL849047 GMH849020:GMH849047 GWD849020:GWD849047 HFZ849020:HFZ849047 HPV849020:HPV849047 HZR849020:HZR849047 IJN849020:IJN849047 ITJ849020:ITJ849047 JDF849020:JDF849047 JNB849020:JNB849047 JWX849020:JWX849047 KGT849020:KGT849047 KQP849020:KQP849047 LAL849020:LAL849047 LKH849020:LKH849047 LUD849020:LUD849047 MDZ849020:MDZ849047 MNV849020:MNV849047 MXR849020:MXR849047 NHN849020:NHN849047 NRJ849020:NRJ849047 OBF849020:OBF849047 OLB849020:OLB849047 OUX849020:OUX849047 PET849020:PET849047 POP849020:POP849047 PYL849020:PYL849047 QIH849020:QIH849047 QSD849020:QSD849047 RBZ849020:RBZ849047 RLV849020:RLV849047 RVR849020:RVR849047 SFN849020:SFN849047 SPJ849020:SPJ849047 SZF849020:SZF849047 TJB849020:TJB849047 TSX849020:TSX849047 UCT849020:UCT849047 UMP849020:UMP849047 UWL849020:UWL849047 VGH849020:VGH849047 VQD849020:VQD849047 VZZ849020:VZZ849047 WJV849020:WJV849047 WTR849020:WTR849047 HF914556:HF914583 RB914556:RB914583 AAX914556:AAX914583 AKT914556:AKT914583 AUP914556:AUP914583 BEL914556:BEL914583 BOH914556:BOH914583 BYD914556:BYD914583 CHZ914556:CHZ914583 CRV914556:CRV914583 DBR914556:DBR914583 DLN914556:DLN914583 DVJ914556:DVJ914583 EFF914556:EFF914583 EPB914556:EPB914583 EYX914556:EYX914583 FIT914556:FIT914583 FSP914556:FSP914583 GCL914556:GCL914583 GMH914556:GMH914583 GWD914556:GWD914583 HFZ914556:HFZ914583 HPV914556:HPV914583 HZR914556:HZR914583 IJN914556:IJN914583 ITJ914556:ITJ914583 JDF914556:JDF914583 JNB914556:JNB914583 JWX914556:JWX914583 KGT914556:KGT914583 KQP914556:KQP914583 LAL914556:LAL914583 LKH914556:LKH914583 LUD914556:LUD914583 MDZ914556:MDZ914583 MNV914556:MNV914583 MXR914556:MXR914583 NHN914556:NHN914583 NRJ914556:NRJ914583 OBF914556:OBF914583 OLB914556:OLB914583 OUX914556:OUX914583 PET914556:PET914583 POP914556:POP914583 PYL914556:PYL914583 QIH914556:QIH914583 QSD914556:QSD914583 RBZ914556:RBZ914583 RLV914556:RLV914583 RVR914556:RVR914583 SFN914556:SFN914583 SPJ914556:SPJ914583 SZF914556:SZF914583 TJB914556:TJB914583 TSX914556:TSX914583 UCT914556:UCT914583 UMP914556:UMP914583 UWL914556:UWL914583 VGH914556:VGH914583 VQD914556:VQD914583 VZZ914556:VZZ914583 WJV914556:WJV914583 WTR914556:WTR914583 HF980092:HF980119 RB980092:RB980119 AAX980092:AAX980119 AKT980092:AKT980119 AUP980092:AUP980119 BEL980092:BEL980119 BOH980092:BOH980119 BYD980092:BYD980119 CHZ980092:CHZ980119 CRV980092:CRV980119 DBR980092:DBR980119 DLN980092:DLN980119 DVJ980092:DVJ980119 EFF980092:EFF980119 EPB980092:EPB980119 EYX980092:EYX980119 FIT980092:FIT980119 FSP980092:FSP980119 GCL980092:GCL980119 GMH980092:GMH980119 GWD980092:GWD980119 HFZ980092:HFZ980119 HPV980092:HPV980119 HZR980092:HZR980119 IJN980092:IJN980119 ITJ980092:ITJ980119 JDF980092:JDF980119 JNB980092:JNB980119 JWX980092:JWX980119 KGT980092:KGT980119 KQP980092:KQP980119 LAL980092:LAL980119 LKH980092:LKH980119 LUD980092:LUD980119 MDZ980092:MDZ980119 MNV980092:MNV980119 MXR980092:MXR980119 NHN980092:NHN980119 NRJ980092:NRJ980119 OBF980092:OBF980119 OLB980092:OLB980119 OUX980092:OUX980119 PET980092:PET980119 POP980092:POP980119 PYL980092:PYL980119 QIH980092:QIH980119 QSD980092:QSD980119 RBZ980092:RBZ980119 RLV980092:RLV980119 RVR980092:RVR980119 SFN980092:SFN980119 SPJ980092:SPJ980119 SZF980092:SZF980119 TJB980092:TJB980119 TSX980092:TSX980119 UCT980092:UCT980119 UMP980092:UMP980119 UWL980092:UWL980119 VGH980092:VGH980119 VQD980092:VQD980119 VZZ980092:VZZ980119 WJV980092:WJV980119 WTR980092:WTR980119 HA62331:IV62552 QW62331:SR62552 AAS62331:ACN62552 AKO62331:AMJ62552 AUK62331:AWF62552 BEG62331:BGB62552 BOC62331:BPX62552 BXY62331:BZT62552 CHU62331:CJP62552 CRQ62331:CTL62552 DBM62331:DDH62552 DLI62331:DND62552 DVE62331:DWZ62552 EFA62331:EGV62552 EOW62331:EQR62552 EYS62331:FAN62552 FIO62331:FKJ62552 FSK62331:FUF62552 GCG62331:GEB62552 GMC62331:GNX62552 GVY62331:GXT62552 HFU62331:HHP62552 HPQ62331:HRL62552 HZM62331:IBH62552 IJI62331:ILD62552 ITE62331:IUZ62552 JDA62331:JEV62552 JMW62331:JOR62552 JWS62331:JYN62552 KGO62331:KIJ62552 KQK62331:KSF62552 LAG62331:LCB62552 LKC62331:LLX62552 LTY62331:LVT62552 MDU62331:MFP62552 MNQ62331:MPL62552 MXM62331:MZH62552 NHI62331:NJD62552 NRE62331:NSZ62552 OBA62331:OCV62552 OKW62331:OMR62552 OUS62331:OWN62552 PEO62331:PGJ62552 POK62331:PQF62552 PYG62331:QAB62552 QIC62331:QJX62552 QRY62331:QTT62552 RBU62331:RDP62552 RLQ62331:RNL62552 RVM62331:RXH62552 SFI62331:SHD62552 SPE62331:SQZ62552 SZA62331:TAV62552 TIW62331:TKR62552 TSS62331:TUN62552 UCO62331:UEJ62552 UMK62331:UOF62552 UWG62331:UYB62552 VGC62331:VHX62552 VPY62331:VRT62552 VZU62331:WBP62552 WJQ62331:WLL62552 WTM62331:WVH62552 HA127867:IV128088 QW127867:SR128088 AAS127867:ACN128088 AKO127867:AMJ128088 AUK127867:AWF128088 BEG127867:BGB128088 BOC127867:BPX128088 BXY127867:BZT128088 CHU127867:CJP128088 CRQ127867:CTL128088 DBM127867:DDH128088 DLI127867:DND128088 DVE127867:DWZ128088 EFA127867:EGV128088 EOW127867:EQR128088 EYS127867:FAN128088 FIO127867:FKJ128088 FSK127867:FUF128088 GCG127867:GEB128088 GMC127867:GNX128088 GVY127867:GXT128088 HFU127867:HHP128088 HPQ127867:HRL128088 HZM127867:IBH128088 IJI127867:ILD128088 ITE127867:IUZ128088 JDA127867:JEV128088 JMW127867:JOR128088 JWS127867:JYN128088 KGO127867:KIJ128088 KQK127867:KSF128088 LAG127867:LCB128088 LKC127867:LLX128088 LTY127867:LVT128088 MDU127867:MFP128088 MNQ127867:MPL128088 MXM127867:MZH128088 NHI127867:NJD128088 NRE127867:NSZ128088 OBA127867:OCV128088 OKW127867:OMR128088 OUS127867:OWN128088 PEO127867:PGJ128088 POK127867:PQF128088 PYG127867:QAB128088 QIC127867:QJX128088 QRY127867:QTT128088 RBU127867:RDP128088 RLQ127867:RNL128088 RVM127867:RXH128088 SFI127867:SHD128088 SPE127867:SQZ128088 SZA127867:TAV128088 TIW127867:TKR128088 TSS127867:TUN128088 UCO127867:UEJ128088 UMK127867:UOF128088 UWG127867:UYB128088 VGC127867:VHX128088 VPY127867:VRT128088 VZU127867:WBP128088 WJQ127867:WLL128088 WTM127867:WVH128088 HA193403:IV193624 QW193403:SR193624 AAS193403:ACN193624 AKO193403:AMJ193624 AUK193403:AWF193624 BEG193403:BGB193624 BOC193403:BPX193624 BXY193403:BZT193624 CHU193403:CJP193624 CRQ193403:CTL193624 DBM193403:DDH193624 DLI193403:DND193624 DVE193403:DWZ193624 EFA193403:EGV193624 EOW193403:EQR193624 EYS193403:FAN193624 FIO193403:FKJ193624 FSK193403:FUF193624 GCG193403:GEB193624 GMC193403:GNX193624 GVY193403:GXT193624 HFU193403:HHP193624 HPQ193403:HRL193624 HZM193403:IBH193624 IJI193403:ILD193624 ITE193403:IUZ193624 JDA193403:JEV193624 JMW193403:JOR193624 JWS193403:JYN193624 KGO193403:KIJ193624 KQK193403:KSF193624 LAG193403:LCB193624 LKC193403:LLX193624 LTY193403:LVT193624 MDU193403:MFP193624 MNQ193403:MPL193624 MXM193403:MZH193624 NHI193403:NJD193624 NRE193403:NSZ193624 OBA193403:OCV193624 OKW193403:OMR193624 OUS193403:OWN193624 PEO193403:PGJ193624 POK193403:PQF193624 PYG193403:QAB193624 QIC193403:QJX193624 QRY193403:QTT193624 RBU193403:RDP193624 RLQ193403:RNL193624 RVM193403:RXH193624 SFI193403:SHD193624 SPE193403:SQZ193624 SZA193403:TAV193624 TIW193403:TKR193624 TSS193403:TUN193624 UCO193403:UEJ193624 UMK193403:UOF193624 UWG193403:UYB193624 VGC193403:VHX193624 VPY193403:VRT193624 VZU193403:WBP193624 WJQ193403:WLL193624 WTM193403:WVH193624 HA258939:IV259160 QW258939:SR259160 AAS258939:ACN259160 AKO258939:AMJ259160 AUK258939:AWF259160 BEG258939:BGB259160 BOC258939:BPX259160 BXY258939:BZT259160 CHU258939:CJP259160 CRQ258939:CTL259160 DBM258939:DDH259160 DLI258939:DND259160 DVE258939:DWZ259160 EFA258939:EGV259160 EOW258939:EQR259160 EYS258939:FAN259160 FIO258939:FKJ259160 FSK258939:FUF259160 GCG258939:GEB259160 GMC258939:GNX259160 GVY258939:GXT259160 HFU258939:HHP259160 HPQ258939:HRL259160 HZM258939:IBH259160 IJI258939:ILD259160 ITE258939:IUZ259160 JDA258939:JEV259160 JMW258939:JOR259160 JWS258939:JYN259160 KGO258939:KIJ259160 KQK258939:KSF259160 LAG258939:LCB259160 LKC258939:LLX259160 LTY258939:LVT259160 MDU258939:MFP259160 MNQ258939:MPL259160 MXM258939:MZH259160 NHI258939:NJD259160 NRE258939:NSZ259160 OBA258939:OCV259160 OKW258939:OMR259160 OUS258939:OWN259160 PEO258939:PGJ259160 POK258939:PQF259160 PYG258939:QAB259160 QIC258939:QJX259160 QRY258939:QTT259160 RBU258939:RDP259160 RLQ258939:RNL259160 RVM258939:RXH259160 SFI258939:SHD259160 SPE258939:SQZ259160 SZA258939:TAV259160 TIW258939:TKR259160 TSS258939:TUN259160 UCO258939:UEJ259160 UMK258939:UOF259160 UWG258939:UYB259160 VGC258939:VHX259160 VPY258939:VRT259160 VZU258939:WBP259160 WJQ258939:WLL259160 WTM258939:WVH259160 HA324475:IV324696 QW324475:SR324696 AAS324475:ACN324696 AKO324475:AMJ324696 AUK324475:AWF324696 BEG324475:BGB324696 BOC324475:BPX324696 BXY324475:BZT324696 CHU324475:CJP324696 CRQ324475:CTL324696 DBM324475:DDH324696 DLI324475:DND324696 DVE324475:DWZ324696 EFA324475:EGV324696 EOW324475:EQR324696 EYS324475:FAN324696 FIO324475:FKJ324696 FSK324475:FUF324696 GCG324475:GEB324696 GMC324475:GNX324696 GVY324475:GXT324696 HFU324475:HHP324696 HPQ324475:HRL324696 HZM324475:IBH324696 IJI324475:ILD324696 ITE324475:IUZ324696 JDA324475:JEV324696 JMW324475:JOR324696 JWS324475:JYN324696 KGO324475:KIJ324696 KQK324475:KSF324696 LAG324475:LCB324696 LKC324475:LLX324696 LTY324475:LVT324696 MDU324475:MFP324696 MNQ324475:MPL324696 MXM324475:MZH324696 NHI324475:NJD324696 NRE324475:NSZ324696 OBA324475:OCV324696 OKW324475:OMR324696 OUS324475:OWN324696 PEO324475:PGJ324696 POK324475:PQF324696 PYG324475:QAB324696 QIC324475:QJX324696 QRY324475:QTT324696 RBU324475:RDP324696 RLQ324475:RNL324696 RVM324475:RXH324696 SFI324475:SHD324696 SPE324475:SQZ324696 SZA324475:TAV324696 TIW324475:TKR324696 TSS324475:TUN324696 UCO324475:UEJ324696 UMK324475:UOF324696 UWG324475:UYB324696 VGC324475:VHX324696 VPY324475:VRT324696 VZU324475:WBP324696 WJQ324475:WLL324696 WTM324475:WVH324696 HA390011:IV390232 QW390011:SR390232 AAS390011:ACN390232 AKO390011:AMJ390232 AUK390011:AWF390232 BEG390011:BGB390232 BOC390011:BPX390232 BXY390011:BZT390232 CHU390011:CJP390232 CRQ390011:CTL390232 DBM390011:DDH390232 DLI390011:DND390232 DVE390011:DWZ390232 EFA390011:EGV390232 EOW390011:EQR390232 EYS390011:FAN390232 FIO390011:FKJ390232 FSK390011:FUF390232 GCG390011:GEB390232 GMC390011:GNX390232 GVY390011:GXT390232 HFU390011:HHP390232 HPQ390011:HRL390232 HZM390011:IBH390232 IJI390011:ILD390232 ITE390011:IUZ390232 JDA390011:JEV390232 JMW390011:JOR390232 JWS390011:JYN390232 KGO390011:KIJ390232 KQK390011:KSF390232 LAG390011:LCB390232 LKC390011:LLX390232 LTY390011:LVT390232 MDU390011:MFP390232 MNQ390011:MPL390232 MXM390011:MZH390232 NHI390011:NJD390232 NRE390011:NSZ390232 OBA390011:OCV390232 OKW390011:OMR390232 OUS390011:OWN390232 PEO390011:PGJ390232 POK390011:PQF390232 PYG390011:QAB390232 QIC390011:QJX390232 QRY390011:QTT390232 RBU390011:RDP390232 RLQ390011:RNL390232 RVM390011:RXH390232 SFI390011:SHD390232 SPE390011:SQZ390232 SZA390011:TAV390232 TIW390011:TKR390232 TSS390011:TUN390232 UCO390011:UEJ390232 UMK390011:UOF390232 UWG390011:UYB390232 VGC390011:VHX390232 VPY390011:VRT390232 VZU390011:WBP390232 WJQ390011:WLL390232 WTM390011:WVH390232 HA455547:IV455768 QW455547:SR455768 AAS455547:ACN455768 AKO455547:AMJ455768 AUK455547:AWF455768 BEG455547:BGB455768 BOC455547:BPX455768 BXY455547:BZT455768 CHU455547:CJP455768 CRQ455547:CTL455768 DBM455547:DDH455768 DLI455547:DND455768 DVE455547:DWZ455768 EFA455547:EGV455768 EOW455547:EQR455768 EYS455547:FAN455768 FIO455547:FKJ455768 FSK455547:FUF455768 GCG455547:GEB455768 GMC455547:GNX455768 GVY455547:GXT455768 HFU455547:HHP455768 HPQ455547:HRL455768 HZM455547:IBH455768 IJI455547:ILD455768 ITE455547:IUZ455768 JDA455547:JEV455768 JMW455547:JOR455768 JWS455547:JYN455768 KGO455547:KIJ455768 KQK455547:KSF455768 LAG455547:LCB455768 LKC455547:LLX455768 LTY455547:LVT455768 MDU455547:MFP455768 MNQ455547:MPL455768 MXM455547:MZH455768 NHI455547:NJD455768 NRE455547:NSZ455768 OBA455547:OCV455768 OKW455547:OMR455768 OUS455547:OWN455768 PEO455547:PGJ455768 POK455547:PQF455768 PYG455547:QAB455768 QIC455547:QJX455768 QRY455547:QTT455768 RBU455547:RDP455768 RLQ455547:RNL455768 RVM455547:RXH455768 SFI455547:SHD455768 SPE455547:SQZ455768 SZA455547:TAV455768 TIW455547:TKR455768 TSS455547:TUN455768 UCO455547:UEJ455768 UMK455547:UOF455768 UWG455547:UYB455768 VGC455547:VHX455768 VPY455547:VRT455768 VZU455547:WBP455768 WJQ455547:WLL455768 WTM455547:WVH455768 HA521083:IV521304 QW521083:SR521304 AAS521083:ACN521304 AKO521083:AMJ521304 AUK521083:AWF521304 BEG521083:BGB521304 BOC521083:BPX521304 BXY521083:BZT521304 CHU521083:CJP521304 CRQ521083:CTL521304 DBM521083:DDH521304 DLI521083:DND521304 DVE521083:DWZ521304 EFA521083:EGV521304 EOW521083:EQR521304 EYS521083:FAN521304 FIO521083:FKJ521304 FSK521083:FUF521304 GCG521083:GEB521304 GMC521083:GNX521304 GVY521083:GXT521304 HFU521083:HHP521304 HPQ521083:HRL521304 HZM521083:IBH521304 IJI521083:ILD521304 ITE521083:IUZ521304 JDA521083:JEV521304 JMW521083:JOR521304 JWS521083:JYN521304 KGO521083:KIJ521304 KQK521083:KSF521304 LAG521083:LCB521304 LKC521083:LLX521304 LTY521083:LVT521304 MDU521083:MFP521304 MNQ521083:MPL521304 MXM521083:MZH521304 NHI521083:NJD521304 NRE521083:NSZ521304 OBA521083:OCV521304 OKW521083:OMR521304 OUS521083:OWN521304 PEO521083:PGJ521304 POK521083:PQF521304 PYG521083:QAB521304 QIC521083:QJX521304 QRY521083:QTT521304 RBU521083:RDP521304 RLQ521083:RNL521304 RVM521083:RXH521304 SFI521083:SHD521304 SPE521083:SQZ521304 SZA521083:TAV521304 TIW521083:TKR521304 TSS521083:TUN521304 UCO521083:UEJ521304 UMK521083:UOF521304 UWG521083:UYB521304 VGC521083:VHX521304 VPY521083:VRT521304 VZU521083:WBP521304 WJQ521083:WLL521304 WTM521083:WVH521304 HA586619:IV586840 QW586619:SR586840 AAS586619:ACN586840 AKO586619:AMJ586840 AUK586619:AWF586840 BEG586619:BGB586840 BOC586619:BPX586840 BXY586619:BZT586840 CHU586619:CJP586840 CRQ586619:CTL586840 DBM586619:DDH586840 DLI586619:DND586840 DVE586619:DWZ586840 EFA586619:EGV586840 EOW586619:EQR586840 EYS586619:FAN586840 FIO586619:FKJ586840 FSK586619:FUF586840 GCG586619:GEB586840 GMC586619:GNX586840 GVY586619:GXT586840 HFU586619:HHP586840 HPQ586619:HRL586840 HZM586619:IBH586840 IJI586619:ILD586840 ITE586619:IUZ586840 JDA586619:JEV586840 JMW586619:JOR586840 JWS586619:JYN586840 KGO586619:KIJ586840 KQK586619:KSF586840 LAG586619:LCB586840 LKC586619:LLX586840 LTY586619:LVT586840 MDU586619:MFP586840 MNQ586619:MPL586840 MXM586619:MZH586840 NHI586619:NJD586840 NRE586619:NSZ586840 OBA586619:OCV586840 OKW586619:OMR586840 OUS586619:OWN586840 PEO586619:PGJ586840 POK586619:PQF586840 PYG586619:QAB586840 QIC586619:QJX586840 QRY586619:QTT586840 RBU586619:RDP586840 RLQ586619:RNL586840 RVM586619:RXH586840 SFI586619:SHD586840 SPE586619:SQZ586840 SZA586619:TAV586840 TIW586619:TKR586840 TSS586619:TUN586840 UCO586619:UEJ586840 UMK586619:UOF586840 UWG586619:UYB586840 VGC586619:VHX586840 VPY586619:VRT586840 VZU586619:WBP586840 WJQ586619:WLL586840 WTM586619:WVH586840 HA652155:IV652376 QW652155:SR652376 AAS652155:ACN652376 AKO652155:AMJ652376 AUK652155:AWF652376 BEG652155:BGB652376 BOC652155:BPX652376 BXY652155:BZT652376 CHU652155:CJP652376 CRQ652155:CTL652376 DBM652155:DDH652376 DLI652155:DND652376 DVE652155:DWZ652376 EFA652155:EGV652376 EOW652155:EQR652376 EYS652155:FAN652376 FIO652155:FKJ652376 FSK652155:FUF652376 GCG652155:GEB652376 GMC652155:GNX652376 GVY652155:GXT652376 HFU652155:HHP652376 HPQ652155:HRL652376 HZM652155:IBH652376 IJI652155:ILD652376 ITE652155:IUZ652376 JDA652155:JEV652376 JMW652155:JOR652376 JWS652155:JYN652376 KGO652155:KIJ652376 KQK652155:KSF652376 LAG652155:LCB652376 LKC652155:LLX652376 LTY652155:LVT652376 MDU652155:MFP652376 MNQ652155:MPL652376 MXM652155:MZH652376 NHI652155:NJD652376 NRE652155:NSZ652376 OBA652155:OCV652376 OKW652155:OMR652376 OUS652155:OWN652376 PEO652155:PGJ652376 POK652155:PQF652376 PYG652155:QAB652376 QIC652155:QJX652376 QRY652155:QTT652376 RBU652155:RDP652376 RLQ652155:RNL652376 RVM652155:RXH652376 SFI652155:SHD652376 SPE652155:SQZ652376 SZA652155:TAV652376 TIW652155:TKR652376 TSS652155:TUN652376 UCO652155:UEJ652376 UMK652155:UOF652376 UWG652155:UYB652376 VGC652155:VHX652376 VPY652155:VRT652376 VZU652155:WBP652376 WJQ652155:WLL652376 WTM652155:WVH652376 HA717691:IV717912 QW717691:SR717912 AAS717691:ACN717912 AKO717691:AMJ717912 AUK717691:AWF717912 BEG717691:BGB717912 BOC717691:BPX717912 BXY717691:BZT717912 CHU717691:CJP717912 CRQ717691:CTL717912 DBM717691:DDH717912 DLI717691:DND717912 DVE717691:DWZ717912 EFA717691:EGV717912 EOW717691:EQR717912 EYS717691:FAN717912 FIO717691:FKJ717912 FSK717691:FUF717912 GCG717691:GEB717912 GMC717691:GNX717912 GVY717691:GXT717912 HFU717691:HHP717912 HPQ717691:HRL717912 HZM717691:IBH717912 IJI717691:ILD717912 ITE717691:IUZ717912 JDA717691:JEV717912 JMW717691:JOR717912 JWS717691:JYN717912 KGO717691:KIJ717912 KQK717691:KSF717912 LAG717691:LCB717912 LKC717691:LLX717912 LTY717691:LVT717912 MDU717691:MFP717912 MNQ717691:MPL717912 MXM717691:MZH717912 NHI717691:NJD717912 NRE717691:NSZ717912 OBA717691:OCV717912 OKW717691:OMR717912 OUS717691:OWN717912 PEO717691:PGJ717912 POK717691:PQF717912 PYG717691:QAB717912 QIC717691:QJX717912 QRY717691:QTT717912 RBU717691:RDP717912 RLQ717691:RNL717912 RVM717691:RXH717912 SFI717691:SHD717912 SPE717691:SQZ717912 SZA717691:TAV717912 TIW717691:TKR717912 TSS717691:TUN717912 UCO717691:UEJ717912 UMK717691:UOF717912 UWG717691:UYB717912 VGC717691:VHX717912 VPY717691:VRT717912 VZU717691:WBP717912 WJQ717691:WLL717912 WTM717691:WVH717912 HA783227:IV783448 QW783227:SR783448 AAS783227:ACN783448 AKO783227:AMJ783448 AUK783227:AWF783448 BEG783227:BGB783448 BOC783227:BPX783448 BXY783227:BZT783448 CHU783227:CJP783448 CRQ783227:CTL783448 DBM783227:DDH783448 DLI783227:DND783448 DVE783227:DWZ783448 EFA783227:EGV783448 EOW783227:EQR783448 EYS783227:FAN783448 FIO783227:FKJ783448 FSK783227:FUF783448 GCG783227:GEB783448 GMC783227:GNX783448 GVY783227:GXT783448 HFU783227:HHP783448 HPQ783227:HRL783448 HZM783227:IBH783448 IJI783227:ILD783448 ITE783227:IUZ783448 JDA783227:JEV783448 JMW783227:JOR783448 JWS783227:JYN783448 KGO783227:KIJ783448 KQK783227:KSF783448 LAG783227:LCB783448 LKC783227:LLX783448 LTY783227:LVT783448 MDU783227:MFP783448 MNQ783227:MPL783448 MXM783227:MZH783448 NHI783227:NJD783448 NRE783227:NSZ783448 OBA783227:OCV783448 OKW783227:OMR783448 OUS783227:OWN783448 PEO783227:PGJ783448 POK783227:PQF783448 PYG783227:QAB783448 QIC783227:QJX783448 QRY783227:QTT783448 RBU783227:RDP783448 RLQ783227:RNL783448 RVM783227:RXH783448 SFI783227:SHD783448 SPE783227:SQZ783448 SZA783227:TAV783448 TIW783227:TKR783448 TSS783227:TUN783448 UCO783227:UEJ783448 UMK783227:UOF783448 UWG783227:UYB783448 VGC783227:VHX783448 VPY783227:VRT783448 VZU783227:WBP783448 WJQ783227:WLL783448 WTM783227:WVH783448 HA848763:IV848984 QW848763:SR848984 AAS848763:ACN848984 AKO848763:AMJ848984 AUK848763:AWF848984 BEG848763:BGB848984 BOC848763:BPX848984 BXY848763:BZT848984 CHU848763:CJP848984 CRQ848763:CTL848984 DBM848763:DDH848984 DLI848763:DND848984 DVE848763:DWZ848984 EFA848763:EGV848984 EOW848763:EQR848984 EYS848763:FAN848984 FIO848763:FKJ848984 FSK848763:FUF848984 GCG848763:GEB848984 GMC848763:GNX848984 GVY848763:GXT848984 HFU848763:HHP848984 HPQ848763:HRL848984 HZM848763:IBH848984 IJI848763:ILD848984 ITE848763:IUZ848984 JDA848763:JEV848984 JMW848763:JOR848984 JWS848763:JYN848984 KGO848763:KIJ848984 KQK848763:KSF848984 LAG848763:LCB848984 LKC848763:LLX848984 LTY848763:LVT848984 MDU848763:MFP848984 MNQ848763:MPL848984 MXM848763:MZH848984 NHI848763:NJD848984 NRE848763:NSZ848984 OBA848763:OCV848984 OKW848763:OMR848984 OUS848763:OWN848984 PEO848763:PGJ848984 POK848763:PQF848984 PYG848763:QAB848984 QIC848763:QJX848984 QRY848763:QTT848984 RBU848763:RDP848984 RLQ848763:RNL848984 RVM848763:RXH848984 SFI848763:SHD848984 SPE848763:SQZ848984 SZA848763:TAV848984 TIW848763:TKR848984 TSS848763:TUN848984 UCO848763:UEJ848984 UMK848763:UOF848984 UWG848763:UYB848984 VGC848763:VHX848984 VPY848763:VRT848984 VZU848763:WBP848984 WJQ848763:WLL848984 WTM848763:WVH848984 HA914299:IV914520 QW914299:SR914520 AAS914299:ACN914520 AKO914299:AMJ914520 AUK914299:AWF914520 BEG914299:BGB914520 BOC914299:BPX914520 BXY914299:BZT914520 CHU914299:CJP914520 CRQ914299:CTL914520 DBM914299:DDH914520 DLI914299:DND914520 DVE914299:DWZ914520 EFA914299:EGV914520 EOW914299:EQR914520 EYS914299:FAN914520 FIO914299:FKJ914520 FSK914299:FUF914520 GCG914299:GEB914520 GMC914299:GNX914520 GVY914299:GXT914520 HFU914299:HHP914520 HPQ914299:HRL914520 HZM914299:IBH914520 IJI914299:ILD914520 ITE914299:IUZ914520 JDA914299:JEV914520 JMW914299:JOR914520 JWS914299:JYN914520 KGO914299:KIJ914520 KQK914299:KSF914520 LAG914299:LCB914520 LKC914299:LLX914520 LTY914299:LVT914520 MDU914299:MFP914520 MNQ914299:MPL914520 MXM914299:MZH914520 NHI914299:NJD914520 NRE914299:NSZ914520 OBA914299:OCV914520 OKW914299:OMR914520 OUS914299:OWN914520 PEO914299:PGJ914520 POK914299:PQF914520 PYG914299:QAB914520 QIC914299:QJX914520 QRY914299:QTT914520 RBU914299:RDP914520 RLQ914299:RNL914520 RVM914299:RXH914520 SFI914299:SHD914520 SPE914299:SQZ914520 SZA914299:TAV914520 TIW914299:TKR914520 TSS914299:TUN914520 UCO914299:UEJ914520 UMK914299:UOF914520 UWG914299:UYB914520 VGC914299:VHX914520 VPY914299:VRT914520 VZU914299:WBP914520 WJQ914299:WLL914520 WTM914299:WVH914520 HA979835:IV980056 QW979835:SR980056 AAS979835:ACN980056 AKO979835:AMJ980056 AUK979835:AWF980056 BEG979835:BGB980056 BOC979835:BPX980056 BXY979835:BZT980056 CHU979835:CJP980056 CRQ979835:CTL980056 DBM979835:DDH980056 DLI979835:DND980056 DVE979835:DWZ980056 EFA979835:EGV980056 EOW979835:EQR980056 EYS979835:FAN980056 FIO979835:FKJ980056 FSK979835:FUF980056 GCG979835:GEB980056 GMC979835:GNX980056 GVY979835:GXT980056 HFU979835:HHP980056 HPQ979835:HRL980056 HZM979835:IBH980056 IJI979835:ILD980056 ITE979835:IUZ980056 JDA979835:JEV980056 JMW979835:JOR980056 JWS979835:JYN980056 KGO979835:KIJ980056 KQK979835:KSF980056 LAG979835:LCB980056 LKC979835:LLX980056 LTY979835:LVT980056 MDU979835:MFP980056 MNQ979835:MPL980056 MXM979835:MZH980056 NHI979835:NJD980056 NRE979835:NSZ980056 OBA979835:OCV980056 OKW979835:OMR980056 OUS979835:OWN980056 PEO979835:PGJ980056 POK979835:PQF980056 PYG979835:QAB980056 QIC979835:QJX980056 QRY979835:QTT980056 RBU979835:RDP980056 RLQ979835:RNL980056 RVM979835:RXH980056 SFI979835:SHD980056 SPE979835:SQZ980056 SZA979835:TAV980056 TIW979835:TKR980056 TSS979835:TUN980056 UCO979835:UEJ980056 UMK979835:UOF980056 UWG979835:UYB980056 VGC979835:VHX980056 VPY979835:VRT980056 VZU979835:WBP980056 WJQ979835:WLL980056" xr:uid="{00000000-0002-0000-0200-000000000000}">
      <formula1>#REF!</formula1>
    </dataValidation>
  </dataValidations>
  <printOptions horizontalCentered="1" verticalCentered="1"/>
  <pageMargins left="0.51181102362204722" right="0.51181102362204722" top="0.55118110236220474" bottom="0.55118110236220474" header="0.31496062992125984" footer="0.31496062992125984"/>
  <pageSetup scale="27" orientation="landscape" verticalDpi="300" r:id="rId1"/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disablePrompts="1" xWindow="1624" yWindow="569" count="1">
        <x14:dataValidation type="list" allowBlank="1" showInputMessage="1" showErrorMessage="1" promptTitle="CALIFICACIONES" prompt="APROBADO 1_x000a_REPROBADO 0" xr:uid="{00000000-0002-0000-0200-000001000000}">
          <x14:formula1>
            <xm:f>'https://kluaneecuador-my.sharepoint.com/personal/hse_warintza_ambiente_kluane-ecuador_ec/Documents/Datos adjuntos/[PROGRAMA DE CAPACITACIÓN ANUAL 2023 - CUTUCU.xlsx]Resumen'!#REF!</xm:f>
          </x14:formula1>
          <xm:sqref>M5:M82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C2129-34CA-46B3-997B-726C50C0C54B}">
  <dimension ref="A1:N102"/>
  <sheetViews>
    <sheetView topLeftCell="B91" workbookViewId="0">
      <selection activeCell="K102" sqref="K102"/>
    </sheetView>
  </sheetViews>
  <sheetFormatPr baseColWidth="10" defaultColWidth="8.88671875" defaultRowHeight="14.4" x14ac:dyDescent="0.3"/>
  <cols>
    <col min="2" max="2" width="38.33203125" bestFit="1" customWidth="1"/>
    <col min="3" max="3" width="10.5546875" bestFit="1" customWidth="1"/>
    <col min="4" max="4" width="33" bestFit="1" customWidth="1"/>
    <col min="5" max="5" width="34.5546875" bestFit="1" customWidth="1"/>
    <col min="6" max="6" width="21.88671875" bestFit="1" customWidth="1"/>
    <col min="7" max="7" width="53.5546875" bestFit="1" customWidth="1"/>
    <col min="8" max="8" width="11.44140625" bestFit="1" customWidth="1"/>
    <col min="9" max="9" width="12.109375" bestFit="1" customWidth="1"/>
    <col min="10" max="10" width="18.6640625" bestFit="1" customWidth="1"/>
    <col min="11" max="12" width="10.33203125" bestFit="1" customWidth="1"/>
    <col min="13" max="13" width="13.88671875" bestFit="1" customWidth="1"/>
    <col min="14" max="14" width="18.6640625" bestFit="1" customWidth="1"/>
  </cols>
  <sheetData>
    <row r="1" spans="1:14" x14ac:dyDescent="0.3">
      <c r="A1" s="36" t="s">
        <v>181</v>
      </c>
    </row>
    <row r="3" spans="1:14" x14ac:dyDescent="0.3">
      <c r="A3" t="s">
        <v>86</v>
      </c>
      <c r="B3" t="s">
        <v>87</v>
      </c>
      <c r="C3" t="s">
        <v>88</v>
      </c>
      <c r="D3" t="s">
        <v>89</v>
      </c>
      <c r="E3" t="s">
        <v>90</v>
      </c>
      <c r="F3" t="s">
        <v>9</v>
      </c>
      <c r="G3" t="s">
        <v>10</v>
      </c>
      <c r="H3" t="s">
        <v>91</v>
      </c>
      <c r="I3" t="s">
        <v>92</v>
      </c>
      <c r="J3" t="s">
        <v>14</v>
      </c>
      <c r="K3" t="s">
        <v>93</v>
      </c>
      <c r="L3" t="s">
        <v>94</v>
      </c>
      <c r="M3" t="s">
        <v>68</v>
      </c>
      <c r="N3" t="s">
        <v>95</v>
      </c>
    </row>
    <row r="4" spans="1:14" x14ac:dyDescent="0.3">
      <c r="A4">
        <v>1</v>
      </c>
      <c r="B4" t="s">
        <v>96</v>
      </c>
      <c r="C4">
        <v>73207469</v>
      </c>
      <c r="D4" t="s">
        <v>97</v>
      </c>
      <c r="E4" t="s">
        <v>98</v>
      </c>
      <c r="F4" t="s">
        <v>99</v>
      </c>
      <c r="G4" t="s">
        <v>100</v>
      </c>
      <c r="H4" s="87">
        <v>45142</v>
      </c>
      <c r="I4" t="s">
        <v>27</v>
      </c>
      <c r="J4">
        <v>1</v>
      </c>
      <c r="K4">
        <v>10</v>
      </c>
      <c r="M4">
        <v>1</v>
      </c>
    </row>
    <row r="5" spans="1:14" x14ac:dyDescent="0.3">
      <c r="A5">
        <v>2</v>
      </c>
      <c r="B5" t="s">
        <v>101</v>
      </c>
      <c r="C5" t="s">
        <v>102</v>
      </c>
      <c r="D5" t="s">
        <v>103</v>
      </c>
      <c r="E5" t="s">
        <v>104</v>
      </c>
      <c r="F5" t="s">
        <v>99</v>
      </c>
      <c r="G5" t="s">
        <v>100</v>
      </c>
      <c r="H5" s="87">
        <v>45142</v>
      </c>
      <c r="I5" t="s">
        <v>27</v>
      </c>
      <c r="J5">
        <v>1</v>
      </c>
      <c r="K5">
        <v>8</v>
      </c>
      <c r="M5">
        <v>1</v>
      </c>
    </row>
    <row r="6" spans="1:14" x14ac:dyDescent="0.3">
      <c r="A6">
        <v>3</v>
      </c>
      <c r="B6" t="s">
        <v>105</v>
      </c>
      <c r="C6" t="s">
        <v>106</v>
      </c>
      <c r="D6" t="s">
        <v>107</v>
      </c>
      <c r="E6" t="s">
        <v>108</v>
      </c>
      <c r="F6" t="s">
        <v>99</v>
      </c>
      <c r="G6" t="s">
        <v>100</v>
      </c>
      <c r="H6" s="87">
        <v>45142</v>
      </c>
      <c r="I6" t="s">
        <v>27</v>
      </c>
      <c r="J6">
        <v>1</v>
      </c>
      <c r="K6">
        <v>10</v>
      </c>
      <c r="M6">
        <v>1</v>
      </c>
    </row>
    <row r="7" spans="1:14" x14ac:dyDescent="0.3">
      <c r="A7">
        <v>4</v>
      </c>
      <c r="B7" t="s">
        <v>109</v>
      </c>
      <c r="C7" t="s">
        <v>110</v>
      </c>
      <c r="D7" t="s">
        <v>41</v>
      </c>
      <c r="E7" t="s">
        <v>111</v>
      </c>
      <c r="F7" t="s">
        <v>99</v>
      </c>
      <c r="G7" t="s">
        <v>100</v>
      </c>
      <c r="H7" s="87">
        <v>45142</v>
      </c>
      <c r="I7" t="s">
        <v>27</v>
      </c>
      <c r="J7">
        <v>1</v>
      </c>
      <c r="K7">
        <v>10</v>
      </c>
      <c r="M7">
        <v>1</v>
      </c>
    </row>
    <row r="8" spans="1:14" x14ac:dyDescent="0.3">
      <c r="A8">
        <v>5</v>
      </c>
      <c r="B8" t="s">
        <v>112</v>
      </c>
      <c r="C8">
        <v>45477033</v>
      </c>
      <c r="D8" t="s">
        <v>36</v>
      </c>
      <c r="E8" t="s">
        <v>113</v>
      </c>
      <c r="F8" t="s">
        <v>99</v>
      </c>
      <c r="G8" t="s">
        <v>100</v>
      </c>
      <c r="H8" s="87">
        <v>45142</v>
      </c>
      <c r="I8" t="s">
        <v>27</v>
      </c>
      <c r="J8">
        <v>1</v>
      </c>
      <c r="K8">
        <v>10</v>
      </c>
      <c r="M8">
        <v>1</v>
      </c>
    </row>
    <row r="9" spans="1:14" x14ac:dyDescent="0.3">
      <c r="A9">
        <v>6</v>
      </c>
      <c r="B9" t="s">
        <v>114</v>
      </c>
      <c r="C9" t="s">
        <v>115</v>
      </c>
      <c r="D9" t="s">
        <v>42</v>
      </c>
      <c r="E9" t="s">
        <v>116</v>
      </c>
      <c r="F9" t="s">
        <v>99</v>
      </c>
      <c r="G9" t="s">
        <v>100</v>
      </c>
      <c r="H9" s="87">
        <v>45142</v>
      </c>
      <c r="I9" t="s">
        <v>27</v>
      </c>
      <c r="J9">
        <v>1</v>
      </c>
      <c r="K9">
        <v>10</v>
      </c>
      <c r="M9">
        <v>1</v>
      </c>
    </row>
    <row r="10" spans="1:14" x14ac:dyDescent="0.3">
      <c r="A10">
        <v>7</v>
      </c>
      <c r="B10" t="s">
        <v>117</v>
      </c>
      <c r="C10">
        <v>45981196</v>
      </c>
      <c r="D10" t="s">
        <v>36</v>
      </c>
      <c r="E10" t="s">
        <v>118</v>
      </c>
      <c r="F10" t="s">
        <v>99</v>
      </c>
      <c r="G10" t="s">
        <v>100</v>
      </c>
      <c r="H10" s="87">
        <v>45149</v>
      </c>
      <c r="I10" t="s">
        <v>27</v>
      </c>
      <c r="J10">
        <v>1</v>
      </c>
      <c r="K10">
        <v>10</v>
      </c>
      <c r="M10">
        <v>1</v>
      </c>
    </row>
    <row r="11" spans="1:14" x14ac:dyDescent="0.3">
      <c r="A11">
        <v>8</v>
      </c>
      <c r="B11" t="s">
        <v>96</v>
      </c>
      <c r="C11">
        <v>73207469</v>
      </c>
      <c r="D11" t="s">
        <v>97</v>
      </c>
      <c r="E11" t="s">
        <v>98</v>
      </c>
      <c r="F11" t="s">
        <v>99</v>
      </c>
      <c r="G11" t="s">
        <v>54</v>
      </c>
      <c r="H11" s="87">
        <v>45149</v>
      </c>
      <c r="I11" t="s">
        <v>27</v>
      </c>
      <c r="J11">
        <v>1</v>
      </c>
      <c r="K11">
        <v>10</v>
      </c>
      <c r="M11">
        <v>1</v>
      </c>
    </row>
    <row r="12" spans="1:14" x14ac:dyDescent="0.3">
      <c r="A12">
        <v>9</v>
      </c>
      <c r="B12" t="s">
        <v>101</v>
      </c>
      <c r="C12" t="s">
        <v>102</v>
      </c>
      <c r="D12" t="s">
        <v>103</v>
      </c>
      <c r="E12" t="s">
        <v>104</v>
      </c>
      <c r="F12" t="s">
        <v>99</v>
      </c>
      <c r="G12" t="s">
        <v>54</v>
      </c>
      <c r="H12" s="87">
        <v>45149</v>
      </c>
      <c r="I12" t="s">
        <v>27</v>
      </c>
      <c r="J12">
        <v>1</v>
      </c>
      <c r="K12">
        <v>9</v>
      </c>
      <c r="M12">
        <v>1</v>
      </c>
    </row>
    <row r="13" spans="1:14" x14ac:dyDescent="0.3">
      <c r="A13">
        <v>10</v>
      </c>
      <c r="B13" t="s">
        <v>105</v>
      </c>
      <c r="C13" t="s">
        <v>106</v>
      </c>
      <c r="D13" t="s">
        <v>107</v>
      </c>
      <c r="E13" t="s">
        <v>108</v>
      </c>
      <c r="F13" t="s">
        <v>99</v>
      </c>
      <c r="G13" t="s">
        <v>54</v>
      </c>
      <c r="H13" s="87">
        <v>45149</v>
      </c>
      <c r="I13" t="s">
        <v>27</v>
      </c>
      <c r="J13">
        <v>1</v>
      </c>
      <c r="K13">
        <v>10</v>
      </c>
      <c r="M13">
        <v>1</v>
      </c>
    </row>
    <row r="14" spans="1:14" x14ac:dyDescent="0.3">
      <c r="A14">
        <v>11</v>
      </c>
      <c r="B14" t="s">
        <v>109</v>
      </c>
      <c r="C14" t="s">
        <v>110</v>
      </c>
      <c r="D14" t="s">
        <v>41</v>
      </c>
      <c r="E14" t="s">
        <v>111</v>
      </c>
      <c r="F14" t="s">
        <v>99</v>
      </c>
      <c r="G14" t="s">
        <v>54</v>
      </c>
      <c r="H14" s="87">
        <v>45149</v>
      </c>
      <c r="I14" t="s">
        <v>27</v>
      </c>
      <c r="J14">
        <v>1</v>
      </c>
      <c r="K14">
        <v>10</v>
      </c>
      <c r="M14">
        <v>1</v>
      </c>
    </row>
    <row r="15" spans="1:14" x14ac:dyDescent="0.3">
      <c r="A15">
        <v>12</v>
      </c>
      <c r="B15" t="s">
        <v>112</v>
      </c>
      <c r="C15">
        <v>45477033</v>
      </c>
      <c r="D15" t="s">
        <v>36</v>
      </c>
      <c r="E15" t="s">
        <v>113</v>
      </c>
      <c r="F15" t="s">
        <v>99</v>
      </c>
      <c r="G15" t="s">
        <v>54</v>
      </c>
      <c r="H15" s="87">
        <v>45149</v>
      </c>
      <c r="I15" t="s">
        <v>27</v>
      </c>
      <c r="J15">
        <v>1</v>
      </c>
      <c r="K15">
        <v>10</v>
      </c>
      <c r="M15">
        <v>1</v>
      </c>
    </row>
    <row r="16" spans="1:14" x14ac:dyDescent="0.3">
      <c r="A16">
        <v>13</v>
      </c>
      <c r="B16" t="s">
        <v>114</v>
      </c>
      <c r="C16" t="s">
        <v>115</v>
      </c>
      <c r="D16" t="s">
        <v>42</v>
      </c>
      <c r="E16" t="s">
        <v>116</v>
      </c>
      <c r="F16" t="s">
        <v>99</v>
      </c>
      <c r="G16" t="s">
        <v>54</v>
      </c>
      <c r="H16" s="87">
        <v>45149</v>
      </c>
      <c r="I16" t="s">
        <v>27</v>
      </c>
      <c r="J16">
        <v>1</v>
      </c>
      <c r="K16">
        <v>10</v>
      </c>
      <c r="M16">
        <v>1</v>
      </c>
    </row>
    <row r="17" spans="1:13" x14ac:dyDescent="0.3">
      <c r="A17">
        <v>14</v>
      </c>
      <c r="B17" t="s">
        <v>117</v>
      </c>
      <c r="C17">
        <v>45981196</v>
      </c>
      <c r="D17" t="s">
        <v>36</v>
      </c>
      <c r="E17" t="s">
        <v>118</v>
      </c>
      <c r="F17" t="s">
        <v>99</v>
      </c>
      <c r="G17" t="s">
        <v>54</v>
      </c>
      <c r="H17" s="87">
        <v>45149</v>
      </c>
      <c r="I17" t="s">
        <v>27</v>
      </c>
      <c r="J17">
        <v>1</v>
      </c>
      <c r="K17">
        <v>10</v>
      </c>
      <c r="M17">
        <v>1</v>
      </c>
    </row>
    <row r="18" spans="1:13" x14ac:dyDescent="0.3">
      <c r="A18">
        <v>15</v>
      </c>
      <c r="B18" t="s">
        <v>101</v>
      </c>
      <c r="C18" t="s">
        <v>102</v>
      </c>
      <c r="D18" t="s">
        <v>103</v>
      </c>
      <c r="E18" t="s">
        <v>104</v>
      </c>
      <c r="F18" t="s">
        <v>99</v>
      </c>
      <c r="G18" t="s">
        <v>47</v>
      </c>
      <c r="H18" s="87">
        <v>45159</v>
      </c>
      <c r="I18" t="s">
        <v>27</v>
      </c>
      <c r="J18">
        <v>1</v>
      </c>
      <c r="K18">
        <v>8</v>
      </c>
      <c r="M18">
        <v>1</v>
      </c>
    </row>
    <row r="19" spans="1:13" x14ac:dyDescent="0.3">
      <c r="A19">
        <v>16</v>
      </c>
      <c r="B19" t="s">
        <v>105</v>
      </c>
      <c r="C19" t="s">
        <v>106</v>
      </c>
      <c r="D19" t="s">
        <v>107</v>
      </c>
      <c r="E19" t="s">
        <v>108</v>
      </c>
      <c r="F19" t="s">
        <v>99</v>
      </c>
      <c r="G19" t="s">
        <v>47</v>
      </c>
      <c r="H19" s="87">
        <v>45159</v>
      </c>
      <c r="I19" t="s">
        <v>27</v>
      </c>
      <c r="J19">
        <v>1</v>
      </c>
      <c r="K19">
        <v>8.1999999999999993</v>
      </c>
      <c r="M19">
        <v>1</v>
      </c>
    </row>
    <row r="20" spans="1:13" x14ac:dyDescent="0.3">
      <c r="A20">
        <v>17</v>
      </c>
      <c r="B20" t="s">
        <v>109</v>
      </c>
      <c r="C20" t="s">
        <v>110</v>
      </c>
      <c r="D20" t="s">
        <v>41</v>
      </c>
      <c r="E20" t="s">
        <v>111</v>
      </c>
      <c r="F20" t="s">
        <v>99</v>
      </c>
      <c r="G20" t="s">
        <v>47</v>
      </c>
      <c r="H20" s="87">
        <v>45159</v>
      </c>
      <c r="I20" t="s">
        <v>27</v>
      </c>
      <c r="J20">
        <v>1</v>
      </c>
      <c r="K20">
        <v>10</v>
      </c>
      <c r="M20">
        <v>1</v>
      </c>
    </row>
    <row r="21" spans="1:13" x14ac:dyDescent="0.3">
      <c r="A21">
        <v>18</v>
      </c>
      <c r="B21" t="s">
        <v>119</v>
      </c>
      <c r="D21" t="s">
        <v>41</v>
      </c>
      <c r="E21" t="s">
        <v>120</v>
      </c>
      <c r="F21" t="s">
        <v>99</v>
      </c>
      <c r="G21" t="s">
        <v>47</v>
      </c>
      <c r="H21" s="87">
        <v>45159</v>
      </c>
      <c r="I21" t="s">
        <v>27</v>
      </c>
      <c r="J21">
        <v>1</v>
      </c>
      <c r="K21">
        <v>10</v>
      </c>
      <c r="M21">
        <v>1</v>
      </c>
    </row>
    <row r="22" spans="1:13" x14ac:dyDescent="0.3">
      <c r="A22">
        <v>19</v>
      </c>
      <c r="B22" t="s">
        <v>112</v>
      </c>
      <c r="C22">
        <v>45477033</v>
      </c>
      <c r="D22" t="s">
        <v>36</v>
      </c>
      <c r="E22" t="s">
        <v>113</v>
      </c>
      <c r="F22" t="s">
        <v>99</v>
      </c>
      <c r="G22" t="s">
        <v>47</v>
      </c>
      <c r="H22" s="87">
        <v>45159</v>
      </c>
      <c r="I22" t="s">
        <v>27</v>
      </c>
      <c r="J22">
        <v>1</v>
      </c>
      <c r="K22">
        <v>82.5</v>
      </c>
      <c r="M22">
        <v>1</v>
      </c>
    </row>
    <row r="23" spans="1:13" x14ac:dyDescent="0.3">
      <c r="A23">
        <v>20</v>
      </c>
      <c r="B23" t="s">
        <v>117</v>
      </c>
      <c r="C23">
        <v>45981196</v>
      </c>
      <c r="D23" t="s">
        <v>36</v>
      </c>
      <c r="E23" t="s">
        <v>118</v>
      </c>
      <c r="F23" t="s">
        <v>99</v>
      </c>
      <c r="G23" t="s">
        <v>47</v>
      </c>
      <c r="H23" s="87">
        <v>45159</v>
      </c>
      <c r="I23" t="s">
        <v>27</v>
      </c>
      <c r="J23">
        <v>1</v>
      </c>
      <c r="K23">
        <v>10</v>
      </c>
      <c r="M23">
        <v>1</v>
      </c>
    </row>
    <row r="24" spans="1:13" x14ac:dyDescent="0.3">
      <c r="A24">
        <v>21</v>
      </c>
      <c r="B24" t="s">
        <v>121</v>
      </c>
      <c r="D24" t="s">
        <v>36</v>
      </c>
      <c r="E24" t="s">
        <v>122</v>
      </c>
      <c r="F24" t="s">
        <v>99</v>
      </c>
      <c r="G24" t="s">
        <v>47</v>
      </c>
      <c r="H24" s="87">
        <v>45159</v>
      </c>
      <c r="I24" t="s">
        <v>27</v>
      </c>
      <c r="J24">
        <v>1</v>
      </c>
      <c r="K24">
        <v>10</v>
      </c>
      <c r="M24">
        <v>1</v>
      </c>
    </row>
    <row r="25" spans="1:13" x14ac:dyDescent="0.3">
      <c r="A25">
        <v>22</v>
      </c>
      <c r="B25" t="s">
        <v>123</v>
      </c>
      <c r="C25" t="s">
        <v>124</v>
      </c>
      <c r="D25" t="s">
        <v>42</v>
      </c>
      <c r="E25" t="s">
        <v>125</v>
      </c>
      <c r="F25" t="s">
        <v>99</v>
      </c>
      <c r="G25" t="s">
        <v>47</v>
      </c>
      <c r="H25" s="87">
        <v>45159</v>
      </c>
      <c r="I25" t="s">
        <v>27</v>
      </c>
      <c r="J25">
        <v>1</v>
      </c>
      <c r="K25">
        <v>8.3000000000000007</v>
      </c>
      <c r="M25">
        <v>1</v>
      </c>
    </row>
    <row r="26" spans="1:13" x14ac:dyDescent="0.3">
      <c r="A26">
        <v>23</v>
      </c>
      <c r="B26" t="s">
        <v>96</v>
      </c>
      <c r="C26">
        <v>73207469</v>
      </c>
      <c r="D26" t="s">
        <v>126</v>
      </c>
      <c r="E26" t="s">
        <v>98</v>
      </c>
      <c r="F26" t="s">
        <v>99</v>
      </c>
      <c r="G26" t="s">
        <v>45</v>
      </c>
      <c r="H26" s="87">
        <v>45163</v>
      </c>
      <c r="I26" t="s">
        <v>27</v>
      </c>
      <c r="J26">
        <v>1</v>
      </c>
      <c r="K26">
        <v>10</v>
      </c>
      <c r="M26">
        <v>1</v>
      </c>
    </row>
    <row r="27" spans="1:13" x14ac:dyDescent="0.3">
      <c r="A27">
        <v>24</v>
      </c>
      <c r="B27" t="s">
        <v>101</v>
      </c>
      <c r="C27" t="s">
        <v>102</v>
      </c>
      <c r="D27" t="s">
        <v>103</v>
      </c>
      <c r="E27" t="s">
        <v>104</v>
      </c>
      <c r="F27" t="s">
        <v>99</v>
      </c>
      <c r="G27" t="s">
        <v>45</v>
      </c>
      <c r="H27" s="87">
        <v>45163</v>
      </c>
      <c r="I27" t="s">
        <v>27</v>
      </c>
      <c r="J27">
        <v>1</v>
      </c>
      <c r="K27">
        <v>9</v>
      </c>
      <c r="M27">
        <v>1</v>
      </c>
    </row>
    <row r="28" spans="1:13" x14ac:dyDescent="0.3">
      <c r="A28">
        <v>25</v>
      </c>
      <c r="B28" t="s">
        <v>105</v>
      </c>
      <c r="C28" t="s">
        <v>106</v>
      </c>
      <c r="D28" t="s">
        <v>107</v>
      </c>
      <c r="E28" t="s">
        <v>108</v>
      </c>
      <c r="F28" t="s">
        <v>99</v>
      </c>
      <c r="G28" t="s">
        <v>45</v>
      </c>
      <c r="H28" s="87">
        <v>45163</v>
      </c>
      <c r="I28" t="s">
        <v>27</v>
      </c>
      <c r="J28">
        <v>1</v>
      </c>
      <c r="K28">
        <v>9</v>
      </c>
      <c r="M28">
        <v>1</v>
      </c>
    </row>
    <row r="29" spans="1:13" x14ac:dyDescent="0.3">
      <c r="A29">
        <v>26</v>
      </c>
      <c r="B29" t="s">
        <v>109</v>
      </c>
      <c r="C29" t="s">
        <v>110</v>
      </c>
      <c r="D29" t="s">
        <v>41</v>
      </c>
      <c r="E29" t="s">
        <v>111</v>
      </c>
      <c r="F29" t="s">
        <v>99</v>
      </c>
      <c r="G29" t="s">
        <v>45</v>
      </c>
      <c r="H29" s="87">
        <v>45163</v>
      </c>
      <c r="I29" t="s">
        <v>27</v>
      </c>
      <c r="J29">
        <v>1</v>
      </c>
      <c r="K29">
        <v>10</v>
      </c>
      <c r="M29">
        <v>1</v>
      </c>
    </row>
    <row r="30" spans="1:13" x14ac:dyDescent="0.3">
      <c r="A30">
        <v>27</v>
      </c>
      <c r="B30" t="s">
        <v>112</v>
      </c>
      <c r="C30">
        <v>45477033</v>
      </c>
      <c r="D30" t="s">
        <v>36</v>
      </c>
      <c r="E30" t="s">
        <v>113</v>
      </c>
      <c r="F30" t="s">
        <v>99</v>
      </c>
      <c r="G30" t="s">
        <v>45</v>
      </c>
      <c r="H30" s="87">
        <v>45163</v>
      </c>
      <c r="I30" t="s">
        <v>27</v>
      </c>
      <c r="J30">
        <v>1</v>
      </c>
      <c r="K30">
        <v>9</v>
      </c>
      <c r="M30">
        <v>1</v>
      </c>
    </row>
    <row r="31" spans="1:13" x14ac:dyDescent="0.3">
      <c r="A31">
        <v>28</v>
      </c>
      <c r="B31" t="s">
        <v>117</v>
      </c>
      <c r="C31">
        <v>45981196</v>
      </c>
      <c r="D31" t="s">
        <v>36</v>
      </c>
      <c r="E31" t="s">
        <v>118</v>
      </c>
      <c r="F31" t="s">
        <v>99</v>
      </c>
      <c r="G31" t="s">
        <v>45</v>
      </c>
      <c r="H31" s="87">
        <v>45163</v>
      </c>
      <c r="I31" t="s">
        <v>27</v>
      </c>
      <c r="J31">
        <v>1</v>
      </c>
      <c r="K31">
        <v>9.5</v>
      </c>
      <c r="M31">
        <v>1</v>
      </c>
    </row>
    <row r="32" spans="1:13" x14ac:dyDescent="0.3">
      <c r="A32">
        <v>29</v>
      </c>
      <c r="B32" t="s">
        <v>121</v>
      </c>
      <c r="D32" t="s">
        <v>36</v>
      </c>
      <c r="F32" t="s">
        <v>99</v>
      </c>
      <c r="G32" t="s">
        <v>45</v>
      </c>
      <c r="H32" s="87">
        <v>45163</v>
      </c>
      <c r="I32" t="s">
        <v>27</v>
      </c>
      <c r="J32">
        <v>1</v>
      </c>
      <c r="K32">
        <v>9.5</v>
      </c>
      <c r="M32">
        <v>1</v>
      </c>
    </row>
    <row r="33" spans="1:13" x14ac:dyDescent="0.3">
      <c r="A33">
        <v>30</v>
      </c>
      <c r="B33" t="s">
        <v>127</v>
      </c>
      <c r="C33" t="s">
        <v>128</v>
      </c>
      <c r="D33" t="s">
        <v>41</v>
      </c>
      <c r="E33" t="s">
        <v>129</v>
      </c>
      <c r="F33" t="s">
        <v>99</v>
      </c>
      <c r="G33" t="s">
        <v>45</v>
      </c>
      <c r="H33" s="87">
        <v>45163</v>
      </c>
      <c r="I33" t="s">
        <v>27</v>
      </c>
      <c r="J33">
        <v>1</v>
      </c>
      <c r="K33">
        <v>9</v>
      </c>
      <c r="M33">
        <v>1</v>
      </c>
    </row>
    <row r="34" spans="1:13" x14ac:dyDescent="0.3">
      <c r="A34">
        <v>31</v>
      </c>
      <c r="B34" t="s">
        <v>130</v>
      </c>
      <c r="C34" t="s">
        <v>131</v>
      </c>
      <c r="D34" t="s">
        <v>132</v>
      </c>
      <c r="E34" t="s">
        <v>129</v>
      </c>
      <c r="F34" t="s">
        <v>99</v>
      </c>
      <c r="G34" t="s">
        <v>45</v>
      </c>
      <c r="H34" s="87">
        <v>45163</v>
      </c>
      <c r="I34" t="s">
        <v>27</v>
      </c>
      <c r="J34">
        <v>1</v>
      </c>
      <c r="K34">
        <v>9.5</v>
      </c>
      <c r="M34">
        <v>1</v>
      </c>
    </row>
    <row r="35" spans="1:13" x14ac:dyDescent="0.3">
      <c r="A35">
        <v>32</v>
      </c>
      <c r="B35" t="s">
        <v>96</v>
      </c>
      <c r="C35">
        <v>73207469</v>
      </c>
      <c r="D35" t="s">
        <v>97</v>
      </c>
      <c r="E35" t="s">
        <v>98</v>
      </c>
      <c r="F35" t="s">
        <v>99</v>
      </c>
      <c r="G35" t="s">
        <v>133</v>
      </c>
      <c r="H35" s="87">
        <v>45170</v>
      </c>
      <c r="I35" t="s">
        <v>28</v>
      </c>
      <c r="J35">
        <v>1</v>
      </c>
      <c r="K35">
        <v>10</v>
      </c>
      <c r="M35">
        <v>1</v>
      </c>
    </row>
    <row r="36" spans="1:13" x14ac:dyDescent="0.3">
      <c r="A36">
        <v>33</v>
      </c>
      <c r="B36" t="s">
        <v>105</v>
      </c>
      <c r="C36" t="s">
        <v>106</v>
      </c>
      <c r="D36" t="s">
        <v>107</v>
      </c>
      <c r="E36" t="s">
        <v>108</v>
      </c>
      <c r="F36" t="s">
        <v>99</v>
      </c>
      <c r="G36" t="s">
        <v>133</v>
      </c>
      <c r="H36" s="87">
        <v>45170</v>
      </c>
      <c r="I36" t="s">
        <v>28</v>
      </c>
      <c r="J36">
        <v>1</v>
      </c>
      <c r="K36">
        <v>9.8000000000000007</v>
      </c>
      <c r="M36">
        <v>1</v>
      </c>
    </row>
    <row r="37" spans="1:13" x14ac:dyDescent="0.3">
      <c r="A37">
        <v>34</v>
      </c>
      <c r="B37" t="s">
        <v>109</v>
      </c>
      <c r="C37" t="s">
        <v>110</v>
      </c>
      <c r="D37" t="s">
        <v>41</v>
      </c>
      <c r="E37" t="s">
        <v>111</v>
      </c>
      <c r="F37" t="s">
        <v>99</v>
      </c>
      <c r="G37" t="s">
        <v>133</v>
      </c>
      <c r="H37" s="87">
        <v>45170</v>
      </c>
      <c r="I37" t="s">
        <v>28</v>
      </c>
      <c r="J37">
        <v>1</v>
      </c>
      <c r="K37">
        <v>10</v>
      </c>
      <c r="M37">
        <v>1</v>
      </c>
    </row>
    <row r="38" spans="1:13" x14ac:dyDescent="0.3">
      <c r="A38">
        <v>35</v>
      </c>
      <c r="B38" t="s">
        <v>112</v>
      </c>
      <c r="C38">
        <v>45477033</v>
      </c>
      <c r="D38" t="s">
        <v>36</v>
      </c>
      <c r="E38" t="s">
        <v>113</v>
      </c>
      <c r="F38" t="s">
        <v>99</v>
      </c>
      <c r="G38" t="s">
        <v>133</v>
      </c>
      <c r="H38" s="87">
        <v>45170</v>
      </c>
      <c r="I38" t="s">
        <v>28</v>
      </c>
      <c r="J38">
        <v>1</v>
      </c>
      <c r="K38">
        <v>10</v>
      </c>
      <c r="M38">
        <v>1</v>
      </c>
    </row>
    <row r="39" spans="1:13" x14ac:dyDescent="0.3">
      <c r="A39">
        <v>36</v>
      </c>
      <c r="B39" t="s">
        <v>117</v>
      </c>
      <c r="C39">
        <v>45981196</v>
      </c>
      <c r="D39" t="s">
        <v>36</v>
      </c>
      <c r="E39" t="s">
        <v>118</v>
      </c>
      <c r="F39" t="s">
        <v>99</v>
      </c>
      <c r="G39" t="s">
        <v>133</v>
      </c>
      <c r="H39" s="87">
        <v>45170</v>
      </c>
      <c r="I39" t="s">
        <v>28</v>
      </c>
      <c r="J39">
        <v>1</v>
      </c>
      <c r="K39">
        <v>10</v>
      </c>
      <c r="M39">
        <v>1</v>
      </c>
    </row>
    <row r="40" spans="1:13" x14ac:dyDescent="0.3">
      <c r="A40">
        <v>37</v>
      </c>
      <c r="B40" t="s">
        <v>130</v>
      </c>
      <c r="C40" t="s">
        <v>131</v>
      </c>
      <c r="D40" t="s">
        <v>132</v>
      </c>
      <c r="E40" t="s">
        <v>129</v>
      </c>
      <c r="F40" t="s">
        <v>99</v>
      </c>
      <c r="G40" t="s">
        <v>133</v>
      </c>
      <c r="H40" s="87">
        <v>45170</v>
      </c>
      <c r="I40" t="s">
        <v>28</v>
      </c>
      <c r="J40">
        <v>1</v>
      </c>
      <c r="K40">
        <v>10</v>
      </c>
      <c r="M40">
        <v>1</v>
      </c>
    </row>
    <row r="41" spans="1:13" x14ac:dyDescent="0.3">
      <c r="A41">
        <v>38</v>
      </c>
      <c r="B41" t="s">
        <v>123</v>
      </c>
      <c r="C41" t="s">
        <v>124</v>
      </c>
      <c r="D41" t="s">
        <v>42</v>
      </c>
      <c r="E41" t="s">
        <v>125</v>
      </c>
      <c r="F41" t="s">
        <v>99</v>
      </c>
      <c r="G41" t="s">
        <v>133</v>
      </c>
      <c r="H41" s="87">
        <v>45170</v>
      </c>
      <c r="I41" t="s">
        <v>28</v>
      </c>
      <c r="J41">
        <v>1</v>
      </c>
      <c r="K41">
        <v>10</v>
      </c>
      <c r="M41">
        <v>1</v>
      </c>
    </row>
    <row r="42" spans="1:13" x14ac:dyDescent="0.3">
      <c r="A42">
        <v>39</v>
      </c>
      <c r="B42" t="s">
        <v>134</v>
      </c>
      <c r="C42">
        <v>46527924</v>
      </c>
      <c r="D42" t="s">
        <v>97</v>
      </c>
      <c r="E42" t="s">
        <v>135</v>
      </c>
      <c r="F42" t="s">
        <v>99</v>
      </c>
      <c r="G42" t="s">
        <v>133</v>
      </c>
      <c r="H42" s="87">
        <v>45170</v>
      </c>
      <c r="I42" t="s">
        <v>28</v>
      </c>
      <c r="J42">
        <v>1</v>
      </c>
      <c r="K42">
        <v>9</v>
      </c>
      <c r="M42">
        <v>1</v>
      </c>
    </row>
    <row r="43" spans="1:13" x14ac:dyDescent="0.3">
      <c r="A43">
        <v>40</v>
      </c>
      <c r="B43" t="s">
        <v>96</v>
      </c>
      <c r="C43">
        <v>73207469</v>
      </c>
      <c r="D43" t="s">
        <v>97</v>
      </c>
      <c r="E43" t="s">
        <v>98</v>
      </c>
      <c r="F43" t="s">
        <v>99</v>
      </c>
      <c r="G43" t="s">
        <v>46</v>
      </c>
      <c r="H43" s="87">
        <v>45177</v>
      </c>
      <c r="I43" t="s">
        <v>28</v>
      </c>
      <c r="J43">
        <v>1</v>
      </c>
      <c r="K43">
        <v>8</v>
      </c>
      <c r="M43">
        <v>1</v>
      </c>
    </row>
    <row r="44" spans="1:13" x14ac:dyDescent="0.3">
      <c r="A44">
        <v>41</v>
      </c>
      <c r="B44" t="s">
        <v>101</v>
      </c>
      <c r="C44" t="s">
        <v>102</v>
      </c>
      <c r="D44" t="s">
        <v>103</v>
      </c>
      <c r="E44" t="s">
        <v>104</v>
      </c>
      <c r="F44" t="s">
        <v>99</v>
      </c>
      <c r="G44" t="s">
        <v>46</v>
      </c>
      <c r="H44" s="87">
        <v>45177</v>
      </c>
      <c r="I44" t="s">
        <v>28</v>
      </c>
      <c r="J44">
        <v>1</v>
      </c>
      <c r="K44">
        <v>8</v>
      </c>
      <c r="M44">
        <v>1</v>
      </c>
    </row>
    <row r="45" spans="1:13" x14ac:dyDescent="0.3">
      <c r="A45">
        <v>42</v>
      </c>
      <c r="B45" t="s">
        <v>105</v>
      </c>
      <c r="C45" t="s">
        <v>106</v>
      </c>
      <c r="D45" t="s">
        <v>107</v>
      </c>
      <c r="E45" t="s">
        <v>108</v>
      </c>
      <c r="F45" t="s">
        <v>99</v>
      </c>
      <c r="G45" t="s">
        <v>46</v>
      </c>
      <c r="H45" s="87">
        <v>45177</v>
      </c>
      <c r="I45" t="s">
        <v>28</v>
      </c>
      <c r="J45">
        <v>1</v>
      </c>
      <c r="K45">
        <v>8</v>
      </c>
      <c r="M45">
        <v>1</v>
      </c>
    </row>
    <row r="46" spans="1:13" x14ac:dyDescent="0.3">
      <c r="A46">
        <v>43</v>
      </c>
      <c r="B46" t="s">
        <v>109</v>
      </c>
      <c r="C46" t="s">
        <v>110</v>
      </c>
      <c r="D46" t="s">
        <v>41</v>
      </c>
      <c r="E46" t="s">
        <v>111</v>
      </c>
      <c r="F46" t="s">
        <v>99</v>
      </c>
      <c r="G46" t="s">
        <v>46</v>
      </c>
      <c r="H46" s="87">
        <v>45177</v>
      </c>
      <c r="I46" t="s">
        <v>28</v>
      </c>
      <c r="J46">
        <v>1</v>
      </c>
      <c r="K46">
        <v>8</v>
      </c>
      <c r="M46">
        <v>1</v>
      </c>
    </row>
    <row r="47" spans="1:13" x14ac:dyDescent="0.3">
      <c r="A47">
        <v>44</v>
      </c>
      <c r="B47" t="s">
        <v>112</v>
      </c>
      <c r="C47">
        <v>45477033</v>
      </c>
      <c r="D47" t="s">
        <v>36</v>
      </c>
      <c r="E47" t="s">
        <v>113</v>
      </c>
      <c r="F47" t="s">
        <v>99</v>
      </c>
      <c r="G47" t="s">
        <v>46</v>
      </c>
      <c r="H47" s="87">
        <v>45177</v>
      </c>
      <c r="I47" t="s">
        <v>28</v>
      </c>
      <c r="J47">
        <v>1</v>
      </c>
      <c r="K47">
        <v>8</v>
      </c>
      <c r="M47">
        <v>1</v>
      </c>
    </row>
    <row r="48" spans="1:13" x14ac:dyDescent="0.3">
      <c r="A48">
        <v>45</v>
      </c>
      <c r="B48" t="s">
        <v>134</v>
      </c>
      <c r="C48">
        <v>46527924</v>
      </c>
      <c r="D48" t="s">
        <v>126</v>
      </c>
      <c r="E48" t="s">
        <v>135</v>
      </c>
      <c r="F48" t="s">
        <v>99</v>
      </c>
      <c r="G48" t="s">
        <v>46</v>
      </c>
      <c r="H48" s="87">
        <v>45177</v>
      </c>
      <c r="I48" t="s">
        <v>28</v>
      </c>
      <c r="J48">
        <v>1</v>
      </c>
      <c r="K48">
        <v>8</v>
      </c>
      <c r="M48">
        <v>1</v>
      </c>
    </row>
    <row r="49" spans="1:13" x14ac:dyDescent="0.3">
      <c r="A49">
        <v>46</v>
      </c>
      <c r="B49" t="s">
        <v>117</v>
      </c>
      <c r="C49">
        <v>45981196</v>
      </c>
      <c r="D49" t="s">
        <v>36</v>
      </c>
      <c r="E49" t="s">
        <v>118</v>
      </c>
      <c r="F49" t="s">
        <v>99</v>
      </c>
      <c r="G49" t="s">
        <v>46</v>
      </c>
      <c r="H49" s="87">
        <v>45177</v>
      </c>
      <c r="I49" t="s">
        <v>28</v>
      </c>
      <c r="J49">
        <v>1</v>
      </c>
      <c r="K49">
        <v>6.5</v>
      </c>
      <c r="L49">
        <v>10</v>
      </c>
      <c r="M49">
        <v>1</v>
      </c>
    </row>
    <row r="50" spans="1:13" x14ac:dyDescent="0.3">
      <c r="A50">
        <v>47</v>
      </c>
      <c r="B50" t="s">
        <v>127</v>
      </c>
      <c r="C50" t="s">
        <v>128</v>
      </c>
      <c r="D50" t="s">
        <v>41</v>
      </c>
      <c r="E50" t="s">
        <v>129</v>
      </c>
      <c r="F50" t="s">
        <v>99</v>
      </c>
      <c r="G50" t="s">
        <v>46</v>
      </c>
      <c r="H50" s="87">
        <v>45177</v>
      </c>
      <c r="I50" t="s">
        <v>28</v>
      </c>
      <c r="J50">
        <v>1</v>
      </c>
      <c r="K50">
        <v>8</v>
      </c>
      <c r="M50">
        <v>1</v>
      </c>
    </row>
    <row r="51" spans="1:13" x14ac:dyDescent="0.3">
      <c r="A51">
        <v>48</v>
      </c>
      <c r="B51" t="s">
        <v>130</v>
      </c>
      <c r="C51" t="s">
        <v>131</v>
      </c>
      <c r="D51" t="s">
        <v>132</v>
      </c>
      <c r="E51" t="s">
        <v>129</v>
      </c>
      <c r="F51" t="s">
        <v>99</v>
      </c>
      <c r="G51" t="s">
        <v>46</v>
      </c>
      <c r="H51" s="87">
        <v>45177</v>
      </c>
      <c r="I51" t="s">
        <v>28</v>
      </c>
      <c r="J51">
        <v>1</v>
      </c>
      <c r="K51">
        <v>10</v>
      </c>
      <c r="M51">
        <v>1</v>
      </c>
    </row>
    <row r="52" spans="1:13" x14ac:dyDescent="0.3">
      <c r="A52">
        <v>49</v>
      </c>
      <c r="B52" t="s">
        <v>136</v>
      </c>
      <c r="D52" t="s">
        <v>137</v>
      </c>
      <c r="E52" t="s">
        <v>138</v>
      </c>
      <c r="F52" t="s">
        <v>99</v>
      </c>
      <c r="G52" t="s">
        <v>46</v>
      </c>
      <c r="H52" s="87">
        <v>45177</v>
      </c>
      <c r="I52" t="s">
        <v>28</v>
      </c>
      <c r="J52">
        <v>1</v>
      </c>
      <c r="K52">
        <v>8.75</v>
      </c>
      <c r="M52">
        <v>1</v>
      </c>
    </row>
    <row r="53" spans="1:13" x14ac:dyDescent="0.3">
      <c r="A53">
        <v>50</v>
      </c>
      <c r="B53" t="s">
        <v>123</v>
      </c>
      <c r="C53" t="s">
        <v>124</v>
      </c>
      <c r="D53" t="s">
        <v>42</v>
      </c>
      <c r="E53" t="s">
        <v>125</v>
      </c>
      <c r="F53" t="s">
        <v>99</v>
      </c>
      <c r="G53" t="s">
        <v>46</v>
      </c>
      <c r="H53" s="87">
        <v>45177</v>
      </c>
      <c r="I53" t="s">
        <v>28</v>
      </c>
      <c r="J53">
        <v>1</v>
      </c>
      <c r="K53">
        <v>8</v>
      </c>
      <c r="M53">
        <v>1</v>
      </c>
    </row>
    <row r="54" spans="1:13" x14ac:dyDescent="0.3">
      <c r="A54">
        <v>51</v>
      </c>
      <c r="B54" t="s">
        <v>101</v>
      </c>
      <c r="C54" t="s">
        <v>102</v>
      </c>
      <c r="D54" t="s">
        <v>103</v>
      </c>
      <c r="E54" t="s">
        <v>104</v>
      </c>
      <c r="F54" t="s">
        <v>99</v>
      </c>
      <c r="G54" t="s">
        <v>52</v>
      </c>
      <c r="H54" s="87">
        <v>45184</v>
      </c>
      <c r="I54" t="s">
        <v>28</v>
      </c>
      <c r="J54">
        <v>1</v>
      </c>
      <c r="K54">
        <v>8</v>
      </c>
      <c r="M54">
        <v>1</v>
      </c>
    </row>
    <row r="55" spans="1:13" x14ac:dyDescent="0.3">
      <c r="A55">
        <v>52</v>
      </c>
      <c r="B55" t="s">
        <v>112</v>
      </c>
      <c r="C55">
        <v>45477033</v>
      </c>
      <c r="D55" t="s">
        <v>36</v>
      </c>
      <c r="E55" t="s">
        <v>113</v>
      </c>
      <c r="F55" t="s">
        <v>99</v>
      </c>
      <c r="G55" t="s">
        <v>52</v>
      </c>
      <c r="H55" s="87">
        <v>45184</v>
      </c>
      <c r="I55" t="s">
        <v>28</v>
      </c>
      <c r="J55">
        <v>1</v>
      </c>
      <c r="K55">
        <v>9</v>
      </c>
      <c r="M55">
        <v>1</v>
      </c>
    </row>
    <row r="56" spans="1:13" x14ac:dyDescent="0.3">
      <c r="A56">
        <v>53</v>
      </c>
      <c r="B56" t="s">
        <v>117</v>
      </c>
      <c r="C56">
        <v>45981196</v>
      </c>
      <c r="D56" t="s">
        <v>36</v>
      </c>
      <c r="E56" t="s">
        <v>118</v>
      </c>
      <c r="F56" t="s">
        <v>99</v>
      </c>
      <c r="G56" t="s">
        <v>52</v>
      </c>
      <c r="H56" s="87">
        <v>45184</v>
      </c>
      <c r="I56" t="s">
        <v>28</v>
      </c>
      <c r="J56">
        <v>1</v>
      </c>
      <c r="K56">
        <v>9</v>
      </c>
      <c r="M56">
        <v>1</v>
      </c>
    </row>
    <row r="57" spans="1:13" x14ac:dyDescent="0.3">
      <c r="A57">
        <v>54</v>
      </c>
      <c r="B57" t="s">
        <v>96</v>
      </c>
      <c r="C57">
        <v>73207469</v>
      </c>
      <c r="D57" t="s">
        <v>126</v>
      </c>
      <c r="E57" t="s">
        <v>98</v>
      </c>
      <c r="F57" t="s">
        <v>99</v>
      </c>
      <c r="G57" t="s">
        <v>52</v>
      </c>
      <c r="H57" s="87">
        <v>45184</v>
      </c>
      <c r="I57" t="s">
        <v>28</v>
      </c>
      <c r="J57">
        <v>1</v>
      </c>
      <c r="K57">
        <v>10</v>
      </c>
      <c r="M57">
        <v>1</v>
      </c>
    </row>
    <row r="58" spans="1:13" x14ac:dyDescent="0.3">
      <c r="A58">
        <v>55</v>
      </c>
      <c r="B58" t="s">
        <v>139</v>
      </c>
      <c r="C58">
        <v>72518733</v>
      </c>
      <c r="D58" t="s">
        <v>107</v>
      </c>
      <c r="E58" t="s">
        <v>140</v>
      </c>
      <c r="F58" t="s">
        <v>99</v>
      </c>
      <c r="G58" t="s">
        <v>52</v>
      </c>
      <c r="H58" s="87">
        <v>45184</v>
      </c>
      <c r="I58" t="s">
        <v>28</v>
      </c>
      <c r="J58">
        <v>1</v>
      </c>
      <c r="K58">
        <v>10</v>
      </c>
      <c r="M58">
        <v>1</v>
      </c>
    </row>
    <row r="59" spans="1:13" x14ac:dyDescent="0.3">
      <c r="A59">
        <v>56</v>
      </c>
      <c r="B59" t="s">
        <v>141</v>
      </c>
      <c r="D59" t="s">
        <v>36</v>
      </c>
      <c r="E59" t="s">
        <v>118</v>
      </c>
      <c r="F59" t="s">
        <v>99</v>
      </c>
      <c r="G59" t="s">
        <v>52</v>
      </c>
      <c r="H59" s="87">
        <v>45184</v>
      </c>
      <c r="I59" t="s">
        <v>28</v>
      </c>
      <c r="J59">
        <v>1</v>
      </c>
      <c r="K59">
        <v>9.5</v>
      </c>
      <c r="M59">
        <v>1</v>
      </c>
    </row>
    <row r="60" spans="1:13" x14ac:dyDescent="0.3">
      <c r="A60">
        <v>57</v>
      </c>
      <c r="B60" t="s">
        <v>142</v>
      </c>
      <c r="D60" t="s">
        <v>36</v>
      </c>
      <c r="E60" t="s">
        <v>113</v>
      </c>
      <c r="F60" t="s">
        <v>99</v>
      </c>
      <c r="G60" t="s">
        <v>52</v>
      </c>
      <c r="H60" s="87">
        <v>45184</v>
      </c>
      <c r="I60" t="s">
        <v>28</v>
      </c>
      <c r="J60">
        <v>1</v>
      </c>
      <c r="K60">
        <v>10</v>
      </c>
      <c r="M60">
        <v>1</v>
      </c>
    </row>
    <row r="61" spans="1:13" x14ac:dyDescent="0.3">
      <c r="A61">
        <v>58</v>
      </c>
      <c r="B61" t="s">
        <v>109</v>
      </c>
      <c r="C61" t="s">
        <v>110</v>
      </c>
      <c r="D61" t="s">
        <v>41</v>
      </c>
      <c r="E61" t="s">
        <v>143</v>
      </c>
      <c r="F61" t="s">
        <v>99</v>
      </c>
      <c r="G61" t="s">
        <v>52</v>
      </c>
      <c r="H61" s="87">
        <v>45184</v>
      </c>
      <c r="I61" t="s">
        <v>28</v>
      </c>
      <c r="J61">
        <v>1</v>
      </c>
      <c r="K61">
        <v>10</v>
      </c>
      <c r="M61">
        <v>1</v>
      </c>
    </row>
    <row r="62" spans="1:13" x14ac:dyDescent="0.3">
      <c r="A62">
        <v>59</v>
      </c>
      <c r="B62" t="s">
        <v>139</v>
      </c>
      <c r="C62">
        <v>72518733</v>
      </c>
      <c r="D62" t="s">
        <v>107</v>
      </c>
      <c r="E62" t="s">
        <v>140</v>
      </c>
      <c r="F62" t="s">
        <v>99</v>
      </c>
      <c r="G62" t="s">
        <v>49</v>
      </c>
      <c r="H62" s="87">
        <v>45191</v>
      </c>
      <c r="I62" t="s">
        <v>28</v>
      </c>
      <c r="J62">
        <v>1</v>
      </c>
      <c r="K62">
        <v>10</v>
      </c>
      <c r="M62">
        <v>1</v>
      </c>
    </row>
    <row r="63" spans="1:13" x14ac:dyDescent="0.3">
      <c r="A63">
        <v>60</v>
      </c>
      <c r="B63" t="s">
        <v>141</v>
      </c>
      <c r="D63" t="s">
        <v>36</v>
      </c>
      <c r="E63" t="s">
        <v>118</v>
      </c>
      <c r="F63" t="s">
        <v>99</v>
      </c>
      <c r="G63" t="s">
        <v>49</v>
      </c>
      <c r="H63" s="87">
        <v>45191</v>
      </c>
      <c r="I63" t="s">
        <v>28</v>
      </c>
      <c r="J63">
        <v>1</v>
      </c>
      <c r="K63">
        <v>10</v>
      </c>
      <c r="M63">
        <v>1</v>
      </c>
    </row>
    <row r="64" spans="1:13" x14ac:dyDescent="0.3">
      <c r="A64">
        <v>61</v>
      </c>
      <c r="B64" t="s">
        <v>101</v>
      </c>
      <c r="C64" t="s">
        <v>102</v>
      </c>
      <c r="D64" t="s">
        <v>103</v>
      </c>
      <c r="E64" t="s">
        <v>104</v>
      </c>
      <c r="F64" t="s">
        <v>99</v>
      </c>
      <c r="G64" t="s">
        <v>49</v>
      </c>
      <c r="H64" s="87">
        <v>45191</v>
      </c>
      <c r="I64" t="s">
        <v>28</v>
      </c>
      <c r="J64">
        <v>1</v>
      </c>
      <c r="K64">
        <v>9.5</v>
      </c>
      <c r="M64">
        <v>1</v>
      </c>
    </row>
    <row r="65" spans="1:13" x14ac:dyDescent="0.3">
      <c r="A65">
        <v>62</v>
      </c>
      <c r="B65" t="s">
        <v>112</v>
      </c>
      <c r="C65">
        <v>45477033</v>
      </c>
      <c r="D65" t="s">
        <v>36</v>
      </c>
      <c r="E65" t="s">
        <v>113</v>
      </c>
      <c r="F65" t="s">
        <v>99</v>
      </c>
      <c r="G65" t="s">
        <v>49</v>
      </c>
      <c r="H65" s="87">
        <v>45191</v>
      </c>
      <c r="I65" t="s">
        <v>28</v>
      </c>
      <c r="J65">
        <v>1</v>
      </c>
      <c r="K65">
        <v>9</v>
      </c>
      <c r="M65">
        <v>1</v>
      </c>
    </row>
    <row r="66" spans="1:13" x14ac:dyDescent="0.3">
      <c r="A66">
        <v>63</v>
      </c>
      <c r="B66" t="s">
        <v>109</v>
      </c>
      <c r="C66" t="s">
        <v>110</v>
      </c>
      <c r="D66" t="s">
        <v>41</v>
      </c>
      <c r="E66" t="s">
        <v>111</v>
      </c>
      <c r="F66" t="s">
        <v>99</v>
      </c>
      <c r="G66" t="s">
        <v>49</v>
      </c>
      <c r="H66" s="87">
        <v>45191</v>
      </c>
      <c r="I66" t="s">
        <v>28</v>
      </c>
      <c r="J66">
        <v>1</v>
      </c>
      <c r="K66">
        <v>9.5</v>
      </c>
      <c r="M66">
        <v>1</v>
      </c>
    </row>
    <row r="67" spans="1:13" x14ac:dyDescent="0.3">
      <c r="A67">
        <v>64</v>
      </c>
      <c r="B67" t="s">
        <v>134</v>
      </c>
      <c r="C67">
        <v>46527924</v>
      </c>
      <c r="D67" t="s">
        <v>126</v>
      </c>
      <c r="E67" t="s">
        <v>135</v>
      </c>
      <c r="F67" t="s">
        <v>99</v>
      </c>
      <c r="G67" t="s">
        <v>49</v>
      </c>
      <c r="H67" s="87">
        <v>45191</v>
      </c>
      <c r="I67" t="s">
        <v>28</v>
      </c>
      <c r="J67">
        <v>1</v>
      </c>
      <c r="K67">
        <v>9.5</v>
      </c>
      <c r="M67">
        <v>1</v>
      </c>
    </row>
    <row r="68" spans="1:13" x14ac:dyDescent="0.3">
      <c r="A68">
        <v>65</v>
      </c>
      <c r="B68" t="s">
        <v>142</v>
      </c>
      <c r="D68" t="s">
        <v>36</v>
      </c>
      <c r="E68" t="s">
        <v>113</v>
      </c>
      <c r="F68" t="s">
        <v>99</v>
      </c>
      <c r="G68" t="s">
        <v>49</v>
      </c>
      <c r="H68" s="87">
        <v>45191</v>
      </c>
      <c r="I68" t="s">
        <v>28</v>
      </c>
      <c r="J68">
        <v>1</v>
      </c>
      <c r="K68">
        <v>10</v>
      </c>
      <c r="M68">
        <v>1</v>
      </c>
    </row>
    <row r="69" spans="1:13" x14ac:dyDescent="0.3">
      <c r="A69">
        <v>66</v>
      </c>
      <c r="B69" t="s">
        <v>144</v>
      </c>
      <c r="D69" t="s">
        <v>41</v>
      </c>
      <c r="E69" t="s">
        <v>120</v>
      </c>
      <c r="F69" t="s">
        <v>99</v>
      </c>
      <c r="G69" t="s">
        <v>49</v>
      </c>
      <c r="H69" s="87">
        <v>45191</v>
      </c>
      <c r="I69" t="s">
        <v>28</v>
      </c>
      <c r="J69">
        <v>1</v>
      </c>
      <c r="K69">
        <v>9</v>
      </c>
      <c r="M69">
        <v>1</v>
      </c>
    </row>
    <row r="70" spans="1:13" x14ac:dyDescent="0.3">
      <c r="A70">
        <v>67</v>
      </c>
      <c r="B70" t="s">
        <v>96</v>
      </c>
      <c r="C70">
        <v>73207469</v>
      </c>
      <c r="D70" t="s">
        <v>97</v>
      </c>
      <c r="E70" t="s">
        <v>98</v>
      </c>
      <c r="F70" t="s">
        <v>99</v>
      </c>
      <c r="G70" t="s">
        <v>49</v>
      </c>
      <c r="H70" s="87">
        <v>45191</v>
      </c>
      <c r="I70" t="s">
        <v>28</v>
      </c>
      <c r="J70">
        <v>1</v>
      </c>
      <c r="K70">
        <v>10</v>
      </c>
      <c r="M70">
        <v>1</v>
      </c>
    </row>
    <row r="71" spans="1:13" x14ac:dyDescent="0.3">
      <c r="A71">
        <v>68</v>
      </c>
      <c r="B71" t="s">
        <v>112</v>
      </c>
      <c r="C71">
        <v>45477033</v>
      </c>
      <c r="D71" t="s">
        <v>36</v>
      </c>
      <c r="E71" t="s">
        <v>113</v>
      </c>
      <c r="F71" t="s">
        <v>99</v>
      </c>
      <c r="G71" t="s">
        <v>50</v>
      </c>
      <c r="H71" s="87">
        <v>45205</v>
      </c>
      <c r="I71" t="s">
        <v>29</v>
      </c>
      <c r="J71">
        <v>1</v>
      </c>
      <c r="K71">
        <v>10</v>
      </c>
      <c r="M71">
        <v>1</v>
      </c>
    </row>
    <row r="72" spans="1:13" x14ac:dyDescent="0.3">
      <c r="A72">
        <v>69</v>
      </c>
      <c r="B72" t="s">
        <v>96</v>
      </c>
      <c r="C72">
        <v>73207469</v>
      </c>
      <c r="D72" t="s">
        <v>126</v>
      </c>
      <c r="E72" t="s">
        <v>98</v>
      </c>
      <c r="F72" t="s">
        <v>99</v>
      </c>
      <c r="G72" t="s">
        <v>50</v>
      </c>
      <c r="H72" s="87">
        <v>45205</v>
      </c>
      <c r="I72" t="s">
        <v>29</v>
      </c>
      <c r="J72">
        <v>1</v>
      </c>
      <c r="K72">
        <v>10</v>
      </c>
      <c r="M72">
        <v>1</v>
      </c>
    </row>
    <row r="73" spans="1:13" x14ac:dyDescent="0.3">
      <c r="A73">
        <v>70</v>
      </c>
      <c r="B73" t="s">
        <v>130</v>
      </c>
      <c r="D73" t="s">
        <v>41</v>
      </c>
      <c r="E73" t="s">
        <v>129</v>
      </c>
      <c r="F73" t="s">
        <v>99</v>
      </c>
      <c r="G73" t="s">
        <v>50</v>
      </c>
      <c r="H73" s="87">
        <v>45205</v>
      </c>
      <c r="I73" t="s">
        <v>29</v>
      </c>
      <c r="J73">
        <v>1</v>
      </c>
      <c r="K73">
        <v>10</v>
      </c>
      <c r="M73">
        <v>1</v>
      </c>
    </row>
    <row r="74" spans="1:13" x14ac:dyDescent="0.3">
      <c r="A74">
        <v>71</v>
      </c>
      <c r="B74" t="s">
        <v>109</v>
      </c>
      <c r="C74" t="s">
        <v>110</v>
      </c>
      <c r="D74" t="s">
        <v>41</v>
      </c>
      <c r="E74" t="s">
        <v>143</v>
      </c>
      <c r="F74" t="s">
        <v>99</v>
      </c>
      <c r="G74" t="s">
        <v>50</v>
      </c>
      <c r="H74" s="87">
        <v>45205</v>
      </c>
      <c r="I74" t="s">
        <v>29</v>
      </c>
      <c r="J74">
        <v>1</v>
      </c>
      <c r="K74">
        <v>10</v>
      </c>
      <c r="M74">
        <v>1</v>
      </c>
    </row>
    <row r="75" spans="1:13" x14ac:dyDescent="0.3">
      <c r="A75">
        <v>72</v>
      </c>
      <c r="B75" t="s">
        <v>105</v>
      </c>
      <c r="C75">
        <v>47181531</v>
      </c>
      <c r="D75" t="s">
        <v>107</v>
      </c>
      <c r="E75" t="s">
        <v>145</v>
      </c>
      <c r="F75" t="s">
        <v>99</v>
      </c>
      <c r="G75" t="s">
        <v>50</v>
      </c>
      <c r="H75" s="87">
        <v>45205</v>
      </c>
      <c r="I75" t="s">
        <v>29</v>
      </c>
      <c r="J75">
        <v>1</v>
      </c>
      <c r="K75">
        <v>10</v>
      </c>
      <c r="M75">
        <v>1</v>
      </c>
    </row>
    <row r="76" spans="1:13" x14ac:dyDescent="0.3">
      <c r="A76">
        <v>73</v>
      </c>
      <c r="B76" t="s">
        <v>134</v>
      </c>
      <c r="C76">
        <v>46527924</v>
      </c>
      <c r="D76" t="s">
        <v>97</v>
      </c>
      <c r="E76" t="s">
        <v>135</v>
      </c>
      <c r="F76" t="s">
        <v>99</v>
      </c>
      <c r="G76" t="s">
        <v>50</v>
      </c>
      <c r="H76" s="87">
        <v>45205</v>
      </c>
      <c r="I76" t="s">
        <v>29</v>
      </c>
      <c r="J76">
        <v>1</v>
      </c>
      <c r="K76">
        <v>10</v>
      </c>
      <c r="M76">
        <v>1</v>
      </c>
    </row>
    <row r="77" spans="1:13" x14ac:dyDescent="0.3">
      <c r="A77">
        <v>74</v>
      </c>
      <c r="B77" t="s">
        <v>139</v>
      </c>
      <c r="C77">
        <v>72518733</v>
      </c>
      <c r="D77" t="s">
        <v>107</v>
      </c>
      <c r="E77" t="s">
        <v>140</v>
      </c>
      <c r="F77" t="s">
        <v>99</v>
      </c>
      <c r="G77" t="s">
        <v>50</v>
      </c>
      <c r="H77" s="87">
        <v>45205</v>
      </c>
      <c r="I77" t="s">
        <v>29</v>
      </c>
      <c r="J77">
        <v>1</v>
      </c>
      <c r="K77">
        <v>10</v>
      </c>
      <c r="M77">
        <v>1</v>
      </c>
    </row>
    <row r="78" spans="1:13" x14ac:dyDescent="0.3">
      <c r="A78">
        <v>75</v>
      </c>
      <c r="B78" t="s">
        <v>146</v>
      </c>
      <c r="D78" t="s">
        <v>147</v>
      </c>
      <c r="F78" t="s">
        <v>99</v>
      </c>
      <c r="G78" t="s">
        <v>50</v>
      </c>
      <c r="H78" s="87">
        <v>45205</v>
      </c>
      <c r="I78" t="s">
        <v>29</v>
      </c>
      <c r="J78">
        <v>1</v>
      </c>
      <c r="K78">
        <v>10</v>
      </c>
      <c r="M78">
        <v>1</v>
      </c>
    </row>
    <row r="79" spans="1:13" x14ac:dyDescent="0.3">
      <c r="A79">
        <v>76</v>
      </c>
      <c r="B79" t="s">
        <v>121</v>
      </c>
      <c r="F79" t="s">
        <v>99</v>
      </c>
      <c r="G79" t="s">
        <v>50</v>
      </c>
      <c r="H79" s="87">
        <v>45205</v>
      </c>
      <c r="I79" t="s">
        <v>29</v>
      </c>
      <c r="J79">
        <v>1</v>
      </c>
      <c r="K79">
        <v>10</v>
      </c>
      <c r="M79">
        <v>1</v>
      </c>
    </row>
    <row r="80" spans="1:13" x14ac:dyDescent="0.3">
      <c r="A80">
        <v>77</v>
      </c>
      <c r="B80" t="s">
        <v>148</v>
      </c>
      <c r="D80" t="s">
        <v>147</v>
      </c>
      <c r="E80" t="s">
        <v>125</v>
      </c>
      <c r="F80" t="s">
        <v>99</v>
      </c>
      <c r="G80" t="s">
        <v>50</v>
      </c>
      <c r="H80" s="87">
        <v>45205</v>
      </c>
      <c r="I80" t="s">
        <v>29</v>
      </c>
      <c r="J80">
        <v>1</v>
      </c>
      <c r="K80">
        <v>10</v>
      </c>
      <c r="M80">
        <v>1</v>
      </c>
    </row>
    <row r="81" spans="1:13" x14ac:dyDescent="0.3">
      <c r="A81">
        <v>78</v>
      </c>
      <c r="B81" t="s">
        <v>182</v>
      </c>
      <c r="D81" t="s">
        <v>41</v>
      </c>
      <c r="E81" t="s">
        <v>120</v>
      </c>
      <c r="F81" t="s">
        <v>99</v>
      </c>
      <c r="G81" t="s">
        <v>48</v>
      </c>
      <c r="H81" s="87">
        <v>45212</v>
      </c>
      <c r="I81" t="s">
        <v>29</v>
      </c>
      <c r="J81">
        <v>1</v>
      </c>
      <c r="K81">
        <v>10</v>
      </c>
      <c r="M81">
        <v>1</v>
      </c>
    </row>
    <row r="82" spans="1:13" x14ac:dyDescent="0.3">
      <c r="A82">
        <v>79</v>
      </c>
      <c r="B82" t="s">
        <v>105</v>
      </c>
      <c r="C82" t="s">
        <v>106</v>
      </c>
      <c r="D82" t="s">
        <v>150</v>
      </c>
      <c r="E82" t="s">
        <v>145</v>
      </c>
      <c r="F82" t="s">
        <v>99</v>
      </c>
      <c r="G82" t="s">
        <v>48</v>
      </c>
      <c r="H82" s="87">
        <v>45212</v>
      </c>
      <c r="I82" t="s">
        <v>29</v>
      </c>
      <c r="J82">
        <v>1</v>
      </c>
      <c r="K82">
        <v>10</v>
      </c>
      <c r="M82">
        <v>1</v>
      </c>
    </row>
    <row r="83" spans="1:13" x14ac:dyDescent="0.3">
      <c r="A83">
        <v>80</v>
      </c>
      <c r="B83" t="s">
        <v>151</v>
      </c>
      <c r="D83" t="s">
        <v>104</v>
      </c>
      <c r="E83" t="s">
        <v>104</v>
      </c>
      <c r="F83" t="s">
        <v>99</v>
      </c>
      <c r="G83" t="s">
        <v>48</v>
      </c>
      <c r="H83" s="87">
        <v>45212</v>
      </c>
      <c r="I83" t="s">
        <v>29</v>
      </c>
      <c r="J83">
        <v>1</v>
      </c>
      <c r="K83">
        <v>10</v>
      </c>
      <c r="M83">
        <v>1</v>
      </c>
    </row>
    <row r="84" spans="1:13" x14ac:dyDescent="0.3">
      <c r="A84">
        <v>81</v>
      </c>
      <c r="B84" t="s">
        <v>96</v>
      </c>
      <c r="C84">
        <v>73207469</v>
      </c>
      <c r="D84" t="s">
        <v>97</v>
      </c>
      <c r="E84" t="s">
        <v>98</v>
      </c>
      <c r="F84" t="s">
        <v>99</v>
      </c>
      <c r="G84" t="s">
        <v>48</v>
      </c>
      <c r="H84" s="87">
        <v>45212</v>
      </c>
      <c r="I84" t="s">
        <v>29</v>
      </c>
      <c r="J84">
        <v>1</v>
      </c>
      <c r="K84">
        <v>10</v>
      </c>
      <c r="M84">
        <v>1</v>
      </c>
    </row>
    <row r="85" spans="1:13" x14ac:dyDescent="0.3">
      <c r="A85">
        <v>82</v>
      </c>
      <c r="B85" t="s">
        <v>152</v>
      </c>
      <c r="C85" t="s">
        <v>153</v>
      </c>
      <c r="D85" t="s">
        <v>36</v>
      </c>
      <c r="E85" t="s">
        <v>118</v>
      </c>
      <c r="F85" t="s">
        <v>99</v>
      </c>
      <c r="G85" t="s">
        <v>48</v>
      </c>
      <c r="H85" s="87">
        <v>45212</v>
      </c>
      <c r="I85" t="s">
        <v>29</v>
      </c>
      <c r="J85">
        <v>1</v>
      </c>
      <c r="K85">
        <v>10</v>
      </c>
      <c r="M85">
        <v>1</v>
      </c>
    </row>
    <row r="86" spans="1:13" x14ac:dyDescent="0.3">
      <c r="A86">
        <v>83</v>
      </c>
      <c r="B86" t="s">
        <v>148</v>
      </c>
      <c r="D86" t="s">
        <v>147</v>
      </c>
      <c r="E86" t="s">
        <v>125</v>
      </c>
      <c r="F86" t="s">
        <v>99</v>
      </c>
      <c r="G86" t="s">
        <v>48</v>
      </c>
      <c r="H86" s="87">
        <v>45212</v>
      </c>
      <c r="I86" t="s">
        <v>29</v>
      </c>
      <c r="J86">
        <v>1</v>
      </c>
      <c r="K86">
        <v>10</v>
      </c>
      <c r="M86">
        <v>1</v>
      </c>
    </row>
    <row r="87" spans="1:13" x14ac:dyDescent="0.3">
      <c r="A87">
        <v>84</v>
      </c>
      <c r="B87" t="s">
        <v>109</v>
      </c>
      <c r="C87" t="s">
        <v>110</v>
      </c>
      <c r="D87" t="s">
        <v>41</v>
      </c>
      <c r="E87" t="s">
        <v>143</v>
      </c>
      <c r="F87" t="s">
        <v>99</v>
      </c>
      <c r="G87" t="s">
        <v>48</v>
      </c>
      <c r="H87" s="87">
        <v>45212</v>
      </c>
      <c r="I87" t="s">
        <v>29</v>
      </c>
      <c r="J87">
        <v>1</v>
      </c>
      <c r="K87">
        <v>10</v>
      </c>
      <c r="M87">
        <v>1</v>
      </c>
    </row>
    <row r="88" spans="1:13" x14ac:dyDescent="0.3">
      <c r="A88">
        <v>85</v>
      </c>
      <c r="B88" t="s">
        <v>139</v>
      </c>
      <c r="C88" t="s">
        <v>154</v>
      </c>
      <c r="D88" t="s">
        <v>150</v>
      </c>
      <c r="E88" t="s">
        <v>140</v>
      </c>
      <c r="F88" t="s">
        <v>99</v>
      </c>
      <c r="G88" t="s">
        <v>48</v>
      </c>
      <c r="H88" s="87">
        <v>45212</v>
      </c>
      <c r="I88" t="s">
        <v>29</v>
      </c>
      <c r="J88">
        <v>1</v>
      </c>
      <c r="K88">
        <v>10</v>
      </c>
      <c r="M88">
        <v>1</v>
      </c>
    </row>
    <row r="89" spans="1:13" x14ac:dyDescent="0.3">
      <c r="A89">
        <v>86</v>
      </c>
      <c r="B89" t="s">
        <v>112</v>
      </c>
      <c r="C89">
        <v>45477033</v>
      </c>
      <c r="D89" t="s">
        <v>36</v>
      </c>
      <c r="E89" t="s">
        <v>113</v>
      </c>
      <c r="F89" t="s">
        <v>99</v>
      </c>
      <c r="G89" t="s">
        <v>48</v>
      </c>
      <c r="H89" s="87">
        <v>45212</v>
      </c>
      <c r="I89" t="s">
        <v>29</v>
      </c>
      <c r="J89">
        <v>1</v>
      </c>
      <c r="K89">
        <v>10</v>
      </c>
      <c r="M89">
        <v>1</v>
      </c>
    </row>
    <row r="90" spans="1:13" x14ac:dyDescent="0.3">
      <c r="A90">
        <v>87</v>
      </c>
      <c r="B90" t="s">
        <v>183</v>
      </c>
      <c r="D90" t="s">
        <v>41</v>
      </c>
      <c r="E90" t="s">
        <v>129</v>
      </c>
      <c r="F90" t="s">
        <v>99</v>
      </c>
      <c r="G90" t="s">
        <v>51</v>
      </c>
      <c r="H90" s="87">
        <v>45219</v>
      </c>
      <c r="I90" t="s">
        <v>29</v>
      </c>
      <c r="J90">
        <v>1</v>
      </c>
      <c r="K90">
        <v>10</v>
      </c>
      <c r="M90">
        <v>1</v>
      </c>
    </row>
    <row r="91" spans="1:13" x14ac:dyDescent="0.3">
      <c r="A91">
        <v>88</v>
      </c>
      <c r="B91" t="s">
        <v>139</v>
      </c>
      <c r="D91" t="s">
        <v>150</v>
      </c>
      <c r="E91" t="s">
        <v>155</v>
      </c>
      <c r="F91" t="s">
        <v>99</v>
      </c>
      <c r="G91" t="s">
        <v>51</v>
      </c>
      <c r="H91" s="87">
        <v>45219</v>
      </c>
      <c r="I91" t="s">
        <v>29</v>
      </c>
      <c r="J91">
        <v>1</v>
      </c>
      <c r="K91">
        <v>9.5</v>
      </c>
      <c r="M91">
        <v>1</v>
      </c>
    </row>
    <row r="92" spans="1:13" x14ac:dyDescent="0.3">
      <c r="A92">
        <v>89</v>
      </c>
      <c r="B92" t="s">
        <v>112</v>
      </c>
      <c r="D92" t="s">
        <v>36</v>
      </c>
      <c r="E92" t="s">
        <v>113</v>
      </c>
      <c r="F92" t="s">
        <v>99</v>
      </c>
      <c r="G92" t="s">
        <v>51</v>
      </c>
      <c r="H92" s="87">
        <v>45219</v>
      </c>
      <c r="I92" t="s">
        <v>29</v>
      </c>
      <c r="J92">
        <v>1</v>
      </c>
      <c r="K92">
        <v>8</v>
      </c>
      <c r="M92">
        <v>1</v>
      </c>
    </row>
    <row r="93" spans="1:13" x14ac:dyDescent="0.3">
      <c r="A93">
        <v>90</v>
      </c>
      <c r="B93" t="s">
        <v>152</v>
      </c>
      <c r="D93" t="s">
        <v>36</v>
      </c>
      <c r="E93" t="s">
        <v>118</v>
      </c>
      <c r="F93" t="s">
        <v>99</v>
      </c>
      <c r="G93" t="s">
        <v>51</v>
      </c>
      <c r="H93" s="87">
        <v>45219</v>
      </c>
      <c r="I93" t="s">
        <v>29</v>
      </c>
      <c r="J93">
        <v>1</v>
      </c>
      <c r="K93">
        <v>8</v>
      </c>
      <c r="M93">
        <v>1</v>
      </c>
    </row>
    <row r="94" spans="1:13" x14ac:dyDescent="0.3">
      <c r="A94">
        <v>91</v>
      </c>
      <c r="B94" t="s">
        <v>184</v>
      </c>
      <c r="D94" t="s">
        <v>147</v>
      </c>
      <c r="F94" t="s">
        <v>99</v>
      </c>
      <c r="G94" t="s">
        <v>51</v>
      </c>
      <c r="H94" s="87">
        <v>45219</v>
      </c>
      <c r="I94" t="s">
        <v>29</v>
      </c>
      <c r="J94">
        <v>1</v>
      </c>
      <c r="K94">
        <v>9.8000000000000007</v>
      </c>
      <c r="M94">
        <v>1</v>
      </c>
    </row>
    <row r="95" spans="1:13" x14ac:dyDescent="0.3">
      <c r="A95">
        <v>92</v>
      </c>
      <c r="B95" t="s">
        <v>105</v>
      </c>
      <c r="C95" t="s">
        <v>106</v>
      </c>
      <c r="D95" t="s">
        <v>150</v>
      </c>
      <c r="E95" t="s">
        <v>145</v>
      </c>
      <c r="F95" t="s">
        <v>99</v>
      </c>
      <c r="G95" t="s">
        <v>51</v>
      </c>
      <c r="H95" s="87">
        <v>45219</v>
      </c>
      <c r="I95" t="s">
        <v>29</v>
      </c>
      <c r="J95">
        <v>1</v>
      </c>
      <c r="K95">
        <v>9.8000000000000007</v>
      </c>
      <c r="M95">
        <v>1</v>
      </c>
    </row>
    <row r="96" spans="1:13" x14ac:dyDescent="0.3">
      <c r="A96">
        <v>93</v>
      </c>
      <c r="B96" t="s">
        <v>96</v>
      </c>
      <c r="D96" t="s">
        <v>97</v>
      </c>
      <c r="E96" t="s">
        <v>156</v>
      </c>
      <c r="F96" t="s">
        <v>99</v>
      </c>
      <c r="G96" t="s">
        <v>51</v>
      </c>
      <c r="H96" s="87">
        <v>45219</v>
      </c>
      <c r="I96" t="s">
        <v>29</v>
      </c>
      <c r="J96">
        <v>1</v>
      </c>
      <c r="K96">
        <v>10</v>
      </c>
      <c r="M96">
        <v>1</v>
      </c>
    </row>
    <row r="97" spans="1:13" x14ac:dyDescent="0.3">
      <c r="A97">
        <v>94</v>
      </c>
      <c r="B97" t="s">
        <v>134</v>
      </c>
      <c r="D97" t="s">
        <v>97</v>
      </c>
      <c r="E97" t="s">
        <v>157</v>
      </c>
      <c r="F97" t="s">
        <v>99</v>
      </c>
      <c r="G97" t="s">
        <v>51</v>
      </c>
      <c r="H97" s="87">
        <v>45219</v>
      </c>
      <c r="I97" t="s">
        <v>29</v>
      </c>
      <c r="J97">
        <v>1</v>
      </c>
      <c r="K97">
        <v>9.8000000000000007</v>
      </c>
      <c r="M97">
        <v>1</v>
      </c>
    </row>
    <row r="98" spans="1:13" x14ac:dyDescent="0.3">
      <c r="A98">
        <v>95</v>
      </c>
      <c r="B98" t="s">
        <v>149</v>
      </c>
      <c r="D98" t="s">
        <v>41</v>
      </c>
      <c r="E98" t="s">
        <v>129</v>
      </c>
      <c r="F98" t="s">
        <v>99</v>
      </c>
      <c r="G98" t="s">
        <v>51</v>
      </c>
      <c r="H98" s="87">
        <v>45219</v>
      </c>
      <c r="I98" t="s">
        <v>29</v>
      </c>
      <c r="J98">
        <v>1</v>
      </c>
      <c r="K98">
        <v>10</v>
      </c>
      <c r="M98">
        <v>1</v>
      </c>
    </row>
    <row r="99" spans="1:13" x14ac:dyDescent="0.3">
      <c r="A99">
        <v>96</v>
      </c>
      <c r="B99" t="s">
        <v>158</v>
      </c>
      <c r="D99" t="s">
        <v>41</v>
      </c>
      <c r="E99" t="s">
        <v>159</v>
      </c>
      <c r="F99" t="s">
        <v>99</v>
      </c>
      <c r="G99" t="s">
        <v>51</v>
      </c>
      <c r="H99" s="87">
        <v>45219</v>
      </c>
      <c r="I99" t="s">
        <v>29</v>
      </c>
      <c r="J99">
        <v>1</v>
      </c>
      <c r="K99">
        <v>10</v>
      </c>
      <c r="M99">
        <v>1</v>
      </c>
    </row>
    <row r="100" spans="1:13" x14ac:dyDescent="0.3">
      <c r="A100">
        <v>97</v>
      </c>
      <c r="B100" t="s">
        <v>160</v>
      </c>
      <c r="D100" t="s">
        <v>147</v>
      </c>
      <c r="E100" t="s">
        <v>161</v>
      </c>
      <c r="F100" t="s">
        <v>99</v>
      </c>
      <c r="G100" t="s">
        <v>51</v>
      </c>
      <c r="H100" s="87">
        <v>45219</v>
      </c>
      <c r="I100" t="s">
        <v>29</v>
      </c>
      <c r="J100">
        <v>1</v>
      </c>
      <c r="K100">
        <v>10</v>
      </c>
      <c r="M100">
        <v>1</v>
      </c>
    </row>
    <row r="101" spans="1:13" x14ac:dyDescent="0.3">
      <c r="B101" t="s">
        <v>144</v>
      </c>
      <c r="D101" t="s">
        <v>41</v>
      </c>
      <c r="G101" t="s">
        <v>53</v>
      </c>
      <c r="H101" s="87">
        <v>45240</v>
      </c>
      <c r="I101" t="s">
        <v>30</v>
      </c>
      <c r="J101">
        <v>4</v>
      </c>
      <c r="K101" t="s">
        <v>162</v>
      </c>
      <c r="M101">
        <v>1</v>
      </c>
    </row>
    <row r="102" spans="1:13" x14ac:dyDescent="0.3">
      <c r="B102" t="s">
        <v>121</v>
      </c>
      <c r="D102" t="s">
        <v>36</v>
      </c>
      <c r="G102" t="s">
        <v>53</v>
      </c>
      <c r="H102" s="87">
        <v>45240</v>
      </c>
      <c r="I102" t="s">
        <v>30</v>
      </c>
      <c r="J102">
        <v>4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AB6D6-148A-4474-B9D0-DB0F3F11B959}">
  <dimension ref="A1:N4"/>
  <sheetViews>
    <sheetView workbookViewId="0"/>
  </sheetViews>
  <sheetFormatPr baseColWidth="10" defaultColWidth="8.88671875" defaultRowHeight="14.4" x14ac:dyDescent="0.3"/>
  <cols>
    <col min="2" max="2" width="24.88671875" bestFit="1" customWidth="1"/>
    <col min="3" max="3" width="10.5546875" bestFit="1" customWidth="1"/>
    <col min="5" max="5" width="9.88671875" bestFit="1" customWidth="1"/>
    <col min="6" max="6" width="21.88671875" bestFit="1" customWidth="1"/>
    <col min="7" max="7" width="45.6640625" bestFit="1" customWidth="1"/>
    <col min="8" max="8" width="11.44140625" bestFit="1" customWidth="1"/>
    <col min="9" max="9" width="12" bestFit="1" customWidth="1"/>
    <col min="10" max="10" width="18.6640625" bestFit="1" customWidth="1"/>
    <col min="11" max="12" width="10.33203125" bestFit="1" customWidth="1"/>
    <col min="13" max="13" width="13.88671875" bestFit="1" customWidth="1"/>
    <col min="14" max="14" width="18.6640625" bestFit="1" customWidth="1"/>
  </cols>
  <sheetData>
    <row r="1" spans="1:14" x14ac:dyDescent="0.3">
      <c r="A1" s="36" t="s">
        <v>185</v>
      </c>
    </row>
    <row r="3" spans="1:14" x14ac:dyDescent="0.3">
      <c r="A3" t="s">
        <v>86</v>
      </c>
      <c r="B3" t="s">
        <v>87</v>
      </c>
      <c r="C3" t="s">
        <v>88</v>
      </c>
      <c r="D3" t="s">
        <v>89</v>
      </c>
      <c r="E3" t="s">
        <v>90</v>
      </c>
      <c r="F3" t="s">
        <v>9</v>
      </c>
      <c r="G3" t="s">
        <v>10</v>
      </c>
      <c r="H3" t="s">
        <v>91</v>
      </c>
      <c r="I3" t="s">
        <v>92</v>
      </c>
      <c r="J3" t="s">
        <v>14</v>
      </c>
      <c r="K3" t="s">
        <v>93</v>
      </c>
      <c r="L3" t="s">
        <v>94</v>
      </c>
      <c r="M3" t="s">
        <v>68</v>
      </c>
      <c r="N3" t="s">
        <v>95</v>
      </c>
    </row>
    <row r="4" spans="1:14" x14ac:dyDescent="0.3">
      <c r="G4" t="s">
        <v>53</v>
      </c>
      <c r="H4" s="87">
        <v>45233</v>
      </c>
      <c r="I4" t="s">
        <v>30</v>
      </c>
      <c r="J4">
        <v>4</v>
      </c>
      <c r="M4">
        <v>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K13"/>
  <sheetViews>
    <sheetView tabSelected="1" zoomScale="90" zoomScaleNormal="90" workbookViewId="0">
      <selection activeCell="F15" sqref="F14:F15"/>
    </sheetView>
  </sheetViews>
  <sheetFormatPr baseColWidth="10" defaultColWidth="11.44140625" defaultRowHeight="14.4" x14ac:dyDescent="0.3"/>
  <cols>
    <col min="1" max="1" width="35.6640625" bestFit="1" customWidth="1"/>
    <col min="2" max="2" width="30.44140625" bestFit="1" customWidth="1"/>
    <col min="3" max="3" width="18.88671875" bestFit="1" customWidth="1"/>
    <col min="4" max="4" width="15.5546875" bestFit="1" customWidth="1"/>
    <col min="5" max="5" width="14.6640625" customWidth="1"/>
    <col min="6" max="6" width="35.6640625" bestFit="1" customWidth="1"/>
    <col min="7" max="7" width="30.44140625" bestFit="1" customWidth="1"/>
    <col min="8" max="8" width="18.88671875" bestFit="1" customWidth="1"/>
    <col min="9" max="9" width="23.6640625" bestFit="1" customWidth="1"/>
    <col min="10" max="10" width="32.109375" bestFit="1" customWidth="1"/>
  </cols>
  <sheetData>
    <row r="3" spans="1:11" x14ac:dyDescent="0.3">
      <c r="A3" s="39" t="s">
        <v>186</v>
      </c>
      <c r="B3" t="s">
        <v>195</v>
      </c>
      <c r="C3" t="s">
        <v>194</v>
      </c>
      <c r="E3" s="36"/>
      <c r="F3" s="39" t="s">
        <v>186</v>
      </c>
      <c r="G3" t="s">
        <v>195</v>
      </c>
      <c r="H3" t="s">
        <v>194</v>
      </c>
      <c r="J3" s="26" t="s">
        <v>33</v>
      </c>
      <c r="K3" s="27"/>
    </row>
    <row r="4" spans="1:11" x14ac:dyDescent="0.3">
      <c r="A4" s="37" t="s">
        <v>192</v>
      </c>
      <c r="F4" s="37" t="s">
        <v>196</v>
      </c>
      <c r="J4" s="26" t="s">
        <v>187</v>
      </c>
      <c r="K4" s="24"/>
    </row>
    <row r="5" spans="1:11" x14ac:dyDescent="0.3">
      <c r="A5" s="38" t="s">
        <v>196</v>
      </c>
      <c r="F5" s="38" t="s">
        <v>196</v>
      </c>
      <c r="J5" s="26" t="s">
        <v>188</v>
      </c>
      <c r="K5" s="24"/>
    </row>
    <row r="6" spans="1:11" x14ac:dyDescent="0.3">
      <c r="A6" s="37" t="s">
        <v>196</v>
      </c>
      <c r="F6" s="37" t="s">
        <v>191</v>
      </c>
      <c r="J6" s="26" t="s">
        <v>189</v>
      </c>
      <c r="K6" s="24"/>
    </row>
    <row r="7" spans="1:11" x14ac:dyDescent="0.3">
      <c r="A7" s="38" t="s">
        <v>196</v>
      </c>
      <c r="J7" s="28" t="s">
        <v>190</v>
      </c>
      <c r="K7" s="25"/>
    </row>
    <row r="8" spans="1:11" x14ac:dyDescent="0.3">
      <c r="A8" s="37" t="s">
        <v>191</v>
      </c>
      <c r="J8" s="28" t="s">
        <v>43</v>
      </c>
      <c r="K8" s="25"/>
    </row>
    <row r="9" spans="1:11" x14ac:dyDescent="0.3">
      <c r="J9" s="27"/>
      <c r="K9" s="27"/>
    </row>
    <row r="10" spans="1:11" x14ac:dyDescent="0.3">
      <c r="E10" s="117"/>
      <c r="J10" s="29" t="s">
        <v>68</v>
      </c>
      <c r="K10" s="29">
        <v>1</v>
      </c>
    </row>
    <row r="11" spans="1:11" x14ac:dyDescent="0.3">
      <c r="E11" s="117"/>
      <c r="J11" s="29" t="s">
        <v>70</v>
      </c>
      <c r="K11" s="29">
        <v>0</v>
      </c>
    </row>
    <row r="12" spans="1:11" x14ac:dyDescent="0.3">
      <c r="E12" s="117"/>
    </row>
    <row r="13" spans="1:11" x14ac:dyDescent="0.3">
      <c r="E13" s="117"/>
    </row>
  </sheetData>
  <pageMargins left="0.7" right="0.7" top="0.75" bottom="0.75" header="0.3" footer="0.3"/>
  <pageSetup paperSize="9" scale="26"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63736-E74F-450D-86C2-79E2197ED6D9}">
  <dimension ref="A1:N17"/>
  <sheetViews>
    <sheetView workbookViewId="0"/>
  </sheetViews>
  <sheetFormatPr baseColWidth="10" defaultColWidth="8.88671875" defaultRowHeight="14.4" x14ac:dyDescent="0.3"/>
  <cols>
    <col min="2" max="2" width="36.5546875" bestFit="1" customWidth="1"/>
    <col min="3" max="3" width="10.5546875" bestFit="1" customWidth="1"/>
    <col min="4" max="4" width="17" bestFit="1" customWidth="1"/>
    <col min="5" max="5" width="27.88671875" bestFit="1" customWidth="1"/>
    <col min="6" max="6" width="21.88671875" bestFit="1" customWidth="1"/>
    <col min="7" max="7" width="38.5546875" bestFit="1" customWidth="1"/>
    <col min="8" max="8" width="18" bestFit="1" customWidth="1"/>
    <col min="10" max="10" width="18.6640625" bestFit="1" customWidth="1"/>
    <col min="11" max="12" width="10.33203125" bestFit="1" customWidth="1"/>
    <col min="13" max="13" width="13.88671875" bestFit="1" customWidth="1"/>
    <col min="14" max="14" width="18.6640625" bestFit="1" customWidth="1"/>
  </cols>
  <sheetData>
    <row r="1" spans="1:14" x14ac:dyDescent="0.3">
      <c r="A1" s="36" t="s">
        <v>193</v>
      </c>
    </row>
    <row r="3" spans="1:14" x14ac:dyDescent="0.3">
      <c r="A3" t="s">
        <v>86</v>
      </c>
      <c r="B3" t="s">
        <v>87</v>
      </c>
      <c r="C3" t="s">
        <v>88</v>
      </c>
      <c r="D3" t="s">
        <v>89</v>
      </c>
      <c r="E3" t="s">
        <v>90</v>
      </c>
      <c r="F3" t="s">
        <v>9</v>
      </c>
      <c r="G3" t="s">
        <v>10</v>
      </c>
      <c r="H3" t="s">
        <v>163</v>
      </c>
      <c r="I3" t="s">
        <v>92</v>
      </c>
      <c r="J3" t="s">
        <v>14</v>
      </c>
      <c r="K3" t="s">
        <v>93</v>
      </c>
      <c r="L3" t="s">
        <v>94</v>
      </c>
      <c r="M3" t="s">
        <v>68</v>
      </c>
      <c r="N3" t="s">
        <v>95</v>
      </c>
    </row>
    <row r="4" spans="1:14" x14ac:dyDescent="0.3">
      <c r="A4">
        <v>29</v>
      </c>
      <c r="B4" t="s">
        <v>164</v>
      </c>
      <c r="D4" t="s">
        <v>36</v>
      </c>
      <c r="E4" t="s">
        <v>165</v>
      </c>
      <c r="F4" t="s">
        <v>33</v>
      </c>
      <c r="G4" t="s">
        <v>39</v>
      </c>
      <c r="H4" s="87">
        <v>45139</v>
      </c>
      <c r="I4" t="s">
        <v>27</v>
      </c>
      <c r="J4">
        <v>1</v>
      </c>
      <c r="K4">
        <v>8</v>
      </c>
      <c r="M4">
        <v>1</v>
      </c>
    </row>
    <row r="5" spans="1:14" x14ac:dyDescent="0.3">
      <c r="A5">
        <v>31</v>
      </c>
      <c r="B5" t="s">
        <v>166</v>
      </c>
      <c r="D5" t="s">
        <v>42</v>
      </c>
      <c r="E5" t="s">
        <v>167</v>
      </c>
      <c r="F5" t="s">
        <v>33</v>
      </c>
      <c r="G5" t="s">
        <v>39</v>
      </c>
      <c r="H5" s="87">
        <v>45147</v>
      </c>
      <c r="I5" t="s">
        <v>27</v>
      </c>
      <c r="J5">
        <v>1</v>
      </c>
      <c r="K5">
        <v>10</v>
      </c>
      <c r="M5">
        <v>1</v>
      </c>
    </row>
    <row r="6" spans="1:14" x14ac:dyDescent="0.3">
      <c r="A6">
        <v>32</v>
      </c>
      <c r="B6" t="s">
        <v>168</v>
      </c>
      <c r="D6" t="s">
        <v>42</v>
      </c>
      <c r="E6" t="s">
        <v>169</v>
      </c>
      <c r="F6" t="s">
        <v>33</v>
      </c>
      <c r="G6" t="s">
        <v>39</v>
      </c>
      <c r="H6" s="87">
        <v>45147</v>
      </c>
      <c r="I6" t="s">
        <v>27</v>
      </c>
      <c r="J6">
        <v>1</v>
      </c>
      <c r="K6">
        <v>10</v>
      </c>
      <c r="M6">
        <v>1</v>
      </c>
    </row>
    <row r="7" spans="1:14" x14ac:dyDescent="0.3">
      <c r="A7">
        <v>33</v>
      </c>
      <c r="B7" t="s">
        <v>123</v>
      </c>
      <c r="D7" t="s">
        <v>42</v>
      </c>
      <c r="E7" t="s">
        <v>125</v>
      </c>
      <c r="F7" t="s">
        <v>33</v>
      </c>
      <c r="G7" t="s">
        <v>39</v>
      </c>
      <c r="H7" s="87">
        <v>45147</v>
      </c>
      <c r="I7" t="s">
        <v>27</v>
      </c>
      <c r="J7">
        <v>1</v>
      </c>
      <c r="K7">
        <v>10</v>
      </c>
      <c r="M7">
        <v>1</v>
      </c>
    </row>
    <row r="8" spans="1:14" x14ac:dyDescent="0.3">
      <c r="A8">
        <v>71</v>
      </c>
      <c r="B8" t="s">
        <v>170</v>
      </c>
      <c r="D8" t="s">
        <v>42</v>
      </c>
      <c r="E8" t="s">
        <v>171</v>
      </c>
      <c r="F8" t="s">
        <v>33</v>
      </c>
      <c r="G8" t="s">
        <v>40</v>
      </c>
      <c r="H8" s="87">
        <v>45156</v>
      </c>
      <c r="I8" t="s">
        <v>27</v>
      </c>
      <c r="J8">
        <v>1</v>
      </c>
      <c r="K8">
        <v>8.9</v>
      </c>
      <c r="M8">
        <v>1</v>
      </c>
    </row>
    <row r="9" spans="1:14" x14ac:dyDescent="0.3">
      <c r="A9">
        <v>72</v>
      </c>
      <c r="B9" t="s">
        <v>172</v>
      </c>
      <c r="D9" t="s">
        <v>42</v>
      </c>
      <c r="E9" t="s">
        <v>173</v>
      </c>
      <c r="F9" t="s">
        <v>33</v>
      </c>
      <c r="G9" t="s">
        <v>40</v>
      </c>
      <c r="H9" s="87">
        <v>45169</v>
      </c>
      <c r="I9" t="s">
        <v>27</v>
      </c>
      <c r="J9">
        <v>1</v>
      </c>
      <c r="K9">
        <v>8.9</v>
      </c>
      <c r="M9">
        <v>1</v>
      </c>
    </row>
    <row r="10" spans="1:14" x14ac:dyDescent="0.3">
      <c r="A10">
        <v>73</v>
      </c>
      <c r="B10" t="s">
        <v>174</v>
      </c>
      <c r="D10" t="s">
        <v>42</v>
      </c>
      <c r="E10" t="s">
        <v>175</v>
      </c>
      <c r="F10" t="s">
        <v>33</v>
      </c>
      <c r="G10" t="s">
        <v>40</v>
      </c>
      <c r="H10" s="87">
        <v>45169</v>
      </c>
      <c r="I10" t="s">
        <v>27</v>
      </c>
      <c r="J10">
        <v>1</v>
      </c>
      <c r="K10">
        <v>8.1999999999999993</v>
      </c>
      <c r="M10">
        <v>1</v>
      </c>
    </row>
    <row r="11" spans="1:14" x14ac:dyDescent="0.3">
      <c r="A11">
        <v>74</v>
      </c>
      <c r="B11" t="s">
        <v>176</v>
      </c>
      <c r="D11" t="s">
        <v>42</v>
      </c>
      <c r="E11" t="s">
        <v>173</v>
      </c>
      <c r="F11" t="s">
        <v>33</v>
      </c>
      <c r="G11" t="s">
        <v>40</v>
      </c>
      <c r="H11" s="87">
        <v>45169</v>
      </c>
      <c r="I11" t="s">
        <v>27</v>
      </c>
      <c r="J11">
        <v>1</v>
      </c>
      <c r="K11">
        <v>8</v>
      </c>
      <c r="M11">
        <v>1</v>
      </c>
    </row>
    <row r="12" spans="1:14" x14ac:dyDescent="0.3">
      <c r="A12">
        <v>75</v>
      </c>
      <c r="B12" t="s">
        <v>177</v>
      </c>
      <c r="D12" t="s">
        <v>42</v>
      </c>
      <c r="E12" t="s">
        <v>173</v>
      </c>
      <c r="F12" t="s">
        <v>33</v>
      </c>
      <c r="G12" t="s">
        <v>40</v>
      </c>
      <c r="H12" s="87">
        <v>45169</v>
      </c>
      <c r="I12" t="s">
        <v>27</v>
      </c>
      <c r="J12">
        <v>1</v>
      </c>
      <c r="K12">
        <v>8.6999999999999993</v>
      </c>
      <c r="M12">
        <v>1</v>
      </c>
    </row>
    <row r="13" spans="1:14" x14ac:dyDescent="0.3">
      <c r="A13">
        <v>115</v>
      </c>
      <c r="B13" t="s">
        <v>168</v>
      </c>
      <c r="D13" t="s">
        <v>42</v>
      </c>
      <c r="E13" t="s">
        <v>169</v>
      </c>
      <c r="F13" t="s">
        <v>33</v>
      </c>
      <c r="G13" t="s">
        <v>34</v>
      </c>
      <c r="H13" s="87">
        <v>45147</v>
      </c>
      <c r="I13" t="s">
        <v>27</v>
      </c>
      <c r="J13">
        <v>1</v>
      </c>
      <c r="K13">
        <v>9</v>
      </c>
      <c r="M13">
        <v>1</v>
      </c>
    </row>
    <row r="14" spans="1:14" x14ac:dyDescent="0.3">
      <c r="A14">
        <v>116</v>
      </c>
      <c r="B14" t="s">
        <v>123</v>
      </c>
      <c r="D14" t="s">
        <v>147</v>
      </c>
      <c r="E14" t="s">
        <v>125</v>
      </c>
      <c r="F14" t="s">
        <v>33</v>
      </c>
      <c r="G14" t="s">
        <v>34</v>
      </c>
      <c r="H14" s="87">
        <v>45147</v>
      </c>
      <c r="I14" t="s">
        <v>27</v>
      </c>
      <c r="J14">
        <v>1</v>
      </c>
      <c r="K14">
        <v>9</v>
      </c>
      <c r="M14">
        <v>1</v>
      </c>
    </row>
    <row r="15" spans="1:14" x14ac:dyDescent="0.3">
      <c r="A15">
        <v>117</v>
      </c>
      <c r="B15" t="s">
        <v>166</v>
      </c>
      <c r="D15" t="s">
        <v>42</v>
      </c>
      <c r="E15" t="s">
        <v>178</v>
      </c>
      <c r="F15" t="s">
        <v>33</v>
      </c>
      <c r="G15" t="s">
        <v>34</v>
      </c>
      <c r="H15" s="87">
        <v>45147</v>
      </c>
      <c r="I15" t="s">
        <v>27</v>
      </c>
      <c r="J15">
        <v>1</v>
      </c>
      <c r="K15">
        <v>10</v>
      </c>
      <c r="M15">
        <v>1</v>
      </c>
    </row>
    <row r="16" spans="1:14" x14ac:dyDescent="0.3">
      <c r="A16">
        <v>118</v>
      </c>
      <c r="B16" t="s">
        <v>179</v>
      </c>
      <c r="D16" t="s">
        <v>36</v>
      </c>
      <c r="E16" t="s">
        <v>113</v>
      </c>
      <c r="F16" t="s">
        <v>33</v>
      </c>
      <c r="G16" t="s">
        <v>34</v>
      </c>
      <c r="H16" s="87">
        <v>45139</v>
      </c>
      <c r="I16" t="s">
        <v>27</v>
      </c>
      <c r="J16">
        <v>1</v>
      </c>
      <c r="K16">
        <v>8</v>
      </c>
      <c r="M16">
        <v>1</v>
      </c>
    </row>
    <row r="17" spans="1:13" x14ac:dyDescent="0.3">
      <c r="A17">
        <v>162</v>
      </c>
      <c r="B17" t="s">
        <v>164</v>
      </c>
      <c r="D17" t="s">
        <v>36</v>
      </c>
      <c r="E17" t="s">
        <v>113</v>
      </c>
      <c r="F17" t="s">
        <v>33</v>
      </c>
      <c r="G17" t="s">
        <v>180</v>
      </c>
      <c r="H17" s="87">
        <v>45139</v>
      </c>
      <c r="I17" t="s">
        <v>27</v>
      </c>
      <c r="J17">
        <v>1</v>
      </c>
      <c r="K17">
        <v>9.5</v>
      </c>
      <c r="M17">
        <v>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Programa de Formación y Desarro</vt:lpstr>
      <vt:lpstr>Consolidado de Formacion</vt:lpstr>
      <vt:lpstr>Consolidado de Induccion</vt:lpstr>
      <vt:lpstr>Detalle1</vt:lpstr>
      <vt:lpstr>Detalle2</vt:lpstr>
      <vt:lpstr>Resumen</vt:lpstr>
      <vt:lpstr>Detalle3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Yessenia Quintanilla</dc:creator>
  <cp:keywords/>
  <dc:description/>
  <cp:lastModifiedBy>Verónica Lipa</cp:lastModifiedBy>
  <cp:revision/>
  <cp:lastPrinted>2024-09-13T15:06:10Z</cp:lastPrinted>
  <dcterms:created xsi:type="dcterms:W3CDTF">2018-08-08T18:07:28Z</dcterms:created>
  <dcterms:modified xsi:type="dcterms:W3CDTF">2026-02-17T21:05:43Z</dcterms:modified>
  <cp:category/>
  <cp:contentStatus/>
</cp:coreProperties>
</file>