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andro Santamaría\Downloads\"/>
    </mc:Choice>
  </mc:AlternateContent>
  <xr:revisionPtr revIDLastSave="0" documentId="13_ncr:1_{704DD49E-5DC9-4B94-B3CD-19DF63F2F905}" xr6:coauthVersionLast="47" xr6:coauthVersionMax="47" xr10:uidLastSave="{00000000-0000-0000-0000-000000000000}"/>
  <bookViews>
    <workbookView xWindow="-120" yWindow="-120" windowWidth="20730" windowHeight="11040" xr2:uid="{D92C22B5-F2C3-4CE2-954F-11F60E497AFF}"/>
  </bookViews>
  <sheets>
    <sheet name="REPORTE FLASH V6" sheetId="1" r:id="rId1"/>
    <sheet name="REF" sheetId="2" r:id="rId2"/>
    <sheet name="VALORACIÓN AMBIENTAL" sheetId="3" r:id="rId3"/>
  </sheets>
  <definedNames>
    <definedName name="_xlnm.Print_Area" localSheetId="0">'REPORTE FLASH V6'!$A$1:$G$49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3" l="1"/>
  <c r="K12" i="3"/>
  <c r="K13" i="3"/>
  <c r="K14" i="3"/>
  <c r="L14" i="3" s="1"/>
  <c r="K10" i="3"/>
  <c r="L10" i="3" s="1"/>
  <c r="L13" i="3"/>
  <c r="F23" i="3"/>
  <c r="L12" i="3"/>
  <c r="L11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KLUANE - NICARAGUA</author>
    <author>tc={F0E5A9C1-B777-4960-9D50-A2E5822238F4}</author>
  </authors>
  <commentList>
    <comment ref="A10" authorId="0" shapeId="0" xr:uid="{2CCA43EA-4E27-4F6B-91C9-5B3CB1D9B155}">
      <text>
        <r>
          <rPr>
            <b/>
            <sz val="9"/>
            <color indexed="81"/>
            <rFont val="Tahoma"/>
            <family val="2"/>
          </rPr>
          <t>KLUANE - NICARAGUA:</t>
        </r>
        <r>
          <rPr>
            <sz val="9"/>
            <color indexed="81"/>
            <rFont val="Tahoma"/>
            <family val="2"/>
          </rPr>
          <t xml:space="preserve">
En recurso afectado se coloca: Agua, Suelo, Atmósfera, Fauna, Flora, Paisaje,hábitar, o multiples (especificar cuáles).</t>
        </r>
      </text>
    </comment>
    <comment ref="A25" authorId="1" shapeId="0" xr:uid="{F0E5A9C1-B777-4960-9D50-A2E5822238F4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Revisión cuadro</t>
      </text>
    </comment>
  </commentList>
</comments>
</file>

<file path=xl/sharedStrings.xml><?xml version="1.0" encoding="utf-8"?>
<sst xmlns="http://schemas.openxmlformats.org/spreadsheetml/2006/main" count="154" uniqueCount="128">
  <si>
    <t>KLUANE NICARAGUA, S.A
DOCUMENTO DEL SISTEMA DE GESTIÓN</t>
  </si>
  <si>
    <t>Código:</t>
  </si>
  <si>
    <t>NI-F-HSE-17</t>
  </si>
  <si>
    <t>Versión:</t>
  </si>
  <si>
    <t>NI-PR-HSE-09 INVESTIGACION DE INCIDENTES</t>
  </si>
  <si>
    <t>Emisión:</t>
  </si>
  <si>
    <t>2/28/2024</t>
  </si>
  <si>
    <t>FORMATO</t>
  </si>
  <si>
    <t>Reporte Flash de Incidente</t>
  </si>
  <si>
    <t>A.  Detalles del INCIDENTE</t>
  </si>
  <si>
    <r>
      <t xml:space="preserve">Fecha y hora del </t>
    </r>
    <r>
      <rPr>
        <b/>
        <sz val="11"/>
        <color rgb="FF000000"/>
        <rFont val="Arial Narrow"/>
        <family val="2"/>
      </rPr>
      <t>evento:</t>
    </r>
  </si>
  <si>
    <t>Clasificación:</t>
  </si>
  <si>
    <t>INCIDENTE AMBIENTAL</t>
  </si>
  <si>
    <t>Tipo de Incidente (ej: corte, caída / derrame)</t>
  </si>
  <si>
    <t>Nivel actual de riesgo, afectación o impacto:</t>
  </si>
  <si>
    <t>Nivel potencial de riesgo o impacto:</t>
  </si>
  <si>
    <t>Nombre(s) de persona(s) / recurso afectado(as):</t>
  </si>
  <si>
    <t>Ocupación /
Uso del recurso (si aplica):</t>
  </si>
  <si>
    <t>Proyecto:</t>
  </si>
  <si>
    <t>B. Resumen del EVENTO</t>
  </si>
  <si>
    <r>
      <t>Lugar del</t>
    </r>
    <r>
      <rPr>
        <b/>
        <sz val="11"/>
        <color rgb="FF000000"/>
        <rFont val="Arial Narrow"/>
        <family val="2"/>
      </rPr>
      <t xml:space="preserve"> Evento (máquina, campamento, etc.)</t>
    </r>
    <r>
      <rPr>
        <b/>
        <sz val="11"/>
        <color theme="1"/>
        <rFont val="Arial Narrow"/>
        <family val="2"/>
      </rPr>
      <t>:</t>
    </r>
  </si>
  <si>
    <t>Ciudad:</t>
  </si>
  <si>
    <t>País:</t>
  </si>
  <si>
    <t>Actividad realizada:</t>
  </si>
  <si>
    <t>Parte del cuerpo afectada / impacto ambiental dado:</t>
  </si>
  <si>
    <t>Turno:</t>
  </si>
  <si>
    <t xml:space="preserve">DESCRIPCIÓN DEL EVENTO
(incluir todos los hechos pertinentes sobre lesiones, accidente o perdida)
 </t>
  </si>
  <si>
    <t>Adjuntar fotos, reportes, croquis, etc.</t>
  </si>
  <si>
    <t>Acciones inmediatas realizadas:</t>
  </si>
  <si>
    <t>Autoridades notificadas:</t>
  </si>
  <si>
    <t>C. Responsable del Reporte</t>
  </si>
  <si>
    <t>Nombre:</t>
  </si>
  <si>
    <t>Número de celular de contacto:</t>
  </si>
  <si>
    <t>Fecha de elaboración:</t>
  </si>
  <si>
    <t>Cargo:</t>
  </si>
  <si>
    <t>Correo:</t>
  </si>
  <si>
    <t>Hora de envió de reporte Flash vía electrónica a Coordinación / Gerencia HSE:</t>
  </si>
  <si>
    <t>Este documento es propiedad de Kluane Nicaragua, S.A, queda prohibida su reproducción total o parcial.</t>
  </si>
  <si>
    <t>D. Tabla de clasificación de incidentes para establecer tiempos de notificación sobre los incidentes a ser reportados</t>
  </si>
  <si>
    <r>
      <rPr>
        <b/>
        <sz val="11"/>
        <color theme="1"/>
        <rFont val="Arial Narrow"/>
        <family val="2"/>
      </rPr>
      <t xml:space="preserve">Nota: </t>
    </r>
    <r>
      <rPr>
        <sz val="11"/>
        <color theme="1"/>
        <rFont val="Arial Narrow"/>
        <family val="2"/>
      </rPr>
      <t>para clasificación de incidentes
 del tipo ambiental se debe utilizar la
pestaña (hoja) de "VALORACIÓN AMBIENTAL" según corresponda, sea incidentes de derrames o incidentes ambientales generales (no derrames).
El tiempo de reporte no debe ser mayor a 12 horas.</t>
    </r>
  </si>
  <si>
    <t>REFERENCIA</t>
  </si>
  <si>
    <t>Clasificación</t>
  </si>
  <si>
    <t>Nivel actual de riesgo*</t>
  </si>
  <si>
    <t>Nivel potencial de riesgo*</t>
  </si>
  <si>
    <t>Turno (día, noche)</t>
  </si>
  <si>
    <t>País</t>
  </si>
  <si>
    <t>CASI INCIDENTE</t>
  </si>
  <si>
    <t>INTOLERABLE</t>
  </si>
  <si>
    <t>DÍA</t>
  </si>
  <si>
    <t>Nicaragua</t>
  </si>
  <si>
    <t>DAÑOS A L A PROPIEDAD</t>
  </si>
  <si>
    <t>IMPORTANTE</t>
  </si>
  <si>
    <t>NOCHE</t>
  </si>
  <si>
    <t>Colombia</t>
  </si>
  <si>
    <t>DAÑOS A VEHICULO</t>
  </si>
  <si>
    <t>MODERADO</t>
  </si>
  <si>
    <t>México</t>
  </si>
  <si>
    <t>INCIDENTE</t>
  </si>
  <si>
    <t>PRIMER AUXILIO</t>
  </si>
  <si>
    <t>Perú</t>
  </si>
  <si>
    <t>TRIVIAL</t>
  </si>
  <si>
    <t>Ecuador</t>
  </si>
  <si>
    <t>ALTA SIGNIFICANCIA</t>
  </si>
  <si>
    <t>MEDIA SIGNIFICANCIA</t>
  </si>
  <si>
    <t>BAJA SIGNIFICANCIA</t>
  </si>
  <si>
    <t>NO SIGNIFICATIVO</t>
  </si>
  <si>
    <t>TABLA DE SIGNIFICANCIA DE INCIDENTE</t>
  </si>
  <si>
    <t>TABLA DE VALORES PARA CLASIFICACIÓN DE INCIDENTES AMBIENTALES POR DERRAMES SEGÚN FACTORES</t>
  </si>
  <si>
    <t>TIPO DE SIGNIFICANCIA</t>
  </si>
  <si>
    <t>RANGO</t>
  </si>
  <si>
    <t>VOLUMEN DE QUÍMICO DERRAMADO</t>
  </si>
  <si>
    <t>VALOR</t>
  </si>
  <si>
    <t>TIPO DE SUSTANCIA</t>
  </si>
  <si>
    <t>LUGAR</t>
  </si>
  <si>
    <t>TIEMPO ATMOSFÉRICO</t>
  </si>
  <si>
    <t>IMPERMEBILIZACIÓN</t>
  </si>
  <si>
    <t>CANTIDAD DE RECURSO AFECTADO</t>
  </si>
  <si>
    <t>TIEMPO DE RESPUESTA</t>
  </si>
  <si>
    <t>7 a 9</t>
  </si>
  <si>
    <t>HASTA 1 L</t>
  </si>
  <si>
    <t>CON BASE DE HIDROCARBURO</t>
  </si>
  <si>
    <t>AGUA</t>
  </si>
  <si>
    <t>LLUVIA</t>
  </si>
  <si>
    <t>NO</t>
  </si>
  <si>
    <t>MENOS DE:
5 L o 15 lb</t>
  </si>
  <si>
    <t>MENOS DE 10 MINUTOS</t>
  </si>
  <si>
    <t>10 a 12</t>
  </si>
  <si>
    <t>DE 1 A 100L</t>
  </si>
  <si>
    <t>SIN BASE DE HIDROCARBURO</t>
  </si>
  <si>
    <t>SUELO</t>
  </si>
  <si>
    <t>SOL</t>
  </si>
  <si>
    <t>SÍ</t>
  </si>
  <si>
    <t>DE:
5 L o 15 lb
HASTA:
100 L 300 lb</t>
  </si>
  <si>
    <t>ENTRE 10 Y 30 MINUTOS</t>
  </si>
  <si>
    <t>13 a 14</t>
  </si>
  <si>
    <t>DE 100 A 200 L</t>
  </si>
  <si>
    <t>DE: 
100 L 300 lb
HASTA:
NO UN CUERPO RECEPTOR</t>
  </si>
  <si>
    <t>MÁS 30 MINUTOS</t>
  </si>
  <si>
    <t>15 a 19</t>
  </si>
  <si>
    <t xml:space="preserve">MÁS DE 200 L </t>
  </si>
  <si>
    <t>TODO UN CUERPO RECEPTOR</t>
  </si>
  <si>
    <t>TABLA PARA CÁLCULO DE SIGNIFICANCIA DE IMPACTO AMBIENTAL POR DERRAMES</t>
  </si>
  <si>
    <t>PROYECTO</t>
  </si>
  <si>
    <t>FECHA</t>
  </si>
  <si>
    <t>DESCRIP</t>
  </si>
  <si>
    <t>VOLUMEN</t>
  </si>
  <si>
    <t>CANTIDAD DE LUGAR AFECTADO</t>
  </si>
  <si>
    <t>TOTAL</t>
  </si>
  <si>
    <t>POTENCIAL</t>
  </si>
  <si>
    <r>
      <rPr>
        <b/>
        <sz val="11"/>
        <color theme="1"/>
        <rFont val="Arial"/>
        <family val="2"/>
      </rPr>
      <t>CRITERIOS PARA VALORACIÓN DE SIGNIFICANCIA DEL INCIDENTE AMBIENTAL</t>
    </r>
    <r>
      <rPr>
        <sz val="11"/>
        <color theme="1"/>
        <rFont val="Arial"/>
        <family val="2"/>
      </rPr>
      <t xml:space="preserve"> (NO DERRAMES)</t>
    </r>
  </si>
  <si>
    <t xml:space="preserve"> SI  = 1
NO = 0</t>
  </si>
  <si>
    <t>1.       ¿El impacto excede los limites de la concesión minera?</t>
  </si>
  <si>
    <t>2.       ¿El incidente implica un incumplimiento normativo, multas u otras sanciones?</t>
  </si>
  <si>
    <t>3.       ¿El incidente impacta en la calidad del aire o del agua?</t>
  </si>
  <si>
    <t>4.       ¿Impacta el suelo requiriendo una recuperación natural o artificial en un tiempo mayor a un mes?</t>
  </si>
  <si>
    <t>5.       ¿El incidente ambiental, además afecta alguna actividad productiva local, propiedad de terceros o salud de la población?</t>
  </si>
  <si>
    <t>6.       ¿Afecta especies en categoría de conservación o sitios protegidos? (Reservas, Santuarios, áreas Protegidas, Patrimonio Cultural, etc.).</t>
  </si>
  <si>
    <t xml:space="preserve">Total: </t>
  </si>
  <si>
    <t>DESCRIPCIÓN DE SIGNIFICANCIA</t>
  </si>
  <si>
    <t>VALOR PARA CLASIFICACIÓN</t>
  </si>
  <si>
    <r>
      <rPr>
        <b/>
        <sz val="11"/>
        <color theme="1"/>
        <rFont val="Arial"/>
        <family val="2"/>
      </rPr>
      <t>No significativo:</t>
    </r>
    <r>
      <rPr>
        <sz val="11"/>
        <color theme="1"/>
        <rFont val="Arial"/>
        <family val="2"/>
      </rPr>
      <t xml:space="preserve"> Sin Criterios identificados, o presenta como máximo dos de los criterios analizados.</t>
    </r>
  </si>
  <si>
    <r>
      <rPr>
        <b/>
        <sz val="11"/>
        <color theme="1"/>
        <rFont val="Arial"/>
        <family val="2"/>
      </rPr>
      <t xml:space="preserve">Baja significancia: </t>
    </r>
    <r>
      <rPr>
        <sz val="11"/>
        <color theme="1"/>
        <rFont val="Arial"/>
        <family val="2"/>
      </rPr>
      <t>presenta tres de los criterios analizados.</t>
    </r>
  </si>
  <si>
    <r>
      <rPr>
        <b/>
        <sz val="11"/>
        <color theme="1"/>
        <rFont val="Arial"/>
        <family val="2"/>
      </rPr>
      <t>Media significancia:</t>
    </r>
    <r>
      <rPr>
        <sz val="11"/>
        <color theme="1"/>
        <rFont val="Arial"/>
        <family val="2"/>
      </rPr>
      <t xml:space="preserve"> presenta cuatro de los criterios analizados.</t>
    </r>
  </si>
  <si>
    <r>
      <rPr>
        <b/>
        <sz val="11"/>
        <color theme="1"/>
        <rFont val="Arial"/>
        <family val="2"/>
      </rPr>
      <t>Alta significancia:</t>
    </r>
    <r>
      <rPr>
        <sz val="11"/>
        <color theme="1"/>
        <rFont val="Arial"/>
        <family val="2"/>
      </rPr>
      <t xml:space="preserve"> presenta cinco o mas criterios analizados.</t>
    </r>
  </si>
  <si>
    <t>Nota para los accidentes relacionados a derrames se tomará en cuenta la clasificación relacionada a la cantidad derramada de la parte superior</t>
  </si>
  <si>
    <t>.</t>
  </si>
  <si>
    <t>Malla Perimetral MQ270</t>
  </si>
  <si>
    <t>hsemanagua@kluanenicaragua.com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</si>
</sst>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i/>
      <sz val="11"/>
      <color theme="1"/>
      <name val="Arial Narrow"/>
      <family val="2"/>
    </font>
    <font>
      <b/>
      <sz val="12"/>
      <color theme="1"/>
      <name val="Arial Narrow"/>
      <family val="2"/>
    </font>
    <font>
      <sz val="14"/>
      <color theme="1"/>
      <name val="Arial Narrow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lightGray">
        <fgColor rgb="FF95B3D7"/>
        <bgColor rgb="FF95B3D7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3">
    <xf numFmtId="0" fontId="0" fillId="0" borderId="0" xfId="0"/>
    <xf numFmtId="0" fontId="4" fillId="0" borderId="0" xfId="0" applyFont="1"/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0" fillId="0" borderId="17" xfId="0" applyBorder="1"/>
    <xf numFmtId="0" fontId="0" fillId="5" borderId="17" xfId="0" applyFill="1" applyBorder="1"/>
    <xf numFmtId="0" fontId="12" fillId="5" borderId="17" xfId="0" applyFont="1" applyFill="1" applyBorder="1" applyAlignment="1">
      <alignment horizontal="center" vertical="center" wrapText="1"/>
    </xf>
    <xf numFmtId="0" fontId="12" fillId="5" borderId="18" xfId="0" applyFont="1" applyFill="1" applyBorder="1" applyAlignment="1">
      <alignment horizontal="center" vertical="center" wrapText="1"/>
    </xf>
    <xf numFmtId="0" fontId="15" fillId="0" borderId="17" xfId="0" applyFont="1" applyBorder="1"/>
    <xf numFmtId="0" fontId="16" fillId="0" borderId="17" xfId="0" applyFont="1" applyBorder="1"/>
    <xf numFmtId="0" fontId="17" fillId="0" borderId="17" xfId="0" applyFont="1" applyBorder="1"/>
    <xf numFmtId="0" fontId="18" fillId="0" borderId="17" xfId="0" applyFont="1" applyBorder="1"/>
    <xf numFmtId="0" fontId="19" fillId="0" borderId="17" xfId="0" applyFont="1" applyBorder="1"/>
    <xf numFmtId="0" fontId="20" fillId="0" borderId="17" xfId="0" applyFont="1" applyBorder="1"/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4" fillId="3" borderId="21" xfId="0" applyFont="1" applyFill="1" applyBorder="1"/>
    <xf numFmtId="0" fontId="4" fillId="3" borderId="0" xfId="0" applyFont="1" applyFill="1"/>
    <xf numFmtId="0" fontId="4" fillId="3" borderId="7" xfId="0" applyFont="1" applyFill="1" applyBorder="1"/>
    <xf numFmtId="0" fontId="9" fillId="3" borderId="21" xfId="0" applyFont="1" applyFill="1" applyBorder="1" applyAlignment="1">
      <alignment horizontal="left" vertical="center"/>
    </xf>
    <xf numFmtId="0" fontId="4" fillId="3" borderId="21" xfId="0" applyFont="1" applyFill="1" applyBorder="1" applyAlignment="1">
      <alignment vertical="center" wrapText="1"/>
    </xf>
    <xf numFmtId="0" fontId="4" fillId="3" borderId="0" xfId="0" applyFont="1" applyFill="1" applyAlignment="1">
      <alignment vertical="center" wrapText="1"/>
    </xf>
    <xf numFmtId="0" fontId="4" fillId="3" borderId="7" xfId="0" applyFont="1" applyFill="1" applyBorder="1" applyAlignment="1">
      <alignment vertical="center" wrapText="1"/>
    </xf>
    <xf numFmtId="0" fontId="4" fillId="3" borderId="0" xfId="0" applyFont="1" applyFill="1" applyAlignment="1">
      <alignment horizontal="justify" vertical="center"/>
    </xf>
    <xf numFmtId="0" fontId="7" fillId="2" borderId="0" xfId="0" applyFont="1" applyFill="1" applyAlignment="1">
      <alignment horizontal="center" vertical="center" wrapText="1"/>
    </xf>
    <xf numFmtId="0" fontId="23" fillId="0" borderId="17" xfId="0" applyFont="1" applyBorder="1"/>
    <xf numFmtId="0" fontId="4" fillId="0" borderId="17" xfId="0" applyFont="1" applyBorder="1"/>
    <xf numFmtId="0" fontId="4" fillId="0" borderId="22" xfId="0" applyFont="1" applyBorder="1"/>
    <xf numFmtId="0" fontId="4" fillId="0" borderId="24" xfId="0" applyFont="1" applyBorder="1"/>
    <xf numFmtId="0" fontId="4" fillId="0" borderId="25" xfId="0" applyFont="1" applyBorder="1"/>
    <xf numFmtId="0" fontId="11" fillId="0" borderId="0" xfId="0" applyFont="1" applyAlignment="1">
      <alignment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vertical="center" wrapText="1"/>
    </xf>
    <xf numFmtId="0" fontId="11" fillId="8" borderId="17" xfId="0" applyFont="1" applyFill="1" applyBorder="1" applyAlignment="1">
      <alignment horizontal="center" vertical="center" wrapText="1"/>
    </xf>
    <xf numFmtId="0" fontId="12" fillId="7" borderId="17" xfId="0" applyFont="1" applyFill="1" applyBorder="1" applyAlignment="1">
      <alignment horizontal="center" vertical="center" wrapText="1"/>
    </xf>
    <xf numFmtId="0" fontId="11" fillId="6" borderId="17" xfId="0" applyFont="1" applyFill="1" applyBorder="1" applyAlignment="1">
      <alignment horizontal="center" vertical="center" wrapText="1"/>
    </xf>
    <xf numFmtId="0" fontId="11" fillId="10" borderId="17" xfId="0" applyFont="1" applyFill="1" applyBorder="1" applyAlignment="1">
      <alignment horizontal="center" vertical="center" wrapText="1"/>
    </xf>
    <xf numFmtId="0" fontId="24" fillId="0" borderId="17" xfId="0" applyFont="1" applyBorder="1"/>
    <xf numFmtId="0" fontId="1" fillId="0" borderId="0" xfId="0" applyFont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 wrapText="1"/>
    </xf>
    <xf numFmtId="14" fontId="1" fillId="0" borderId="1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10" borderId="17" xfId="0" applyFont="1" applyFill="1" applyBorder="1" applyAlignment="1">
      <alignment horizontal="center" vertical="center" wrapText="1"/>
    </xf>
    <xf numFmtId="0" fontId="1" fillId="6" borderId="17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8" borderId="1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6" xfId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8" fontId="4" fillId="0" borderId="6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10" fillId="0" borderId="18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8" fillId="3" borderId="14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1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9" fillId="3" borderId="21" xfId="0" applyFont="1" applyFill="1" applyBorder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0" fontId="9" fillId="3" borderId="7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14" fontId="4" fillId="0" borderId="6" xfId="0" applyNumberFormat="1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11" fillId="9" borderId="17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left" vertical="center" wrapText="1"/>
    </xf>
    <xf numFmtId="0" fontId="1" fillId="4" borderId="17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right" vertical="center" wrapText="1"/>
    </xf>
  </cellXfs>
  <cellStyles count="2">
    <cellStyle name="Hipervínculo" xfId="1" builtinId="8"/>
    <cellStyle name="Normal" xfId="0" builtinId="0"/>
  </cellStyles>
  <dxfs count="30">
    <dxf>
      <font>
        <color rgb="FF002060"/>
      </font>
      <fill>
        <patternFill>
          <bgColor theme="8" tint="-0.24994659260841701"/>
        </patternFill>
      </fill>
    </dxf>
    <dxf>
      <font>
        <color theme="9" tint="-0.499984740745262"/>
      </font>
      <fill>
        <patternFill>
          <bgColor rgb="FF00B050"/>
        </patternFill>
      </fill>
    </dxf>
    <dxf>
      <font>
        <color theme="7" tint="-0.499984740745262"/>
      </font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rgb="FF002060"/>
      </font>
      <fill>
        <patternFill>
          <bgColor theme="8" tint="-0.24994659260841701"/>
        </patternFill>
      </fill>
    </dxf>
    <dxf>
      <font>
        <color theme="9" tint="-0.499984740745262"/>
      </font>
      <fill>
        <patternFill>
          <bgColor rgb="FF00B050"/>
        </patternFill>
      </fill>
    </dxf>
    <dxf>
      <font>
        <color theme="7" tint="-0.499984740745262"/>
      </font>
      <fill>
        <patternFill>
          <bgColor rgb="FFFFFF00"/>
        </patternFill>
      </fill>
    </dxf>
    <dxf>
      <font>
        <color rgb="FF9C0006"/>
      </font>
      <fill>
        <patternFill>
          <bgColor rgb="FFFF0000"/>
        </patternFill>
      </fill>
    </dxf>
    <dxf>
      <font>
        <color theme="4" tint="-0.499984740745262"/>
      </font>
      <fill>
        <patternFill>
          <bgColor theme="8" tint="-0.24994659260841701"/>
        </patternFill>
      </fill>
    </dxf>
    <dxf>
      <font>
        <color theme="9" tint="-0.499984740745262"/>
      </font>
      <fill>
        <patternFill>
          <bgColor rgb="FF00B050"/>
        </patternFill>
      </fill>
    </dxf>
    <dxf>
      <font>
        <color theme="7" tint="-0.24994659260841701"/>
      </font>
      <fill>
        <patternFill>
          <bgColor rgb="FFFFFF00"/>
        </patternFill>
      </fill>
    </dxf>
    <dxf>
      <font>
        <color rgb="FFC0000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8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5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theme="8" tint="-0.24994659260841701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23</xdr:row>
      <xdr:rowOff>203447</xdr:rowOff>
    </xdr:from>
    <xdr:to>
      <xdr:col>5</xdr:col>
      <xdr:colOff>10677</xdr:colOff>
      <xdr:row>49</xdr:row>
      <xdr:rowOff>24184</xdr:rowOff>
    </xdr:to>
    <xdr:grpSp>
      <xdr:nvGrpSpPr>
        <xdr:cNvPr id="4" name="Grupo 3">
          <a:extLst>
            <a:ext uri="{FF2B5EF4-FFF2-40B4-BE49-F238E27FC236}">
              <a16:creationId xmlns:a16="http://schemas.microsoft.com/office/drawing/2014/main" id="{8AFA0DA5-53D3-C779-BDE8-94D2C9BEE85D}"/>
            </a:ext>
          </a:extLst>
        </xdr:cNvPr>
        <xdr:cNvGrpSpPr/>
      </xdr:nvGrpSpPr>
      <xdr:grpSpPr>
        <a:xfrm>
          <a:off x="9525" y="14538572"/>
          <a:ext cx="6792477" cy="5278562"/>
          <a:chOff x="0" y="14531338"/>
          <a:chExt cx="6335500" cy="5209594"/>
        </a:xfrm>
      </xdr:grpSpPr>
      <xdr:pic>
        <xdr:nvPicPr>
          <xdr:cNvPr id="2" name="Imagen 1">
            <a:extLst>
              <a:ext uri="{FF2B5EF4-FFF2-40B4-BE49-F238E27FC236}">
                <a16:creationId xmlns:a16="http://schemas.microsoft.com/office/drawing/2014/main" id="{F2356088-DF09-43CB-9E43-C199B56B9A9B}"/>
              </a:ext>
            </a:extLst>
          </xdr:cNvPr>
          <xdr:cNvPicPr/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r="51055"/>
          <a:stretch/>
        </xdr:blipFill>
        <xdr:spPr bwMode="auto">
          <a:xfrm>
            <a:off x="0" y="14531338"/>
            <a:ext cx="3853827" cy="5203484"/>
          </a:xfrm>
          <a:prstGeom prst="rect">
            <a:avLst/>
          </a:prstGeom>
          <a:noFill/>
          <a:ln>
            <a:noFill/>
          </a:ln>
        </xdr:spPr>
      </xdr:pic>
      <xdr:pic>
        <xdr:nvPicPr>
          <xdr:cNvPr id="3" name="Imagen 2">
            <a:extLst>
              <a:ext uri="{FF2B5EF4-FFF2-40B4-BE49-F238E27FC236}">
                <a16:creationId xmlns:a16="http://schemas.microsoft.com/office/drawing/2014/main" id="{8A9AE03F-F34D-4614-A65C-0B6E24FAF18C}"/>
              </a:ext>
            </a:extLst>
          </xdr:cNvPr>
          <xdr:cNvPicPr/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8342"/>
          <a:stretch/>
        </xdr:blipFill>
        <xdr:spPr bwMode="auto">
          <a:xfrm>
            <a:off x="3846616" y="14537448"/>
            <a:ext cx="2488884" cy="5203484"/>
          </a:xfrm>
          <a:prstGeom prst="rect">
            <a:avLst/>
          </a:prstGeom>
          <a:noFill/>
          <a:ln>
            <a:noFill/>
          </a:ln>
        </xdr:spPr>
      </xdr:pic>
    </xdr:grpSp>
    <xdr:clientData/>
  </xdr:twoCellAnchor>
  <xdr:twoCellAnchor editAs="oneCell">
    <xdr:from>
      <xdr:col>0</xdr:col>
      <xdr:colOff>257175</xdr:colOff>
      <xdr:row>0</xdr:row>
      <xdr:rowOff>0</xdr:rowOff>
    </xdr:from>
    <xdr:to>
      <xdr:col>0</xdr:col>
      <xdr:colOff>1162050</xdr:colOff>
      <xdr:row>3</xdr:row>
      <xdr:rowOff>8553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00D7E64-B82D-CC9C-F9E6-8E654ABC7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0"/>
          <a:ext cx="904875" cy="69435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Nicold Gutiérrez" id="{E2197162-C5B7-43C4-96BC-221AF645707D}" userId="S::asistente.hse3@kluane-ecuador.ec::10bb12e7-cdd2-4e77-9e7e-3b05cb2b462b" providerId="AD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25" dT="2023-10-18T13:44:59.17" personId="{E2197162-C5B7-43C4-96BC-221AF645707D}" id="{F0E5A9C1-B777-4960-9D50-A2E5822238F4}">
    <text>Revisión cuadro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semanagua@kluanenicaragua.com" TargetMode="External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9DD26-57D2-44D9-9560-2E7FB617EA51}">
  <sheetPr>
    <pageSetUpPr fitToPage="1"/>
  </sheetPr>
  <dimension ref="A1:K55"/>
  <sheetViews>
    <sheetView tabSelected="1" view="pageBreakPreview" zoomScaleNormal="100" zoomScaleSheetLayoutView="100" workbookViewId="0">
      <selection activeCell="I8" sqref="I8"/>
    </sheetView>
  </sheetViews>
  <sheetFormatPr baseColWidth="10" defaultColWidth="11.42578125" defaultRowHeight="16.5" x14ac:dyDescent="0.3"/>
  <cols>
    <col min="1" max="1" width="22" style="1" customWidth="1"/>
    <col min="2" max="2" width="24.85546875" style="1" customWidth="1"/>
    <col min="3" max="3" width="19.140625" style="1" customWidth="1"/>
    <col min="4" max="4" width="17" style="1" customWidth="1"/>
    <col min="5" max="5" width="18.85546875" style="1" customWidth="1"/>
    <col min="6" max="6" width="15.140625" style="1" customWidth="1"/>
    <col min="7" max="7" width="22" style="1" customWidth="1"/>
    <col min="8" max="16384" width="11.42578125" style="1"/>
  </cols>
  <sheetData>
    <row r="1" spans="1:11" ht="18" customHeight="1" x14ac:dyDescent="0.3">
      <c r="A1" s="98"/>
      <c r="B1" s="97" t="s">
        <v>0</v>
      </c>
      <c r="C1" s="97"/>
      <c r="D1" s="97"/>
      <c r="E1" s="97"/>
      <c r="F1" s="25" t="s">
        <v>1</v>
      </c>
      <c r="G1" s="24" t="s">
        <v>2</v>
      </c>
    </row>
    <row r="2" spans="1:11" ht="18" customHeight="1" thickBot="1" x14ac:dyDescent="0.35">
      <c r="A2" s="98"/>
      <c r="B2" s="97"/>
      <c r="C2" s="97"/>
      <c r="D2" s="97"/>
      <c r="E2" s="97"/>
      <c r="F2" s="25" t="s">
        <v>3</v>
      </c>
      <c r="G2" s="24">
        <v>6</v>
      </c>
    </row>
    <row r="3" spans="1:11" ht="18" customHeight="1" thickBot="1" x14ac:dyDescent="0.35">
      <c r="A3" s="98"/>
      <c r="B3" s="97" t="s">
        <v>4</v>
      </c>
      <c r="C3" s="97"/>
      <c r="D3" s="97"/>
      <c r="E3" s="97"/>
      <c r="F3" s="25" t="s">
        <v>5</v>
      </c>
      <c r="G3" s="24" t="s">
        <v>6</v>
      </c>
    </row>
    <row r="4" spans="1:11" ht="15" customHeight="1" thickBot="1" x14ac:dyDescent="0.35">
      <c r="A4" s="96" t="s">
        <v>7</v>
      </c>
      <c r="B4" s="96"/>
      <c r="C4" s="96"/>
      <c r="D4" s="96"/>
      <c r="E4" s="96"/>
      <c r="F4" s="96"/>
      <c r="G4" s="96"/>
    </row>
    <row r="5" spans="1:11" ht="15" customHeight="1" thickBot="1" x14ac:dyDescent="0.35">
      <c r="A5" s="95" t="s">
        <v>8</v>
      </c>
      <c r="B5" s="95"/>
      <c r="C5" s="95"/>
      <c r="D5" s="95"/>
      <c r="E5" s="95"/>
      <c r="F5" s="95"/>
      <c r="G5" s="95"/>
    </row>
    <row r="6" spans="1:11" x14ac:dyDescent="0.3">
      <c r="A6" s="26"/>
      <c r="B6" s="27"/>
      <c r="C6" s="27"/>
      <c r="D6" s="27"/>
      <c r="E6" s="27"/>
      <c r="F6" s="27"/>
      <c r="G6" s="28"/>
    </row>
    <row r="7" spans="1:11" ht="17.25" thickBot="1" x14ac:dyDescent="0.35">
      <c r="A7" s="29" t="s">
        <v>9</v>
      </c>
      <c r="B7" s="27"/>
      <c r="C7" s="27"/>
      <c r="D7" s="27"/>
      <c r="E7" s="27"/>
      <c r="F7" s="27"/>
      <c r="G7" s="28"/>
      <c r="H7"/>
    </row>
    <row r="8" spans="1:11" ht="33.75" thickBot="1" x14ac:dyDescent="0.35">
      <c r="A8" s="6" t="s">
        <v>10</v>
      </c>
      <c r="B8" s="99"/>
      <c r="C8" s="100"/>
      <c r="D8" s="101" t="s">
        <v>11</v>
      </c>
      <c r="E8" s="102"/>
      <c r="F8" s="60"/>
      <c r="G8" s="61"/>
    </row>
    <row r="9" spans="1:11" ht="59.25" customHeight="1" thickBot="1" x14ac:dyDescent="0.35">
      <c r="A9" s="7" t="s">
        <v>13</v>
      </c>
      <c r="B9" s="2"/>
      <c r="C9" s="101" t="s">
        <v>14</v>
      </c>
      <c r="D9" s="102"/>
      <c r="E9" s="2" t="s">
        <v>60</v>
      </c>
      <c r="F9" s="8" t="s">
        <v>15</v>
      </c>
      <c r="G9" s="2"/>
      <c r="K9" s="1" t="s">
        <v>125</v>
      </c>
    </row>
    <row r="10" spans="1:11" ht="68.25" customHeight="1" thickBot="1" x14ac:dyDescent="0.35">
      <c r="A10" s="7" t="s">
        <v>16</v>
      </c>
      <c r="B10" s="2" t="s">
        <v>126</v>
      </c>
      <c r="C10" s="101" t="s">
        <v>17</v>
      </c>
      <c r="D10" s="102"/>
      <c r="E10" s="2"/>
      <c r="F10" s="8" t="s">
        <v>18</v>
      </c>
      <c r="G10" s="2"/>
    </row>
    <row r="11" spans="1:11" x14ac:dyDescent="0.3">
      <c r="A11" s="30"/>
      <c r="B11" s="31"/>
      <c r="C11" s="31"/>
      <c r="D11" s="31"/>
      <c r="E11" s="31"/>
      <c r="F11" s="31"/>
      <c r="G11" s="32"/>
    </row>
    <row r="12" spans="1:11" ht="17.25" thickBot="1" x14ac:dyDescent="0.35">
      <c r="A12" s="29" t="s">
        <v>19</v>
      </c>
      <c r="B12" s="27"/>
      <c r="C12" s="33"/>
      <c r="D12" s="27"/>
      <c r="E12" s="27"/>
      <c r="F12" s="27"/>
      <c r="G12" s="28"/>
    </row>
    <row r="13" spans="1:11" ht="61.5" customHeight="1" thickBot="1" x14ac:dyDescent="0.35">
      <c r="A13" s="6" t="s">
        <v>20</v>
      </c>
      <c r="B13" s="3"/>
      <c r="C13" s="9" t="s">
        <v>21</v>
      </c>
      <c r="D13" s="3"/>
      <c r="E13" s="10" t="s">
        <v>22</v>
      </c>
      <c r="F13" s="65"/>
      <c r="G13" s="66"/>
    </row>
    <row r="14" spans="1:11" ht="63" customHeight="1" x14ac:dyDescent="0.3">
      <c r="A14" s="41" t="s">
        <v>23</v>
      </c>
      <c r="B14" s="4"/>
      <c r="C14" s="11" t="s">
        <v>24</v>
      </c>
      <c r="D14" s="4"/>
      <c r="E14" s="34" t="s">
        <v>25</v>
      </c>
      <c r="F14" s="67"/>
      <c r="G14" s="68"/>
    </row>
    <row r="15" spans="1:11" ht="128.25" customHeight="1" x14ac:dyDescent="0.3">
      <c r="A15" s="42" t="s">
        <v>26</v>
      </c>
      <c r="B15" s="75"/>
      <c r="C15" s="76"/>
      <c r="D15" s="76"/>
      <c r="E15" s="76"/>
      <c r="F15" s="76"/>
      <c r="G15" s="77"/>
    </row>
    <row r="16" spans="1:11" ht="225.75" customHeight="1" x14ac:dyDescent="0.3">
      <c r="A16" s="42" t="s">
        <v>27</v>
      </c>
      <c r="B16" s="78"/>
      <c r="C16" s="79"/>
      <c r="D16" s="79"/>
      <c r="E16" s="79"/>
      <c r="F16" s="79"/>
      <c r="G16" s="80"/>
    </row>
    <row r="17" spans="1:7" ht="72.75" customHeight="1" thickBot="1" x14ac:dyDescent="0.35">
      <c r="A17" s="7" t="s">
        <v>28</v>
      </c>
      <c r="B17" s="69"/>
      <c r="C17" s="70"/>
      <c r="D17" s="70"/>
      <c r="E17" s="70"/>
      <c r="F17" s="70"/>
      <c r="G17" s="71"/>
    </row>
    <row r="18" spans="1:7" ht="91.5" customHeight="1" thickBot="1" x14ac:dyDescent="0.35">
      <c r="A18" s="7" t="s">
        <v>29</v>
      </c>
      <c r="B18" s="72"/>
      <c r="C18" s="73"/>
      <c r="D18" s="73"/>
      <c r="E18" s="73"/>
      <c r="F18" s="73"/>
      <c r="G18" s="74"/>
    </row>
    <row r="19" spans="1:7" ht="17.25" thickBot="1" x14ac:dyDescent="0.35">
      <c r="A19" s="29" t="s">
        <v>30</v>
      </c>
      <c r="B19" s="27"/>
      <c r="C19" s="27"/>
      <c r="D19" s="27"/>
      <c r="E19" s="27"/>
      <c r="F19" s="27"/>
      <c r="G19" s="28"/>
    </row>
    <row r="20" spans="1:7" ht="63" customHeight="1" thickBot="1" x14ac:dyDescent="0.35">
      <c r="A20" s="6" t="s">
        <v>31</v>
      </c>
      <c r="B20" s="3"/>
      <c r="C20" s="9" t="s">
        <v>32</v>
      </c>
      <c r="D20" s="60"/>
      <c r="E20" s="61"/>
      <c r="F20" s="9" t="s">
        <v>33</v>
      </c>
      <c r="G20" s="5"/>
    </row>
    <row r="21" spans="1:7" ht="41.25" customHeight="1" thickBot="1" x14ac:dyDescent="0.35">
      <c r="A21" s="7" t="s">
        <v>34</v>
      </c>
      <c r="B21" s="60"/>
      <c r="C21" s="61"/>
      <c r="D21" s="11" t="s">
        <v>35</v>
      </c>
      <c r="E21" s="62" t="s">
        <v>127</v>
      </c>
      <c r="F21" s="63"/>
      <c r="G21" s="61"/>
    </row>
    <row r="22" spans="1:7" ht="35.25" customHeight="1" thickBot="1" x14ac:dyDescent="0.35">
      <c r="A22" s="85" t="s">
        <v>36</v>
      </c>
      <c r="B22" s="86"/>
      <c r="C22" s="87"/>
      <c r="D22" s="64"/>
      <c r="E22" s="63"/>
      <c r="F22" s="63"/>
      <c r="G22" s="61"/>
    </row>
    <row r="23" spans="1:7" x14ac:dyDescent="0.3">
      <c r="A23" s="82" t="s">
        <v>37</v>
      </c>
      <c r="B23" s="83"/>
      <c r="C23" s="83"/>
      <c r="D23" s="83"/>
      <c r="E23" s="83"/>
      <c r="F23" s="83"/>
      <c r="G23" s="84"/>
    </row>
    <row r="24" spans="1:7" x14ac:dyDescent="0.3">
      <c r="A24" s="92" t="s">
        <v>38</v>
      </c>
      <c r="B24" s="93"/>
      <c r="C24" s="93"/>
      <c r="D24" s="93"/>
      <c r="E24" s="93"/>
      <c r="F24" s="93"/>
      <c r="G24" s="94"/>
    </row>
    <row r="25" spans="1:7" x14ac:dyDescent="0.3">
      <c r="A25" s="37"/>
      <c r="B25" s="36"/>
      <c r="C25" s="36"/>
      <c r="D25" s="36"/>
      <c r="E25" s="36"/>
      <c r="F25" s="88" t="s">
        <v>39</v>
      </c>
      <c r="G25" s="89"/>
    </row>
    <row r="26" spans="1:7" x14ac:dyDescent="0.3">
      <c r="A26" s="37"/>
      <c r="B26" s="36"/>
      <c r="C26" s="36"/>
      <c r="D26" s="36"/>
      <c r="E26" s="36"/>
      <c r="F26" s="88"/>
      <c r="G26" s="89"/>
    </row>
    <row r="27" spans="1:7" x14ac:dyDescent="0.3">
      <c r="A27" s="37"/>
      <c r="B27" s="36"/>
      <c r="C27" s="36"/>
      <c r="D27" s="36"/>
      <c r="E27" s="36"/>
      <c r="F27" s="88"/>
      <c r="G27" s="89"/>
    </row>
    <row r="28" spans="1:7" x14ac:dyDescent="0.3">
      <c r="A28" s="37"/>
      <c r="B28" s="36"/>
      <c r="C28" s="36"/>
      <c r="D28" s="36"/>
      <c r="E28" s="36"/>
      <c r="F28" s="88"/>
      <c r="G28" s="89"/>
    </row>
    <row r="29" spans="1:7" x14ac:dyDescent="0.3">
      <c r="A29" s="37"/>
      <c r="B29" s="36"/>
      <c r="C29" s="36"/>
      <c r="D29" s="36"/>
      <c r="E29" s="36"/>
      <c r="F29" s="88"/>
      <c r="G29" s="89"/>
    </row>
    <row r="30" spans="1:7" x14ac:dyDescent="0.3">
      <c r="A30" s="37"/>
      <c r="B30" s="36"/>
      <c r="C30" s="36"/>
      <c r="D30" s="36"/>
      <c r="E30" s="36"/>
      <c r="F30" s="88"/>
      <c r="G30" s="89"/>
    </row>
    <row r="31" spans="1:7" x14ac:dyDescent="0.3">
      <c r="A31" s="37"/>
      <c r="B31" s="36"/>
      <c r="C31" s="36"/>
      <c r="D31" s="36"/>
      <c r="E31" s="36"/>
      <c r="F31" s="88"/>
      <c r="G31" s="89"/>
    </row>
    <row r="32" spans="1:7" x14ac:dyDescent="0.3">
      <c r="A32" s="37"/>
      <c r="B32" s="36"/>
      <c r="C32" s="36"/>
      <c r="D32" s="36"/>
      <c r="E32" s="36"/>
      <c r="F32" s="88"/>
      <c r="G32" s="89"/>
    </row>
    <row r="33" spans="1:7" x14ac:dyDescent="0.3">
      <c r="A33" s="37"/>
      <c r="B33" s="36"/>
      <c r="C33" s="36"/>
      <c r="D33" s="36"/>
      <c r="E33" s="36"/>
      <c r="F33" s="88"/>
      <c r="G33" s="89"/>
    </row>
    <row r="34" spans="1:7" x14ac:dyDescent="0.3">
      <c r="A34" s="37"/>
      <c r="B34" s="36"/>
      <c r="C34" s="36"/>
      <c r="D34" s="36"/>
      <c r="E34" s="36"/>
      <c r="F34" s="88"/>
      <c r="G34" s="89"/>
    </row>
    <row r="35" spans="1:7" x14ac:dyDescent="0.3">
      <c r="A35" s="37"/>
      <c r="B35" s="36"/>
      <c r="C35" s="36"/>
      <c r="D35" s="36"/>
      <c r="E35" s="36"/>
      <c r="F35" s="88"/>
      <c r="G35" s="89"/>
    </row>
    <row r="36" spans="1:7" x14ac:dyDescent="0.3">
      <c r="A36" s="37"/>
      <c r="B36" s="36"/>
      <c r="C36" s="36"/>
      <c r="D36" s="36"/>
      <c r="E36" s="36"/>
      <c r="F36" s="88"/>
      <c r="G36" s="89"/>
    </row>
    <row r="37" spans="1:7" x14ac:dyDescent="0.3">
      <c r="A37" s="37"/>
      <c r="B37" s="36"/>
      <c r="C37" s="36"/>
      <c r="D37" s="36"/>
      <c r="E37" s="36"/>
      <c r="F37" s="88"/>
      <c r="G37" s="89"/>
    </row>
    <row r="38" spans="1:7" x14ac:dyDescent="0.3">
      <c r="A38" s="37"/>
      <c r="B38" s="36"/>
      <c r="C38" s="36"/>
      <c r="D38" s="36"/>
      <c r="E38" s="36"/>
      <c r="F38" s="88"/>
      <c r="G38" s="89"/>
    </row>
    <row r="39" spans="1:7" x14ac:dyDescent="0.3">
      <c r="A39" s="37"/>
      <c r="B39" s="36"/>
      <c r="C39" s="36"/>
      <c r="D39" s="36"/>
      <c r="E39" s="36"/>
      <c r="F39" s="88"/>
      <c r="G39" s="89"/>
    </row>
    <row r="40" spans="1:7" x14ac:dyDescent="0.3">
      <c r="A40" s="37"/>
      <c r="B40" s="36"/>
      <c r="C40" s="36"/>
      <c r="D40" s="36"/>
      <c r="E40" s="36"/>
      <c r="F40" s="88"/>
      <c r="G40" s="89"/>
    </row>
    <row r="41" spans="1:7" x14ac:dyDescent="0.3">
      <c r="A41" s="37"/>
      <c r="B41" s="36"/>
      <c r="C41" s="36"/>
      <c r="D41" s="36"/>
      <c r="E41" s="36"/>
      <c r="F41" s="88"/>
      <c r="G41" s="89"/>
    </row>
    <row r="42" spans="1:7" x14ac:dyDescent="0.3">
      <c r="A42" s="37"/>
      <c r="B42" s="36"/>
      <c r="C42" s="36"/>
      <c r="D42" s="36"/>
      <c r="E42" s="36"/>
      <c r="F42" s="88"/>
      <c r="G42" s="89"/>
    </row>
    <row r="43" spans="1:7" x14ac:dyDescent="0.3">
      <c r="A43" s="37"/>
      <c r="B43" s="36"/>
      <c r="C43" s="36"/>
      <c r="D43" s="36"/>
      <c r="E43" s="36"/>
      <c r="F43" s="88"/>
      <c r="G43" s="89"/>
    </row>
    <row r="44" spans="1:7" x14ac:dyDescent="0.3">
      <c r="A44" s="37"/>
      <c r="B44" s="36"/>
      <c r="C44" s="36"/>
      <c r="D44" s="36"/>
      <c r="E44" s="36"/>
      <c r="F44" s="88"/>
      <c r="G44" s="89"/>
    </row>
    <row r="45" spans="1:7" x14ac:dyDescent="0.3">
      <c r="A45" s="37"/>
      <c r="B45" s="36"/>
      <c r="C45" s="36"/>
      <c r="D45" s="36"/>
      <c r="E45" s="36"/>
      <c r="F45" s="88"/>
      <c r="G45" s="89"/>
    </row>
    <row r="46" spans="1:7" x14ac:dyDescent="0.3">
      <c r="A46" s="37"/>
      <c r="B46" s="36"/>
      <c r="C46" s="36"/>
      <c r="D46" s="36"/>
      <c r="E46" s="36"/>
      <c r="F46" s="88"/>
      <c r="G46" s="89"/>
    </row>
    <row r="47" spans="1:7" x14ac:dyDescent="0.3">
      <c r="A47" s="37"/>
      <c r="B47" s="36"/>
      <c r="C47" s="36"/>
      <c r="D47" s="36"/>
      <c r="E47" s="36"/>
      <c r="F47" s="88"/>
      <c r="G47" s="89"/>
    </row>
    <row r="48" spans="1:7" x14ac:dyDescent="0.3">
      <c r="A48" s="37"/>
      <c r="B48" s="36"/>
      <c r="C48" s="36"/>
      <c r="D48" s="36"/>
      <c r="E48" s="36"/>
      <c r="F48" s="88"/>
      <c r="G48" s="89"/>
    </row>
    <row r="49" spans="1:7" ht="17.25" thickBot="1" x14ac:dyDescent="0.35">
      <c r="A49" s="38"/>
      <c r="B49" s="39"/>
      <c r="C49" s="39"/>
      <c r="D49" s="39"/>
      <c r="E49" s="39"/>
      <c r="F49" s="90"/>
      <c r="G49" s="91"/>
    </row>
    <row r="55" spans="1:7" x14ac:dyDescent="0.3">
      <c r="A55" s="81"/>
      <c r="B55" s="81"/>
      <c r="C55" s="81"/>
      <c r="D55" s="81"/>
      <c r="E55" s="81"/>
      <c r="F55" s="81"/>
      <c r="G55" s="81"/>
    </row>
  </sheetData>
  <mergeCells count="25">
    <mergeCell ref="B8:C8"/>
    <mergeCell ref="D8:E8"/>
    <mergeCell ref="F8:G8"/>
    <mergeCell ref="C9:D9"/>
    <mergeCell ref="C10:D10"/>
    <mergeCell ref="A5:G5"/>
    <mergeCell ref="A4:G4"/>
    <mergeCell ref="B3:E3"/>
    <mergeCell ref="B1:E2"/>
    <mergeCell ref="A1:A3"/>
    <mergeCell ref="A55:G55"/>
    <mergeCell ref="A23:G23"/>
    <mergeCell ref="B21:C21"/>
    <mergeCell ref="A22:C22"/>
    <mergeCell ref="F25:G49"/>
    <mergeCell ref="A24:G24"/>
    <mergeCell ref="D20:E20"/>
    <mergeCell ref="E21:G21"/>
    <mergeCell ref="D22:G22"/>
    <mergeCell ref="F13:G13"/>
    <mergeCell ref="F14:G14"/>
    <mergeCell ref="B17:G17"/>
    <mergeCell ref="B18:G18"/>
    <mergeCell ref="B15:G15"/>
    <mergeCell ref="B16:G16"/>
  </mergeCells>
  <hyperlinks>
    <hyperlink ref="E21" r:id="rId1" xr:uid="{BC00B54E-31BF-4869-BD3F-0A5979274A91}"/>
  </hyperlinks>
  <pageMargins left="0.25" right="0.25" top="0.75" bottom="0.75" header="0.3" footer="0.3"/>
  <pageSetup scale="73" fitToHeight="0" orientation="portrait" r:id="rId2"/>
  <rowBreaks count="1" manualBreakCount="1">
    <brk id="23" max="6" man="1"/>
  </rowBreaks>
  <colBreaks count="1" manualBreakCount="1">
    <brk id="7" max="1048575" man="1"/>
  </colBreaks>
  <drawing r:id="rId3"/>
  <legacyDrawing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3D76698-068A-48D7-B1DB-67137C7A1BBA}">
            <xm:f>REF!$C$8</xm:f>
            <x14:dxf>
              <fill>
                <patternFill>
                  <bgColor rgb="FFFF0000"/>
                </patternFill>
              </fill>
            </x14:dxf>
          </x14:cfRule>
          <x14:cfRule type="cellIs" priority="2" operator="equal" id="{5FCC7C3C-F09F-416C-B441-B6573D8BE2EA}">
            <xm:f>REF!$C$9</xm:f>
            <x14:dxf>
              <fill>
                <patternFill>
                  <bgColor rgb="FFFFFF00"/>
                </patternFill>
              </fill>
            </x14:dxf>
          </x14:cfRule>
          <x14:cfRule type="cellIs" priority="3" operator="equal" id="{D368E0B4-19AF-4B89-8014-F459C02FB8DA}">
            <xm:f>REF!$C$10</xm:f>
            <x14:dxf>
              <fill>
                <patternFill>
                  <bgColor rgb="FF00B050"/>
                </patternFill>
              </fill>
            </x14:dxf>
          </x14:cfRule>
          <x14:cfRule type="cellIs" priority="4" operator="equal" id="{A1D74358-37C9-4203-A2D5-A57D422CB65F}">
            <xm:f>REF!$C$11</xm:f>
            <x14:dxf>
              <fill>
                <patternFill>
                  <bgColor theme="8" tint="-0.24994659260841701"/>
                </patternFill>
              </fill>
            </x14:dxf>
          </x14:cfRule>
          <x14:cfRule type="cellIs" priority="5" operator="equal" id="{ADA8F07E-CC4F-457F-872C-21C4FF38A2BC}">
            <xm:f>REF!$C$7</xm:f>
            <x14:dxf>
              <fill>
                <patternFill>
                  <bgColor rgb="FF00B050"/>
                </patternFill>
              </fill>
            </x14:dxf>
          </x14:cfRule>
          <x14:cfRule type="cellIs" priority="6" operator="equal" id="{E61B5B10-9E43-4B58-9D2D-0AAE5A090D8C}">
            <xm:f>REF!$C$6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B00A3EC6-BBC2-425F-8672-8CCA3CECDC5D}">
            <xm:f>REF!$C$5</xm:f>
            <x14:dxf>
              <fill>
                <patternFill>
                  <bgColor rgb="FFFFFF00"/>
                </patternFill>
              </fill>
            </x14:dxf>
          </x14:cfRule>
          <x14:cfRule type="cellIs" priority="8" operator="equal" id="{4AF17C41-355E-47BC-89E6-B224B22D620F}">
            <xm:f>REF!$C$4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9" operator="equal" id="{B84B84F2-E940-4568-A407-D3A7ED83FA60}">
            <xm:f>REF!$C$3</xm:f>
            <x14:dxf>
              <fill>
                <patternFill>
                  <bgColor rgb="FFFF0000"/>
                </patternFill>
              </fill>
            </x14:dxf>
          </x14:cfRule>
          <xm:sqref>E9</xm:sqref>
        </x14:conditionalFormatting>
        <x14:conditionalFormatting xmlns:xm="http://schemas.microsoft.com/office/excel/2006/main">
          <x14:cfRule type="cellIs" priority="10" operator="equal" id="{FEAF9660-03BE-4439-8786-B668CC91BA30}">
            <xm:f>REF!$C$8</xm:f>
            <x14:dxf>
              <fill>
                <patternFill>
                  <bgColor rgb="FFFF0000"/>
                </patternFill>
              </fill>
            </x14:dxf>
          </x14:cfRule>
          <x14:cfRule type="cellIs" priority="11" operator="equal" id="{5025BA39-FC27-48F2-A879-C4701D9D7128}">
            <xm:f>REF!$C$9</xm:f>
            <x14:dxf>
              <fill>
                <patternFill>
                  <bgColor rgb="FFFFFF00"/>
                </patternFill>
              </fill>
            </x14:dxf>
          </x14:cfRule>
          <x14:cfRule type="cellIs" priority="12" operator="equal" id="{1BED7E0F-7BD7-4E73-B2CD-5D93F2D56E67}">
            <xm:f>REF!$C$10</xm:f>
            <x14:dxf>
              <fill>
                <patternFill>
                  <bgColor rgb="FF00B050"/>
                </patternFill>
              </fill>
            </x14:dxf>
          </x14:cfRule>
          <x14:cfRule type="cellIs" priority="13" operator="equal" id="{5FC200EE-7E9A-4EA5-8461-D230E141F684}">
            <xm:f>REF!$C$11</xm:f>
            <x14:dxf>
              <fill>
                <patternFill>
                  <bgColor theme="8" tint="-0.24994659260841701"/>
                </patternFill>
              </fill>
            </x14:dxf>
          </x14:cfRule>
          <x14:cfRule type="cellIs" priority="18" operator="equal" id="{EBD596D7-CD33-43CA-950D-8980158498EB}">
            <xm:f>REF!$C$7</xm:f>
            <x14:dxf>
              <fill>
                <patternFill>
                  <bgColor rgb="FF00B050"/>
                </patternFill>
              </fill>
            </x14:dxf>
          </x14:cfRule>
          <x14:cfRule type="cellIs" priority="19" operator="equal" id="{3AE15315-A7C7-4F3E-8211-2A062D68299C}">
            <xm:f>REF!$C$6</xm:f>
            <x14:dxf>
              <fill>
                <patternFill>
                  <bgColor rgb="FF00B050"/>
                </patternFill>
              </fill>
            </x14:dxf>
          </x14:cfRule>
          <x14:cfRule type="cellIs" priority="20" operator="equal" id="{258793FE-4431-4AF2-85C5-992EE0DC18B7}">
            <xm:f>REF!$C$5</xm:f>
            <x14:dxf>
              <fill>
                <patternFill>
                  <bgColor rgb="FFFFFF00"/>
                </patternFill>
              </fill>
            </x14:dxf>
          </x14:cfRule>
          <x14:cfRule type="cellIs" priority="21" operator="equal" id="{688821DB-346C-4E65-8ABD-1E0F70775EBB}">
            <xm:f>REF!$C$4</xm:f>
            <x14:dxf>
              <fill>
                <patternFill>
                  <bgColor theme="5" tint="-0.24994659260841701"/>
                </patternFill>
              </fill>
            </x14:dxf>
          </x14:cfRule>
          <x14:cfRule type="cellIs" priority="22" operator="equal" id="{B9539098-8F25-4779-835D-B5CEC379FAF5}">
            <xm:f>REF!$C$3</xm:f>
            <x14:dxf>
              <fill>
                <patternFill>
                  <bgColor rgb="FFFF0000"/>
                </patternFill>
              </fill>
            </x14:dxf>
          </x14:cfRule>
          <xm:sqref>G9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A696A1CE-5869-4DD8-9FEA-09942630FBA5}">
          <x14:formula1>
            <xm:f>REF!$A$3:$A$8</xm:f>
          </x14:formula1>
          <xm:sqref>F8:G8</xm:sqref>
        </x14:dataValidation>
        <x14:dataValidation type="list" allowBlank="1" showInputMessage="1" showErrorMessage="1" xr:uid="{FF5B2239-45D9-4CE7-A67F-6738F76A1321}">
          <x14:formula1>
            <xm:f>REF!$D$3:$D$4</xm:f>
          </x14:formula1>
          <xm:sqref>F14:G14</xm:sqref>
        </x14:dataValidation>
        <x14:dataValidation type="list" allowBlank="1" showInputMessage="1" showErrorMessage="1" xr:uid="{E4C22C37-A8BB-48C4-A11E-2C77166B5596}">
          <x14:formula1>
            <xm:f>REF!$C$3:$C$11</xm:f>
          </x14:formula1>
          <xm:sqref>G9 E9</xm:sqref>
        </x14:dataValidation>
        <x14:dataValidation type="list" allowBlank="1" showInputMessage="1" showErrorMessage="1" xr:uid="{004B0B38-9CA9-4C57-8444-99ACC0195939}">
          <x14:formula1>
            <xm:f>REF!$E$3</xm:f>
          </x14:formula1>
          <xm:sqref>F13:G13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6514E-AAF3-4735-81C5-2F2B0B48BCBC}">
  <dimension ref="A1:E11"/>
  <sheetViews>
    <sheetView workbookViewId="0">
      <selection activeCell="A11" sqref="A8:XFD11"/>
    </sheetView>
  </sheetViews>
  <sheetFormatPr baseColWidth="10" defaultColWidth="11.42578125" defaultRowHeight="15" x14ac:dyDescent="0.25"/>
  <cols>
    <col min="1" max="1" width="23.140625" bestFit="1" customWidth="1"/>
    <col min="2" max="2" width="21.42578125" customWidth="1"/>
    <col min="3" max="3" width="24.28515625" bestFit="1" customWidth="1"/>
    <col min="4" max="4" width="18.140625" customWidth="1"/>
    <col min="5" max="5" width="23" customWidth="1"/>
  </cols>
  <sheetData>
    <row r="1" spans="1:5" x14ac:dyDescent="0.25">
      <c r="A1" s="103" t="s">
        <v>40</v>
      </c>
      <c r="B1" s="103"/>
      <c r="C1" s="103"/>
      <c r="D1" s="103"/>
      <c r="E1" s="103"/>
    </row>
    <row r="2" spans="1:5" x14ac:dyDescent="0.25">
      <c r="A2" s="15" t="s">
        <v>41</v>
      </c>
      <c r="B2" s="15" t="s">
        <v>42</v>
      </c>
      <c r="C2" s="15" t="s">
        <v>43</v>
      </c>
      <c r="D2" s="15" t="s">
        <v>44</v>
      </c>
      <c r="E2" s="15" t="s">
        <v>45</v>
      </c>
    </row>
    <row r="3" spans="1:5" x14ac:dyDescent="0.25">
      <c r="A3" s="14" t="s">
        <v>46</v>
      </c>
      <c r="B3" s="18" t="s">
        <v>47</v>
      </c>
      <c r="C3" s="18" t="s">
        <v>47</v>
      </c>
      <c r="D3" s="22" t="s">
        <v>48</v>
      </c>
      <c r="E3" s="14" t="s">
        <v>49</v>
      </c>
    </row>
    <row r="4" spans="1:5" x14ac:dyDescent="0.25">
      <c r="A4" s="14" t="s">
        <v>50</v>
      </c>
      <c r="B4" s="19" t="s">
        <v>51</v>
      </c>
      <c r="C4" s="19" t="s">
        <v>51</v>
      </c>
      <c r="D4" s="23" t="s">
        <v>52</v>
      </c>
      <c r="E4" s="14" t="s">
        <v>53</v>
      </c>
    </row>
    <row r="5" spans="1:5" x14ac:dyDescent="0.25">
      <c r="A5" s="14" t="s">
        <v>54</v>
      </c>
      <c r="B5" s="21" t="s">
        <v>55</v>
      </c>
      <c r="C5" s="21" t="s">
        <v>55</v>
      </c>
      <c r="D5" s="14"/>
      <c r="E5" s="14" t="s">
        <v>56</v>
      </c>
    </row>
    <row r="6" spans="1:5" x14ac:dyDescent="0.25">
      <c r="A6" s="14" t="s">
        <v>57</v>
      </c>
      <c r="B6" s="20" t="s">
        <v>58</v>
      </c>
      <c r="C6" s="20" t="s">
        <v>58</v>
      </c>
      <c r="D6" s="14"/>
      <c r="E6" s="14" t="s">
        <v>59</v>
      </c>
    </row>
    <row r="7" spans="1:5" x14ac:dyDescent="0.25">
      <c r="A7" s="35" t="s">
        <v>12</v>
      </c>
      <c r="B7" s="20" t="s">
        <v>60</v>
      </c>
      <c r="C7" s="20" t="s">
        <v>60</v>
      </c>
      <c r="D7" s="14"/>
      <c r="E7" s="14" t="s">
        <v>61</v>
      </c>
    </row>
    <row r="8" spans="1:5" x14ac:dyDescent="0.25">
      <c r="A8" s="14" t="s">
        <v>58</v>
      </c>
      <c r="B8" s="18" t="s">
        <v>62</v>
      </c>
      <c r="C8" s="18" t="s">
        <v>62</v>
      </c>
      <c r="D8" s="14"/>
      <c r="E8" s="14"/>
    </row>
    <row r="9" spans="1:5" x14ac:dyDescent="0.25">
      <c r="A9" s="14"/>
      <c r="B9" s="21" t="s">
        <v>63</v>
      </c>
      <c r="C9" s="21" t="s">
        <v>63</v>
      </c>
      <c r="D9" s="14"/>
      <c r="E9" s="14"/>
    </row>
    <row r="10" spans="1:5" x14ac:dyDescent="0.25">
      <c r="A10" s="14"/>
      <c r="B10" s="20" t="s">
        <v>64</v>
      </c>
      <c r="C10" s="20" t="s">
        <v>64</v>
      </c>
      <c r="D10" s="14"/>
      <c r="E10" s="14"/>
    </row>
    <row r="11" spans="1:5" x14ac:dyDescent="0.25">
      <c r="A11" s="14"/>
      <c r="B11" s="47" t="s">
        <v>65</v>
      </c>
      <c r="C11" s="47" t="s">
        <v>65</v>
      </c>
      <c r="D11" s="14"/>
      <c r="E11" s="14"/>
    </row>
  </sheetData>
  <sortState xmlns:xlrd2="http://schemas.microsoft.com/office/spreadsheetml/2017/richdata2" ref="A3:A8">
    <sortCondition ref="A3:A8"/>
  </sortState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9C783-1D45-45D5-9DA8-D0F9BAAAAF6A}">
  <dimension ref="A1:R31"/>
  <sheetViews>
    <sheetView showGridLines="0" topLeftCell="A13" zoomScale="80" zoomScaleNormal="80" workbookViewId="0">
      <selection activeCell="F23" sqref="F23"/>
    </sheetView>
  </sheetViews>
  <sheetFormatPr baseColWidth="10" defaultColWidth="15.28515625" defaultRowHeight="14.25" x14ac:dyDescent="0.25"/>
  <cols>
    <col min="1" max="1" width="16.42578125" style="12" customWidth="1"/>
    <col min="2" max="5" width="15.28515625" style="12"/>
    <col min="6" max="6" width="19.28515625" style="12" customWidth="1"/>
    <col min="7" max="7" width="16.5703125" style="12" customWidth="1"/>
    <col min="8" max="9" width="15.28515625" style="12"/>
    <col min="10" max="10" width="16.85546875" style="12" customWidth="1"/>
    <col min="11" max="11" width="15.85546875" style="12" customWidth="1"/>
    <col min="12" max="13" width="15.28515625" style="12"/>
    <col min="14" max="14" width="23.140625" style="12" customWidth="1"/>
    <col min="15" max="15" width="15.28515625" style="12" customWidth="1"/>
    <col min="16" max="16384" width="15.28515625" style="12"/>
  </cols>
  <sheetData>
    <row r="1" spans="1:18" ht="42" customHeight="1" x14ac:dyDescent="0.25">
      <c r="A1" s="104" t="s">
        <v>66</v>
      </c>
      <c r="B1" s="104"/>
      <c r="C1" s="48"/>
      <c r="D1" s="104" t="s">
        <v>67</v>
      </c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40"/>
    </row>
    <row r="2" spans="1:18" ht="45" x14ac:dyDescent="0.25">
      <c r="A2" s="16" t="s">
        <v>68</v>
      </c>
      <c r="B2" s="16" t="s">
        <v>69</v>
      </c>
      <c r="C2" s="48"/>
      <c r="D2" s="16" t="s">
        <v>70</v>
      </c>
      <c r="E2" s="16" t="s">
        <v>71</v>
      </c>
      <c r="F2" s="16" t="s">
        <v>72</v>
      </c>
      <c r="G2" s="16" t="s">
        <v>71</v>
      </c>
      <c r="H2" s="16" t="s">
        <v>73</v>
      </c>
      <c r="I2" s="16" t="s">
        <v>71</v>
      </c>
      <c r="J2" s="16" t="s">
        <v>74</v>
      </c>
      <c r="K2" s="16" t="s">
        <v>71</v>
      </c>
      <c r="L2" s="16" t="s">
        <v>75</v>
      </c>
      <c r="M2" s="17" t="s">
        <v>71</v>
      </c>
      <c r="N2" s="17" t="s">
        <v>76</v>
      </c>
      <c r="O2" s="17" t="s">
        <v>71</v>
      </c>
      <c r="P2" s="16" t="s">
        <v>77</v>
      </c>
      <c r="Q2" s="16" t="s">
        <v>71</v>
      </c>
      <c r="R2" s="48"/>
    </row>
    <row r="3" spans="1:18" ht="45" x14ac:dyDescent="0.25">
      <c r="A3" s="46" t="s">
        <v>65</v>
      </c>
      <c r="B3" s="49" t="s">
        <v>78</v>
      </c>
      <c r="C3" s="48"/>
      <c r="D3" s="49" t="s">
        <v>79</v>
      </c>
      <c r="E3" s="49">
        <v>1</v>
      </c>
      <c r="F3" s="49" t="s">
        <v>80</v>
      </c>
      <c r="G3" s="49">
        <v>2</v>
      </c>
      <c r="H3" s="49" t="s">
        <v>81</v>
      </c>
      <c r="I3" s="49">
        <v>2</v>
      </c>
      <c r="J3" s="49" t="s">
        <v>82</v>
      </c>
      <c r="K3" s="49">
        <v>2</v>
      </c>
      <c r="L3" s="49" t="s">
        <v>83</v>
      </c>
      <c r="M3" s="50">
        <v>2</v>
      </c>
      <c r="N3" s="50" t="s">
        <v>84</v>
      </c>
      <c r="O3" s="50">
        <v>1</v>
      </c>
      <c r="P3" s="49" t="s">
        <v>85</v>
      </c>
      <c r="Q3" s="49">
        <v>1</v>
      </c>
      <c r="R3" s="48"/>
    </row>
    <row r="4" spans="1:18" ht="69.75" customHeight="1" x14ac:dyDescent="0.25">
      <c r="A4" s="45" t="s">
        <v>64</v>
      </c>
      <c r="B4" s="49" t="s">
        <v>86</v>
      </c>
      <c r="C4" s="48"/>
      <c r="D4" s="49" t="s">
        <v>87</v>
      </c>
      <c r="E4" s="49">
        <v>2</v>
      </c>
      <c r="F4" s="49" t="s">
        <v>88</v>
      </c>
      <c r="G4" s="49">
        <v>1</v>
      </c>
      <c r="H4" s="49" t="s">
        <v>89</v>
      </c>
      <c r="I4" s="49">
        <v>1</v>
      </c>
      <c r="J4" s="49" t="s">
        <v>90</v>
      </c>
      <c r="K4" s="49">
        <v>1</v>
      </c>
      <c r="L4" s="49" t="s">
        <v>91</v>
      </c>
      <c r="M4" s="50">
        <v>1</v>
      </c>
      <c r="N4" s="49" t="s">
        <v>92</v>
      </c>
      <c r="O4" s="50">
        <v>2</v>
      </c>
      <c r="P4" s="49" t="s">
        <v>93</v>
      </c>
      <c r="Q4" s="49">
        <v>2</v>
      </c>
      <c r="R4" s="48"/>
    </row>
    <row r="5" spans="1:18" ht="73.5" customHeight="1" x14ac:dyDescent="0.25">
      <c r="A5" s="44" t="s">
        <v>63</v>
      </c>
      <c r="B5" s="49" t="s">
        <v>94</v>
      </c>
      <c r="C5" s="48"/>
      <c r="D5" s="49" t="s">
        <v>95</v>
      </c>
      <c r="E5" s="49">
        <v>3</v>
      </c>
      <c r="F5" s="48"/>
      <c r="G5" s="48"/>
      <c r="H5" s="48"/>
      <c r="I5" s="48"/>
      <c r="J5" s="48"/>
      <c r="K5" s="48"/>
      <c r="L5" s="48"/>
      <c r="M5" s="48"/>
      <c r="N5" s="49" t="s">
        <v>96</v>
      </c>
      <c r="O5" s="49">
        <v>3</v>
      </c>
      <c r="P5" s="51" t="s">
        <v>97</v>
      </c>
      <c r="Q5" s="49">
        <v>3</v>
      </c>
      <c r="R5" s="48"/>
    </row>
    <row r="6" spans="1:18" ht="45" x14ac:dyDescent="0.25">
      <c r="A6" s="43" t="s">
        <v>62</v>
      </c>
      <c r="B6" s="49" t="s">
        <v>98</v>
      </c>
      <c r="C6" s="48"/>
      <c r="D6" s="49" t="s">
        <v>99</v>
      </c>
      <c r="E6" s="49">
        <v>4</v>
      </c>
      <c r="F6" s="48"/>
      <c r="G6" s="48"/>
      <c r="H6" s="48"/>
      <c r="I6" s="48"/>
      <c r="J6" s="48"/>
      <c r="K6" s="48"/>
      <c r="L6" s="48"/>
      <c r="M6" s="48"/>
      <c r="N6" s="49" t="s">
        <v>100</v>
      </c>
      <c r="O6" s="49">
        <v>4</v>
      </c>
      <c r="P6" s="48"/>
      <c r="Q6" s="48"/>
      <c r="R6" s="48"/>
    </row>
    <row r="8" spans="1:18" ht="28.5" customHeight="1" x14ac:dyDescent="0.25">
      <c r="A8" s="104" t="s">
        <v>101</v>
      </c>
      <c r="B8" s="104"/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48"/>
      <c r="N8" s="48"/>
      <c r="O8" s="48"/>
      <c r="P8" s="48"/>
      <c r="Q8" s="48"/>
      <c r="R8" s="48"/>
    </row>
    <row r="9" spans="1:18" ht="42.75" x14ac:dyDescent="0.25">
      <c r="A9" s="52" t="s">
        <v>102</v>
      </c>
      <c r="B9" s="52" t="s">
        <v>103</v>
      </c>
      <c r="C9" s="52" t="s">
        <v>104</v>
      </c>
      <c r="D9" s="52" t="s">
        <v>105</v>
      </c>
      <c r="E9" s="52" t="s">
        <v>72</v>
      </c>
      <c r="F9" s="52" t="s">
        <v>73</v>
      </c>
      <c r="G9" s="52" t="s">
        <v>74</v>
      </c>
      <c r="H9" s="52" t="s">
        <v>75</v>
      </c>
      <c r="I9" s="52" t="s">
        <v>106</v>
      </c>
      <c r="J9" s="52" t="s">
        <v>77</v>
      </c>
      <c r="K9" s="52" t="s">
        <v>107</v>
      </c>
      <c r="L9" s="52" t="s">
        <v>108</v>
      </c>
      <c r="M9" s="48"/>
      <c r="N9" s="48"/>
      <c r="O9" s="48"/>
      <c r="P9" s="48"/>
      <c r="Q9" s="48"/>
      <c r="R9" s="48"/>
    </row>
    <row r="10" spans="1:18" ht="15" x14ac:dyDescent="0.25">
      <c r="A10" s="49"/>
      <c r="B10" s="53"/>
      <c r="C10" s="49"/>
      <c r="D10" s="49"/>
      <c r="E10" s="49"/>
      <c r="F10" s="49"/>
      <c r="G10" s="49"/>
      <c r="H10" s="49"/>
      <c r="I10" s="49"/>
      <c r="J10" s="49"/>
      <c r="K10" s="49">
        <f t="shared" ref="K10:K14" si="0">SUM(D10:J10)</f>
        <v>0</v>
      </c>
      <c r="L10" s="13" t="b">
        <f t="shared" ref="L10:L14" si="1">IF(AND(K10&gt;= 7, K10&lt;=9),"No Significativo",IF(AND(K10 &gt;=10, K10&lt;=12),"Baja Significancia",IF(AND(K10&gt;=13, K10&lt;=14),"Media Significancia",IF(AND(K10&gt;=15,K10&lt;=19),"Alta Significancia"))))</f>
        <v>0</v>
      </c>
      <c r="M10" s="48"/>
      <c r="N10" s="48"/>
      <c r="O10" s="48"/>
      <c r="P10" s="48"/>
      <c r="Q10" s="48"/>
      <c r="R10" s="48"/>
    </row>
    <row r="11" spans="1:18" ht="15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>
        <f t="shared" si="0"/>
        <v>0</v>
      </c>
      <c r="L11" s="13" t="b">
        <f t="shared" si="1"/>
        <v>0</v>
      </c>
      <c r="M11" s="48"/>
      <c r="N11" s="48"/>
      <c r="O11" s="48"/>
      <c r="P11" s="48"/>
      <c r="Q11" s="48"/>
      <c r="R11" s="48"/>
    </row>
    <row r="12" spans="1:18" ht="15" x14ac:dyDescent="0.25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>
        <f t="shared" si="0"/>
        <v>0</v>
      </c>
      <c r="L12" s="13" t="b">
        <f t="shared" si="1"/>
        <v>0</v>
      </c>
      <c r="M12" s="48"/>
      <c r="N12" s="48"/>
      <c r="O12" s="48"/>
      <c r="P12" s="48"/>
      <c r="Q12" s="48"/>
      <c r="R12" s="48"/>
    </row>
    <row r="13" spans="1:18" ht="15" x14ac:dyDescent="0.25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>
        <f t="shared" si="0"/>
        <v>0</v>
      </c>
      <c r="L13" s="13" t="b">
        <f t="shared" si="1"/>
        <v>0</v>
      </c>
      <c r="M13" s="48"/>
      <c r="N13" s="48"/>
      <c r="O13" s="48"/>
      <c r="P13" s="48"/>
      <c r="Q13" s="48"/>
      <c r="R13" s="48"/>
    </row>
    <row r="14" spans="1:18" ht="15" x14ac:dyDescent="0.25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>
        <f t="shared" si="0"/>
        <v>0</v>
      </c>
      <c r="L14" s="13" t="b">
        <f t="shared" si="1"/>
        <v>0</v>
      </c>
      <c r="M14" s="48"/>
      <c r="N14" s="48"/>
      <c r="O14" s="48"/>
      <c r="P14" s="48"/>
      <c r="Q14" s="48"/>
      <c r="R14" s="48"/>
    </row>
    <row r="16" spans="1:18" ht="30" customHeight="1" x14ac:dyDescent="0.25">
      <c r="A16" s="109" t="s">
        <v>109</v>
      </c>
      <c r="B16" s="109"/>
      <c r="C16" s="109"/>
      <c r="D16" s="109"/>
      <c r="E16" s="109"/>
      <c r="F16" s="52" t="s">
        <v>110</v>
      </c>
      <c r="G16" s="48"/>
      <c r="H16" s="48"/>
      <c r="I16" s="48"/>
      <c r="J16" s="48"/>
      <c r="K16" s="48"/>
      <c r="L16" s="48"/>
      <c r="M16" s="48"/>
      <c r="N16" s="48"/>
      <c r="O16" s="48"/>
      <c r="P16" s="48"/>
      <c r="Q16" s="48"/>
      <c r="R16" s="48"/>
    </row>
    <row r="17" spans="1:6" x14ac:dyDescent="0.25">
      <c r="A17" s="108" t="s">
        <v>111</v>
      </c>
      <c r="B17" s="108"/>
      <c r="C17" s="108"/>
      <c r="D17" s="108"/>
      <c r="E17" s="108"/>
      <c r="F17" s="49"/>
    </row>
    <row r="18" spans="1:6" ht="31.5" customHeight="1" x14ac:dyDescent="0.25">
      <c r="A18" s="108" t="s">
        <v>112</v>
      </c>
      <c r="B18" s="108"/>
      <c r="C18" s="108"/>
      <c r="D18" s="108"/>
      <c r="E18" s="108"/>
      <c r="F18" s="49"/>
    </row>
    <row r="19" spans="1:6" x14ac:dyDescent="0.25">
      <c r="A19" s="108" t="s">
        <v>113</v>
      </c>
      <c r="B19" s="108"/>
      <c r="C19" s="108"/>
      <c r="D19" s="108"/>
      <c r="E19" s="108"/>
      <c r="F19" s="49"/>
    </row>
    <row r="20" spans="1:6" ht="29.25" customHeight="1" x14ac:dyDescent="0.25">
      <c r="A20" s="108" t="s">
        <v>114</v>
      </c>
      <c r="B20" s="108"/>
      <c r="C20" s="108"/>
      <c r="D20" s="108"/>
      <c r="E20" s="108"/>
      <c r="F20" s="49"/>
    </row>
    <row r="21" spans="1:6" ht="30.75" customHeight="1" x14ac:dyDescent="0.25">
      <c r="A21" s="108" t="s">
        <v>115</v>
      </c>
      <c r="B21" s="108"/>
      <c r="C21" s="108"/>
      <c r="D21" s="108"/>
      <c r="E21" s="108"/>
      <c r="F21" s="49"/>
    </row>
    <row r="22" spans="1:6" ht="31.5" customHeight="1" x14ac:dyDescent="0.25">
      <c r="A22" s="108" t="s">
        <v>116</v>
      </c>
      <c r="B22" s="108"/>
      <c r="C22" s="108"/>
      <c r="D22" s="108"/>
      <c r="E22" s="108"/>
      <c r="F22" s="49"/>
    </row>
    <row r="23" spans="1:6" x14ac:dyDescent="0.25">
      <c r="A23" s="112" t="s">
        <v>117</v>
      </c>
      <c r="B23" s="112"/>
      <c r="C23" s="112"/>
      <c r="D23" s="112"/>
      <c r="E23" s="112"/>
      <c r="F23" s="49">
        <f>SUM(F17:F22)</f>
        <v>0</v>
      </c>
    </row>
    <row r="24" spans="1:6" x14ac:dyDescent="0.25">
      <c r="A24" s="54"/>
      <c r="B24" s="54"/>
      <c r="C24" s="54"/>
      <c r="D24" s="54"/>
      <c r="E24" s="54"/>
      <c r="F24" s="48"/>
    </row>
    <row r="25" spans="1:6" ht="48" customHeight="1" x14ac:dyDescent="0.25">
      <c r="A25" s="105" t="s">
        <v>118</v>
      </c>
      <c r="B25" s="106"/>
      <c r="C25" s="106"/>
      <c r="D25" s="106"/>
      <c r="E25" s="107"/>
      <c r="F25" s="55" t="s">
        <v>119</v>
      </c>
    </row>
    <row r="26" spans="1:6" x14ac:dyDescent="0.25">
      <c r="A26" s="108" t="s">
        <v>120</v>
      </c>
      <c r="B26" s="108"/>
      <c r="C26" s="108"/>
      <c r="D26" s="108"/>
      <c r="E26" s="108"/>
      <c r="F26" s="56">
        <v>2</v>
      </c>
    </row>
    <row r="27" spans="1:6" x14ac:dyDescent="0.25">
      <c r="A27" s="108" t="s">
        <v>121</v>
      </c>
      <c r="B27" s="108"/>
      <c r="C27" s="108"/>
      <c r="D27" s="108"/>
      <c r="E27" s="108"/>
      <c r="F27" s="57">
        <v>3</v>
      </c>
    </row>
    <row r="28" spans="1:6" x14ac:dyDescent="0.25">
      <c r="A28" s="108" t="s">
        <v>122</v>
      </c>
      <c r="B28" s="108"/>
      <c r="C28" s="108"/>
      <c r="D28" s="108"/>
      <c r="E28" s="108"/>
      <c r="F28" s="58">
        <v>4</v>
      </c>
    </row>
    <row r="29" spans="1:6" x14ac:dyDescent="0.25">
      <c r="A29" s="108" t="s">
        <v>123</v>
      </c>
      <c r="B29" s="108"/>
      <c r="C29" s="108"/>
      <c r="D29" s="108"/>
      <c r="E29" s="108"/>
      <c r="F29" s="59">
        <v>5</v>
      </c>
    </row>
    <row r="30" spans="1:6" x14ac:dyDescent="0.25">
      <c r="A30" s="110"/>
      <c r="B30" s="110"/>
      <c r="C30" s="110"/>
      <c r="D30" s="110"/>
      <c r="E30" s="110"/>
      <c r="F30" s="110"/>
    </row>
    <row r="31" spans="1:6" ht="29.45" customHeight="1" x14ac:dyDescent="0.25">
      <c r="A31" s="111" t="s">
        <v>124</v>
      </c>
      <c r="B31" s="111"/>
      <c r="C31" s="111"/>
      <c r="D31" s="111"/>
      <c r="E31" s="111"/>
      <c r="F31" s="111"/>
    </row>
  </sheetData>
  <mergeCells count="18">
    <mergeCell ref="A29:E29"/>
    <mergeCell ref="A30:F30"/>
    <mergeCell ref="A31:F31"/>
    <mergeCell ref="A21:E21"/>
    <mergeCell ref="A22:E22"/>
    <mergeCell ref="A23:E23"/>
    <mergeCell ref="A26:E26"/>
    <mergeCell ref="A27:E27"/>
    <mergeCell ref="A1:B1"/>
    <mergeCell ref="A8:L8"/>
    <mergeCell ref="A25:E25"/>
    <mergeCell ref="A28:E28"/>
    <mergeCell ref="A20:E20"/>
    <mergeCell ref="A16:E16"/>
    <mergeCell ref="A17:E17"/>
    <mergeCell ref="A18:E18"/>
    <mergeCell ref="A19:E19"/>
    <mergeCell ref="D1:Q1"/>
  </mergeCells>
  <conditionalFormatting sqref="F23">
    <cfRule type="cellIs" dxfId="11" priority="1" stopIfTrue="1" operator="between">
      <formula>5</formula>
      <formula>7</formula>
    </cfRule>
    <cfRule type="cellIs" dxfId="10" priority="2" stopIfTrue="1" operator="equal">
      <formula>4</formula>
    </cfRule>
    <cfRule type="cellIs" dxfId="9" priority="3" operator="equal">
      <formula>3</formula>
    </cfRule>
    <cfRule type="cellIs" dxfId="8" priority="4" operator="between">
      <formula>0</formula>
      <formula>2</formula>
    </cfRule>
  </conditionalFormatting>
  <conditionalFormatting sqref="K10:K14">
    <cfRule type="cellIs" dxfId="7" priority="5" operator="between">
      <formula>15</formula>
      <formula>19</formula>
    </cfRule>
    <cfRule type="cellIs" dxfId="6" priority="6" operator="between">
      <formula>13</formula>
      <formula>14</formula>
    </cfRule>
    <cfRule type="cellIs" dxfId="5" priority="7" operator="between">
      <formula>10</formula>
      <formula>12</formula>
    </cfRule>
    <cfRule type="cellIs" dxfId="4" priority="8" operator="between">
      <formula>7</formula>
      <formula>9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5AE897C5-A277-4DA9-A1E3-D64B8BB9BEE8}">
            <xm:f>NOT(ISERROR(SEARCH($A$6,L10)))</xm:f>
            <xm:f>$A$6</xm:f>
            <x14:dxf>
              <font>
                <color rgb="FF9C0006"/>
              </font>
              <fill>
                <patternFill>
                  <bgColor rgb="FFFF0000"/>
                </patternFill>
              </fill>
            </x14:dxf>
          </x14:cfRule>
          <x14:cfRule type="containsText" priority="10" operator="containsText" id="{9F0DE5FD-41ED-4C59-9D0F-2001214F8FEA}">
            <xm:f>NOT(ISERROR(SEARCH($A$5,L10)))</xm:f>
            <xm:f>$A$5</xm:f>
            <x14:dxf>
              <font>
                <color theme="7" tint="-0.499984740745262"/>
              </font>
              <fill>
                <patternFill>
                  <bgColor rgb="FFFFFF00"/>
                </patternFill>
              </fill>
            </x14:dxf>
          </x14:cfRule>
          <x14:cfRule type="containsText" priority="11" operator="containsText" id="{90BE1514-DDEC-4008-9141-F655509CFF7F}">
            <xm:f>NOT(ISERROR(SEARCH($A$4,L10)))</xm:f>
            <xm:f>$A$4</xm:f>
            <x14:dxf>
              <font>
                <color theme="9" tint="-0.499984740745262"/>
              </font>
              <fill>
                <patternFill>
                  <bgColor rgb="FF00B050"/>
                </patternFill>
              </fill>
            </x14:dxf>
          </x14:cfRule>
          <x14:cfRule type="containsText" priority="12" operator="containsText" id="{88E9C207-0B37-439F-ACB0-D74045AD8924}">
            <xm:f>NOT(ISERROR(SEARCH($A$3,L10)))</xm:f>
            <xm:f>$A$3</xm:f>
            <x14:dxf>
              <font>
                <color rgb="FF002060"/>
              </font>
              <fill>
                <patternFill>
                  <bgColor theme="8" tint="-0.24994659260841701"/>
                </patternFill>
              </fill>
            </x14:dxf>
          </x14:cfRule>
          <xm:sqref>L10:L14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bdc0e957-a4c2-4960-856d-c55a8c01413d" xsi:nil="true"/>
    <TaxCatchAll xmlns="34d08e0d-82a4-4f3a-84d7-a19d2bc0862f" xsi:nil="true"/>
    <LINK xmlns="bdc0e957-a4c2-4960-856d-c55a8c01413d">
      <Url xsi:nil="true"/>
      <Description xsi:nil="true"/>
    </LINK>
    <lcf76f155ced4ddcb4097134ff3c332f xmlns="bdc0e957-a4c2-4960-856d-c55a8c01413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FB3A991E00C184DB94419CE5F940336" ma:contentTypeVersion="19" ma:contentTypeDescription="Crear nuevo documento." ma:contentTypeScope="" ma:versionID="c93e1d3269ac37b60c07510abdbc8482">
  <xsd:schema xmlns:xsd="http://www.w3.org/2001/XMLSchema" xmlns:xs="http://www.w3.org/2001/XMLSchema" xmlns:p="http://schemas.microsoft.com/office/2006/metadata/properties" xmlns:ns2="bdc0e957-a4c2-4960-856d-c55a8c01413d" xmlns:ns3="34d08e0d-82a4-4f3a-84d7-a19d2bc0862f" targetNamespace="http://schemas.microsoft.com/office/2006/metadata/properties" ma:root="true" ma:fieldsID="47de41773e7539041a0042348c45b153" ns2:_="" ns3:_="">
    <xsd:import namespace="bdc0e957-a4c2-4960-856d-c55a8c01413d"/>
    <xsd:import namespace="34d08e0d-82a4-4f3a-84d7-a19d2bc086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LINK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c0e957-a4c2-4960-856d-c55a8c0141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_Flow_SignoffStatus" ma:index="20" nillable="true" ma:displayName="Estado de aprobación" ma:internalName="Estado_x0020_de_x0020_aprobaci_x00f3_n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bb5de9b-1cbe-4e07-aca4-bcc7909faf1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LINK" ma:index="25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d08e0d-82a4-4f3a-84d7-a19d2bc0862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434c627-de52-41f3-9df4-46e499c0cd52}" ma:internalName="TaxCatchAll" ma:showField="CatchAllData" ma:web="34d08e0d-82a4-4f3a-84d7-a19d2bc086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E9289E-B2FD-4D8B-876C-32988D0959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1E05C4-F4A7-4D22-8054-5EC9773C8A36}">
  <ds:schemaRefs>
    <ds:schemaRef ds:uri="http://schemas.microsoft.com/office/2006/metadata/properties"/>
    <ds:schemaRef ds:uri="http://schemas.microsoft.com/office/infopath/2007/PartnerControls"/>
    <ds:schemaRef ds:uri="bdc0e957-a4c2-4960-856d-c55a8c01413d"/>
    <ds:schemaRef ds:uri="34d08e0d-82a4-4f3a-84d7-a19d2bc0862f"/>
  </ds:schemaRefs>
</ds:datastoreItem>
</file>

<file path=customXml/itemProps3.xml><?xml version="1.0" encoding="utf-8"?>
<ds:datastoreItem xmlns:ds="http://schemas.openxmlformats.org/officeDocument/2006/customXml" ds:itemID="{C2D9F588-3F33-430C-B3E0-ACCA95F5AE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c0e957-a4c2-4960-856d-c55a8c01413d"/>
    <ds:schemaRef ds:uri="34d08e0d-82a4-4f3a-84d7-a19d2bc086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FLASH V6</vt:lpstr>
      <vt:lpstr>REF</vt:lpstr>
      <vt:lpstr>VALORACIÓN AMBIENTAL</vt:lpstr>
      <vt:lpstr>'REPORTE FLASH V6'!Área_de_impresión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Jonnatan Rosales</dc:creator>
  <cp:keywords/>
  <dc:description/>
  <cp:lastModifiedBy>Rommel Mejia</cp:lastModifiedBy>
  <cp:revision/>
  <dcterms:created xsi:type="dcterms:W3CDTF">2021-01-14T17:17:26Z</dcterms:created>
  <dcterms:modified xsi:type="dcterms:W3CDTF">2024-09-23T15:19:08Z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0x010100FFB3A991E00C184DB94419CE5F940336</vt:lpwstr>
  </property>
  <property fmtid="{D5CDD505-2E9C-101B-9397-08002B2CF9AE}" pid="3" name="MediaServiceImageTags">
    <vt:lpwstr/>
  </property>
</Properties>
</file>