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externalLinks/externalLink4.xml" ContentType="application/vnd.openxmlformats-officedocument.spreadsheetml.externalLink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/>
  <mc:AlternateContent xmlns:mc="http://schemas.openxmlformats.org/markup-compatibility/2006">
    <mc:Choice Requires="x15">
      <x15ac:absPath xmlns:x15ac="http://schemas.microsoft.com/office/spreadsheetml/2010/11/ac" url="https://kluanecolombiasas-my.sharepoint.com/personal/andrea_ferro_kluanecolombia_com/Documents/escritorio 23mil/PROCEDIMIENTO FORMACION Y DLLO/"/>
    </mc:Choice>
  </mc:AlternateContent>
  <xr:revisionPtr revIDLastSave="0" documentId="8_{BAEE78C3-5DF4-45C0-A145-9AB9C0744A03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PROGRAMA DE FORMACION" sheetId="5" r:id="rId1"/>
    <sheet name="1. MATRIZ DE NECESIDADES" sheetId="6" r:id="rId2"/>
    <sheet name="2. CICLOS" sheetId="7" r:id="rId3"/>
    <sheet name="3. CRONOGRAMA" sheetId="1" r:id="rId4"/>
    <sheet name="4. CONSOLIDADO" sheetId="2" r:id="rId5"/>
    <sheet name="5. RESUMEN" sheetId="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hidden="1">#REF!</definedName>
    <definedName name="_10B____123Graph_XGráfico" localSheetId="3" hidden="1">#REF!</definedName>
    <definedName name="_10B____123Graph_XGráfico" localSheetId="4" hidden="1">#REF!</definedName>
    <definedName name="_10B____123Graph_XGráfico" localSheetId="5" hidden="1">#REF!</definedName>
    <definedName name="_10B____123Graph_XGráfico" hidden="1">#REF!</definedName>
    <definedName name="_2__123Graph_AGráfico_4A" localSheetId="3" hidden="1">#REF!</definedName>
    <definedName name="_2__123Graph_AGráfico_4A" localSheetId="4" hidden="1">#REF!</definedName>
    <definedName name="_2__123Graph_AGráfico_4A" localSheetId="5" hidden="1">#REF!</definedName>
    <definedName name="_2__123Graph_AGráfico_4A" hidden="1">#REF!</definedName>
    <definedName name="_4__123Graph_BGráfico_4A" localSheetId="3" hidden="1">#REF!</definedName>
    <definedName name="_4__123Graph_BGráfico_4A" localSheetId="4" hidden="1">#REF!</definedName>
    <definedName name="_4__123Graph_BGráfico_4A" localSheetId="5" hidden="1">#REF!</definedName>
    <definedName name="_4__123Graph_BGráfico_4A" hidden="1">#REF!</definedName>
    <definedName name="_6__123Graph_XGráfico_4A" localSheetId="3" hidden="1">#REF!</definedName>
    <definedName name="_6__123Graph_XGráfico_4A" localSheetId="4" hidden="1">#REF!</definedName>
    <definedName name="_6__123Graph_XGráfico_4A" localSheetId="5" hidden="1">#REF!</definedName>
    <definedName name="_6__123Graph_XGráfico_4A" hidden="1">#REF!</definedName>
    <definedName name="_8_4____123Grap" localSheetId="3" hidden="1">#REF!</definedName>
    <definedName name="_8_4____123Grap" localSheetId="4" hidden="1">#REF!</definedName>
    <definedName name="_8_4____123Grap" localSheetId="5" hidden="1">#REF!</definedName>
    <definedName name="_8_4____123Grap" hidden="1">#REF!</definedName>
    <definedName name="_CAP0598">'[1]0598'!$A$5:$H$25</definedName>
    <definedName name="_Dist_Bin" localSheetId="3" hidden="1">[2]SABANA!#REF!</definedName>
    <definedName name="_Dist_Bin" localSheetId="4" hidden="1">[2]SABANA!#REF!</definedName>
    <definedName name="_Dist_Bin" localSheetId="5" hidden="1">[2]SABANA!#REF!</definedName>
    <definedName name="_Dist_Bin" hidden="1">[2]SABANA!#REF!</definedName>
    <definedName name="_Fill" localSheetId="3" hidden="1">'[3]OPCIONES DE SIMULACION'!#REF!</definedName>
    <definedName name="_Fill" localSheetId="4" hidden="1">'[3]OPCIONES DE SIMULACION'!#REF!</definedName>
    <definedName name="_Fill" localSheetId="5" hidden="1">'[3]OPCIONES DE SIMULACION'!#REF!</definedName>
    <definedName name="_Fill" hidden="1">'[3]OPCIONES DE SIMULACION'!#REF!</definedName>
    <definedName name="_xlnm._FilterDatabase" localSheetId="3" hidden="1">'3. CRONOGRAMA'!$A$10:$BH$53</definedName>
    <definedName name="_xlnm._FilterDatabase" localSheetId="4" hidden="1">'4. CONSOLIDADO'!$A$5:$N$5</definedName>
    <definedName name="_Key1" localSheetId="3" hidden="1">'[3]OPCIONES DE SIMULACION'!#REF!</definedName>
    <definedName name="_Key1" localSheetId="4" hidden="1">'[3]OPCIONES DE SIMULACION'!#REF!</definedName>
    <definedName name="_Key1" localSheetId="5" hidden="1">'[3]OPCIONES DE SIMULACION'!#REF!</definedName>
    <definedName name="_Key1" hidden="1">'[3]OPCIONES DE SIMULACION'!#REF!</definedName>
    <definedName name="_Order1" hidden="1">255</definedName>
    <definedName name="_Order2" hidden="1">0</definedName>
    <definedName name="_Regression_Out" localSheetId="3" hidden="1">[2]SABANA!#REF!</definedName>
    <definedName name="_Regression_Out" localSheetId="4" hidden="1">[2]SABANA!#REF!</definedName>
    <definedName name="_Regression_Out" localSheetId="5" hidden="1">[2]SABANA!#REF!</definedName>
    <definedName name="_Regression_Out" hidden="1">[2]SABANA!#REF!</definedName>
    <definedName name="_Sort" localSheetId="3" hidden="1">'[3]OPCIONES DE SIMULACION'!#REF!</definedName>
    <definedName name="_Sort" localSheetId="4" hidden="1">'[3]OPCIONES DE SIMULACION'!#REF!</definedName>
    <definedName name="_Sort" localSheetId="5" hidden="1">'[3]OPCIONES DE SIMULACION'!#REF!</definedName>
    <definedName name="_Sort" hidden="1">'[3]OPCIONES DE SIMULACION'!#REF!</definedName>
    <definedName name="A">'[4]11'!$17:$65536</definedName>
    <definedName name="a6d" localSheetId="4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6d" localSheetId="5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6d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6da" localSheetId="4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6da" localSheetId="5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6da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A" localSheetId="3" hidden="1">[5]DATOS!#REF!</definedName>
    <definedName name="AA" localSheetId="4" hidden="1">[5]DATOS!#REF!</definedName>
    <definedName name="AA" localSheetId="5" hidden="1">[5]DATOS!#REF!</definedName>
    <definedName name="AA" hidden="1">[5]DATOS!#REF!</definedName>
    <definedName name="aaa" localSheetId="4" hidden="1">{#N/A,#N/A,FALSE,"Costos Productos 6A";#N/A,#N/A,FALSE,"Costo Unitario Total H-94-12"}</definedName>
    <definedName name="aaa" localSheetId="5" hidden="1">{#N/A,#N/A,FALSE,"Costos Productos 6A";#N/A,#N/A,FALSE,"Costo Unitario Total H-94-12"}</definedName>
    <definedName name="aaa" hidden="1">{#N/A,#N/A,FALSE,"Costos Productos 6A";#N/A,#N/A,FALSE,"Costo Unitario Total H-94-12"}</definedName>
    <definedName name="ab" localSheetId="4" hidden="1">{#N/A,#N/A,FALSE,"Costos Productos 6A";#N/A,#N/A,FALSE,"Costo Unitario Total H-94-12"}</definedName>
    <definedName name="ab" localSheetId="5" hidden="1">{#N/A,#N/A,FALSE,"Costos Productos 6A";#N/A,#N/A,FALSE,"Costo Unitario Total H-94-12"}</definedName>
    <definedName name="ab" hidden="1">{#N/A,#N/A,FALSE,"Costos Productos 6A";#N/A,#N/A,FALSE,"Costo Unitario Total H-94-12"}</definedName>
    <definedName name="ABDCCC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ABDCCC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ABDCCC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adada" localSheetId="4" hidden="1">#REF!</definedName>
    <definedName name="adada" hidden="1">#REF!</definedName>
    <definedName name="adadadadad" localSheetId="4" hidden="1">#REF!</definedName>
    <definedName name="adadadadad" hidden="1">#REF!</definedName>
    <definedName name="Ajusteinf" localSheetId="4" hidden="1">{#N/A,#N/A,FALSE,"Costos Productos 6A";#N/A,#N/A,FALSE,"Costo Unitario Total H-94-12"}</definedName>
    <definedName name="Ajusteinf" localSheetId="5" hidden="1">{#N/A,#N/A,FALSE,"Costos Productos 6A";#N/A,#N/A,FALSE,"Costo Unitario Total H-94-12"}</definedName>
    <definedName name="Ajusteinf" hidden="1">{#N/A,#N/A,FALSE,"Costos Productos 6A";#N/A,#N/A,FALSE,"Costo Unitario Total H-94-12"}</definedName>
    <definedName name="AJUSTPTO" localSheetId="4" hidden="1">{#N/A,#N/A,FALSE,"Costos Productos 6A";#N/A,#N/A,FALSE,"Costo Unitario Total H-94-12"}</definedName>
    <definedName name="AJUSTPTO" localSheetId="5" hidden="1">{#N/A,#N/A,FALSE,"Costos Productos 6A";#N/A,#N/A,FALSE,"Costo Unitario Total H-94-12"}</definedName>
    <definedName name="AJUSTPTO" hidden="1">{#N/A,#N/A,FALSE,"Costos Productos 6A";#N/A,#N/A,FALSE,"Costo Unitario Total H-94-12"}</definedName>
    <definedName name="ANOVABaseCell">'[6]1 Way ANOVA Analysis'!$B$6</definedName>
    <definedName name="ANOVABiasAnalysis">'[6]MSA Analysis - ANOVA'!$B$20:$C$21</definedName>
    <definedName name="ANOVAMainAnalysis">'[6]MSA Analysis - ANOVA'!$B$4:$E$11</definedName>
    <definedName name="ANOVAPrecisionAnalysis">'[6]MSA Analysis - ANOVA'!$B$13:$C$17</definedName>
    <definedName name="anscount" hidden="1">3</definedName>
    <definedName name="base5" localSheetId="3">#REF!</definedName>
    <definedName name="base5" localSheetId="4">#REF!</definedName>
    <definedName name="base5" localSheetId="5">#REF!</definedName>
    <definedName name="base5">#REF!</definedName>
    <definedName name="bbbb" localSheetId="4" hidden="1">{#N/A,#N/A,FALSE,"Costos Productos 6A";#N/A,#N/A,FALSE,"Costo Unitario Total H-94-12"}</definedName>
    <definedName name="bbbb" localSheetId="5" hidden="1">{#N/A,#N/A,FALSE,"Costos Productos 6A";#N/A,#N/A,FALSE,"Costo Unitario Total H-94-12"}</definedName>
    <definedName name="bbbb" hidden="1">{#N/A,#N/A,FALSE,"Costos Productos 6A";#N/A,#N/A,FALSE,"Costo Unitario Total H-94-12"}</definedName>
    <definedName name="CA" localSheetId="3" hidden="1">[7]DATOS!#REF!</definedName>
    <definedName name="CA" localSheetId="4" hidden="1">[7]DATOS!#REF!</definedName>
    <definedName name="CA" localSheetId="5" hidden="1">[7]DATOS!#REF!</definedName>
    <definedName name="CA" hidden="1">[7]DATOS!#REF!</definedName>
    <definedName name="CABCELAR" localSheetId="4" hidden="1">{#N/A,#N/A,FALSE,"Costos Productos 6A";#N/A,#N/A,FALSE,"Costo Unitario Total H-94-12"}</definedName>
    <definedName name="CABCELAR" localSheetId="5" hidden="1">{#N/A,#N/A,FALSE,"Costos Productos 6A";#N/A,#N/A,FALSE,"Costo Unitario Total H-94-12"}</definedName>
    <definedName name="CABCELAR" hidden="1">{#N/A,#N/A,FALSE,"Costos Productos 6A";#N/A,#N/A,FALSE,"Costo Unitario Total H-94-12"}</definedName>
    <definedName name="CALIDAD3" localSheetId="4" hidden="1">{#N/A,#N/A,FALSE,"Costos Productos 6A";#N/A,#N/A,FALSE,"Costo Unitario Total H-94-12"}</definedName>
    <definedName name="CALIDAD3" localSheetId="5" hidden="1">{#N/A,#N/A,FALSE,"Costos Productos 6A";#N/A,#N/A,FALSE,"Costo Unitario Total H-94-12"}</definedName>
    <definedName name="CALIDAD3" hidden="1">{#N/A,#N/A,FALSE,"Costos Productos 6A";#N/A,#N/A,FALSE,"Costo Unitario Total H-94-12"}</definedName>
    <definedName name="caso" localSheetId="3">#REF!</definedName>
    <definedName name="caso" localSheetId="4">#REF!</definedName>
    <definedName name="caso" localSheetId="5">#REF!</definedName>
    <definedName name="caso">#REF!</definedName>
    <definedName name="CESAR" localSheetId="4" hidden="1">{#N/A,#N/A,FALSE,"Costos Productos 6A";#N/A,#N/A,FALSE,"Costo Unitario Total H-94-12"}</definedName>
    <definedName name="CESAR" localSheetId="5" hidden="1">{#N/A,#N/A,FALSE,"Costos Productos 6A";#N/A,#N/A,FALSE,"Costo Unitario Total H-94-12"}</definedName>
    <definedName name="CESAR" hidden="1">{#N/A,#N/A,FALSE,"Costos Productos 6A";#N/A,#N/A,FALSE,"Costo Unitario Total H-94-12"}</definedName>
    <definedName name="CHACA" localSheetId="3" hidden="1">[7]DATOS!#REF!</definedName>
    <definedName name="CHACA" localSheetId="4" hidden="1">[7]DATOS!#REF!</definedName>
    <definedName name="CHACA" localSheetId="5" hidden="1">[7]DATOS!#REF!</definedName>
    <definedName name="CHACA" hidden="1">[7]DATOS!#REF!</definedName>
    <definedName name="CONT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NT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NT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NTABLE" localSheetId="4" hidden="1">{#N/A,#N/A,FALSE,"CIBHA05A";#N/A,#N/A,FALSE,"CIBHA05B"}</definedName>
    <definedName name="CONTABLE" localSheetId="5" hidden="1">{#N/A,#N/A,FALSE,"CIBHA05A";#N/A,#N/A,FALSE,"CIBHA05B"}</definedName>
    <definedName name="CONTABLE" hidden="1">{#N/A,#N/A,FALSE,"CIBHA05A";#N/A,#N/A,FALSE,"CIBHA05B"}</definedName>
    <definedName name="CONTABLES" localSheetId="4" hidden="1">{#N/A,#N/A,FALSE,"Costos Productos 6A";#N/A,#N/A,FALSE,"Costo Unitario Total H-94-12"}</definedName>
    <definedName name="CONTABLES" localSheetId="5" hidden="1">{#N/A,#N/A,FALSE,"Costos Productos 6A";#N/A,#N/A,FALSE,"Costo Unitario Total H-94-12"}</definedName>
    <definedName name="CONTABLES" hidden="1">{#N/A,#N/A,FALSE,"Costos Productos 6A";#N/A,#N/A,FALSE,"Costo Unitario Total H-94-12"}</definedName>
    <definedName name="CorrelationBaseCell">'[6]Correlation Analysis'!$B$11</definedName>
    <definedName name="cost04" localSheetId="4" hidden="1">{#N/A,#N/A,FALSE,"Costos Productos 6A";#N/A,#N/A,FALSE,"Costo Unitario Total H-94-12"}</definedName>
    <definedName name="cost04" localSheetId="5" hidden="1">{#N/A,#N/A,FALSE,"Costos Productos 6A";#N/A,#N/A,FALSE,"Costo Unitario Total H-94-12"}</definedName>
    <definedName name="cost04" hidden="1">{#N/A,#N/A,FALSE,"Costos Productos 6A";#N/A,#N/A,FALSE,"Costo Unitario Total H-94-12"}</definedName>
    <definedName name="COSTCONTAB" localSheetId="4" hidden="1">{#N/A,#N/A,FALSE,"Costos Productos 6A";#N/A,#N/A,FALSE,"Costo Unitario Total H-94-12"}</definedName>
    <definedName name="COSTCONTAB" localSheetId="5" hidden="1">{#N/A,#N/A,FALSE,"Costos Productos 6A";#N/A,#N/A,FALSE,"Costo Unitario Total H-94-12"}</definedName>
    <definedName name="COSTCONTAB" hidden="1">{#N/A,#N/A,FALSE,"Costos Productos 6A";#N/A,#N/A,FALSE,"Costo Unitario Total H-94-12"}</definedName>
    <definedName name="costivos" localSheetId="4" hidden="1">{#N/A,#N/A,FALSE,"Costos Productos 6A";#N/A,#N/A,FALSE,"Costo Unitario Total H-94-12"}</definedName>
    <definedName name="costivos" localSheetId="5" hidden="1">{#N/A,#N/A,FALSE,"Costos Productos 6A";#N/A,#N/A,FALSE,"Costo Unitario Total H-94-12"}</definedName>
    <definedName name="costivos" hidden="1">{#N/A,#N/A,FALSE,"Costos Productos 6A";#N/A,#N/A,FALSE,"Costo Unitario Total H-94-12"}</definedName>
    <definedName name="costoperativos" localSheetId="4" hidden="1">{#N/A,#N/A,FALSE,"Costos Productos 6A";#N/A,#N/A,FALSE,"Costo Unitario Total H-94-12"}</definedName>
    <definedName name="costoperativos" localSheetId="5" hidden="1">{#N/A,#N/A,FALSE,"Costos Productos 6A";#N/A,#N/A,FALSE,"Costo Unitario Total H-94-12"}</definedName>
    <definedName name="costoperativos" hidden="1">{#N/A,#N/A,FALSE,"Costos Productos 6A";#N/A,#N/A,FALSE,"Costo Unitario Total H-94-12"}</definedName>
    <definedName name="costos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stos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stos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stos04" localSheetId="4" hidden="1">{#N/A,#N/A,FALSE,"Costos Productos 6A";#N/A,#N/A,FALSE,"Costo Unitario Total H-94-12"}</definedName>
    <definedName name="costos04" localSheetId="5" hidden="1">{#N/A,#N/A,FALSE,"Costos Productos 6A";#N/A,#N/A,FALSE,"Costo Unitario Total H-94-12"}</definedName>
    <definedName name="costos04" hidden="1">{#N/A,#N/A,FALSE,"Costos Productos 6A";#N/A,#N/A,FALSE,"Costo Unitario Total H-94-12"}</definedName>
    <definedName name="CRUDOS" localSheetId="4" hidden="1">{#N/A,#N/A,FALSE,"CIBHA05A";#N/A,#N/A,FALSE,"CIBHA05B"}</definedName>
    <definedName name="CRUDOS" localSheetId="5" hidden="1">{#N/A,#N/A,FALSE,"CIBHA05A";#N/A,#N/A,FALSE,"CIBHA05B"}</definedName>
    <definedName name="CRUDOS" hidden="1">{#N/A,#N/A,FALSE,"CIBHA05A";#N/A,#N/A,FALSE,"CIBHA05B"}</definedName>
    <definedName name="D" localSheetId="3">#REF!</definedName>
    <definedName name="D" localSheetId="4">#REF!</definedName>
    <definedName name="D" localSheetId="5">#REF!</definedName>
    <definedName name="D">#REF!</definedName>
    <definedName name="DATOS" localSheetId="3">#REF!</definedName>
    <definedName name="DATOS" localSheetId="4">#REF!</definedName>
    <definedName name="DATOS" localSheetId="5">#REF!</definedName>
    <definedName name="DATOS">#REF!</definedName>
    <definedName name="dclkdskdcmlkdscmlkdsmklslkmsdlkmsc">'[8]ENFOQUE ESTRATÉGICO'!$K$8:$K$9</definedName>
    <definedName name="dddd" localSheetId="4" hidden="1">{#N/A,#N/A,FALSE,"Costos Productos 6A";#N/A,#N/A,FALSE,"Costo Unitario Total H-94-12"}</definedName>
    <definedName name="dddd" localSheetId="5" hidden="1">{#N/A,#N/A,FALSE,"Costos Productos 6A";#N/A,#N/A,FALSE,"Costo Unitario Total H-94-12"}</definedName>
    <definedName name="dddd" hidden="1">{#N/A,#N/A,FALSE,"Costos Productos 6A";#N/A,#N/A,FALSE,"Costo Unitario Total H-94-12"}</definedName>
    <definedName name="eeeeeee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eeeeeee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eeeeeee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Excel_BuiltIn__FilterDatabase_1" localSheetId="3">'[9]Risk List'!#REF!</definedName>
    <definedName name="Excel_BuiltIn__FilterDatabase_1" localSheetId="4">'[9]Risk List'!#REF!</definedName>
    <definedName name="Excel_BuiltIn__FilterDatabase_1" localSheetId="5">'[9]Risk List'!#REF!</definedName>
    <definedName name="Excel_BuiltIn__FilterDatabase_1">'[9]Risk List'!#REF!</definedName>
    <definedName name="FGF" localSheetId="4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FGF" localSheetId="5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FGF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fORMA9698" localSheetId="4" hidden="1">{#N/A,#N/A,FALSE,"CIBHA05A";#N/A,#N/A,FALSE,"CIBHA05B"}</definedName>
    <definedName name="fORMA9698" localSheetId="5" hidden="1">{#N/A,#N/A,FALSE,"CIBHA05A";#N/A,#N/A,FALSE,"CIBHA05B"}</definedName>
    <definedName name="fORMA9698" hidden="1">{#N/A,#N/A,FALSE,"CIBHA05A";#N/A,#N/A,FALSE,"CIBHA05B"}</definedName>
    <definedName name="FORMAUNIT" localSheetId="4" hidden="1">{#N/A,#N/A,FALSE,"Costos Productos 6A";#N/A,#N/A,FALSE,"Costo Unitario Total H-94-12"}</definedName>
    <definedName name="FORMAUNIT" localSheetId="5" hidden="1">{#N/A,#N/A,FALSE,"Costos Productos 6A";#N/A,#N/A,FALSE,"Costo Unitario Total H-94-12"}</definedName>
    <definedName name="FORMAUNIT" hidden="1">{#N/A,#N/A,FALSE,"Costos Productos 6A";#N/A,#N/A,FALSE,"Costo Unitario Total H-94-12"}</definedName>
    <definedName name="FTestBaseCell">'[6]F Test Analysis'!$B$11</definedName>
    <definedName name="fzddgffdg" localSheetId="4" hidden="1">{#N/A,#N/A,FALSE,"Costos Contables CIB A 12 1994";#N/A,#N/A,FALSE,"Cuadre Contab. y C. OP"}</definedName>
    <definedName name="fzddgffdg" localSheetId="5" hidden="1">{#N/A,#N/A,FALSE,"Costos Contables CIB A 12 1994";#N/A,#N/A,FALSE,"Cuadre Contab. y C. OP"}</definedName>
    <definedName name="fzddgffdg" hidden="1">{#N/A,#N/A,FALSE,"Costos Contables CIB A 12 1994";#N/A,#N/A,FALSE,"Cuadre Contab. y C. OP"}</definedName>
    <definedName name="ggg" localSheetId="4" hidden="1">#REF!</definedName>
    <definedName name="ggg" hidden="1">#REF!</definedName>
    <definedName name="GRCHIS0599" localSheetId="4" hidden="1">{#N/A,#N/A,FALSE,"Costos Productos 6A";#N/A,#N/A,FALSE,"Costo Unitario Total H-94-12"}</definedName>
    <definedName name="GRCHIS0599" localSheetId="5" hidden="1">{#N/A,#N/A,FALSE,"Costos Productos 6A";#N/A,#N/A,FALSE,"Costo Unitario Total H-94-12"}</definedName>
    <definedName name="GRCHIS0599" hidden="1">{#N/A,#N/A,FALSE,"Costos Productos 6A";#N/A,#N/A,FALSE,"Costo Unitario Total H-94-12"}</definedName>
    <definedName name="GroupBaseCell">'[6]1 Way ANOVA Analysis'!$A$13</definedName>
    <definedName name="GUARDAR" localSheetId="3">#REF!</definedName>
    <definedName name="GUARDAR" localSheetId="4">#REF!</definedName>
    <definedName name="GUARDAR" localSheetId="5">#REF!</definedName>
    <definedName name="GUARDAR">#REF!</definedName>
    <definedName name="GUARDAR1" localSheetId="3">#REF!</definedName>
    <definedName name="GUARDAR1" localSheetId="4">#REF!</definedName>
    <definedName name="GUARDAR1" localSheetId="5">#REF!</definedName>
    <definedName name="GUARDAR1">#REF!</definedName>
    <definedName name="Height">5</definedName>
    <definedName name="HISTORICO" localSheetId="4" hidden="1">{#N/A,#N/A,FALSE,"Costos Productos 6A";#N/A,#N/A,FALSE,"Costo Unitario Total H-94-12"}</definedName>
    <definedName name="HISTORICO" localSheetId="5" hidden="1">{#N/A,#N/A,FALSE,"Costos Productos 6A";#N/A,#N/A,FALSE,"Costo Unitario Total H-94-12"}</definedName>
    <definedName name="HISTORICO" hidden="1">{#N/A,#N/A,FALSE,"Costos Productos 6A";#N/A,#N/A,FALSE,"Costo Unitario Total H-94-12"}</definedName>
    <definedName name="HOLA" localSheetId="4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OLA" localSheetId="5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OLA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OLA1" localSheetId="4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OLA1" localSheetId="5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OLA1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SIT" localSheetId="4" hidden="1">{#N/A,#N/A,FALSE,"CIBHA05A";#N/A,#N/A,FALSE,"CIBHA05B"}</definedName>
    <definedName name="HSIT" localSheetId="5" hidden="1">{#N/A,#N/A,FALSE,"CIBHA05A";#N/A,#N/A,FALSE,"CIBHA05B"}</definedName>
    <definedName name="HSIT" hidden="1">{#N/A,#N/A,FALSE,"CIBHA05A";#N/A,#N/A,FALSE,"CIBHA05B"}</definedName>
    <definedName name="Impa" localSheetId="3">#REF!</definedName>
    <definedName name="Impa" localSheetId="4">#REF!</definedName>
    <definedName name="Impa" localSheetId="5">#REF!</definedName>
    <definedName name="Impa">#REF!</definedName>
    <definedName name="INDPYG9698" localSheetId="4" hidden="1">{#N/A,#N/A,FALSE,"Costos Productos 6A";#N/A,#N/A,FALSE,"Costo Unitario Total H-94-12"}</definedName>
    <definedName name="INDPYG9698" localSheetId="5" hidden="1">{#N/A,#N/A,FALSE,"Costos Productos 6A";#N/A,#N/A,FALSE,"Costo Unitario Total H-94-12"}</definedName>
    <definedName name="INDPYG9698" hidden="1">{#N/A,#N/A,FALSE,"Costos Productos 6A";#N/A,#N/A,FALSE,"Costo Unitario Total H-94-12"}</definedName>
    <definedName name="ING" localSheetId="4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ING" localSheetId="5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ING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INGREHIS" localSheetId="4" hidden="1">{#N/A,#N/A,FALSE,"CIBHA05A";#N/A,#N/A,FALSE,"CIBHA05B"}</definedName>
    <definedName name="INGREHIS" localSheetId="5" hidden="1">{#N/A,#N/A,FALSE,"CIBHA05A";#N/A,#N/A,FALSE,"CIBHA05B"}</definedName>
    <definedName name="INGREHIS" hidden="1">{#N/A,#N/A,FALSE,"CIBHA05A";#N/A,#N/A,FALSE,"CIBHA05B"}</definedName>
    <definedName name="IOPIOU" localSheetId="4" hidden="1">{#N/A,#N/A,FALSE,"Costos Productos 6A";#N/A,#N/A,FALSE,"Costo Unitario Total H-94-12"}</definedName>
    <definedName name="IOPIOU" localSheetId="5" hidden="1">{#N/A,#N/A,FALSE,"Costos Productos 6A";#N/A,#N/A,FALSE,"Costo Unitario Total H-94-12"}</definedName>
    <definedName name="IOPIOU" hidden="1">{#N/A,#N/A,FALSE,"Costos Productos 6A";#N/A,#N/A,FALSE,"Costo Unitario Total H-94-12"}</definedName>
    <definedName name="kkkkk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kkkkk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kkkkk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KKKKKK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KKKKKK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KKKKKK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klkl" localSheetId="3">#REF!</definedName>
    <definedName name="klkl" localSheetId="4">#REF!</definedName>
    <definedName name="klkl" localSheetId="5">#REF!</definedName>
    <definedName name="klkl">#REF!</definedName>
    <definedName name="lili" localSheetId="4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lili" localSheetId="5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lili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limcount" hidden="1">3</definedName>
    <definedName name="LSL">'[6]MSA Template'!$C$8</definedName>
    <definedName name="mejora" localSheetId="3">#REF!</definedName>
    <definedName name="mejora" localSheetId="4">#REF!</definedName>
    <definedName name="mejora" localSheetId="5">#REF!</definedName>
    <definedName name="mejora">#REF!</definedName>
    <definedName name="mem" localSheetId="4" hidden="1">{#N/A,#N/A,FALSE,"Costos Productos 6A";#N/A,#N/A,FALSE,"Costo Unitario Total H-94-12"}</definedName>
    <definedName name="mem" localSheetId="5" hidden="1">{#N/A,#N/A,FALSE,"Costos Productos 6A";#N/A,#N/A,FALSE,"Costo Unitario Total H-94-12"}</definedName>
    <definedName name="mem" hidden="1">{#N/A,#N/A,FALSE,"Costos Productos 6A";#N/A,#N/A,FALSE,"Costo Unitario Total H-94-12"}</definedName>
    <definedName name="memorias" localSheetId="4" hidden="1">{#N/A,#N/A,FALSE,"CIBHA05A";#N/A,#N/A,FALSE,"CIBHA05B"}</definedName>
    <definedName name="memorias" localSheetId="5" hidden="1">{#N/A,#N/A,FALSE,"CIBHA05A";#N/A,#N/A,FALSE,"CIBHA05B"}</definedName>
    <definedName name="memorias" hidden="1">{#N/A,#N/A,FALSE,"CIBHA05A";#N/A,#N/A,FALSE,"CIBHA05B"}</definedName>
    <definedName name="MEMPYGH" localSheetId="4" hidden="1">{#N/A,#N/A,FALSE,"Costos Productos 6A";#N/A,#N/A,FALSE,"Costo Unitario Total H-94-12"}</definedName>
    <definedName name="MEMPYGH" localSheetId="5" hidden="1">{#N/A,#N/A,FALSE,"Costos Productos 6A";#N/A,#N/A,FALSE,"Costo Unitario Total H-94-12"}</definedName>
    <definedName name="MEMPYGH" hidden="1">{#N/A,#N/A,FALSE,"Costos Productos 6A";#N/A,#N/A,FALSE,"Costo Unitario Total H-94-12"}</definedName>
    <definedName name="MEMPYGHIS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MEMPYGHIS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MEMPYGHIS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MESES" localSheetId="3">#REF!</definedName>
    <definedName name="MESES" localSheetId="4">#REF!</definedName>
    <definedName name="MESES" localSheetId="5">#REF!</definedName>
    <definedName name="MESES">#REF!</definedName>
    <definedName name="MLKJ" localSheetId="4" hidden="1">{#N/A,#N/A,FALSE,"Costos Productos 6A";#N/A,#N/A,FALSE,"Costo Unitario Total H-94-12"}</definedName>
    <definedName name="MLKJ" localSheetId="5" hidden="1">{#N/A,#N/A,FALSE,"Costos Productos 6A";#N/A,#N/A,FALSE,"Costo Unitario Total H-94-12"}</definedName>
    <definedName name="MLKJ" hidden="1">{#N/A,#N/A,FALSE,"Costos Productos 6A";#N/A,#N/A,FALSE,"Costo Unitario Total H-94-12"}</definedName>
    <definedName name="MMMM" localSheetId="4" hidden="1">{#N/A,#N/A,FALSE,"Costos Contables CIB A 12 1994";#N/A,#N/A,FALSE,"Cuadre Contab. y C. OP"}</definedName>
    <definedName name="MMMM" localSheetId="5" hidden="1">{#N/A,#N/A,FALSE,"Costos Contables CIB A 12 1994";#N/A,#N/A,FALSE,"Cuadre Contab. y C. OP"}</definedName>
    <definedName name="MMMM" hidden="1">{#N/A,#N/A,FALSE,"Costos Contables CIB A 12 1994";#N/A,#N/A,FALSE,"Cuadre Contab. y C. OP"}</definedName>
    <definedName name="mmmmm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mmmmm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mmmmm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nan" localSheetId="3">#REF!</definedName>
    <definedName name="nan" localSheetId="4">#REF!</definedName>
    <definedName name="nan" localSheetId="5">#REF!</definedName>
    <definedName name="nan">#REF!</definedName>
    <definedName name="nancy" localSheetId="3">#REF!</definedName>
    <definedName name="nancy" localSheetId="4">#REF!</definedName>
    <definedName name="nancy" localSheetId="5">#REF!</definedName>
    <definedName name="nancy">#REF!</definedName>
    <definedName name="NNNNN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NNNNN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NNNNN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noemi" localSheetId="4" hidden="1">{#N/A,#N/A,FALSE,"Costos Productos 6A";#N/A,#N/A,FALSE,"Costo Unitario Total H-94-12"}</definedName>
    <definedName name="noemi" localSheetId="5" hidden="1">{#N/A,#N/A,FALSE,"Costos Productos 6A";#N/A,#N/A,FALSE,"Costo Unitario Total H-94-12"}</definedName>
    <definedName name="noemi" hidden="1">{#N/A,#N/A,FALSE,"Costos Productos 6A";#N/A,#N/A,FALSE,"Costo Unitario Total H-94-12"}</definedName>
    <definedName name="oficial" localSheetId="4" hidden="1">{#N/A,#N/A,FALSE,"CIBHA05A";#N/A,#N/A,FALSE,"CIBHA05B"}</definedName>
    <definedName name="oficial" localSheetId="5" hidden="1">{#N/A,#N/A,FALSE,"CIBHA05A";#N/A,#N/A,FALSE,"CIBHA05B"}</definedName>
    <definedName name="oficial" hidden="1">{#N/A,#N/A,FALSE,"CIBHA05A";#N/A,#N/A,FALSE,"CIBHA05B"}</definedName>
    <definedName name="omar" localSheetId="3">#REF!</definedName>
    <definedName name="omar" localSheetId="4">#REF!</definedName>
    <definedName name="omar" localSheetId="5">#REF!</definedName>
    <definedName name="omar">#REF!</definedName>
    <definedName name="Operator1">'[6]MSA Template'!$C$12:$D$21</definedName>
    <definedName name="Operator2">'[6]MSA Template'!$E$12:$F$21</definedName>
    <definedName name="OperatorBaseCell">'[6]MSA Template'!$C$11</definedName>
    <definedName name="OPORTUNDADES" localSheetId="3">#REF!</definedName>
    <definedName name="OPORTUNDADES" localSheetId="4">#REF!</definedName>
    <definedName name="OPORTUNDADES" localSheetId="5">#REF!</definedName>
    <definedName name="OPORTUNDADES">#REF!</definedName>
    <definedName name="OPORTUNIDADES" localSheetId="3">#REF!</definedName>
    <definedName name="OPORTUNIDADES" localSheetId="4">#REF!</definedName>
    <definedName name="OPORTUNIDADES" localSheetId="5">#REF!</definedName>
    <definedName name="OPORTUNIDADES">#REF!</definedName>
    <definedName name="ParetoBaseCell" localSheetId="3">#REF!</definedName>
    <definedName name="ParetoBaseCell" localSheetId="4">#REF!</definedName>
    <definedName name="ParetoBaseCell" localSheetId="5">#REF!</definedName>
    <definedName name="ParetoBaseCell">#REF!</definedName>
    <definedName name="PartBaseCell">'[6]MSA Template'!$A$11</definedName>
    <definedName name="poi" localSheetId="4" hidden="1">{#N/A,#N/A,FALSE,"CIBHA05A";#N/A,#N/A,FALSE,"CIBHA05B"}</definedName>
    <definedName name="poi" localSheetId="5" hidden="1">{#N/A,#N/A,FALSE,"CIBHA05A";#N/A,#N/A,FALSE,"CIBHA05B"}</definedName>
    <definedName name="poi" hidden="1">{#N/A,#N/A,FALSE,"CIBHA05A";#N/A,#N/A,FALSE,"CIBHA05B"}</definedName>
    <definedName name="porcent" localSheetId="3">#REF!</definedName>
    <definedName name="porcent" localSheetId="4">#REF!</definedName>
    <definedName name="porcent" localSheetId="5">#REF!</definedName>
    <definedName name="porcent">#REF!</definedName>
    <definedName name="PPPPP" localSheetId="4" hidden="1">{#N/A,#N/A,FALSE,"Costos Productos 6A";#N/A,#N/A,FALSE,"Costo Unitario Total H-94-12"}</definedName>
    <definedName name="PPPPP" localSheetId="5" hidden="1">{#N/A,#N/A,FALSE,"Costos Productos 6A";#N/A,#N/A,FALSE,"Costo Unitario Total H-94-12"}</definedName>
    <definedName name="PPPPP" hidden="1">{#N/A,#N/A,FALSE,"Costos Productos 6A";#N/A,#N/A,FALSE,"Costo Unitario Total H-94-12"}</definedName>
    <definedName name="ppppppp" localSheetId="4" hidden="1">{#N/A,#N/A,FALSE,"Costos Contables CIB A 12 1994";#N/A,#N/A,FALSE,"Cuadre Contab. y C. OP"}</definedName>
    <definedName name="ppppppp" localSheetId="5" hidden="1">{#N/A,#N/A,FALSE,"Costos Contables CIB A 12 1994";#N/A,#N/A,FALSE,"Cuadre Contab. y C. OP"}</definedName>
    <definedName name="ppppppp" hidden="1">{#N/A,#N/A,FALSE,"Costos Contables CIB A 12 1994";#N/A,#N/A,FALSE,"Cuadre Contab. y C. OP"}</definedName>
    <definedName name="PPT" localSheetId="3" hidden="1">#REF!</definedName>
    <definedName name="PPT" localSheetId="4" hidden="1">#REF!</definedName>
    <definedName name="PPT" localSheetId="5" hidden="1">#REF!</definedName>
    <definedName name="PPT" hidden="1">#REF!</definedName>
    <definedName name="Pronostico" localSheetId="4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Pronostico" localSheetId="5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Pronostico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pyg" localSheetId="4" hidden="1">{#N/A,#N/A,FALSE,"Costos Productos 6A";#N/A,#N/A,FALSE,"Costo Unitario Total H-94-12"}</definedName>
    <definedName name="pyg" localSheetId="5" hidden="1">{#N/A,#N/A,FALSE,"Costos Productos 6A";#N/A,#N/A,FALSE,"Costo Unitario Total H-94-12"}</definedName>
    <definedName name="pyg" hidden="1">{#N/A,#N/A,FALSE,"Costos Productos 6A";#N/A,#N/A,FALSE,"Costo Unitario Total H-94-12"}</definedName>
    <definedName name="PYGAJ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PYGAJ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PYGAJ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PYGCON" localSheetId="4" hidden="1">{#N/A,#N/A,FALSE,"Costos Productos 6A";#N/A,#N/A,FALSE,"Costo Unitario Total H-94-12"}</definedName>
    <definedName name="PYGCON" localSheetId="5" hidden="1">{#N/A,#N/A,FALSE,"Costos Productos 6A";#N/A,#N/A,FALSE,"Costo Unitario Total H-94-12"}</definedName>
    <definedName name="PYGCON" hidden="1">{#N/A,#N/A,FALSE,"Costos Productos 6A";#N/A,#N/A,FALSE,"Costo Unitario Total H-94-12"}</definedName>
    <definedName name="PYGCONTABLE" localSheetId="4" hidden="1">{#N/A,#N/A,FALSE,"Costos Productos 6A";#N/A,#N/A,FALSE,"Costo Unitario Total H-94-12"}</definedName>
    <definedName name="PYGCONTABLE" localSheetId="5" hidden="1">{#N/A,#N/A,FALSE,"Costos Productos 6A";#N/A,#N/A,FALSE,"Costo Unitario Total H-94-12"}</definedName>
    <definedName name="PYGCONTABLE" hidden="1">{#N/A,#N/A,FALSE,"Costos Productos 6A";#N/A,#N/A,FALSE,"Costo Unitario Total H-94-12"}</definedName>
    <definedName name="PYGCONTBLCRUDO" localSheetId="4" hidden="1">{#N/A,#N/A,FALSE,"Costos Productos 6A";#N/A,#N/A,FALSE,"Costo Unitario Total H-94-12"}</definedName>
    <definedName name="PYGCONTBLCRUDO" localSheetId="5" hidden="1">{#N/A,#N/A,FALSE,"Costos Productos 6A";#N/A,#N/A,FALSE,"Costo Unitario Total H-94-12"}</definedName>
    <definedName name="PYGCONTBLCRUDO" hidden="1">{#N/A,#N/A,FALSE,"Costos Productos 6A";#N/A,#N/A,FALSE,"Costo Unitario Total H-94-12"}</definedName>
    <definedName name="PYGCONTPTO" localSheetId="4" hidden="1">{#N/A,#N/A,FALSE,"Costos Productos 6A";#N/A,#N/A,FALSE,"Costo Unitario Total H-94-12"}</definedName>
    <definedName name="PYGCONTPTO" localSheetId="5" hidden="1">{#N/A,#N/A,FALSE,"Costos Productos 6A";#N/A,#N/A,FALSE,"Costo Unitario Total H-94-12"}</definedName>
    <definedName name="PYGCONTPTO" hidden="1">{#N/A,#N/A,FALSE,"Costos Productos 6A";#N/A,#N/A,FALSE,"Costo Unitario Total H-94-12"}</definedName>
    <definedName name="PYGGRCAJ" localSheetId="4" hidden="1">{#N/A,#N/A,FALSE,"Costos Productos 6A";#N/A,#N/A,FALSE,"Costo Unitario Total H-94-12"}</definedName>
    <definedName name="PYGGRCAJ" localSheetId="5" hidden="1">{#N/A,#N/A,FALSE,"Costos Productos 6A";#N/A,#N/A,FALSE,"Costo Unitario Total H-94-12"}</definedName>
    <definedName name="PYGGRCAJ" hidden="1">{#N/A,#N/A,FALSE,"Costos Productos 6A";#N/A,#N/A,FALSE,"Costo Unitario Total H-94-12"}</definedName>
    <definedName name="PYGHGRC" localSheetId="4" hidden="1">{#N/A,#N/A,FALSE,"Costos Productos 6A";#N/A,#N/A,FALSE,"Costo Unitario Total H-94-12"}</definedName>
    <definedName name="PYGHGRC" localSheetId="5" hidden="1">{#N/A,#N/A,FALSE,"Costos Productos 6A";#N/A,#N/A,FALSE,"Costo Unitario Total H-94-12"}</definedName>
    <definedName name="PYGHGRC" hidden="1">{#N/A,#N/A,FALSE,"Costos Productos 6A";#N/A,#N/A,FALSE,"Costo Unitario Total H-94-12"}</definedName>
    <definedName name="PYGRC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PYGRC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PYGRC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qqqq" localSheetId="4" hidden="1">{#N/A,#N/A,FALSE,"Costos Productos 6A";#N/A,#N/A,FALSE,"Costo Unitario Total H-94-12"}</definedName>
    <definedName name="qqqq" localSheetId="5" hidden="1">{#N/A,#N/A,FALSE,"Costos Productos 6A";#N/A,#N/A,FALSE,"Costo Unitario Total H-94-12"}</definedName>
    <definedName name="qqqq" hidden="1">{#N/A,#N/A,FALSE,"Costos Productos 6A";#N/A,#N/A,FALSE,"Costo Unitario Total H-94-12"}</definedName>
    <definedName name="qqqqq" localSheetId="4" hidden="1">{#N/A,#N/A,FALSE,"Costos Productos 6A";#N/A,#N/A,FALSE,"Costo Unitario Total H-94-12"}</definedName>
    <definedName name="qqqqq" localSheetId="5" hidden="1">{#N/A,#N/A,FALSE,"Costos Productos 6A";#N/A,#N/A,FALSE,"Costo Unitario Total H-94-12"}</definedName>
    <definedName name="qqqqq" hidden="1">{#N/A,#N/A,FALSE,"Costos Productos 6A";#N/A,#N/A,FALSE,"Costo Unitario Total H-94-12"}</definedName>
    <definedName name="qwe" localSheetId="3" hidden="1">#REF!</definedName>
    <definedName name="qwe" localSheetId="4" hidden="1">#REF!</definedName>
    <definedName name="qwe" localSheetId="5" hidden="1">#REF!</definedName>
    <definedName name="qwe" hidden="1">#REF!</definedName>
    <definedName name="QWWW" localSheetId="4" hidden="1">{#N/A,#N/A,FALSE,"Costos Productos 6A";#N/A,#N/A,FALSE,"Costo Unitario Total H-94-12"}</definedName>
    <definedName name="QWWW" localSheetId="5" hidden="1">{#N/A,#N/A,FALSE,"Costos Productos 6A";#N/A,#N/A,FALSE,"Costo Unitario Total H-94-12"}</definedName>
    <definedName name="QWWW" hidden="1">{#N/A,#N/A,FALSE,"Costos Productos 6A";#N/A,#N/A,FALSE,"Costo Unitario Total H-94-12"}</definedName>
    <definedName name="RATA" localSheetId="4" hidden="1">{#N/A,#N/A,FALSE,"CIBHA05A";#N/A,#N/A,FALSE,"CIBHA05B"}</definedName>
    <definedName name="RATA" localSheetId="5" hidden="1">{#N/A,#N/A,FALSE,"CIBHA05A";#N/A,#N/A,FALSE,"CIBHA05B"}</definedName>
    <definedName name="RATA" hidden="1">{#N/A,#N/A,FALSE,"CIBHA05A";#N/A,#N/A,FALSE,"CIBHA05B"}</definedName>
    <definedName name="ReferenceBaseCell">'[6]MSA Template'!$B$11</definedName>
    <definedName name="RegressionAnal" localSheetId="3">#REF!</definedName>
    <definedName name="RegressionAnal" localSheetId="4">#REF!</definedName>
    <definedName name="RegressionAnal" localSheetId="5">#REF!</definedName>
    <definedName name="RegressionAnal">#REF!</definedName>
    <definedName name="RegStats" localSheetId="3">#REF!</definedName>
    <definedName name="RegStats" localSheetId="4">#REF!</definedName>
    <definedName name="RegStats" localSheetId="5">#REF!</definedName>
    <definedName name="RegStats">#REF!</definedName>
    <definedName name="Reina" localSheetId="3">#REF!</definedName>
    <definedName name="Reina" localSheetId="4">#REF!</definedName>
    <definedName name="Reina" localSheetId="5">#REF!</definedName>
    <definedName name="Reina">#REF!</definedName>
    <definedName name="RR" localSheetId="3" hidden="1">[5]DATOS!#REF!</definedName>
    <definedName name="RR" localSheetId="4" hidden="1">[5]DATOS!#REF!</definedName>
    <definedName name="RR" localSheetId="5" hidden="1">[5]DATOS!#REF!</definedName>
    <definedName name="RR" hidden="1">[5]DATOS!#REF!</definedName>
    <definedName name="rrrrrr" localSheetId="4" hidden="1">{#N/A,#N/A,FALSE,"Costos Contables CIB A 12 1994";#N/A,#N/A,FALSE,"Cuadre Contab. y C. OP"}</definedName>
    <definedName name="rrrrrr" localSheetId="5" hidden="1">{#N/A,#N/A,FALSE,"Costos Contables CIB A 12 1994";#N/A,#N/A,FALSE,"Cuadre Contab. y C. OP"}</definedName>
    <definedName name="rrrrrr" hidden="1">{#N/A,#N/A,FALSE,"Costos Contables CIB A 12 1994";#N/A,#N/A,FALSE,"Cuadre Contab. y C. OP"}</definedName>
    <definedName name="rrtttt" localSheetId="4" hidden="1">{#N/A,#N/A,FALSE,"Costos Productos 6A";#N/A,#N/A,FALSE,"Costo Unitario Total H-94-12"}</definedName>
    <definedName name="rrtttt" localSheetId="5" hidden="1">{#N/A,#N/A,FALSE,"Costos Productos 6A";#N/A,#N/A,FALSE,"Costo Unitario Total H-94-12"}</definedName>
    <definedName name="rrtttt" hidden="1">{#N/A,#N/A,FALSE,"Costos Productos 6A";#N/A,#N/A,FALSE,"Costo Unitario Total H-94-12"}</definedName>
    <definedName name="s" localSheetId="3">#REF!</definedName>
    <definedName name="s" localSheetId="4">#REF!</definedName>
    <definedName name="s" localSheetId="5">#REF!</definedName>
    <definedName name="s">#REF!</definedName>
    <definedName name="sa" localSheetId="3">#REF!</definedName>
    <definedName name="sa" localSheetId="4">#REF!</definedName>
    <definedName name="sa" localSheetId="5">#REF!</definedName>
    <definedName name="sa">#REF!</definedName>
    <definedName name="sencount" hidden="1">3</definedName>
    <definedName name="SERVICIOS" localSheetId="3">#REF!</definedName>
    <definedName name="SERVICIOS" localSheetId="4">#REF!</definedName>
    <definedName name="SERVICIOS" localSheetId="5">#REF!</definedName>
    <definedName name="SERVICIOS">#REF!</definedName>
    <definedName name="SPC_Sheet1_1">[6]Data!$P$3:$P$72</definedName>
    <definedName name="SPC_Sheet2_1">[6]Data!$P$3:$P$72</definedName>
    <definedName name="SPC_Sheet28_1">[6]Data!$P$3:$P$72</definedName>
    <definedName name="SPC_Sheet29_1">[6]Data!$P$3:$P$72</definedName>
    <definedName name="SPC_Sheet30_1">[6]Data!$AE$7:$AF$28</definedName>
    <definedName name="SPC_Sheet31_1">[6]Data!$P$3:$P$72</definedName>
    <definedName name="SPC_Sheet32_1">[6]Data!$P$3:$P$72</definedName>
    <definedName name="SPC_Sheet33_1">[6]Data!$AF$7:$AF$28</definedName>
    <definedName name="SPC_Sheet34_1">[6]Data!$AE$7:$AF$28</definedName>
    <definedName name="SPC_Sheet35_1">[6]Data!$AE$7:$AE$28</definedName>
    <definedName name="SPC_Sheet6_1" localSheetId="3">#REF!</definedName>
    <definedName name="SPC_Sheet6_1" localSheetId="4">#REF!</definedName>
    <definedName name="SPC_Sheet6_1" localSheetId="5">#REF!</definedName>
    <definedName name="SPC_Sheet6_1">#REF!</definedName>
    <definedName name="SPC_Sheet8_1" localSheetId="3">#REF!</definedName>
    <definedName name="SPC_Sheet8_1" localSheetId="4">#REF!</definedName>
    <definedName name="SPC_Sheet8_1" localSheetId="5">#REF!</definedName>
    <definedName name="SPC_Sheet8_1">#REF!</definedName>
    <definedName name="SS" localSheetId="4" hidden="1">{#N/A,#N/A,FALSE,"Costos Productos 6A";#N/A,#N/A,FALSE,"Costo Unitario Total H-94-12"}</definedName>
    <definedName name="SS" localSheetId="5" hidden="1">{#N/A,#N/A,FALSE,"Costos Productos 6A";#N/A,#N/A,FALSE,"Costo Unitario Total H-94-12"}</definedName>
    <definedName name="SS" hidden="1">{#N/A,#N/A,FALSE,"Costos Productos 6A";#N/A,#N/A,FALSE,"Costo Unitario Total H-94-12"}</definedName>
    <definedName name="SSSS" localSheetId="4" hidden="1">{#N/A,#N/A,FALSE,"Costos Productos 6A";#N/A,#N/A,FALSE,"Costo Unitario Total H-94-12"}</definedName>
    <definedName name="SSSS" localSheetId="5" hidden="1">{#N/A,#N/A,FALSE,"Costos Productos 6A";#N/A,#N/A,FALSE,"Costo Unitario Total H-94-12"}</definedName>
    <definedName name="SSSS" hidden="1">{#N/A,#N/A,FALSE,"Costos Productos 6A";#N/A,#N/A,FALSE,"Costo Unitario Total H-94-12"}</definedName>
    <definedName name="SumBaseCell">'[6]Summary Stats'!$B$2</definedName>
    <definedName name="tipo" localSheetId="3">#REF!</definedName>
    <definedName name="tipo" localSheetId="4">#REF!</definedName>
    <definedName name="tipo" localSheetId="5">#REF!</definedName>
    <definedName name="tipo">#REF!</definedName>
    <definedName name="TipoBenef" localSheetId="3">#REF!</definedName>
    <definedName name="TipoBenef" localSheetId="4">#REF!</definedName>
    <definedName name="TipoBenef" localSheetId="5">#REF!</definedName>
    <definedName name="TipoBenef">#REF!</definedName>
    <definedName name="TOTAL" localSheetId="3">#REF!</definedName>
    <definedName name="TOTAL" localSheetId="4">#REF!</definedName>
    <definedName name="TOTAL" localSheetId="5">#REF!</definedName>
    <definedName name="TOTAL">#REF!</definedName>
    <definedName name="tTestBaseCell">'[6]t Test Analysis'!$B$11</definedName>
    <definedName name="TTT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TTT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TTT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USL">'[6]MSA Template'!$C$7</definedName>
    <definedName name="VALOR3">'[1]0698'!$C$27:$E$34</definedName>
    <definedName name="VPs" localSheetId="3">#REF!</definedName>
    <definedName name="VPs" localSheetId="4">#REF!</definedName>
    <definedName name="VPs" localSheetId="5">#REF!</definedName>
    <definedName name="VPs">#REF!</definedName>
    <definedName name="vvvvvv" localSheetId="4" hidden="1">{#N/A,#N/A,FALSE,"Costos Productos 6A";#N/A,#N/A,FALSE,"Costo Unitario Total H-94-12"}</definedName>
    <definedName name="vvvvvv" localSheetId="5" hidden="1">{#N/A,#N/A,FALSE,"Costos Productos 6A";#N/A,#N/A,FALSE,"Costo Unitario Total H-94-12"}</definedName>
    <definedName name="vvvvvv" hidden="1">{#N/A,#N/A,FALSE,"Costos Productos 6A";#N/A,#N/A,FALSE,"Costo Unitario Total H-94-12"}</definedName>
    <definedName name="Width">2</definedName>
    <definedName name="WRN" localSheetId="4" hidden="1">{#N/A,#N/A,FALSE,"Costos Contables CIB A 12 1994";#N/A,#N/A,FALSE,"Cuadre Contab. y C. OP"}</definedName>
    <definedName name="WRN" localSheetId="5" hidden="1">{#N/A,#N/A,FALSE,"Costos Contables CIB A 12 1994";#N/A,#N/A,FALSE,"Cuadre Contab. y C. OP"}</definedName>
    <definedName name="WRN" hidden="1">{#N/A,#N/A,FALSE,"Costos Contables CIB A 12 1994";#N/A,#N/A,FALSE,"Cuadre Contab. y C. OP"}</definedName>
    <definedName name="wrn.26jun." localSheetId="4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wrn.26jun." localSheetId="5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wrn.26jun.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wrn.27jun." localSheetId="4" hidden="1">{"Crudos",#N/A,FALSE,"Gral";"Fondos",#N/A,FALSE,"Gral";"Petroq",#N/A,FALSE,"Gral";"CoBe",#N/A,FALSE,"C&amp;B";"Parti",#N/A,FALSE,"Res";"Resum",#N/A,FALSE,"Res";"MaTot",#N/A,FALSE,"Mat";"Sumi",#N/A,FALSE,"Sum";"ServT",#N/A,FALSE,"Serv"}</definedName>
    <definedName name="wrn.27jun." localSheetId="5" hidden="1">{"Crudos",#N/A,FALSE,"Gral";"Fondos",#N/A,FALSE,"Gral";"Petroq",#N/A,FALSE,"Gral";"CoBe",#N/A,FALSE,"C&amp;B";"Parti",#N/A,FALSE,"Res";"Resum",#N/A,FALSE,"Res";"MaTot",#N/A,FALSE,"Mat";"Sumi",#N/A,FALSE,"Sum";"ServT",#N/A,FALSE,"Serv"}</definedName>
    <definedName name="wrn.27jun." hidden="1">{"Crudos",#N/A,FALSE,"Gral";"Fondos",#N/A,FALSE,"Gral";"Petroq",#N/A,FALSE,"Gral";"CoBe",#N/A,FALSE,"C&amp;B";"Parti",#N/A,FALSE,"Res";"Resum",#N/A,FALSE,"Res";"MaTot",#N/A,FALSE,"Mat";"Sumi",#N/A,FALSE,"Sum";"ServT",#N/A,FALSE,"Serv"}</definedName>
    <definedName name="wrn.ANEXO1." localSheetId="4" hidden="1">{#N/A,#N/A,FALSE,"Costos Contables CIB A 12 1994";#N/A,#N/A,FALSE,"Cuadre Contab. y C. OP"}</definedName>
    <definedName name="wrn.ANEXO1." localSheetId="5" hidden="1">{#N/A,#N/A,FALSE,"Costos Contables CIB A 12 1994";#N/A,#N/A,FALSE,"Cuadre Contab. y C. OP"}</definedName>
    <definedName name="wrn.ANEXO1." hidden="1">{#N/A,#N/A,FALSE,"Costos Contables CIB A 12 1994";#N/A,#N/A,FALSE,"Cuadre Contab. y C. OP"}</definedName>
    <definedName name="wrn.anexo5." localSheetId="4" hidden="1">{#N/A,#N/A,FALSE,"CIBHA05A";#N/A,#N/A,FALSE,"CIBHA05B"}</definedName>
    <definedName name="wrn.anexo5." localSheetId="5" hidden="1">{#N/A,#N/A,FALSE,"CIBHA05A";#N/A,#N/A,FALSE,"CIBHA05B"}</definedName>
    <definedName name="wrn.anexo5." hidden="1">{#N/A,#N/A,FALSE,"CIBHA05A";#N/A,#N/A,FALSE,"CIBHA05B"}</definedName>
    <definedName name="wrn.anexo6." localSheetId="4" hidden="1">{#N/A,#N/A,FALSE,"Costos Productos 6A";#N/A,#N/A,FALSE,"Costo Unitario Total H-94-12"}</definedName>
    <definedName name="wrn.anexo6." localSheetId="5" hidden="1">{#N/A,#N/A,FALSE,"Costos Productos 6A";#N/A,#N/A,FALSE,"Costo Unitario Total H-94-12"}</definedName>
    <definedName name="wrn.anexo6." hidden="1">{#N/A,#N/A,FALSE,"Costos Productos 6A";#N/A,#N/A,FALSE,"Costo Unitario Total H-94-12"}</definedName>
    <definedName name="wrn.CAR." localSheetId="4" hidden="1">{#N/A,#N/A,FALSE,"a1";#N/A,#N/A,FALSE,"a2";#N/A,#N/A,FALSE,"a3";#N/A,#N/A,FALSE,"a4a";#N/A,#N/A,FALSE,"a4B";#N/A,#N/A,FALSE,"a4C";#N/A,#N/A,FALSE,"a4D";#N/A,#N/A,FALSE,"A5a ";#N/A,#N/A,FALSE,"A5b";#N/A,#N/A,FALSE,"A6A";#N/A,#N/A,FALSE,"A6B";#N/A,#N/A,FALSE,"A6C";#N/A,#N/A,FALSE,"A6D";#N/A,#N/A,FALSE,"INV"}</definedName>
    <definedName name="wrn.CAR." localSheetId="5" hidden="1">{#N/A,#N/A,FALSE,"a1";#N/A,#N/A,FALSE,"a2";#N/A,#N/A,FALSE,"a3";#N/A,#N/A,FALSE,"a4a";#N/A,#N/A,FALSE,"a4B";#N/A,#N/A,FALSE,"a4C";#N/A,#N/A,FALSE,"a4D";#N/A,#N/A,FALSE,"A5a ";#N/A,#N/A,FALSE,"A5b";#N/A,#N/A,FALSE,"A6A";#N/A,#N/A,FALSE,"A6B";#N/A,#N/A,FALSE,"A6C";#N/A,#N/A,FALSE,"A6D";#N/A,#N/A,FALSE,"INV"}</definedName>
    <definedName name="wrn.CAR." hidden="1">{#N/A,#N/A,FALSE,"a1";#N/A,#N/A,FALSE,"a2";#N/A,#N/A,FALSE,"a3";#N/A,#N/A,FALSE,"a4a";#N/A,#N/A,FALSE,"a4B";#N/A,#N/A,FALSE,"a4C";#N/A,#N/A,FALSE,"a4D";#N/A,#N/A,FALSE,"A5a ";#N/A,#N/A,FALSE,"A5b";#N/A,#N/A,FALSE,"A6A";#N/A,#N/A,FALSE,"A6B";#N/A,#N/A,FALSE,"A6C";#N/A,#N/A,FALSE,"A6D";#N/A,#N/A,FALSE,"INV"}</definedName>
    <definedName name="wrn.CIB." localSheetId="4" hidden="1">{#N/A,#N/A,FALSE,"A1";#N/A,#N/A,FALSE,"A2";#N/A,#N/A,FALSE,"A3";#N/A,#N/A,FALSE,"A4";#N/A,#N/A,FALSE,"a4a";#N/A,#N/A,FALSE,"a4B";#N/A,#N/A,FALSE,"a4C";#N/A,#N/A,FALSE,"A5A";#N/A,#N/A,FALSE,"A5B";#N/A,#N/A,FALSE,"F1F2";#N/A,#N/A,FALSE,"MP";#N/A,#N/A,FALSE,"MP A PCTOS";#N/A,#N/A,FALSE,"A6A";#N/A,#N/A,FALSE,"A6C";#N/A,#N/A,FALSE,"REND";"CRUDOS",#N/A,FALSE,"INVENTARIO";"PRODUCTOS",#N/A,FALSE,"INVENTARIO"}</definedName>
    <definedName name="wrn.CIB." localSheetId="5" hidden="1">{#N/A,#N/A,FALSE,"A1";#N/A,#N/A,FALSE,"A2";#N/A,#N/A,FALSE,"A3";#N/A,#N/A,FALSE,"A4";#N/A,#N/A,FALSE,"a4a";#N/A,#N/A,FALSE,"a4B";#N/A,#N/A,FALSE,"a4C";#N/A,#N/A,FALSE,"A5A";#N/A,#N/A,FALSE,"A5B";#N/A,#N/A,FALSE,"F1F2";#N/A,#N/A,FALSE,"MP";#N/A,#N/A,FALSE,"MP A PCTOS";#N/A,#N/A,FALSE,"A6A";#N/A,#N/A,FALSE,"A6C";#N/A,#N/A,FALSE,"REND";"CRUDOS",#N/A,FALSE,"INVENTARIO";"PRODUCTOS",#N/A,FALSE,"INVENTARIO"}</definedName>
    <definedName name="wrn.CIB." hidden="1">{#N/A,#N/A,FALSE,"A1";#N/A,#N/A,FALSE,"A2";#N/A,#N/A,FALSE,"A3";#N/A,#N/A,FALSE,"A4";#N/A,#N/A,FALSE,"a4a";#N/A,#N/A,FALSE,"a4B";#N/A,#N/A,FALSE,"a4C";#N/A,#N/A,FALSE,"A5A";#N/A,#N/A,FALSE,"A5B";#N/A,#N/A,FALSE,"F1F2";#N/A,#N/A,FALSE,"MP";#N/A,#N/A,FALSE,"MP A PCTOS";#N/A,#N/A,FALSE,"A6A";#N/A,#N/A,FALSE,"A6C";#N/A,#N/A,FALSE,"REND";"CRUDOS",#N/A,FALSE,"INVENTARIO";"PRODUCTOS",#N/A,FALSE,"INVENTARIO"}</definedName>
    <definedName name="wrn.INFOCIB.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rn.INFOCIB.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rn.INFOCIB.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rn.Presupuesto." localSheetId="4" hidden="1">{"Concep",#N/A,FALSE,"Exp";"Introd",#N/A,FALSE,"Exp";"Libro",#N/A,FALSE,"Exp";"CoBe",#N/A,FALSE,"C&amp;B";"Ptas",#N/A,FALSE,"Ptas";"EqT",#N/A,FALSE,"Eq";"EqU",#N/A,FALSE,"Eq";"VrE",#N/A,FALSE,"Eq";"NPer",#N/A,FALSE,"Per";"VrPer",#N/A,FALSE,"Per";"MaEq",#N/A,FALSE,"Mat";"MaEsp",#N/A,FALSE,"Mat";"MaEvR",#N/A,FALSE,"Mat";"MaRut",#N/A,FALSE,"Mat";"MaTot",#N/A,FALSE,"Mat";"Sumi",#N/A,FALSE,"Sum";"LavTra",#N/A,FALSE,"Bien";"ServEsp",#N/A,FALSE,"Serv";"ServGral",#N/A,FALSE,"Serv";"ServRuE",#N/A,FALSE,"Serv";"ServRuG",#N/A,FALSE,"Serv";"ServT",#N/A,FALSE,"Serv";"TraR",#N/A,FALSE,"WEq";"EqEsp",#N/A,FALSE,"WEsp";"EqEspT",#N/A,FALSE,"WEsp";"WEsp",#N/A,FALSE,"WEsp";"WRut",#N/A,FALSE,"WRut";"CompUI",#N/A,FALSE,"Comp";"EjPre",#N/A,FALSE,"Comp";"Crudos",#N/A,FALSE,"Gral";"Fondos",#N/A,FALSE,"Gral";"Petroq",#N/A,FALSE,"Gral";"Parti",#N/A,FALSE,"Res";"Resum",#N/A,FALSE,"Res";"ComPre",#N/A,FALSE,"9596";"GsI",#N/A,FALSE,"Salar";"GsII",#N/A,FALSE,"Salar";"GsIII",#N/A,FALSE,"Salar";"GsIV",#N/A,FALSE,"Salar";"Salar",#N/A,FALSE,"Salar";"Aseo",#N/A,FALSE,"As&amp;Tr";"Transp",#N/A,FALSE,"As&amp;Tr";"VrAsU",#N/A,FALSE,"As&amp;Tr";"PapVrT",#N/A,FALSE,"Papel";"PapVrU",#N/A,FALSE,"Papel";"Adq",#N/A,FALSE,"Ropa";"lav",#N/A,FALSE,"Ropa";"SegT",#N/A,FALSE,"Seg"}</definedName>
    <definedName name="wrn.Presupuesto." localSheetId="5" hidden="1">{"Concep",#N/A,FALSE,"Exp";"Introd",#N/A,FALSE,"Exp";"Libro",#N/A,FALSE,"Exp";"CoBe",#N/A,FALSE,"C&amp;B";"Ptas",#N/A,FALSE,"Ptas";"EqT",#N/A,FALSE,"Eq";"EqU",#N/A,FALSE,"Eq";"VrE",#N/A,FALSE,"Eq";"NPer",#N/A,FALSE,"Per";"VrPer",#N/A,FALSE,"Per";"MaEq",#N/A,FALSE,"Mat";"MaEsp",#N/A,FALSE,"Mat";"MaEvR",#N/A,FALSE,"Mat";"MaRut",#N/A,FALSE,"Mat";"MaTot",#N/A,FALSE,"Mat";"Sumi",#N/A,FALSE,"Sum";"LavTra",#N/A,FALSE,"Bien";"ServEsp",#N/A,FALSE,"Serv";"ServGral",#N/A,FALSE,"Serv";"ServRuE",#N/A,FALSE,"Serv";"ServRuG",#N/A,FALSE,"Serv";"ServT",#N/A,FALSE,"Serv";"TraR",#N/A,FALSE,"WEq";"EqEsp",#N/A,FALSE,"WEsp";"EqEspT",#N/A,FALSE,"WEsp";"WEsp",#N/A,FALSE,"WEsp";"WRut",#N/A,FALSE,"WRut";"CompUI",#N/A,FALSE,"Comp";"EjPre",#N/A,FALSE,"Comp";"Crudos",#N/A,FALSE,"Gral";"Fondos",#N/A,FALSE,"Gral";"Petroq",#N/A,FALSE,"Gral";"Parti",#N/A,FALSE,"Res";"Resum",#N/A,FALSE,"Res";"ComPre",#N/A,FALSE,"9596";"GsI",#N/A,FALSE,"Salar";"GsII",#N/A,FALSE,"Salar";"GsIII",#N/A,FALSE,"Salar";"GsIV",#N/A,FALSE,"Salar";"Salar",#N/A,FALSE,"Salar";"Aseo",#N/A,FALSE,"As&amp;Tr";"Transp",#N/A,FALSE,"As&amp;Tr";"VrAsU",#N/A,FALSE,"As&amp;Tr";"PapVrT",#N/A,FALSE,"Papel";"PapVrU",#N/A,FALSE,"Papel";"Adq",#N/A,FALSE,"Ropa";"lav",#N/A,FALSE,"Ropa";"SegT",#N/A,FALSE,"Seg"}</definedName>
    <definedName name="wrn.Presupuesto." hidden="1">{"Concep",#N/A,FALSE,"Exp";"Introd",#N/A,FALSE,"Exp";"Libro",#N/A,FALSE,"Exp";"CoBe",#N/A,FALSE,"C&amp;B";"Ptas",#N/A,FALSE,"Ptas";"EqT",#N/A,FALSE,"Eq";"EqU",#N/A,FALSE,"Eq";"VrE",#N/A,FALSE,"Eq";"NPer",#N/A,FALSE,"Per";"VrPer",#N/A,FALSE,"Per";"MaEq",#N/A,FALSE,"Mat";"MaEsp",#N/A,FALSE,"Mat";"MaEvR",#N/A,FALSE,"Mat";"MaRut",#N/A,FALSE,"Mat";"MaTot",#N/A,FALSE,"Mat";"Sumi",#N/A,FALSE,"Sum";"LavTra",#N/A,FALSE,"Bien";"ServEsp",#N/A,FALSE,"Serv";"ServGral",#N/A,FALSE,"Serv";"ServRuE",#N/A,FALSE,"Serv";"ServRuG",#N/A,FALSE,"Serv";"ServT",#N/A,FALSE,"Serv";"TraR",#N/A,FALSE,"WEq";"EqEsp",#N/A,FALSE,"WEsp";"EqEspT",#N/A,FALSE,"WEsp";"WEsp",#N/A,FALSE,"WEsp";"WRut",#N/A,FALSE,"WRut";"CompUI",#N/A,FALSE,"Comp";"EjPre",#N/A,FALSE,"Comp";"Crudos",#N/A,FALSE,"Gral";"Fondos",#N/A,FALSE,"Gral";"Petroq",#N/A,FALSE,"Gral";"Parti",#N/A,FALSE,"Res";"Resum",#N/A,FALSE,"Res";"ComPre",#N/A,FALSE,"9596";"GsI",#N/A,FALSE,"Salar";"GsII",#N/A,FALSE,"Salar";"GsIII",#N/A,FALSE,"Salar";"GsIV",#N/A,FALSE,"Salar";"Salar",#N/A,FALSE,"Salar";"Aseo",#N/A,FALSE,"As&amp;Tr";"Transp",#N/A,FALSE,"As&amp;Tr";"VrAsU",#N/A,FALSE,"As&amp;Tr";"PapVrT",#N/A,FALSE,"Papel";"PapVrU",#N/A,FALSE,"Papel";"Adq",#N/A,FALSE,"Ropa";"lav",#N/A,FALSE,"Ropa";"SegT",#N/A,FALSE,"Seg"}</definedName>
    <definedName name="wwn.infocib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wn.infocib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wn.infocib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ww" localSheetId="4" hidden="1">{#N/A,#N/A,FALSE,"Costos Productos 6A";#N/A,#N/A,FALSE,"Costo Unitario Total H-94-12"}</definedName>
    <definedName name="www" localSheetId="5" hidden="1">{#N/A,#N/A,FALSE,"Costos Productos 6A";#N/A,#N/A,FALSE,"Costo Unitario Total H-94-12"}</definedName>
    <definedName name="www" hidden="1">{#N/A,#N/A,FALSE,"Costos Productos 6A";#N/A,#N/A,FALSE,"Costo Unitario Total H-94-12"}</definedName>
    <definedName name="wwww" localSheetId="4" hidden="1">{#N/A,#N/A,FALSE,"Costos Contables CIB A 12 1994";#N/A,#N/A,FALSE,"Cuadre Contab. y C. OP"}</definedName>
    <definedName name="wwww" localSheetId="5" hidden="1">{#N/A,#N/A,FALSE,"Costos Contables CIB A 12 1994";#N/A,#N/A,FALSE,"Cuadre Contab. y C. OP"}</definedName>
    <definedName name="wwww" hidden="1">{#N/A,#N/A,FALSE,"Costos Contables CIB A 12 1994";#N/A,#N/A,FALSE,"Cuadre Contab. y C. OP"}</definedName>
    <definedName name="WWWWW" localSheetId="4" hidden="1">{#N/A,#N/A,FALSE,"Costos Productos 6A";#N/A,#N/A,FALSE,"Costo Unitario Total H-94-12"}</definedName>
    <definedName name="WWWWW" localSheetId="5" hidden="1">{#N/A,#N/A,FALSE,"Costos Productos 6A";#N/A,#N/A,FALSE,"Costo Unitario Total H-94-12"}</definedName>
    <definedName name="WWWWW" hidden="1">{#N/A,#N/A,FALSE,"Costos Productos 6A";#N/A,#N/A,FALSE,"Costo Unitario Total H-94-12"}</definedName>
    <definedName name="x" localSheetId="3">#REF!</definedName>
    <definedName name="x" localSheetId="4">#REF!</definedName>
    <definedName name="x" localSheetId="5">#REF!</definedName>
    <definedName name="x">#REF!</definedName>
    <definedName name="xxx" localSheetId="4" hidden="1">{#N/A,#N/A,FALSE,"Costos Productos 6A";#N/A,#N/A,FALSE,"Costo Unitario Total H-94-12"}</definedName>
    <definedName name="xxx" localSheetId="5" hidden="1">{#N/A,#N/A,FALSE,"Costos Productos 6A";#N/A,#N/A,FALSE,"Costo Unitario Total H-94-12"}</definedName>
    <definedName name="xxx" hidden="1">{#N/A,#N/A,FALSE,"Costos Productos 6A";#N/A,#N/A,FALSE,"Costo Unitario Total H-94-12"}</definedName>
    <definedName name="XXXX" localSheetId="4" hidden="1">{#N/A,#N/A,FALSE,"CIBHA05A";#N/A,#N/A,FALSE,"CIBHA05B"}</definedName>
    <definedName name="XXXX" localSheetId="5" hidden="1">{#N/A,#N/A,FALSE,"CIBHA05A";#N/A,#N/A,FALSE,"CIBHA05B"}</definedName>
    <definedName name="XXXX" hidden="1">{#N/A,#N/A,FALSE,"CIBHA05A";#N/A,#N/A,FALSE,"CIBHA05B"}</definedName>
    <definedName name="xxxxx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xxxxx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xxxxx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yyyyy" localSheetId="4" hidden="1">{#N/A,#N/A,FALSE,"Costos Productos 6A";#N/A,#N/A,FALSE,"Costo Unitario Total H-94-12"}</definedName>
    <definedName name="yyyyy" localSheetId="5" hidden="1">{#N/A,#N/A,FALSE,"Costos Productos 6A";#N/A,#N/A,FALSE,"Costo Unitario Total H-94-12"}</definedName>
    <definedName name="yyyyy" hidden="1">{#N/A,#N/A,FALSE,"Costos Productos 6A";#N/A,#N/A,FALSE,"Costo Unitario Total H-94-12"}</definedName>
    <definedName name="yyyyyy" localSheetId="4" hidden="1">{#N/A,#N/A,FALSE,"Costos Productos 6A";#N/A,#N/A,FALSE,"Costo Unitario Total H-94-12"}</definedName>
    <definedName name="yyyyyy" localSheetId="5" hidden="1">{#N/A,#N/A,FALSE,"Costos Productos 6A";#N/A,#N/A,FALSE,"Costo Unitario Total H-94-12"}</definedName>
    <definedName name="yyyyyy" hidden="1">{#N/A,#N/A,FALSE,"Costos Productos 6A";#N/A,#N/A,FALSE,"Costo Unitario Total H-94-12"}</definedName>
    <definedName name="z" localSheetId="3">[10]ANEXOS!#REF!</definedName>
    <definedName name="z" localSheetId="4">[10]ANEXOS!#REF!</definedName>
    <definedName name="z" localSheetId="5">[10]ANEXOS!#REF!</definedName>
    <definedName name="z">[10]ANEXOS!#REF!</definedName>
    <definedName name="zzz" localSheetId="4" hidden="1">{#N/A,#N/A,FALSE,"Costos Productos 6A";#N/A,#N/A,FALSE,"Costo Unitario Total H-94-12"}</definedName>
    <definedName name="zzz" localSheetId="5" hidden="1">{#N/A,#N/A,FALSE,"Costos Productos 6A";#N/A,#N/A,FALSE,"Costo Unitario Total H-94-12"}</definedName>
    <definedName name="zzz" hidden="1">{#N/A,#N/A,FALSE,"Costos Productos 6A";#N/A,#N/A,FALSE,"Costo Unitario Total H-94-12"}</definedName>
    <definedName name="zzzz" localSheetId="4" hidden="1">{#N/A,#N/A,FALSE,"Costos Productos 6A";#N/A,#N/A,FALSE,"Costo Unitario Total H-94-12"}</definedName>
    <definedName name="zzzz" localSheetId="5" hidden="1">{#N/A,#N/A,FALSE,"Costos Productos 6A";#N/A,#N/A,FALSE,"Costo Unitario Total H-94-12"}</definedName>
    <definedName name="zzzz" hidden="1">{#N/A,#N/A,FALSE,"Costos Productos 6A";#N/A,#N/A,FALSE,"Costo Unitario Total H-94-12"}</definedName>
    <definedName name="ZZZZZZ" localSheetId="4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ZZZZZZ" localSheetId="5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ZZZZZZ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</definedNames>
  <calcPr calcId="191029"/>
  <pivotCaches>
    <pivotCache cacheId="19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5" i="5" l="1"/>
  <c r="F45" i="5"/>
  <c r="G45" i="5"/>
  <c r="H45" i="5"/>
  <c r="I45" i="5"/>
  <c r="J45" i="5"/>
  <c r="K45" i="5"/>
  <c r="L45" i="5"/>
  <c r="M45" i="5"/>
  <c r="N45" i="5"/>
  <c r="O45" i="5"/>
  <c r="D45" i="5"/>
  <c r="E38" i="5"/>
  <c r="F38" i="5"/>
  <c r="G38" i="5"/>
  <c r="H38" i="5"/>
  <c r="I38" i="5"/>
  <c r="J38" i="5"/>
  <c r="K38" i="5"/>
  <c r="L38" i="5"/>
  <c r="M38" i="5"/>
  <c r="N38" i="5"/>
  <c r="O38" i="5"/>
  <c r="D38" i="5"/>
  <c r="E31" i="5"/>
  <c r="F31" i="5"/>
  <c r="G31" i="5"/>
  <c r="H31" i="5"/>
  <c r="I31" i="5"/>
  <c r="J31" i="5"/>
  <c r="K31" i="5"/>
  <c r="L31" i="5"/>
  <c r="M31" i="5"/>
  <c r="N31" i="5"/>
  <c r="O31" i="5"/>
  <c r="D31" i="5"/>
  <c r="I13" i="2" l="1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8" i="2"/>
  <c r="I9" i="2"/>
  <c r="I10" i="2"/>
  <c r="I11" i="2"/>
  <c r="I12" i="2"/>
  <c r="I6" i="2"/>
  <c r="Q50" i="1"/>
  <c r="U50" i="1"/>
  <c r="Y50" i="1"/>
  <c r="AC50" i="1"/>
  <c r="AG50" i="1"/>
  <c r="AK50" i="1"/>
  <c r="AO50" i="1"/>
  <c r="AS50" i="1"/>
  <c r="AW50" i="1"/>
  <c r="BA50" i="1"/>
  <c r="BE50" i="1"/>
  <c r="Q51" i="1"/>
  <c r="U51" i="1"/>
  <c r="Y51" i="1"/>
  <c r="AC51" i="1"/>
  <c r="AG51" i="1"/>
  <c r="AK51" i="1"/>
  <c r="AO51" i="1"/>
  <c r="AS51" i="1"/>
  <c r="AW51" i="1"/>
  <c r="BA51" i="1"/>
  <c r="BE51" i="1"/>
  <c r="Q53" i="1"/>
  <c r="U53" i="1"/>
  <c r="Y53" i="1"/>
  <c r="AC53" i="1"/>
  <c r="AG53" i="1"/>
  <c r="AK53" i="1"/>
  <c r="AO53" i="1"/>
  <c r="AS53" i="1"/>
  <c r="AW53" i="1"/>
  <c r="BA53" i="1"/>
  <c r="BE53" i="1"/>
  <c r="Q49" i="1"/>
  <c r="U49" i="1"/>
  <c r="Y49" i="1"/>
  <c r="AC49" i="1"/>
  <c r="AG49" i="1"/>
  <c r="AK49" i="1"/>
  <c r="AO49" i="1"/>
  <c r="AS49" i="1"/>
  <c r="AW49" i="1"/>
  <c r="BA49" i="1"/>
  <c r="BE49" i="1"/>
  <c r="M49" i="1"/>
  <c r="M50" i="1"/>
  <c r="M53" i="1"/>
  <c r="M51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13" i="1"/>
  <c r="K14" i="1"/>
  <c r="K12" i="1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6" i="2"/>
  <c r="M79" i="1" l="1"/>
  <c r="BE79" i="1" l="1"/>
  <c r="BA79" i="1"/>
  <c r="AW79" i="1"/>
  <c r="AS79" i="1"/>
  <c r="AO79" i="1"/>
  <c r="AK79" i="1"/>
  <c r="AG79" i="1"/>
  <c r="AC79" i="1"/>
  <c r="Y79" i="1"/>
  <c r="U79" i="1"/>
  <c r="Q79" i="1"/>
  <c r="M72" i="1"/>
  <c r="BE72" i="1"/>
  <c r="BA72" i="1"/>
  <c r="AW72" i="1"/>
  <c r="AS72" i="1"/>
  <c r="AO72" i="1"/>
  <c r="AK72" i="1"/>
  <c r="AG72" i="1"/>
  <c r="AC72" i="1"/>
  <c r="Y72" i="1"/>
  <c r="U72" i="1"/>
  <c r="Q72" i="1"/>
  <c r="M64" i="1" l="1"/>
  <c r="BE64" i="1" l="1"/>
  <c r="BA64" i="1"/>
  <c r="AW64" i="1"/>
  <c r="AS64" i="1"/>
  <c r="AO64" i="1"/>
  <c r="AK64" i="1"/>
  <c r="AG64" i="1"/>
  <c r="AC64" i="1"/>
  <c r="Y64" i="1"/>
  <c r="U64" i="1"/>
  <c r="Q64" i="1"/>
  <c r="BE63" i="1"/>
  <c r="BE65" i="1" s="1"/>
  <c r="BA63" i="1"/>
  <c r="BA65" i="1" s="1"/>
  <c r="AW63" i="1"/>
  <c r="AW65" i="1" s="1"/>
  <c r="AS63" i="1"/>
  <c r="AS65" i="1" s="1"/>
  <c r="AO63" i="1"/>
  <c r="AO65" i="1" s="1"/>
  <c r="AK63" i="1"/>
  <c r="AK65" i="1" s="1"/>
  <c r="AG63" i="1"/>
  <c r="AC63" i="1"/>
  <c r="Y63" i="1"/>
  <c r="U63" i="1"/>
  <c r="U65" i="1" s="1"/>
  <c r="Q63" i="1"/>
  <c r="M63" i="1"/>
  <c r="M65" i="1" s="1"/>
  <c r="Q65" i="1" l="1"/>
  <c r="AC65" i="1"/>
  <c r="AG65" i="1"/>
  <c r="Y65" i="1"/>
  <c r="V57" i="1"/>
  <c r="V56" i="1"/>
  <c r="V55" i="1" l="1"/>
  <c r="V58" i="1" s="1"/>
  <c r="M52" i="1" l="1"/>
  <c r="Y52" i="1"/>
  <c r="AO52" i="1"/>
  <c r="BE52" i="1"/>
  <c r="U52" i="1"/>
  <c r="AC52" i="1"/>
  <c r="AS52" i="1"/>
  <c r="BA52" i="1"/>
  <c r="AK52" i="1"/>
  <c r="AG52" i="1"/>
  <c r="Q52" i="1"/>
  <c r="AW52" i="1"/>
  <c r="Y55" i="1"/>
  <c r="Y56" i="1"/>
  <c r="Y57" i="1"/>
  <c r="Y58" i="1" l="1"/>
</calcChain>
</file>

<file path=xl/sharedStrings.xml><?xml version="1.0" encoding="utf-8"?>
<sst xmlns="http://schemas.openxmlformats.org/spreadsheetml/2006/main" count="206" uniqueCount="95">
  <si>
    <t>PROGRAMA DE FORMACIÓN Y DESARROLLO</t>
  </si>
  <si>
    <t>TEMA</t>
  </si>
  <si>
    <t>OBJETIVO</t>
  </si>
  <si>
    <t>METODOLOGÍA</t>
  </si>
  <si>
    <t>MODALIDAD</t>
  </si>
  <si>
    <t>ALCANCE</t>
  </si>
  <si>
    <t>CARGA HORARIA</t>
  </si>
  <si>
    <t>RESPONSABLES</t>
  </si>
  <si>
    <t>FACILITADOR</t>
  </si>
  <si>
    <t>EMPRESA</t>
  </si>
  <si>
    <t>COSTO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</si>
  <si>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</si>
  <si>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</si>
  <si>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</si>
  <si>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</si>
  <si>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</si>
  <si>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</si>
  <si>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</si>
  <si>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</si>
  <si>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</si>
  <si>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</si>
  <si>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</si>
  <si>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</si>
  <si>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OBSERVACIONES Y SEGUIMIENTO </t>
  </si>
  <si>
    <t>INDUCCIÓN</t>
  </si>
  <si>
    <t>PRESENCIAL</t>
  </si>
  <si>
    <t>INTERNO</t>
  </si>
  <si>
    <t>ENTRENAMIENTO</t>
  </si>
  <si>
    <t>CUMPLIMIENTO MENSUAL</t>
  </si>
  <si>
    <t>Elaborado por:</t>
  </si>
  <si>
    <t>PROGRAMADAS</t>
  </si>
  <si>
    <t>EJECUTADAS</t>
  </si>
  <si>
    <t>Aprobado por:</t>
  </si>
  <si>
    <t>% EJECUCIÓN DEL TOTAL (100%)</t>
  </si>
  <si>
    <t>P</t>
  </si>
  <si>
    <t>Programado</t>
  </si>
  <si>
    <t>E</t>
  </si>
  <si>
    <t>Ejecutado</t>
  </si>
  <si>
    <t>Programadas</t>
  </si>
  <si>
    <t>META</t>
  </si>
  <si>
    <t>INDICADORES</t>
  </si>
  <si>
    <t>ACCIÓN FORMATIVA</t>
  </si>
  <si>
    <t>EFICACIA</t>
  </si>
  <si>
    <t>ACCIÓN PROGRAMADA</t>
  </si>
  <si>
    <t>ACCIÓN EJECUTADA</t>
  </si>
  <si>
    <t>% EFICACIA</t>
  </si>
  <si>
    <t>% EFICIENCIA</t>
  </si>
  <si>
    <t>NÚMERO DE P.FORMADAS</t>
  </si>
  <si>
    <t>NÚMERO DE P. APROBADAS</t>
  </si>
  <si>
    <t>% OBJETIVO</t>
  </si>
  <si>
    <t>Nº.ASISTENTES</t>
  </si>
  <si>
    <t>SEMIPRESENCIA</t>
  </si>
  <si>
    <t>VIRTUAL</t>
  </si>
  <si>
    <t>EXTERNO</t>
  </si>
  <si>
    <t>DESARROLLO</t>
  </si>
  <si>
    <t>TOTAL DE PERSONAL A ENTRENAR</t>
  </si>
  <si>
    <t>TOTAL DE PERSONAL ENTRENADO</t>
  </si>
  <si>
    <t>% COBERTURA DE CICLOS ADMINISTRATIVO</t>
  </si>
  <si>
    <t>CONSOLIDADO DE FORMACIÓN Y DESARROLLO</t>
  </si>
  <si>
    <t>EC-TH-F-33
REV-00
AGOSTO-2018</t>
  </si>
  <si>
    <t>Nº</t>
  </si>
  <si>
    <t>APELLIDOS Y NOMBRES</t>
  </si>
  <si>
    <t>CÉDULA</t>
  </si>
  <si>
    <t>ÁREA</t>
  </si>
  <si>
    <t>CARGO</t>
  </si>
  <si>
    <t>FECHA</t>
  </si>
  <si>
    <t>MES</t>
  </si>
  <si>
    <t>NOTA 1</t>
  </si>
  <si>
    <t>NOTA 2</t>
  </si>
  <si>
    <t>APROBADO</t>
  </si>
  <si>
    <t>OBSERVACIONES</t>
  </si>
  <si>
    <t>CASTRO QUELAL MAYRA FERNANDA</t>
  </si>
  <si>
    <t>1718976366</t>
  </si>
  <si>
    <t>OFICINA CENTRAL</t>
  </si>
  <si>
    <t>COMITÉ SSO- COPASO- INTEGRANTES DEL COPASST</t>
  </si>
  <si>
    <t>RIESGO FISICO (Ruido,Vibracion,Iluminación,Radiaciones,Temperatura)</t>
  </si>
  <si>
    <t>TEMAS DE CAPACITACIÓN MENSUAL</t>
  </si>
  <si>
    <t>Nº PERSONAS</t>
  </si>
  <si>
    <t>APROBADOS</t>
  </si>
  <si>
    <t>REINDUCCIÓN</t>
  </si>
  <si>
    <t>FORMACIÓN</t>
  </si>
  <si>
    <t>(en blanco)</t>
  </si>
  <si>
    <t>CICLOS DE ACCIÓN FORMATIVA</t>
  </si>
  <si>
    <t>Total general</t>
  </si>
  <si>
    <t>REPROBADO</t>
  </si>
  <si>
    <t>CUMPLIMIENTO</t>
  </si>
  <si>
    <t>COBERTURA</t>
  </si>
  <si>
    <t>INTERNA</t>
  </si>
  <si>
    <t>EXTERNA</t>
  </si>
  <si>
    <t>NO EJECUTADA</t>
  </si>
  <si>
    <t>N</t>
  </si>
  <si>
    <t>No Ejecutada</t>
  </si>
  <si>
    <t xml:space="preserve"> </t>
  </si>
  <si>
    <t xml:space="preserve">% COBERTURA DE CICLOS </t>
  </si>
  <si>
    <t>CO-FTH-28                                                   Rev. 2                                         
FEB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</si>
</sst>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_(* #.##0.00_);_(* \(#.##0.0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2"/>
      <color theme="3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6"/>
      <name val="Arial"/>
      <family val="2"/>
    </font>
    <font>
      <sz val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</fills>
  <borders count="6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214">
    <xf numFmtId="0" fontId="0" fillId="0" borderId="0" xfId="0"/>
    <xf numFmtId="0" fontId="1" fillId="0" borderId="0" xfId="1"/>
    <xf numFmtId="0" fontId="6" fillId="0" borderId="4" xfId="1" applyFont="1" applyBorder="1" applyAlignment="1" applyProtection="1">
      <alignment horizontal="left" vertical="center" wrapText="1"/>
      <protection locked="0"/>
    </xf>
    <xf numFmtId="0" fontId="6" fillId="0" borderId="4" xfId="1" applyFont="1" applyBorder="1" applyAlignment="1" applyProtection="1">
      <alignment horizontal="center" vertical="center" wrapText="1"/>
      <protection locked="0"/>
    </xf>
    <xf numFmtId="0" fontId="5" fillId="4" borderId="4" xfId="1" applyFont="1" applyFill="1" applyBorder="1" applyAlignment="1" applyProtection="1">
      <alignment horizontal="center" vertical="center" wrapText="1"/>
      <protection locked="0"/>
    </xf>
    <xf numFmtId="0" fontId="6" fillId="4" borderId="4" xfId="1" applyFont="1" applyFill="1" applyBorder="1" applyAlignment="1" applyProtection="1">
      <alignment horizontal="center" vertical="center" wrapText="1"/>
      <protection locked="0"/>
    </xf>
    <xf numFmtId="0" fontId="5" fillId="0" borderId="5" xfId="1" applyFont="1" applyBorder="1" applyAlignment="1" applyProtection="1">
      <alignment horizontal="center" vertical="center" wrapText="1"/>
      <protection locked="0"/>
    </xf>
    <xf numFmtId="0" fontId="5" fillId="0" borderId="4" xfId="1" applyFont="1" applyBorder="1" applyAlignment="1" applyProtection="1">
      <alignment horizontal="center" vertical="center" wrapText="1"/>
      <protection locked="0"/>
    </xf>
    <xf numFmtId="0" fontId="5" fillId="0" borderId="7" xfId="1" applyFont="1" applyBorder="1" applyAlignment="1" applyProtection="1">
      <alignment horizontal="center" vertical="center" wrapText="1"/>
      <protection locked="0"/>
    </xf>
    <xf numFmtId="0" fontId="6" fillId="0" borderId="12" xfId="1" applyFont="1" applyBorder="1" applyAlignment="1" applyProtection="1">
      <alignment horizontal="left" vertical="center" wrapText="1"/>
      <protection locked="0"/>
    </xf>
    <xf numFmtId="0" fontId="6" fillId="0" borderId="13" xfId="1" applyFont="1" applyBorder="1" applyAlignment="1" applyProtection="1">
      <alignment horizontal="left" vertical="center" wrapText="1"/>
      <protection locked="0"/>
    </xf>
    <xf numFmtId="0" fontId="6" fillId="0" borderId="13" xfId="1" applyFont="1" applyBorder="1" applyAlignment="1" applyProtection="1">
      <alignment horizontal="center" vertical="center" wrapText="1"/>
      <protection locked="0"/>
    </xf>
    <xf numFmtId="0" fontId="5" fillId="4" borderId="12" xfId="1" applyFont="1" applyFill="1" applyBorder="1" applyAlignment="1" applyProtection="1">
      <alignment horizontal="center" vertical="center" wrapText="1"/>
      <protection locked="0"/>
    </xf>
    <xf numFmtId="0" fontId="6" fillId="4" borderId="12" xfId="1" applyFont="1" applyFill="1" applyBorder="1" applyAlignment="1" applyProtection="1">
      <alignment horizontal="center" vertical="center" wrapText="1"/>
      <protection locked="0"/>
    </xf>
    <xf numFmtId="0" fontId="5" fillId="0" borderId="14" xfId="1" applyFont="1" applyBorder="1" applyAlignment="1" applyProtection="1">
      <alignment horizontal="center" vertical="center" wrapText="1"/>
      <protection locked="0"/>
    </xf>
    <xf numFmtId="0" fontId="5" fillId="0" borderId="12" xfId="1" applyFont="1" applyBorder="1" applyAlignment="1" applyProtection="1">
      <alignment horizontal="center" vertical="center" wrapText="1"/>
      <protection locked="0"/>
    </xf>
    <xf numFmtId="0" fontId="5" fillId="0" borderId="15" xfId="1" applyFont="1" applyBorder="1" applyAlignment="1" applyProtection="1">
      <alignment horizontal="center" vertical="center" wrapText="1"/>
      <protection locked="0"/>
    </xf>
    <xf numFmtId="0" fontId="6" fillId="0" borderId="19" xfId="1" applyFont="1" applyBorder="1" applyAlignment="1" applyProtection="1">
      <alignment horizontal="left" vertical="center" wrapText="1"/>
      <protection locked="0"/>
    </xf>
    <xf numFmtId="0" fontId="6" fillId="0" borderId="20" xfId="1" applyFont="1" applyBorder="1" applyAlignment="1" applyProtection="1">
      <alignment horizontal="left" vertical="center" wrapText="1"/>
      <protection locked="0"/>
    </xf>
    <xf numFmtId="0" fontId="6" fillId="0" borderId="20" xfId="1" applyFont="1" applyBorder="1" applyAlignment="1" applyProtection="1">
      <alignment horizontal="center" vertical="center" wrapText="1"/>
      <protection locked="0"/>
    </xf>
    <xf numFmtId="0" fontId="5" fillId="4" borderId="19" xfId="1" applyFont="1" applyFill="1" applyBorder="1" applyAlignment="1" applyProtection="1">
      <alignment horizontal="center" vertical="center" wrapText="1"/>
      <protection locked="0"/>
    </xf>
    <xf numFmtId="0" fontId="6" fillId="4" borderId="19" xfId="1" applyFont="1" applyFill="1" applyBorder="1" applyAlignment="1" applyProtection="1">
      <alignment horizontal="center" vertical="center" wrapText="1"/>
      <protection locked="0"/>
    </xf>
    <xf numFmtId="0" fontId="5" fillId="0" borderId="21" xfId="1" applyFont="1" applyBorder="1" applyAlignment="1" applyProtection="1">
      <alignment horizontal="center" vertical="center" wrapText="1"/>
      <protection locked="0"/>
    </xf>
    <xf numFmtId="0" fontId="5" fillId="0" borderId="19" xfId="1" applyFont="1" applyBorder="1" applyAlignment="1" applyProtection="1">
      <alignment horizontal="center" vertical="center" wrapText="1"/>
      <protection locked="0"/>
    </xf>
    <xf numFmtId="0" fontId="5" fillId="0" borderId="22" xfId="1" applyFont="1" applyBorder="1" applyAlignment="1" applyProtection="1">
      <alignment horizontal="center" vertical="center" wrapText="1"/>
      <protection locked="0"/>
    </xf>
    <xf numFmtId="0" fontId="1" fillId="0" borderId="0" xfId="1" applyProtection="1">
      <protection hidden="1"/>
    </xf>
    <xf numFmtId="0" fontId="1" fillId="0" borderId="0" xfId="1" applyAlignment="1" applyProtection="1">
      <alignment horizontal="centerContinuous" vertical="justify" wrapText="1"/>
      <protection hidden="1"/>
    </xf>
    <xf numFmtId="0" fontId="1" fillId="0" borderId="0" xfId="1" applyAlignment="1" applyProtection="1">
      <alignment vertical="justify"/>
      <protection hidden="1"/>
    </xf>
    <xf numFmtId="0" fontId="1" fillId="0" borderId="0" xfId="1" applyAlignment="1" applyProtection="1">
      <alignment horizontal="center" vertical="justify"/>
      <protection hidden="1"/>
    </xf>
    <xf numFmtId="0" fontId="1" fillId="0" borderId="0" xfId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 vertical="justify" wrapText="1"/>
      <protection hidden="1"/>
    </xf>
    <xf numFmtId="0" fontId="9" fillId="0" borderId="0" xfId="1" applyFont="1" applyAlignment="1" applyProtection="1">
      <alignment vertical="justify" wrapText="1"/>
      <protection hidden="1"/>
    </xf>
    <xf numFmtId="0" fontId="4" fillId="5" borderId="44" xfId="1" applyFont="1" applyFill="1" applyBorder="1" applyAlignment="1" applyProtection="1">
      <alignment horizontal="center" vertical="center"/>
      <protection hidden="1"/>
    </xf>
    <xf numFmtId="0" fontId="3" fillId="0" borderId="0" xfId="1" applyFont="1" applyAlignment="1" applyProtection="1">
      <alignment horizontal="center"/>
      <protection hidden="1"/>
    </xf>
    <xf numFmtId="0" fontId="3" fillId="0" borderId="0" xfId="1" applyFont="1" applyAlignment="1" applyProtection="1">
      <alignment horizontal="left" vertical="top" wrapText="1"/>
      <protection hidden="1"/>
    </xf>
    <xf numFmtId="0" fontId="3" fillId="0" borderId="0" xfId="1" applyFont="1" applyAlignment="1" applyProtection="1">
      <alignment horizontal="center" vertical="justify"/>
      <protection hidden="1"/>
    </xf>
    <xf numFmtId="0" fontId="3" fillId="0" borderId="0" xfId="1" applyFont="1" applyAlignment="1" applyProtection="1">
      <alignment vertical="justify"/>
      <protection hidden="1"/>
    </xf>
    <xf numFmtId="0" fontId="4" fillId="6" borderId="46" xfId="1" applyFont="1" applyFill="1" applyBorder="1" applyAlignment="1" applyProtection="1">
      <alignment horizontal="center" vertical="center"/>
      <protection hidden="1"/>
    </xf>
    <xf numFmtId="0" fontId="4" fillId="8" borderId="46" xfId="1" applyFont="1" applyFill="1" applyBorder="1" applyAlignment="1" applyProtection="1">
      <alignment horizontal="center" vertical="center"/>
      <protection hidden="1"/>
    </xf>
    <xf numFmtId="0" fontId="3" fillId="0" borderId="0" xfId="1" applyFont="1" applyProtection="1">
      <protection hidden="1"/>
    </xf>
    <xf numFmtId="0" fontId="1" fillId="0" borderId="0" xfId="1" applyAlignment="1" applyProtection="1">
      <alignment horizontal="left"/>
      <protection hidden="1"/>
    </xf>
    <xf numFmtId="0" fontId="6" fillId="0" borderId="0" xfId="1" applyFont="1" applyAlignment="1" applyProtection="1">
      <alignment vertical="center"/>
      <protection hidden="1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5" fillId="9" borderId="13" xfId="1" applyFont="1" applyFill="1" applyBorder="1" applyAlignment="1" applyProtection="1">
      <alignment horizontal="center" vertical="center" wrapText="1"/>
      <protection locked="0"/>
    </xf>
    <xf numFmtId="0" fontId="6" fillId="12" borderId="12" xfId="1" applyFont="1" applyFill="1" applyBorder="1" applyAlignment="1" applyProtection="1">
      <alignment vertical="center" wrapText="1"/>
      <protection locked="0"/>
    </xf>
    <xf numFmtId="0" fontId="6" fillId="12" borderId="12" xfId="1" applyFont="1" applyFill="1" applyBorder="1" applyAlignment="1" applyProtection="1">
      <alignment horizontal="center" vertical="center" wrapText="1"/>
      <protection locked="0"/>
    </xf>
    <xf numFmtId="0" fontId="6" fillId="12" borderId="19" xfId="1" applyFont="1" applyFill="1" applyBorder="1" applyAlignment="1" applyProtection="1">
      <alignment vertical="center" wrapText="1"/>
      <protection locked="0"/>
    </xf>
    <xf numFmtId="0" fontId="4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horizontal="left" vertical="center" wrapText="1"/>
    </xf>
    <xf numFmtId="0" fontId="8" fillId="0" borderId="0" xfId="1" applyFont="1" applyAlignment="1">
      <alignment horizontal="center" vertical="center" wrapText="1"/>
    </xf>
    <xf numFmtId="14" fontId="8" fillId="0" borderId="0" xfId="1" applyNumberFormat="1" applyFont="1" applyAlignment="1">
      <alignment horizontal="left" vertical="center" wrapText="1"/>
    </xf>
    <xf numFmtId="0" fontId="6" fillId="0" borderId="0" xfId="1" applyFont="1"/>
    <xf numFmtId="0" fontId="6" fillId="0" borderId="0" xfId="1" applyFont="1" applyProtection="1">
      <protection hidden="1"/>
    </xf>
    <xf numFmtId="0" fontId="8" fillId="0" borderId="0" xfId="1" quotePrefix="1" applyFont="1" applyAlignment="1">
      <alignment horizontal="left" vertical="center" wrapText="1"/>
    </xf>
    <xf numFmtId="0" fontId="16" fillId="0" borderId="0" xfId="1" applyFont="1" applyAlignment="1">
      <alignment vertical="center" wrapText="1"/>
    </xf>
    <xf numFmtId="0" fontId="6" fillId="0" borderId="0" xfId="1" applyFont="1" applyAlignment="1" applyProtection="1">
      <alignment horizontal="center"/>
      <protection hidden="1"/>
    </xf>
    <xf numFmtId="0" fontId="6" fillId="0" borderId="12" xfId="1" applyFont="1" applyBorder="1"/>
    <xf numFmtId="0" fontId="17" fillId="0" borderId="0" xfId="0" applyFont="1"/>
    <xf numFmtId="0" fontId="6" fillId="0" borderId="12" xfId="1" applyFont="1" applyBorder="1" applyProtection="1">
      <protection hidden="1"/>
    </xf>
    <xf numFmtId="0" fontId="17" fillId="0" borderId="12" xfId="0" applyFont="1" applyBorder="1"/>
    <xf numFmtId="0" fontId="8" fillId="0" borderId="0" xfId="1" applyFont="1" applyAlignment="1" applyProtection="1">
      <alignment horizontal="left" vertical="center" wrapText="1"/>
      <protection locked="0"/>
    </xf>
    <xf numFmtId="0" fontId="1" fillId="0" borderId="12" xfId="1" applyBorder="1" applyAlignment="1" applyProtection="1">
      <alignment horizontal="center" vertical="center"/>
      <protection hidden="1"/>
    </xf>
    <xf numFmtId="0" fontId="1" fillId="0" borderId="0" xfId="1" applyAlignment="1">
      <alignment vertical="center"/>
    </xf>
    <xf numFmtId="0" fontId="3" fillId="0" borderId="12" xfId="1" applyFont="1" applyBorder="1" applyAlignment="1" applyProtection="1">
      <alignment horizontal="center" vertical="center"/>
      <protection hidden="1"/>
    </xf>
    <xf numFmtId="0" fontId="4" fillId="3" borderId="2" xfId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>
      <alignment horizontal="left"/>
    </xf>
    <xf numFmtId="0" fontId="18" fillId="0" borderId="0" xfId="0" pivotButton="1" applyFont="1"/>
    <xf numFmtId="0" fontId="18" fillId="0" borderId="0" xfId="0" applyFont="1"/>
    <xf numFmtId="0" fontId="17" fillId="0" borderId="0" xfId="0" applyFont="1" applyAlignment="1">
      <alignment horizontal="left" indent="1"/>
    </xf>
    <xf numFmtId="9" fontId="4" fillId="11" borderId="12" xfId="1" applyNumberFormat="1" applyFont="1" applyFill="1" applyBorder="1" applyAlignment="1" applyProtection="1">
      <alignment horizontal="center" vertical="center" wrapText="1"/>
      <protection hidden="1"/>
    </xf>
    <xf numFmtId="0" fontId="5" fillId="11" borderId="47" xfId="1" applyFont="1" applyFill="1" applyBorder="1" applyAlignment="1" applyProtection="1">
      <alignment horizontal="left" vertical="center"/>
      <protection hidden="1"/>
    </xf>
    <xf numFmtId="9" fontId="4" fillId="0" borderId="12" xfId="1" applyNumberFormat="1" applyFont="1" applyBorder="1" applyAlignment="1" applyProtection="1">
      <alignment horizontal="center" vertical="center" wrapText="1"/>
      <protection hidden="1"/>
    </xf>
    <xf numFmtId="0" fontId="5" fillId="0" borderId="47" xfId="1" applyFont="1" applyBorder="1" applyAlignment="1" applyProtection="1">
      <alignment horizontal="left" vertical="center"/>
      <protection hidden="1"/>
    </xf>
    <xf numFmtId="2" fontId="8" fillId="0" borderId="12" xfId="1" applyNumberFormat="1" applyFont="1" applyBorder="1" applyAlignment="1" applyProtection="1">
      <alignment horizontal="center" vertical="center" wrapText="1"/>
      <protection hidden="1"/>
    </xf>
    <xf numFmtId="0" fontId="4" fillId="10" borderId="13" xfId="1" applyFont="1" applyFill="1" applyBorder="1" applyAlignment="1" applyProtection="1">
      <alignment horizontal="center" vertical="center" wrapText="1"/>
      <protection hidden="1"/>
    </xf>
    <xf numFmtId="0" fontId="4" fillId="10" borderId="12" xfId="1" applyFont="1" applyFill="1" applyBorder="1" applyAlignment="1" applyProtection="1">
      <alignment horizontal="center" vertical="center" wrapText="1"/>
      <protection hidden="1"/>
    </xf>
    <xf numFmtId="0" fontId="13" fillId="13" borderId="50" xfId="1" applyFont="1" applyFill="1" applyBorder="1" applyAlignment="1" applyProtection="1">
      <alignment horizontal="center" vertical="center"/>
      <protection hidden="1"/>
    </xf>
    <xf numFmtId="0" fontId="13" fillId="13" borderId="51" xfId="1" applyFont="1" applyFill="1" applyBorder="1" applyAlignment="1" applyProtection="1">
      <alignment horizontal="center" vertical="center"/>
      <protection hidden="1"/>
    </xf>
    <xf numFmtId="0" fontId="13" fillId="13" borderId="52" xfId="1" applyFont="1" applyFill="1" applyBorder="1" applyAlignment="1" applyProtection="1">
      <alignment horizontal="center" vertical="center"/>
      <protection hidden="1"/>
    </xf>
    <xf numFmtId="1" fontId="8" fillId="0" borderId="12" xfId="1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11" fillId="13" borderId="44" xfId="1" applyFont="1" applyFill="1" applyBorder="1" applyAlignment="1" applyProtection="1">
      <alignment horizontal="left" vertical="center" wrapText="1"/>
      <protection locked="0"/>
    </xf>
    <xf numFmtId="0" fontId="11" fillId="13" borderId="4" xfId="1" applyFont="1" applyFill="1" applyBorder="1" applyAlignment="1" applyProtection="1">
      <alignment horizontal="left" vertical="center" wrapText="1"/>
      <protection locked="0"/>
    </xf>
    <xf numFmtId="0" fontId="11" fillId="13" borderId="7" xfId="1" applyFont="1" applyFill="1" applyBorder="1" applyAlignment="1" applyProtection="1">
      <alignment horizontal="left" vertical="center" wrapText="1"/>
      <protection locked="0"/>
    </xf>
    <xf numFmtId="0" fontId="13" fillId="13" borderId="50" xfId="1" applyFont="1" applyFill="1" applyBorder="1" applyAlignment="1" applyProtection="1">
      <alignment horizontal="center" vertical="center"/>
      <protection hidden="1"/>
    </xf>
    <xf numFmtId="0" fontId="13" fillId="13" borderId="51" xfId="1" applyFont="1" applyFill="1" applyBorder="1" applyAlignment="1" applyProtection="1">
      <alignment horizontal="center" vertical="center"/>
      <protection hidden="1"/>
    </xf>
    <xf numFmtId="0" fontId="13" fillId="13" borderId="52" xfId="1" applyFont="1" applyFill="1" applyBorder="1" applyAlignment="1" applyProtection="1">
      <alignment horizontal="center" vertical="center"/>
      <protection hidden="1"/>
    </xf>
    <xf numFmtId="0" fontId="8" fillId="0" borderId="48" xfId="1" applyFont="1" applyBorder="1" applyAlignment="1" applyProtection="1">
      <alignment horizontal="left" vertical="center" wrapText="1"/>
      <protection locked="0"/>
    </xf>
    <xf numFmtId="0" fontId="8" fillId="0" borderId="19" xfId="1" applyFont="1" applyBorder="1" applyAlignment="1" applyProtection="1">
      <alignment horizontal="left" vertical="center" wrapText="1"/>
      <protection locked="0"/>
    </xf>
    <xf numFmtId="0" fontId="8" fillId="0" borderId="53" xfId="1" applyFont="1" applyBorder="1" applyAlignment="1" applyProtection="1">
      <alignment horizontal="left" vertical="center" wrapText="1"/>
      <protection locked="0"/>
    </xf>
    <xf numFmtId="0" fontId="8" fillId="0" borderId="22" xfId="1" applyFont="1" applyBorder="1" applyAlignment="1" applyProtection="1">
      <alignment horizontal="left" vertical="center" wrapText="1"/>
      <protection locked="0"/>
    </xf>
    <xf numFmtId="0" fontId="11" fillId="13" borderId="3" xfId="1" applyFont="1" applyFill="1" applyBorder="1" applyAlignment="1" applyProtection="1">
      <alignment horizontal="left" vertical="center" wrapText="1"/>
      <protection locked="0"/>
    </xf>
    <xf numFmtId="0" fontId="11" fillId="13" borderId="6" xfId="1" applyFont="1" applyFill="1" applyBorder="1" applyAlignment="1" applyProtection="1">
      <alignment horizontal="left" vertical="center" wrapText="1"/>
      <protection locked="0"/>
    </xf>
    <xf numFmtId="0" fontId="11" fillId="13" borderId="59" xfId="1" applyFont="1" applyFill="1" applyBorder="1" applyAlignment="1" applyProtection="1">
      <alignment horizontal="left" vertical="center" wrapText="1"/>
      <protection locked="0"/>
    </xf>
    <xf numFmtId="0" fontId="8" fillId="0" borderId="42" xfId="1" applyFont="1" applyBorder="1" applyAlignment="1" applyProtection="1">
      <alignment horizontal="left" vertical="center" wrapText="1"/>
      <protection locked="0"/>
    </xf>
    <xf numFmtId="0" fontId="8" fillId="0" borderId="60" xfId="1" applyFont="1" applyBorder="1" applyAlignment="1" applyProtection="1">
      <alignment horizontal="left" vertical="center" wrapText="1"/>
      <protection locked="0"/>
    </xf>
    <xf numFmtId="0" fontId="8" fillId="0" borderId="43" xfId="1" applyFont="1" applyBorder="1" applyAlignment="1" applyProtection="1">
      <alignment horizontal="left" vertical="center" wrapText="1"/>
      <protection locked="0"/>
    </xf>
    <xf numFmtId="0" fontId="2" fillId="0" borderId="1" xfId="1" applyFont="1" applyBorder="1" applyAlignment="1" applyProtection="1">
      <alignment horizontal="center" vertical="center" wrapText="1"/>
      <protection locked="0"/>
    </xf>
    <xf numFmtId="0" fontId="14" fillId="0" borderId="1" xfId="1" applyFont="1" applyBorder="1" applyAlignment="1" applyProtection="1">
      <alignment horizontal="center" vertical="center" wrapText="1"/>
      <protection locked="0"/>
    </xf>
    <xf numFmtId="0" fontId="19" fillId="0" borderId="1" xfId="1" applyFont="1" applyBorder="1" applyAlignment="1" applyProtection="1">
      <alignment horizontal="center" vertical="center" wrapText="1"/>
      <protection locked="0"/>
    </xf>
    <xf numFmtId="0" fontId="3" fillId="0" borderId="1" xfId="1" applyFont="1" applyBorder="1" applyAlignment="1" applyProtection="1">
      <alignment horizontal="center" vertical="center" wrapText="1"/>
      <protection locked="0"/>
    </xf>
    <xf numFmtId="0" fontId="3" fillId="0" borderId="53" xfId="1" applyFont="1" applyBorder="1" applyAlignment="1" applyProtection="1">
      <alignment horizontal="center" vertical="center"/>
      <protection hidden="1"/>
    </xf>
    <xf numFmtId="0" fontId="3" fillId="0" borderId="13" xfId="1" applyFont="1" applyBorder="1" applyAlignment="1" applyProtection="1">
      <alignment horizontal="center" vertical="center"/>
      <protection hidden="1"/>
    </xf>
    <xf numFmtId="10" fontId="7" fillId="14" borderId="28" xfId="1" applyNumberFormat="1" applyFont="1" applyFill="1" applyBorder="1" applyAlignment="1" applyProtection="1">
      <alignment horizontal="center" vertical="center" wrapText="1"/>
      <protection hidden="1"/>
    </xf>
    <xf numFmtId="10" fontId="7" fillId="14" borderId="25" xfId="1" applyNumberFormat="1" applyFont="1" applyFill="1" applyBorder="1" applyAlignment="1" applyProtection="1">
      <alignment horizontal="center" vertical="center" wrapText="1"/>
      <protection hidden="1"/>
    </xf>
    <xf numFmtId="10" fontId="7" fillId="14" borderId="33" xfId="1" applyNumberFormat="1" applyFont="1" applyFill="1" applyBorder="1" applyAlignment="1" applyProtection="1">
      <alignment horizontal="center" vertical="center" wrapText="1"/>
      <protection hidden="1"/>
    </xf>
    <xf numFmtId="10" fontId="7" fillId="14" borderId="26" xfId="1" applyNumberFormat="1" applyFont="1" applyFill="1" applyBorder="1" applyAlignment="1" applyProtection="1">
      <alignment horizontal="center" vertical="center" wrapText="1"/>
      <protection hidden="1"/>
    </xf>
    <xf numFmtId="10" fontId="7" fillId="14" borderId="31" xfId="1" applyNumberFormat="1" applyFont="1" applyFill="1" applyBorder="1" applyAlignment="1" applyProtection="1">
      <alignment horizontal="center" vertical="center" wrapText="1"/>
      <protection hidden="1"/>
    </xf>
    <xf numFmtId="10" fontId="7" fillId="14" borderId="27" xfId="1" applyNumberFormat="1" applyFont="1" applyFill="1" applyBorder="1" applyAlignment="1" applyProtection="1">
      <alignment horizontal="center" vertical="center" wrapText="1"/>
      <protection hidden="1"/>
    </xf>
    <xf numFmtId="0" fontId="12" fillId="13" borderId="8" xfId="1" applyFont="1" applyFill="1" applyBorder="1" applyAlignment="1" applyProtection="1">
      <alignment horizontal="center" vertical="center" wrapText="1"/>
      <protection hidden="1"/>
    </xf>
    <xf numFmtId="0" fontId="12" fillId="13" borderId="2" xfId="1" applyFont="1" applyFill="1" applyBorder="1" applyAlignment="1" applyProtection="1">
      <alignment horizontal="center" vertical="center" wrapText="1"/>
      <protection hidden="1"/>
    </xf>
    <xf numFmtId="0" fontId="12" fillId="13" borderId="54" xfId="1" applyFont="1" applyFill="1" applyBorder="1" applyAlignment="1" applyProtection="1">
      <alignment horizontal="center" vertical="center" wrapText="1"/>
      <protection hidden="1"/>
    </xf>
    <xf numFmtId="0" fontId="12" fillId="13" borderId="55" xfId="1" applyFont="1" applyFill="1" applyBorder="1" applyAlignment="1" applyProtection="1">
      <alignment horizontal="center" vertical="center" wrapText="1"/>
      <protection hidden="1"/>
    </xf>
    <xf numFmtId="0" fontId="12" fillId="13" borderId="56" xfId="1" applyFont="1" applyFill="1" applyBorder="1" applyAlignment="1" applyProtection="1">
      <alignment horizontal="center" vertical="center" wrapText="1"/>
      <protection hidden="1"/>
    </xf>
    <xf numFmtId="0" fontId="12" fillId="13" borderId="57" xfId="1" applyFont="1" applyFill="1" applyBorder="1" applyAlignment="1" applyProtection="1">
      <alignment horizontal="center" vertical="center" wrapText="1"/>
      <protection hidden="1"/>
    </xf>
    <xf numFmtId="0" fontId="12" fillId="13" borderId="31" xfId="1" applyFont="1" applyFill="1" applyBorder="1" applyAlignment="1" applyProtection="1">
      <alignment horizontal="center" vertical="center" wrapText="1"/>
      <protection hidden="1"/>
    </xf>
    <xf numFmtId="0" fontId="12" fillId="13" borderId="27" xfId="1" applyFont="1" applyFill="1" applyBorder="1" applyAlignment="1" applyProtection="1">
      <alignment horizontal="center" vertical="center" wrapText="1"/>
      <protection hidden="1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4" fillId="3" borderId="2" xfId="1" applyFont="1" applyFill="1" applyBorder="1" applyAlignment="1" applyProtection="1">
      <alignment horizontal="center" vertical="center" wrapText="1"/>
      <protection hidden="1"/>
    </xf>
    <xf numFmtId="0" fontId="6" fillId="0" borderId="23" xfId="1" applyFont="1" applyBorder="1" applyAlignment="1" applyProtection="1">
      <alignment horizontal="center" vertical="top" wrapText="1"/>
      <protection locked="0"/>
    </xf>
    <xf numFmtId="0" fontId="6" fillId="0" borderId="24" xfId="1" applyFont="1" applyBorder="1" applyAlignment="1" applyProtection="1">
      <alignment horizontal="center" vertical="top" wrapText="1"/>
      <protection locked="0"/>
    </xf>
    <xf numFmtId="0" fontId="5" fillId="0" borderId="28" xfId="1" applyFont="1" applyBorder="1" applyAlignment="1" applyProtection="1">
      <alignment horizontal="center" vertical="center" wrapText="1"/>
      <protection hidden="1"/>
    </xf>
    <xf numFmtId="0" fontId="5" fillId="0" borderId="25" xfId="1" applyFont="1" applyBorder="1" applyAlignment="1" applyProtection="1">
      <alignment horizontal="center" vertical="center" wrapText="1"/>
      <protection hidden="1"/>
    </xf>
    <xf numFmtId="0" fontId="4" fillId="3" borderId="28" xfId="1" applyFont="1" applyFill="1" applyBorder="1" applyAlignment="1" applyProtection="1">
      <alignment horizontal="center" vertical="center" wrapText="1"/>
      <protection hidden="1"/>
    </xf>
    <xf numFmtId="0" fontId="4" fillId="3" borderId="29" xfId="1" applyFont="1" applyFill="1" applyBorder="1" applyAlignment="1" applyProtection="1">
      <alignment horizontal="center" vertical="center" wrapText="1"/>
      <protection hidden="1"/>
    </xf>
    <xf numFmtId="0" fontId="4" fillId="3" borderId="0" xfId="1" applyFont="1" applyFill="1" applyAlignment="1" applyProtection="1">
      <alignment horizontal="center" vertical="center" wrapText="1"/>
      <protection hidden="1"/>
    </xf>
    <xf numFmtId="0" fontId="4" fillId="3" borderId="25" xfId="1" applyFont="1" applyFill="1" applyBorder="1" applyAlignment="1" applyProtection="1">
      <alignment horizontal="center" vertical="center" wrapText="1"/>
      <protection hidden="1"/>
    </xf>
    <xf numFmtId="164" fontId="4" fillId="3" borderId="18" xfId="1" applyNumberFormat="1" applyFont="1" applyFill="1" applyBorder="1" applyAlignment="1" applyProtection="1">
      <alignment horizontal="center" vertical="center" wrapText="1"/>
      <protection hidden="1"/>
    </xf>
    <xf numFmtId="164" fontId="4" fillId="3" borderId="20" xfId="1" applyNumberFormat="1" applyFont="1" applyFill="1" applyBorder="1" applyAlignment="1" applyProtection="1">
      <alignment horizontal="center" vertical="center" wrapText="1"/>
      <protection hidden="1"/>
    </xf>
    <xf numFmtId="164" fontId="4" fillId="3" borderId="30" xfId="1" applyNumberFormat="1" applyFont="1" applyFill="1" applyBorder="1" applyAlignment="1" applyProtection="1">
      <alignment horizontal="center" vertical="center" wrapText="1"/>
      <protection hidden="1"/>
    </xf>
    <xf numFmtId="0" fontId="5" fillId="12" borderId="3" xfId="1" applyFont="1" applyFill="1" applyBorder="1" applyAlignment="1" applyProtection="1">
      <alignment horizontal="center" vertical="center" textRotation="90" wrapText="1"/>
      <protection locked="0"/>
    </xf>
    <xf numFmtId="0" fontId="5" fillId="12" borderId="11" xfId="1" applyFont="1" applyFill="1" applyBorder="1" applyAlignment="1" applyProtection="1">
      <alignment horizontal="center" vertical="center" textRotation="90" wrapText="1"/>
      <protection locked="0"/>
    </xf>
    <xf numFmtId="0" fontId="5" fillId="12" borderId="18" xfId="1" applyFont="1" applyFill="1" applyBorder="1" applyAlignment="1" applyProtection="1">
      <alignment horizontal="center" vertical="center" textRotation="90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0" fontId="5" fillId="0" borderId="31" xfId="1" applyFont="1" applyBorder="1" applyAlignment="1" applyProtection="1">
      <alignment horizontal="left" vertical="center" wrapText="1"/>
      <protection locked="0"/>
    </xf>
    <xf numFmtId="0" fontId="5" fillId="0" borderId="27" xfId="1" applyFont="1" applyBorder="1" applyAlignment="1" applyProtection="1">
      <alignment horizontal="left" vertical="center" wrapText="1"/>
      <protection locked="0"/>
    </xf>
    <xf numFmtId="0" fontId="4" fillId="7" borderId="19" xfId="1" applyFont="1" applyFill="1" applyBorder="1" applyAlignment="1" applyProtection="1">
      <alignment horizontal="left" vertical="center" wrapText="1"/>
      <protection hidden="1"/>
    </xf>
    <xf numFmtId="0" fontId="4" fillId="7" borderId="49" xfId="1" applyFont="1" applyFill="1" applyBorder="1" applyAlignment="1" applyProtection="1">
      <alignment horizontal="left" vertical="center" wrapText="1"/>
      <protection hidden="1"/>
    </xf>
    <xf numFmtId="0" fontId="4" fillId="7" borderId="22" xfId="1" applyFont="1" applyFill="1" applyBorder="1" applyAlignment="1" applyProtection="1">
      <alignment horizontal="left" vertical="center" wrapText="1"/>
      <protection hidden="1"/>
    </xf>
    <xf numFmtId="1" fontId="8" fillId="0" borderId="21" xfId="1" applyNumberFormat="1" applyFont="1" applyBorder="1" applyAlignment="1" applyProtection="1">
      <alignment horizontal="center" vertical="center" wrapText="1"/>
      <protection hidden="1"/>
    </xf>
    <xf numFmtId="1" fontId="8" fillId="0" borderId="19" xfId="1" applyNumberFormat="1" applyFont="1" applyBorder="1" applyAlignment="1" applyProtection="1">
      <alignment horizontal="center" vertical="center" wrapText="1"/>
      <protection hidden="1"/>
    </xf>
    <xf numFmtId="1" fontId="8" fillId="0" borderId="22" xfId="1" applyNumberFormat="1" applyFont="1" applyBorder="1" applyAlignment="1" applyProtection="1">
      <alignment horizontal="center" vertical="center" wrapText="1"/>
      <protection hidden="1"/>
    </xf>
    <xf numFmtId="0" fontId="5" fillId="2" borderId="33" xfId="1" applyFont="1" applyFill="1" applyBorder="1" applyAlignment="1" applyProtection="1">
      <alignment horizontal="left" vertical="center" wrapText="1"/>
      <protection hidden="1"/>
    </xf>
    <xf numFmtId="0" fontId="5" fillId="2" borderId="26" xfId="1" applyFont="1" applyFill="1" applyBorder="1" applyAlignment="1" applyProtection="1">
      <alignment horizontal="left" vertical="center" wrapText="1"/>
      <protection hidden="1"/>
    </xf>
    <xf numFmtId="0" fontId="4" fillId="3" borderId="12" xfId="1" applyFont="1" applyFill="1" applyBorder="1" applyAlignment="1" applyProtection="1">
      <alignment horizontal="left" vertical="center" wrapText="1"/>
      <protection hidden="1"/>
    </xf>
    <xf numFmtId="0" fontId="4" fillId="3" borderId="47" xfId="1" applyFont="1" applyFill="1" applyBorder="1" applyAlignment="1" applyProtection="1">
      <alignment horizontal="left" vertical="center" wrapText="1"/>
      <protection hidden="1"/>
    </xf>
    <xf numFmtId="0" fontId="4" fillId="3" borderId="15" xfId="1" applyFont="1" applyFill="1" applyBorder="1" applyAlignment="1" applyProtection="1">
      <alignment horizontal="left" vertical="center" wrapText="1"/>
      <protection hidden="1"/>
    </xf>
    <xf numFmtId="9" fontId="4" fillId="3" borderId="39" xfId="1" applyNumberFormat="1" applyFont="1" applyFill="1" applyBorder="1" applyAlignment="1" applyProtection="1">
      <alignment horizontal="center" vertical="center" wrapText="1"/>
      <protection hidden="1"/>
    </xf>
    <xf numFmtId="9" fontId="4" fillId="3" borderId="17" xfId="1" applyNumberFormat="1" applyFont="1" applyFill="1" applyBorder="1" applyAlignment="1" applyProtection="1">
      <alignment horizontal="center" vertical="center" wrapText="1"/>
      <protection hidden="1"/>
    </xf>
    <xf numFmtId="1" fontId="8" fillId="0" borderId="35" xfId="1" applyNumberFormat="1" applyFont="1" applyBorder="1" applyAlignment="1" applyProtection="1">
      <alignment horizontal="center" vertical="center" wrapText="1"/>
      <protection hidden="1"/>
    </xf>
    <xf numFmtId="1" fontId="8" fillId="0" borderId="13" xfId="1" applyNumberFormat="1" applyFont="1" applyBorder="1" applyAlignment="1" applyProtection="1">
      <alignment horizontal="center" vertical="center" wrapText="1"/>
      <protection hidden="1"/>
    </xf>
    <xf numFmtId="1" fontId="8" fillId="0" borderId="36" xfId="1" applyNumberFormat="1" applyFont="1" applyBorder="1" applyAlignment="1" applyProtection="1">
      <alignment horizontal="center" vertical="center" wrapText="1"/>
      <protection hidden="1"/>
    </xf>
    <xf numFmtId="0" fontId="5" fillId="0" borderId="33" xfId="1" applyFont="1" applyBorder="1" applyAlignment="1" applyProtection="1">
      <alignment horizontal="left" vertical="center" wrapText="1"/>
      <protection locked="0"/>
    </xf>
    <xf numFmtId="0" fontId="5" fillId="0" borderId="26" xfId="1" applyFont="1" applyBorder="1" applyAlignment="1" applyProtection="1">
      <alignment horizontal="left" vertical="center" wrapText="1"/>
      <protection locked="0"/>
    </xf>
    <xf numFmtId="0" fontId="4" fillId="6" borderId="12" xfId="1" applyFont="1" applyFill="1" applyBorder="1" applyAlignment="1" applyProtection="1">
      <alignment horizontal="left" vertical="center" wrapText="1"/>
      <protection hidden="1"/>
    </xf>
    <xf numFmtId="0" fontId="4" fillId="6" borderId="47" xfId="1" applyFont="1" applyFill="1" applyBorder="1" applyAlignment="1" applyProtection="1">
      <alignment horizontal="left" vertical="center" wrapText="1"/>
      <protection hidden="1"/>
    </xf>
    <xf numFmtId="0" fontId="4" fillId="6" borderId="15" xfId="1" applyFont="1" applyFill="1" applyBorder="1" applyAlignment="1" applyProtection="1">
      <alignment horizontal="left" vertical="center" wrapText="1"/>
      <protection hidden="1"/>
    </xf>
    <xf numFmtId="1" fontId="8" fillId="0" borderId="14" xfId="1" applyNumberFormat="1" applyFont="1" applyBorder="1" applyAlignment="1" applyProtection="1">
      <alignment horizontal="center" vertical="center" wrapText="1"/>
      <protection hidden="1"/>
    </xf>
    <xf numFmtId="1" fontId="8" fillId="0" borderId="12" xfId="1" applyNumberFormat="1" applyFont="1" applyBorder="1" applyAlignment="1" applyProtection="1">
      <alignment horizontal="center" vertical="center" wrapText="1"/>
      <protection hidden="1"/>
    </xf>
    <xf numFmtId="1" fontId="8" fillId="0" borderId="15" xfId="1" applyNumberFormat="1" applyFont="1" applyBorder="1" applyAlignment="1" applyProtection="1">
      <alignment horizontal="center" vertical="center" wrapText="1"/>
      <protection hidden="1"/>
    </xf>
    <xf numFmtId="0" fontId="4" fillId="3" borderId="34" xfId="1" applyFont="1" applyFill="1" applyBorder="1" applyAlignment="1" applyProtection="1">
      <alignment horizontal="center" vertical="center" wrapText="1"/>
      <protection hidden="1"/>
    </xf>
    <xf numFmtId="0" fontId="4" fillId="3" borderId="33" xfId="1" applyFont="1" applyFill="1" applyBorder="1" applyAlignment="1" applyProtection="1">
      <alignment horizontal="center" vertical="center" wrapText="1"/>
      <protection hidden="1"/>
    </xf>
    <xf numFmtId="0" fontId="4" fillId="3" borderId="38" xfId="1" applyFont="1" applyFill="1" applyBorder="1" applyAlignment="1" applyProtection="1">
      <alignment horizontal="center" vertical="center" wrapText="1"/>
      <protection hidden="1"/>
    </xf>
    <xf numFmtId="0" fontId="4" fillId="3" borderId="31" xfId="1" applyFont="1" applyFill="1" applyBorder="1" applyAlignment="1" applyProtection="1">
      <alignment horizontal="center" vertical="center" wrapText="1"/>
      <protection hidden="1"/>
    </xf>
    <xf numFmtId="0" fontId="4" fillId="3" borderId="32" xfId="1" applyFont="1" applyFill="1" applyBorder="1" applyAlignment="1" applyProtection="1">
      <alignment horizontal="center" vertical="center" wrapText="1"/>
      <protection hidden="1"/>
    </xf>
    <xf numFmtId="0" fontId="4" fillId="3" borderId="40" xfId="1" applyFont="1" applyFill="1" applyBorder="1" applyAlignment="1" applyProtection="1">
      <alignment horizontal="center" vertical="center" wrapText="1"/>
      <protection hidden="1"/>
    </xf>
    <xf numFmtId="0" fontId="4" fillId="5" borderId="4" xfId="1" applyFont="1" applyFill="1" applyBorder="1" applyAlignment="1" applyProtection="1">
      <alignment horizontal="left" vertical="center" wrapText="1"/>
      <protection hidden="1"/>
    </xf>
    <xf numFmtId="0" fontId="4" fillId="5" borderId="45" xfId="1" applyFont="1" applyFill="1" applyBorder="1" applyAlignment="1" applyProtection="1">
      <alignment horizontal="left" vertical="center" wrapText="1"/>
      <protection hidden="1"/>
    </xf>
    <xf numFmtId="0" fontId="4" fillId="5" borderId="7" xfId="1" applyFont="1" applyFill="1" applyBorder="1" applyAlignment="1" applyProtection="1">
      <alignment horizontal="left" vertical="center" wrapText="1"/>
      <protection hidden="1"/>
    </xf>
    <xf numFmtId="0" fontId="4" fillId="3" borderId="12" xfId="1" applyFont="1" applyFill="1" applyBorder="1" applyAlignment="1" applyProtection="1">
      <alignment horizontal="center" vertical="center" wrapText="1"/>
      <protection hidden="1"/>
    </xf>
    <xf numFmtId="1" fontId="10" fillId="0" borderId="12" xfId="1" applyNumberFormat="1" applyFont="1" applyBorder="1" applyAlignment="1" applyProtection="1">
      <alignment horizontal="center"/>
      <protection hidden="1"/>
    </xf>
    <xf numFmtId="0" fontId="10" fillId="0" borderId="12" xfId="1" applyFont="1" applyBorder="1" applyAlignment="1" applyProtection="1">
      <alignment horizontal="center"/>
      <protection hidden="1"/>
    </xf>
    <xf numFmtId="0" fontId="10" fillId="0" borderId="47" xfId="1" applyFont="1" applyBorder="1" applyAlignment="1" applyProtection="1">
      <alignment horizontal="center"/>
      <protection hidden="1"/>
    </xf>
    <xf numFmtId="10" fontId="4" fillId="3" borderId="46" xfId="1" applyNumberFormat="1" applyFont="1" applyFill="1" applyBorder="1" applyAlignment="1" applyProtection="1">
      <alignment horizontal="center" vertical="center"/>
      <protection hidden="1"/>
    </xf>
    <xf numFmtId="10" fontId="4" fillId="3" borderId="12" xfId="1" applyNumberFormat="1" applyFont="1" applyFill="1" applyBorder="1" applyAlignment="1" applyProtection="1">
      <alignment horizontal="center" vertical="center"/>
      <protection hidden="1"/>
    </xf>
    <xf numFmtId="10" fontId="4" fillId="3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23" xfId="1" applyFont="1" applyFill="1" applyBorder="1" applyAlignment="1" applyProtection="1">
      <alignment horizontal="center" vertical="center"/>
      <protection hidden="1"/>
    </xf>
    <xf numFmtId="0" fontId="4" fillId="3" borderId="41" xfId="1" applyFont="1" applyFill="1" applyBorder="1" applyAlignment="1" applyProtection="1">
      <alignment horizontal="center" vertical="center"/>
      <protection hidden="1"/>
    </xf>
    <xf numFmtId="0" fontId="4" fillId="3" borderId="21" xfId="1" applyFont="1" applyFill="1" applyBorder="1" applyAlignment="1" applyProtection="1">
      <alignment horizontal="center" vertical="center"/>
      <protection hidden="1"/>
    </xf>
    <xf numFmtId="1" fontId="10" fillId="0" borderId="19" xfId="1" applyNumberFormat="1" applyFont="1" applyBorder="1" applyAlignment="1" applyProtection="1">
      <alignment horizontal="center"/>
      <protection hidden="1"/>
    </xf>
    <xf numFmtId="0" fontId="10" fillId="0" borderId="19" xfId="1" applyFont="1" applyBorder="1" applyAlignment="1" applyProtection="1">
      <alignment horizontal="center"/>
      <protection hidden="1"/>
    </xf>
    <xf numFmtId="0" fontId="10" fillId="0" borderId="49" xfId="1" applyFont="1" applyBorder="1" applyAlignment="1" applyProtection="1">
      <alignment horizontal="center"/>
      <protection hidden="1"/>
    </xf>
    <xf numFmtId="10" fontId="4" fillId="3" borderId="48" xfId="1" applyNumberFormat="1" applyFont="1" applyFill="1" applyBorder="1" applyAlignment="1" applyProtection="1">
      <alignment horizontal="center" vertical="center"/>
      <protection hidden="1"/>
    </xf>
    <xf numFmtId="10" fontId="4" fillId="3" borderId="19" xfId="1" applyNumberFormat="1" applyFont="1" applyFill="1" applyBorder="1" applyAlignment="1" applyProtection="1">
      <alignment horizontal="center" vertical="center"/>
      <protection hidden="1"/>
    </xf>
    <xf numFmtId="10" fontId="4" fillId="3" borderId="22" xfId="1" applyNumberFormat="1" applyFont="1" applyFill="1" applyBorder="1" applyAlignment="1" applyProtection="1">
      <alignment horizontal="center" vertical="center"/>
      <protection hidden="1"/>
    </xf>
    <xf numFmtId="0" fontId="4" fillId="3" borderId="45" xfId="1" applyFont="1" applyFill="1" applyBorder="1" applyAlignment="1" applyProtection="1">
      <alignment horizontal="center" vertical="center" wrapText="1"/>
      <protection hidden="1"/>
    </xf>
    <xf numFmtId="0" fontId="4" fillId="3" borderId="37" xfId="1" applyFont="1" applyFill="1" applyBorder="1" applyAlignment="1" applyProtection="1">
      <alignment horizontal="center" vertical="center" wrapText="1"/>
      <protection hidden="1"/>
    </xf>
    <xf numFmtId="0" fontId="4" fillId="3" borderId="5" xfId="1" applyFont="1" applyFill="1" applyBorder="1" applyAlignment="1" applyProtection="1">
      <alignment horizontal="center" vertical="center" wrapText="1"/>
      <protection hidden="1"/>
    </xf>
    <xf numFmtId="1" fontId="10" fillId="0" borderId="4" xfId="1" applyNumberFormat="1" applyFont="1" applyBorder="1" applyAlignment="1" applyProtection="1">
      <alignment horizontal="center"/>
      <protection hidden="1"/>
    </xf>
    <xf numFmtId="0" fontId="10" fillId="0" borderId="4" xfId="1" applyFont="1" applyBorder="1" applyAlignment="1" applyProtection="1">
      <alignment horizontal="center"/>
      <protection hidden="1"/>
    </xf>
    <xf numFmtId="0" fontId="10" fillId="0" borderId="45" xfId="1" applyFont="1" applyBorder="1" applyAlignment="1" applyProtection="1">
      <alignment horizontal="center"/>
      <protection hidden="1"/>
    </xf>
    <xf numFmtId="10" fontId="4" fillId="3" borderId="44" xfId="1" applyNumberFormat="1" applyFont="1" applyFill="1" applyBorder="1" applyAlignment="1" applyProtection="1">
      <alignment horizontal="center" vertical="center"/>
      <protection hidden="1"/>
    </xf>
    <xf numFmtId="10" fontId="4" fillId="3" borderId="4" xfId="1" applyNumberFormat="1" applyFont="1" applyFill="1" applyBorder="1" applyAlignment="1" applyProtection="1">
      <alignment horizontal="center" vertical="center"/>
      <protection hidden="1"/>
    </xf>
    <xf numFmtId="10" fontId="4" fillId="3" borderId="7" xfId="1" applyNumberFormat="1" applyFont="1" applyFill="1" applyBorder="1" applyAlignment="1" applyProtection="1">
      <alignment horizontal="center" vertical="center"/>
      <protection hidden="1"/>
    </xf>
    <xf numFmtId="0" fontId="4" fillId="10" borderId="13" xfId="1" applyFont="1" applyFill="1" applyBorder="1" applyAlignment="1" applyProtection="1">
      <alignment horizontal="center" vertical="center" wrapText="1"/>
      <protection hidden="1"/>
    </xf>
    <xf numFmtId="0" fontId="4" fillId="10" borderId="12" xfId="1" applyFont="1" applyFill="1" applyBorder="1" applyAlignment="1" applyProtection="1">
      <alignment horizontal="center" vertical="center" wrapText="1"/>
      <protection hidden="1"/>
    </xf>
    <xf numFmtId="9" fontId="4" fillId="0" borderId="12" xfId="1" applyNumberFormat="1" applyFont="1" applyBorder="1" applyAlignment="1" applyProtection="1">
      <alignment horizontal="center" vertical="center" wrapText="1"/>
      <protection hidden="1"/>
    </xf>
    <xf numFmtId="2" fontId="8" fillId="0" borderId="12" xfId="1" applyNumberFormat="1" applyFont="1" applyBorder="1" applyAlignment="1" applyProtection="1">
      <alignment horizontal="center" vertical="center" wrapText="1"/>
      <protection hidden="1"/>
    </xf>
    <xf numFmtId="0" fontId="5" fillId="0" borderId="47" xfId="1" applyFont="1" applyBorder="1" applyAlignment="1" applyProtection="1">
      <alignment horizontal="left" vertical="center"/>
      <protection hidden="1"/>
    </xf>
    <xf numFmtId="0" fontId="5" fillId="0" borderId="39" xfId="1" applyFont="1" applyBorder="1" applyAlignment="1" applyProtection="1">
      <alignment horizontal="left" vertical="center"/>
      <protection hidden="1"/>
    </xf>
    <xf numFmtId="0" fontId="5" fillId="0" borderId="14" xfId="1" applyFont="1" applyBorder="1" applyAlignment="1" applyProtection="1">
      <alignment horizontal="left" vertical="center"/>
      <protection hidden="1"/>
    </xf>
    <xf numFmtId="9" fontId="4" fillId="11" borderId="12" xfId="1" applyNumberFormat="1" applyFont="1" applyFill="1" applyBorder="1" applyAlignment="1" applyProtection="1">
      <alignment horizontal="center" vertical="center" wrapText="1"/>
      <protection hidden="1"/>
    </xf>
    <xf numFmtId="0" fontId="5" fillId="11" borderId="47" xfId="1" applyFont="1" applyFill="1" applyBorder="1" applyAlignment="1" applyProtection="1">
      <alignment horizontal="left" vertical="center"/>
      <protection hidden="1"/>
    </xf>
    <xf numFmtId="0" fontId="5" fillId="11" borderId="39" xfId="1" applyFont="1" applyFill="1" applyBorder="1" applyAlignment="1" applyProtection="1">
      <alignment horizontal="left" vertical="center"/>
      <protection hidden="1"/>
    </xf>
    <xf numFmtId="0" fontId="5" fillId="11" borderId="14" xfId="1" applyFont="1" applyFill="1" applyBorder="1" applyAlignment="1" applyProtection="1">
      <alignment horizontal="left" vertical="center"/>
      <protection hidden="1"/>
    </xf>
    <xf numFmtId="0" fontId="2" fillId="0" borderId="58" xfId="1" applyFont="1" applyBorder="1" applyAlignment="1" applyProtection="1">
      <alignment horizontal="center" vertical="center" wrapText="1"/>
      <protection locked="0"/>
    </xf>
    <xf numFmtId="0" fontId="14" fillId="0" borderId="1" xfId="1" applyFont="1" applyBorder="1" applyAlignment="1" applyProtection="1">
      <alignment horizontal="center" vertical="center"/>
      <protection locked="0"/>
    </xf>
    <xf numFmtId="0" fontId="14" fillId="0" borderId="58" xfId="1" applyFont="1" applyBorder="1" applyAlignment="1" applyProtection="1">
      <alignment horizontal="center" vertical="center"/>
      <protection locked="0"/>
    </xf>
    <xf numFmtId="0" fontId="15" fillId="0" borderId="1" xfId="1" applyFont="1" applyBorder="1" applyAlignment="1" applyProtection="1">
      <alignment horizontal="center" vertical="center" wrapText="1"/>
      <protection locked="0"/>
    </xf>
    <xf numFmtId="0" fontId="15" fillId="0" borderId="58" xfId="1" applyFont="1" applyBorder="1" applyAlignment="1" applyProtection="1">
      <alignment horizontal="center" vertical="center" wrapText="1"/>
      <protection locked="0"/>
    </xf>
  </cellXfs>
  <cellStyles count="4">
    <cellStyle name="Millares 2" xfId="3" xr:uid="{00000000-0005-0000-0000-000000000000}"/>
    <cellStyle name="Normal" xfId="0" builtinId="0"/>
    <cellStyle name="Normal 2" xfId="1" xr:uid="{00000000-0005-0000-0000-000002000000}"/>
    <cellStyle name="Normal 3" xfId="2" xr:uid="{00000000-0005-0000-0000-000003000000}"/>
  </cellStyles>
  <dxfs count="21"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22"/>
        </patternFill>
      </fill>
    </dxf>
    <dxf>
      <font>
        <b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d/m/yyyy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CUMPLIMIENTO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'3. CRONOGRAMA'!$J$65:$L$65</c:f>
              <c:strCache>
                <c:ptCount val="3"/>
                <c:pt idx="0">
                  <c:v>% EFICACIA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  <a:scene3d>
                <a:camera prst="orthographicFront"/>
                <a:lightRig rig="harsh" dir="t"/>
              </a:scene3d>
              <a:sp3d prstMaterial="metal">
                <a:bevelT w="152400" h="152400"/>
                <a:bevelB w="152400" h="152400"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CRONOGRAMA'!$M$62:$BH$62</c15:sqref>
                  </c15:fullRef>
                </c:ext>
              </c:extLst>
              <c:f>('3. CRONOGRAMA'!$M$62,'3. CRONOGRAMA'!$Q$62,'3. CRONOGRAMA'!$U$62,'3. CRONOGRAMA'!$Y$62,'3. CRONOGRAMA'!$AC$62,'3. CRONOGRAMA'!$AG$62,'3. CRONOGRAMA'!$AK$62,'3. CRONOGRAMA'!$AO$62,'3. CRONOGRAMA'!$AS$62,'3. CRONOGRAMA'!$AW$62,'3. CRONOGRAMA'!$BA$62,'3. CRONOGRAMA'!$BE$62)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CRONOGRAMA'!$M$65:$BH$65</c15:sqref>
                  </c15:fullRef>
                </c:ext>
              </c:extLst>
              <c:f>('3. CRONOGRAMA'!$M$65,'3. CRONOGRAMA'!$Q$65,'3. CRONOGRAMA'!$U$65,'3. CRONOGRAMA'!$Y$65,'3. CRONOGRAMA'!$AC$65,'3. CRONOGRAMA'!$AG$65,'3. CRONOGRAMA'!$AK$65,'3. CRONOGRAMA'!$AO$65,'3. CRONOGRAMA'!$AS$65,'3. CRONOGRAMA'!$AW$65,'3. CRONOGRAMA'!$BA$65,'3. CRONOGRAMA'!$BE$65)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 CRONOGRAMA'!$BH$65</c15:sqref>
                  <c15:dLbl>
                    <c:idx val="11"/>
                    <c:dLblPos val="r"/>
                    <c:showLegendKey val="0"/>
                    <c:showVal val="1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2850-435B-993C-F15964F5F7A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FEC5-4B66-B108-9CDAF9D42F5A}"/>
            </c:ext>
          </c:extLst>
        </c:ser>
        <c:ser>
          <c:idx val="3"/>
          <c:order val="1"/>
          <c:tx>
            <c:strRef>
              <c:f>'3. CRONOGRAMA'!$J$66:$L$66</c:f>
              <c:strCache>
                <c:ptCount val="3"/>
                <c:pt idx="0">
                  <c:v>% OBJETIVO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6350" cap="flat" cmpd="sng" algn="ctr">
                <a:solidFill>
                  <a:schemeClr val="accent2">
                    <a:lumMod val="60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CRONOGRAMA'!$M$62:$BH$62</c15:sqref>
                  </c15:fullRef>
                </c:ext>
              </c:extLst>
              <c:f>('3. CRONOGRAMA'!$M$62,'3. CRONOGRAMA'!$Q$62,'3. CRONOGRAMA'!$U$62,'3. CRONOGRAMA'!$Y$62,'3. CRONOGRAMA'!$AC$62,'3. CRONOGRAMA'!$AG$62,'3. CRONOGRAMA'!$AK$62,'3. CRONOGRAMA'!$AO$62,'3. CRONOGRAMA'!$AS$62,'3. CRONOGRAMA'!$AW$62,'3. CRONOGRAMA'!$BA$62,'3. CRONOGRAMA'!$BE$62)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CRONOGRAMA'!$M$66:$BH$66</c15:sqref>
                  </c15:fullRef>
                </c:ext>
              </c:extLst>
              <c:f>('3. CRONOGRAMA'!$M$66,'3. CRONOGRAMA'!$Q$66,'3. CRONOGRAMA'!$U$66,'3. CRONOGRAMA'!$Y$66,'3. CRONOGRAMA'!$AC$66,'3. CRONOGRAMA'!$AG$66,'3. CRONOGRAMA'!$AK$66,'3. CRONOGRAMA'!$AO$66,'3. CRONOGRAMA'!$AS$66,'3. CRONOGRAMA'!$AW$66,'3. CRONOGRAMA'!$BA$66,'3. CRONOGRAMA'!$BE$66)</c:f>
              <c:numCache>
                <c:formatCode>0%</c:formatCode>
                <c:ptCount val="12"/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 CRONOGRAMA'!$BH$66</c15:sqref>
                  <c15:dLbl>
                    <c:idx val="11"/>
                    <c:dLblPos val="r"/>
                    <c:showLegendKey val="0"/>
                    <c:showVal val="1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2850-435B-993C-F15964F5F7A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FEC5-4B66-B108-9CDAF9D4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76672"/>
        <c:axId val="60878208"/>
      </c:lineChart>
      <c:catAx>
        <c:axId val="608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78208"/>
        <c:crosses val="autoZero"/>
        <c:auto val="1"/>
        <c:lblAlgn val="ctr"/>
        <c:lblOffset val="100"/>
        <c:noMultiLvlLbl val="0"/>
      </c:catAx>
      <c:valAx>
        <c:axId val="60878208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  <a:r>
                  <a:rPr lang="es-ES" baseline="0"/>
                  <a:t> EFICACIA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76672"/>
        <c:crosses val="autoZero"/>
        <c:crossBetween val="between"/>
      </c:valAx>
      <c:spPr>
        <a:noFill/>
        <a:ln w="25400">
          <a:gradFill>
            <a:gsLst>
              <a:gs pos="0">
                <a:srgbClr val="00B050"/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  <a:scene3d>
      <a:camera prst="orthographicFront"/>
      <a:lightRig rig="threePt" dir="t"/>
    </a:scene3d>
    <a:sp3d prstMaterial="metal">
      <a:bevelT w="152400" h="152400"/>
      <a:bevelB w="152400" h="152400"/>
    </a:sp3d>
  </c:spPr>
  <c:txPr>
    <a:bodyPr/>
    <a:lstStyle/>
    <a:p>
      <a:pPr>
        <a:defRPr/>
      </a:pPr>
      <a:endParaRPr lang="es-C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EFICACIA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'3. CRONOGRAMA'!$J$72:$L$72</c:f>
              <c:strCache>
                <c:ptCount val="3"/>
                <c:pt idx="0">
                  <c:v>% EFICIENCIA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  <a:scene3d>
                <a:camera prst="orthographicFront"/>
                <a:lightRig rig="harsh" dir="t"/>
              </a:scene3d>
              <a:sp3d prstMaterial="metal">
                <a:bevelT w="152400" h="152400"/>
                <a:bevelB w="152400" h="152400"/>
              </a:sp3d>
            </c:spPr>
          </c:marker>
          <c:cat>
            <c:strRef>
              <c:f>'3. CRONOGRAMA'!$M$62:$BH$62</c:f>
              <c:strCache>
                <c:ptCount val="45"/>
                <c:pt idx="0">
                  <c:v>ENERO</c:v>
                </c:pt>
                <c:pt idx="4">
                  <c:v>FEBRERO</c:v>
                </c:pt>
                <c:pt idx="8">
                  <c:v>MARZO</c:v>
                </c:pt>
                <c:pt idx="12">
                  <c:v>ABRIL</c:v>
                </c:pt>
                <c:pt idx="16">
                  <c:v>MAYO</c:v>
                </c:pt>
                <c:pt idx="20">
                  <c:v>JUNIO</c:v>
                </c:pt>
                <c:pt idx="24">
                  <c:v>JULIO</c:v>
                </c:pt>
                <c:pt idx="28">
                  <c:v>AGOSTO</c:v>
                </c:pt>
                <c:pt idx="32">
                  <c:v>SEPTIEMBRE</c:v>
                </c:pt>
                <c:pt idx="36">
                  <c:v>OCTUBRE</c:v>
                </c:pt>
                <c:pt idx="40">
                  <c:v>NOVIEMBRE</c:v>
                </c:pt>
                <c:pt idx="44">
                  <c:v>DICIEMBRE</c:v>
                </c:pt>
              </c:strCache>
            </c:strRef>
          </c:cat>
          <c:val>
            <c:numRef>
              <c:f>'3. CRONOGRAMA'!$M$72:$BH$72</c:f>
              <c:numCache>
                <c:formatCode>0%</c:formatCode>
                <c:ptCount val="48"/>
                <c:pt idx="0">
                  <c:v>0</c:v>
                </c:pt>
                <c:pt idx="4">
                  <c:v>0</c:v>
                </c:pt>
                <c:pt idx="8">
                  <c:v>0</c:v>
                </c:pt>
                <c:pt idx="12">
                  <c:v>0</c:v>
                </c:pt>
                <c:pt idx="16">
                  <c:v>0</c:v>
                </c:pt>
                <c:pt idx="20">
                  <c:v>0</c:v>
                </c:pt>
                <c:pt idx="24">
                  <c:v>0</c:v>
                </c:pt>
                <c:pt idx="28">
                  <c:v>0</c:v>
                </c:pt>
                <c:pt idx="32">
                  <c:v>0</c:v>
                </c:pt>
                <c:pt idx="36">
                  <c:v>0</c:v>
                </c:pt>
                <c:pt idx="40">
                  <c:v>0</c:v>
                </c:pt>
                <c:pt idx="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D-4654-AC14-84C73BE7B8BB}"/>
            </c:ext>
          </c:extLst>
        </c:ser>
        <c:ser>
          <c:idx val="3"/>
          <c:order val="1"/>
          <c:tx>
            <c:strRef>
              <c:f>'3. CRONOGRAMA'!$J$73:$L$73</c:f>
              <c:strCache>
                <c:ptCount val="3"/>
                <c:pt idx="0">
                  <c:v>% OBJETIVO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6350" cap="flat" cmpd="sng" algn="ctr">
                <a:solidFill>
                  <a:schemeClr val="accent2">
                    <a:lumMod val="60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'3. CRONOGRAMA'!$M$62:$BH$62</c:f>
              <c:strCache>
                <c:ptCount val="45"/>
                <c:pt idx="0">
                  <c:v>ENERO</c:v>
                </c:pt>
                <c:pt idx="4">
                  <c:v>FEBRERO</c:v>
                </c:pt>
                <c:pt idx="8">
                  <c:v>MARZO</c:v>
                </c:pt>
                <c:pt idx="12">
                  <c:v>ABRIL</c:v>
                </c:pt>
                <c:pt idx="16">
                  <c:v>MAYO</c:v>
                </c:pt>
                <c:pt idx="20">
                  <c:v>JUNIO</c:v>
                </c:pt>
                <c:pt idx="24">
                  <c:v>JULIO</c:v>
                </c:pt>
                <c:pt idx="28">
                  <c:v>AGOSTO</c:v>
                </c:pt>
                <c:pt idx="32">
                  <c:v>SEPTIEMBRE</c:v>
                </c:pt>
                <c:pt idx="36">
                  <c:v>OCTUBRE</c:v>
                </c:pt>
                <c:pt idx="40">
                  <c:v>NOVIEMBRE</c:v>
                </c:pt>
                <c:pt idx="44">
                  <c:v>DICIEMBRE</c:v>
                </c:pt>
              </c:strCache>
            </c:strRef>
          </c:cat>
          <c:val>
            <c:numRef>
              <c:f>'3. CRONOGRAMA'!$M$73:$BH$73</c:f>
              <c:numCache>
                <c:formatCode>0%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D-4654-AC14-84C73BE7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76672"/>
        <c:axId val="60878208"/>
      </c:lineChart>
      <c:catAx>
        <c:axId val="608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78208"/>
        <c:crosses val="autoZero"/>
        <c:auto val="1"/>
        <c:lblAlgn val="ctr"/>
        <c:lblOffset val="100"/>
        <c:noMultiLvlLbl val="0"/>
      </c:catAx>
      <c:valAx>
        <c:axId val="60878208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  <a:r>
                  <a:rPr lang="es-ES" baseline="0"/>
                  <a:t> EFICIENCIA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76672"/>
        <c:crosses val="autoZero"/>
        <c:crossBetween val="between"/>
      </c:valAx>
      <c:spPr>
        <a:noFill/>
        <a:ln w="25400">
          <a:gradFill>
            <a:gsLst>
              <a:gs pos="0">
                <a:srgbClr val="00B050"/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  <a:scene3d>
      <a:camera prst="orthographicFront"/>
      <a:lightRig rig="threePt" dir="t"/>
    </a:scene3d>
    <a:sp3d prstMaterial="metal">
      <a:bevelT w="152400" h="152400"/>
      <a:bevelB w="152400" h="152400"/>
    </a:sp3d>
  </c:spPr>
  <c:txPr>
    <a:bodyPr/>
    <a:lstStyle/>
    <a:p>
      <a:pPr>
        <a:defRPr/>
      </a:pPr>
      <a:endParaRPr lang="es-C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COBERTURA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'3. CRONOGRAMA'!$J$79:$L$79</c:f>
              <c:strCache>
                <c:ptCount val="3"/>
                <c:pt idx="0">
                  <c:v>% COBERTURA DE CICLOS ADMINISTRATIVO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cat>
            <c:strRef>
              <c:f>'3. CRONOGRAMA'!$M$62:$BH$62</c:f>
              <c:strCache>
                <c:ptCount val="45"/>
                <c:pt idx="0">
                  <c:v>ENERO</c:v>
                </c:pt>
                <c:pt idx="4">
                  <c:v>FEBRERO</c:v>
                </c:pt>
                <c:pt idx="8">
                  <c:v>MARZO</c:v>
                </c:pt>
                <c:pt idx="12">
                  <c:v>ABRIL</c:v>
                </c:pt>
                <c:pt idx="16">
                  <c:v>MAYO</c:v>
                </c:pt>
                <c:pt idx="20">
                  <c:v>JUNIO</c:v>
                </c:pt>
                <c:pt idx="24">
                  <c:v>JULIO</c:v>
                </c:pt>
                <c:pt idx="28">
                  <c:v>AGOSTO</c:v>
                </c:pt>
                <c:pt idx="32">
                  <c:v>SEPTIEMBRE</c:v>
                </c:pt>
                <c:pt idx="36">
                  <c:v>OCTUBRE</c:v>
                </c:pt>
                <c:pt idx="40">
                  <c:v>NOVIEMBRE</c:v>
                </c:pt>
                <c:pt idx="44">
                  <c:v>DICIEMBRE</c:v>
                </c:pt>
              </c:strCache>
            </c:strRef>
          </c:cat>
          <c:val>
            <c:numRef>
              <c:f>'3. CRONOGRAMA'!$M$79:$BH$79</c:f>
              <c:numCache>
                <c:formatCode>0%</c:formatCode>
                <c:ptCount val="48"/>
                <c:pt idx="0">
                  <c:v>0</c:v>
                </c:pt>
                <c:pt idx="4">
                  <c:v>0</c:v>
                </c:pt>
                <c:pt idx="8">
                  <c:v>0</c:v>
                </c:pt>
                <c:pt idx="12">
                  <c:v>0</c:v>
                </c:pt>
                <c:pt idx="16">
                  <c:v>0</c:v>
                </c:pt>
                <c:pt idx="20">
                  <c:v>0</c:v>
                </c:pt>
                <c:pt idx="24">
                  <c:v>0</c:v>
                </c:pt>
                <c:pt idx="28">
                  <c:v>0</c:v>
                </c:pt>
                <c:pt idx="32">
                  <c:v>0</c:v>
                </c:pt>
                <c:pt idx="36">
                  <c:v>0</c:v>
                </c:pt>
                <c:pt idx="40">
                  <c:v>0</c:v>
                </c:pt>
                <c:pt idx="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1-4B92-B36F-01FCEC4A23D8}"/>
            </c:ext>
          </c:extLst>
        </c:ser>
        <c:ser>
          <c:idx val="3"/>
          <c:order val="1"/>
          <c:tx>
            <c:strRef>
              <c:f>'3. CRONOGRAMA'!$J$80:$L$80</c:f>
              <c:strCache>
                <c:ptCount val="3"/>
                <c:pt idx="0">
                  <c:v>% OBJETIVO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6350" cap="flat" cmpd="sng" algn="ctr">
                <a:solidFill>
                  <a:schemeClr val="accent2">
                    <a:lumMod val="60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'3. CRONOGRAMA'!$M$62:$BH$62</c:f>
              <c:strCache>
                <c:ptCount val="45"/>
                <c:pt idx="0">
                  <c:v>ENERO</c:v>
                </c:pt>
                <c:pt idx="4">
                  <c:v>FEBRERO</c:v>
                </c:pt>
                <c:pt idx="8">
                  <c:v>MARZO</c:v>
                </c:pt>
                <c:pt idx="12">
                  <c:v>ABRIL</c:v>
                </c:pt>
                <c:pt idx="16">
                  <c:v>MAYO</c:v>
                </c:pt>
                <c:pt idx="20">
                  <c:v>JUNIO</c:v>
                </c:pt>
                <c:pt idx="24">
                  <c:v>JULIO</c:v>
                </c:pt>
                <c:pt idx="28">
                  <c:v>AGOSTO</c:v>
                </c:pt>
                <c:pt idx="32">
                  <c:v>SEPTIEMBRE</c:v>
                </c:pt>
                <c:pt idx="36">
                  <c:v>OCTUBRE</c:v>
                </c:pt>
                <c:pt idx="40">
                  <c:v>NOVIEMBRE</c:v>
                </c:pt>
                <c:pt idx="44">
                  <c:v>DICIEMBRE</c:v>
                </c:pt>
              </c:strCache>
            </c:strRef>
          </c:cat>
          <c:val>
            <c:numRef>
              <c:f>'3. CRONOGRAMA'!$M$80:$BH$80</c:f>
              <c:numCache>
                <c:formatCode>0%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1-4B92-B36F-01FCEC4A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76672"/>
        <c:axId val="60878208"/>
      </c:lineChart>
      <c:catAx>
        <c:axId val="608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78208"/>
        <c:crosses val="autoZero"/>
        <c:auto val="1"/>
        <c:lblAlgn val="ctr"/>
        <c:lblOffset val="100"/>
        <c:noMultiLvlLbl val="0"/>
      </c:catAx>
      <c:valAx>
        <c:axId val="60878208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 COBERTURA</a:t>
                </a:r>
                <a:r>
                  <a:rPr lang="es-ES" baseline="0"/>
                  <a:t> EN </a:t>
                </a:r>
                <a:r>
                  <a:rPr lang="es-ES"/>
                  <a:t>CICLOS</a:t>
                </a:r>
              </a:p>
            </c:rich>
          </c:tx>
          <c:layout>
            <c:manualLayout>
              <c:xMode val="edge"/>
              <c:yMode val="edge"/>
              <c:x val="3.2337962962962964E-2"/>
              <c:y val="0.286753472222222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76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. CICLOS'!A1"/><Relationship Id="rId2" Type="http://schemas.openxmlformats.org/officeDocument/2006/relationships/hyperlink" Target="#'3. CRONOGRAMA'!A1"/><Relationship Id="rId1" Type="http://schemas.openxmlformats.org/officeDocument/2006/relationships/hyperlink" Target="#'1. MATRIZ DE NECESIDADES'!A1"/><Relationship Id="rId6" Type="http://schemas.openxmlformats.org/officeDocument/2006/relationships/hyperlink" Target="#'5. RESUMEN'!A1"/><Relationship Id="rId5" Type="http://schemas.openxmlformats.org/officeDocument/2006/relationships/hyperlink" Target="#'4. CONSOLIDADO'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PROGRAMA DE FORMACION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PROGRAMA DE FORMACION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'PROGRAMA DE FORMACION'!A1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PROGRAMA DE FORMACION'!A1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PROGRAMA DE FORMACION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759617</xdr:colOff>
      <xdr:row>9</xdr:row>
      <xdr:rowOff>190499</xdr:rowOff>
    </xdr:from>
    <xdr:to>
      <xdr:col>2</xdr:col>
      <xdr:colOff>1222375</xdr:colOff>
      <xdr:row>12</xdr:row>
      <xdr:rowOff>119062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D8B5A-4F56-5CE6-F2E6-E65E25373436}"/>
            </a:ext>
          </a:extLst>
        </xdr:cNvPr>
        <xdr:cNvSpPr/>
      </xdr:nvSpPr>
      <xdr:spPr>
        <a:xfrm>
          <a:off x="759617" y="2984499"/>
          <a:ext cx="1986758" cy="500063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1.MATRIZ DE NECESIDADES DE FORMACIÓN</a:t>
          </a:r>
        </a:p>
      </xdr:txBody>
    </xdr:sp>
    <xdr:clientData/>
  </xdr:twoCellAnchor>
  <xdr:twoCellAnchor>
    <xdr:from>
      <xdr:col>0</xdr:col>
      <xdr:colOff>745331</xdr:colOff>
      <xdr:row>15</xdr:row>
      <xdr:rowOff>142875</xdr:rowOff>
    </xdr:from>
    <xdr:to>
      <xdr:col>2</xdr:col>
      <xdr:colOff>571500</xdr:colOff>
      <xdr:row>17</xdr:row>
      <xdr:rowOff>130970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B6D5D5-C002-4A84-A8AF-E4F019A260F2}"/>
            </a:ext>
          </a:extLst>
        </xdr:cNvPr>
        <xdr:cNvSpPr/>
      </xdr:nvSpPr>
      <xdr:spPr>
        <a:xfrm>
          <a:off x="745331" y="4064000"/>
          <a:ext cx="1350169" cy="369095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3.CRONGORAMA</a:t>
          </a:r>
        </a:p>
      </xdr:txBody>
    </xdr:sp>
    <xdr:clientData/>
  </xdr:twoCellAnchor>
  <xdr:twoCellAnchor>
    <xdr:from>
      <xdr:col>0</xdr:col>
      <xdr:colOff>750094</xdr:colOff>
      <xdr:row>13</xdr:row>
      <xdr:rowOff>71439</xdr:rowOff>
    </xdr:from>
    <xdr:to>
      <xdr:col>2</xdr:col>
      <xdr:colOff>0</xdr:colOff>
      <xdr:row>15</xdr:row>
      <xdr:rowOff>1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CDC12E-3171-44A0-BDB0-DA9DEDEAD65A}"/>
            </a:ext>
          </a:extLst>
        </xdr:cNvPr>
        <xdr:cNvSpPr/>
      </xdr:nvSpPr>
      <xdr:spPr>
        <a:xfrm>
          <a:off x="750094" y="3595689"/>
          <a:ext cx="1028700" cy="309562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2. CICLOS</a:t>
          </a:r>
        </a:p>
      </xdr:txBody>
    </xdr:sp>
    <xdr:clientData/>
  </xdr:twoCellAnchor>
  <xdr:twoCellAnchor editAs="oneCell">
    <xdr:from>
      <xdr:col>0</xdr:col>
      <xdr:colOff>371476</xdr:colOff>
      <xdr:row>1</xdr:row>
      <xdr:rowOff>73603</xdr:rowOff>
    </xdr:from>
    <xdr:to>
      <xdr:col>1</xdr:col>
      <xdr:colOff>333375</xdr:colOff>
      <xdr:row>2</xdr:row>
      <xdr:rowOff>304800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51549D-299F-44C5-98CE-F90FEE72252F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04"/>
        <a:stretch/>
      </xdr:blipFill>
      <xdr:spPr bwMode="auto">
        <a:xfrm>
          <a:off x="371476" y="511753"/>
          <a:ext cx="723899" cy="6693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754856</xdr:colOff>
      <xdr:row>18</xdr:row>
      <xdr:rowOff>158749</xdr:rowOff>
    </xdr:from>
    <xdr:to>
      <xdr:col>2</xdr:col>
      <xdr:colOff>508000</xdr:colOff>
      <xdr:row>20</xdr:row>
      <xdr:rowOff>69056</xdr:rowOff>
    </xdr:to>
    <xdr:sp macro="" textlink="">
      <xdr:nvSpPr>
        <xdr:cNvPr id="8" name="Rectángulo: esquinas redondeada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79EBDB-C977-4393-9D06-5C9847750A8B}"/>
            </a:ext>
          </a:extLst>
        </xdr:cNvPr>
        <xdr:cNvSpPr/>
      </xdr:nvSpPr>
      <xdr:spPr>
        <a:xfrm>
          <a:off x="754856" y="4651374"/>
          <a:ext cx="1277144" cy="291307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3.CONSOLIDADO</a:t>
          </a:r>
        </a:p>
      </xdr:txBody>
    </xdr:sp>
    <xdr:clientData/>
  </xdr:twoCellAnchor>
  <xdr:twoCellAnchor>
    <xdr:from>
      <xdr:col>0</xdr:col>
      <xdr:colOff>740569</xdr:colOff>
      <xdr:row>21</xdr:row>
      <xdr:rowOff>95249</xdr:rowOff>
    </xdr:from>
    <xdr:to>
      <xdr:col>2</xdr:col>
      <xdr:colOff>254000</xdr:colOff>
      <xdr:row>23</xdr:row>
      <xdr:rowOff>42862</xdr:rowOff>
    </xdr:to>
    <xdr:sp macro="" textlink="">
      <xdr:nvSpPr>
        <xdr:cNvPr id="9" name="Rectángulo: esquinas redondeada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B8AB7CA-8573-484C-9651-8B301FE59E6F}"/>
            </a:ext>
          </a:extLst>
        </xdr:cNvPr>
        <xdr:cNvSpPr/>
      </xdr:nvSpPr>
      <xdr:spPr>
        <a:xfrm>
          <a:off x="740569" y="5159374"/>
          <a:ext cx="1037431" cy="328613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3.RESUMEN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685800</xdr:colOff>
      <xdr:row>1</xdr:row>
      <xdr:rowOff>66675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25FEF3-D032-4FC1-AE03-8C6184E4DD71}"/>
            </a:ext>
          </a:extLst>
        </xdr:cNvPr>
        <xdr:cNvSpPr/>
      </xdr:nvSpPr>
      <xdr:spPr>
        <a:xfrm>
          <a:off x="0" y="0"/>
          <a:ext cx="1447800" cy="257175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419" sz="1050">
              <a:latin typeface="Arial" panose="020B0604020202020204" pitchFamily="34" charset="0"/>
              <a:cs typeface="Arial" panose="020B0604020202020204" pitchFamily="34" charset="0"/>
            </a:rPr>
            <a:t>VOLVER AL 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685800</xdr:colOff>
      <xdr:row>1</xdr:row>
      <xdr:rowOff>66675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7F527-9DC6-4F98-A542-58858D397354}"/>
            </a:ext>
          </a:extLst>
        </xdr:cNvPr>
        <xdr:cNvSpPr/>
      </xdr:nvSpPr>
      <xdr:spPr>
        <a:xfrm>
          <a:off x="0" y="0"/>
          <a:ext cx="1447800" cy="257175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419" sz="1050">
              <a:latin typeface="Arial" panose="020B0604020202020204" pitchFamily="34" charset="0"/>
              <a:cs typeface="Arial" panose="020B0604020202020204" pitchFamily="34" charset="0"/>
            </a:rPr>
            <a:t>VOLVER AL 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562909</xdr:colOff>
      <xdr:row>82</xdr:row>
      <xdr:rowOff>82549</xdr:rowOff>
    </xdr:from>
    <xdr:to>
      <xdr:col>18</xdr:col>
      <xdr:colOff>12459</xdr:colOff>
      <xdr:row>99</xdr:row>
      <xdr:rowOff>155849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53974</xdr:colOff>
      <xdr:row>82</xdr:row>
      <xdr:rowOff>86472</xdr:rowOff>
    </xdr:from>
    <xdr:to>
      <xdr:col>36</xdr:col>
      <xdr:colOff>43274</xdr:colOff>
      <xdr:row>99</xdr:row>
      <xdr:rowOff>159772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283576</xdr:colOff>
      <xdr:row>82</xdr:row>
      <xdr:rowOff>77081</xdr:rowOff>
    </xdr:from>
    <xdr:to>
      <xdr:col>53</xdr:col>
      <xdr:colOff>260176</xdr:colOff>
      <xdr:row>99</xdr:row>
      <xdr:rowOff>150381</xdr:rowOff>
    </xdr:to>
    <xdr:graphicFrame macro="">
      <xdr:nvGraphicFramePr>
        <xdr:cNvPr id="11" name="2 Gráfic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571500</xdr:colOff>
      <xdr:row>0</xdr:row>
      <xdr:rowOff>311727</xdr:rowOff>
    </xdr:from>
    <xdr:to>
      <xdr:col>0</xdr:col>
      <xdr:colOff>1635125</xdr:colOff>
      <xdr:row>2</xdr:row>
      <xdr:rowOff>301163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A8C56FB-E94E-47EC-A0CF-2AA4645E6B8B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04"/>
        <a:stretch/>
      </xdr:blipFill>
      <xdr:spPr bwMode="auto">
        <a:xfrm>
          <a:off x="571500" y="311727"/>
          <a:ext cx="1063625" cy="8553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69274</xdr:colOff>
      <xdr:row>0</xdr:row>
      <xdr:rowOff>121226</xdr:rowOff>
    </xdr:from>
    <xdr:to>
      <xdr:col>1</xdr:col>
      <xdr:colOff>2268683</xdr:colOff>
      <xdr:row>1</xdr:row>
      <xdr:rowOff>155863</xdr:rowOff>
    </xdr:to>
    <xdr:sp macro="" textlink="">
      <xdr:nvSpPr>
        <xdr:cNvPr id="2" name="Rectángulo: esquinas redondeadas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AE2057-52FE-44F5-91CD-13DB7708EC48}"/>
            </a:ext>
          </a:extLst>
        </xdr:cNvPr>
        <xdr:cNvSpPr/>
      </xdr:nvSpPr>
      <xdr:spPr>
        <a:xfrm>
          <a:off x="2493819" y="121226"/>
          <a:ext cx="2199409" cy="467592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600">
              <a:latin typeface="Arial" panose="020B0604020202020204" pitchFamily="34" charset="0"/>
              <a:cs typeface="Arial" panose="020B0604020202020204" pitchFamily="34" charset="0"/>
            </a:rPr>
            <a:t>VOLVER AL 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722780</xdr:colOff>
      <xdr:row>1</xdr:row>
      <xdr:rowOff>67237</xdr:rowOff>
    </xdr:from>
    <xdr:to>
      <xdr:col>1</xdr:col>
      <xdr:colOff>2353236</xdr:colOff>
      <xdr:row>3</xdr:row>
      <xdr:rowOff>257736</xdr:rowOff>
    </xdr:to>
    <xdr:pic>
      <xdr:nvPicPr>
        <xdr:cNvPr id="2" name="Imagen 1" descr="C:\Users\Usuario\Dropbox\02 TALENTO HUMANO\LOGOS Y ARTES KDE\Kluane Drilling Ecuador\LOGOKDE-SIN-FONDO-BLANCO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74" y="67237"/>
          <a:ext cx="1630456" cy="8404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14008</xdr:colOff>
      <xdr:row>0</xdr:row>
      <xdr:rowOff>42022</xdr:rowOff>
    </xdr:from>
    <xdr:to>
      <xdr:col>1</xdr:col>
      <xdr:colOff>1834963</xdr:colOff>
      <xdr:row>0</xdr:row>
      <xdr:rowOff>448235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E0C93F-E3CF-0BE3-350C-3522739AAE5E}"/>
            </a:ext>
          </a:extLst>
        </xdr:cNvPr>
        <xdr:cNvSpPr/>
      </xdr:nvSpPr>
      <xdr:spPr>
        <a:xfrm>
          <a:off x="378199" y="42022"/>
          <a:ext cx="1820955" cy="406213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419" sz="1400">
              <a:latin typeface="Arial" panose="020B0604020202020204" pitchFamily="34" charset="0"/>
              <a:cs typeface="Arial" panose="020B0604020202020204" pitchFamily="34" charset="0"/>
            </a:rPr>
            <a:t>VOLVER AL 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1447800</xdr:colOff>
      <xdr:row>1</xdr:row>
      <xdr:rowOff>76200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2CBB4D-EA61-4A7B-A8D9-A8FEF362BA9C}"/>
            </a:ext>
          </a:extLst>
        </xdr:cNvPr>
        <xdr:cNvSpPr/>
      </xdr:nvSpPr>
      <xdr:spPr>
        <a:xfrm>
          <a:off x="0" y="0"/>
          <a:ext cx="1447800" cy="257175"/>
        </a:xfrm>
        <a:prstGeom prst="round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419" sz="1050">
              <a:latin typeface="Arial" panose="020B0604020202020204" pitchFamily="34" charset="0"/>
              <a:cs typeface="Arial" panose="020B0604020202020204" pitchFamily="34" charset="0"/>
            </a:rPr>
            <a:t>VOLVER AL INICIO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uibog01\calidadweb$\DOCUME~1\CFORERO\CONFIG~1\TEMP\Mis%20documentos\Indicadores\Ind%20Inversiones\Informe%20de%20Septiembre%20inversiones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uibog01\calidadweb$\Datos\Edu%202007\INDICADORES\UN%20GENERALES\Convenio%20UN%20GENERALES%20Abri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ropbox\02%20TALENTO%20HUMANO\GESTI&#211;N%20DEL%20TALENTO%20HUMANO\02%20FORMATOS%20TALENTO%20HUMANO\EC-TH-F-33-Consolidado%20de%20Formaci&#243;n%20y%20Desarroll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inzon\c\GRCESAR\OPTIMIZA\MODELO\Enedic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3CIB\USERS\FANNY\Carlos\Resultados\$Vt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uibog01\calidadweb$\Datos\Convenios%202005\CALIFICACION\9-SEPTIEMBRE\NO%20MONETARIOS\Convenio%20No%20Monetarios%20-%20Sept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manjarres005\Configuraci&#243;n%20local\Temp\wz2618\comdes99\FUENTE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manjarres005\Configuraci&#243;n%20local\Temp\wz2618\Documents%20and%20Settings\anarvaez001.SOACAT\Local%20Settings\Temporary%20Internet%20Files\Content.Outlook\2IS2XCN1\SPCXL2007\SPCXL_Examp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astro\c\TEMP\INDICADO\DAT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manjarres005\Configuraci&#243;n%20local\Temp\wz2618\Business%20Case%20Mensual%20v0.6%20Bl%20EJEMPLO%20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manjarres005\Configuraci&#243;n%20local\Temp\wz2618\My%20Documents\ETB-TCS\Planeaci&#243;n\PwC\Plan%20de%20Gesti&#243;n%20de%20Riesgos\AGORA%20-%20Matriz%20de%20Riesgos%20V1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Gráficos"/>
      <sheetName val="Ind1.1Cumplimiento Procesos Ent"/>
      <sheetName val="Ind1.2 Cumplim Procesos Salida"/>
      <sheetName val="rmen"/>
      <sheetName val="SAL"/>
      <sheetName val="GV"/>
      <sheetName val="GC"/>
      <sheetName val="GP"/>
      <sheetName val="G1"/>
      <sheetName val="G2"/>
      <sheetName val="1299"/>
      <sheetName val="1199"/>
      <sheetName val="1099"/>
      <sheetName val="0999"/>
      <sheetName val="0899"/>
      <sheetName val="0799"/>
      <sheetName val="0699"/>
      <sheetName val="0599"/>
      <sheetName val="0499"/>
      <sheetName val="0399"/>
      <sheetName val="0299"/>
      <sheetName val="0199"/>
      <sheetName val="1298"/>
      <sheetName val="1198"/>
      <sheetName val="1098"/>
      <sheetName val="0998"/>
      <sheetName val="0898"/>
      <sheetName val="0798"/>
      <sheetName val="0698"/>
      <sheetName val="0598"/>
      <sheetName val="0398"/>
      <sheetName val="0498"/>
      <sheetName val="0298"/>
      <sheetName val="0198"/>
      <sheetName val="1297"/>
      <sheetName val="1197"/>
      <sheetName val="1097"/>
      <sheetName val="0997"/>
      <sheetName val="0897"/>
      <sheetName val="0797"/>
      <sheetName val="0697"/>
      <sheetName val="1296"/>
      <sheetName val="Hoja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8">
          <cell r="C28" t="str">
            <v>CANT</v>
          </cell>
          <cell r="D28" t="str">
            <v>.    VLR. NOMINAL</v>
          </cell>
          <cell r="E28" t="str">
            <v>VR.ACTUAL TM.</v>
          </cell>
        </row>
        <row r="29">
          <cell r="C29">
            <v>1</v>
          </cell>
          <cell r="D29">
            <v>200000000</v>
          </cell>
          <cell r="E29">
            <v>187837252</v>
          </cell>
        </row>
        <row r="30">
          <cell r="C30">
            <v>2</v>
          </cell>
          <cell r="D30">
            <v>405856521.5</v>
          </cell>
          <cell r="E30">
            <v>411246625.33999997</v>
          </cell>
        </row>
        <row r="31">
          <cell r="C31">
            <v>1</v>
          </cell>
          <cell r="D31">
            <v>400000000</v>
          </cell>
          <cell r="E31">
            <v>392211191</v>
          </cell>
        </row>
        <row r="32">
          <cell r="C32">
            <v>1</v>
          </cell>
          <cell r="D32">
            <v>665579368.79999995</v>
          </cell>
          <cell r="E32">
            <v>524994975.25</v>
          </cell>
        </row>
        <row r="33">
          <cell r="C33">
            <v>2</v>
          </cell>
          <cell r="D33">
            <v>604000000</v>
          </cell>
          <cell r="E33">
            <v>613701093</v>
          </cell>
        </row>
        <row r="34">
          <cell r="C34">
            <v>1</v>
          </cell>
          <cell r="D34">
            <v>350000000</v>
          </cell>
          <cell r="E34">
            <v>326872012</v>
          </cell>
        </row>
      </sheetData>
      <sheetData sheetId="30" refreshError="1">
        <row r="5">
          <cell r="A5" t="str">
            <v>BANCO CENTRAL HIPOTECARIO</v>
          </cell>
          <cell r="B5" t="str">
            <v>CED.BCH</v>
          </cell>
          <cell r="C5">
            <v>1</v>
          </cell>
          <cell r="D5">
            <v>500000000</v>
          </cell>
          <cell r="E5">
            <v>504768908</v>
          </cell>
          <cell r="F5">
            <v>8.3999999999999995E-3</v>
          </cell>
          <cell r="G5">
            <v>35.559399999999997</v>
          </cell>
          <cell r="H5">
            <v>802</v>
          </cell>
        </row>
        <row r="6">
          <cell r="A6" t="str">
            <v>BANCO DE LA REPUBLICA</v>
          </cell>
          <cell r="B6" t="str">
            <v>B.FORESTAL</v>
          </cell>
          <cell r="C6">
            <v>15</v>
          </cell>
          <cell r="D6">
            <v>2482250000</v>
          </cell>
          <cell r="E6">
            <v>2669049927.9200001</v>
          </cell>
          <cell r="F6">
            <v>4.4600000000000001E-2</v>
          </cell>
          <cell r="G6">
            <v>25.4129</v>
          </cell>
          <cell r="H6">
            <v>568</v>
          </cell>
        </row>
        <row r="7">
          <cell r="A7" t="str">
            <v>BANCO DE OCCIDENTE</v>
          </cell>
          <cell r="B7" t="str">
            <v>BON.BAN.NE</v>
          </cell>
          <cell r="C7">
            <v>2</v>
          </cell>
          <cell r="D7">
            <v>1000000000</v>
          </cell>
          <cell r="E7">
            <v>949464690</v>
          </cell>
          <cell r="F7">
            <v>1.5900000000000001E-2</v>
          </cell>
          <cell r="G7">
            <v>36.438000000000002</v>
          </cell>
          <cell r="H7">
            <v>1062</v>
          </cell>
        </row>
        <row r="8">
          <cell r="A8" t="str">
            <v>C.A.V. AHORRAMAS</v>
          </cell>
          <cell r="B8" t="str">
            <v>BONOS.CAV</v>
          </cell>
          <cell r="C8">
            <v>1</v>
          </cell>
          <cell r="D8">
            <v>300000000</v>
          </cell>
          <cell r="E8">
            <v>266374107</v>
          </cell>
          <cell r="F8">
            <v>4.4000000000000003E-3</v>
          </cell>
          <cell r="G8">
            <v>37.01</v>
          </cell>
          <cell r="H8">
            <v>316</v>
          </cell>
        </row>
        <row r="9">
          <cell r="A9" t="str">
            <v>C.A.V. AHORRAMAS</v>
          </cell>
          <cell r="B9" t="str">
            <v>CDT.CAV.TF</v>
          </cell>
          <cell r="C9">
            <v>4</v>
          </cell>
          <cell r="D9">
            <v>332000000</v>
          </cell>
          <cell r="E9">
            <v>331068713</v>
          </cell>
          <cell r="F9">
            <v>5.4999999999999997E-3</v>
          </cell>
          <cell r="G9">
            <v>29.216999999999999</v>
          </cell>
          <cell r="H9">
            <v>4</v>
          </cell>
        </row>
        <row r="10">
          <cell r="A10" t="str">
            <v>C.A.V. COLMENA</v>
          </cell>
          <cell r="B10" t="str">
            <v>BONOS.CAV</v>
          </cell>
          <cell r="C10">
            <v>2</v>
          </cell>
          <cell r="D10">
            <v>1600000000</v>
          </cell>
          <cell r="E10">
            <v>1589973446</v>
          </cell>
          <cell r="F10">
            <v>2.6499999999999999E-2</v>
          </cell>
          <cell r="G10">
            <v>33.763800000000003</v>
          </cell>
          <cell r="H10">
            <v>673</v>
          </cell>
        </row>
        <row r="11">
          <cell r="A11" t="str">
            <v>C.A.V. COLMENA</v>
          </cell>
          <cell r="B11" t="str">
            <v>CDT.CAV.TF</v>
          </cell>
          <cell r="C11">
            <v>1</v>
          </cell>
          <cell r="D11">
            <v>1000000000</v>
          </cell>
          <cell r="E11">
            <v>1051569536</v>
          </cell>
          <cell r="F11">
            <v>1.7600000000000001E-2</v>
          </cell>
          <cell r="G11">
            <v>34.307000000000002</v>
          </cell>
          <cell r="H11">
            <v>26</v>
          </cell>
        </row>
        <row r="12">
          <cell r="A12" t="str">
            <v>C.A.V. COLPATRIA</v>
          </cell>
          <cell r="B12" t="str">
            <v>CDT.BAN.TV</v>
          </cell>
          <cell r="C12">
            <v>1</v>
          </cell>
          <cell r="D12">
            <v>500000000</v>
          </cell>
          <cell r="E12">
            <v>494315131</v>
          </cell>
          <cell r="F12">
            <v>8.3000000000000001E-3</v>
          </cell>
          <cell r="G12">
            <v>37.959699999999998</v>
          </cell>
          <cell r="H12">
            <v>436</v>
          </cell>
        </row>
        <row r="13">
          <cell r="A13" t="str">
            <v>C.A.V. COLPATRIA</v>
          </cell>
          <cell r="B13" t="str">
            <v>CDT.CAV.TF</v>
          </cell>
          <cell r="C13">
            <v>1</v>
          </cell>
          <cell r="D13">
            <v>1000000000</v>
          </cell>
          <cell r="E13">
            <v>1036111793</v>
          </cell>
          <cell r="F13">
            <v>1.7299999999999999E-2</v>
          </cell>
          <cell r="G13">
            <v>35.651899999999998</v>
          </cell>
          <cell r="H13">
            <v>44</v>
          </cell>
        </row>
        <row r="14">
          <cell r="A14" t="str">
            <v>C.A.V. CONCASA</v>
          </cell>
          <cell r="B14" t="str">
            <v>BONOS.CAV</v>
          </cell>
          <cell r="C14">
            <v>1</v>
          </cell>
          <cell r="D14">
            <v>100000000</v>
          </cell>
          <cell r="E14">
            <v>95760751</v>
          </cell>
          <cell r="F14">
            <v>1.6000000000000001E-3</v>
          </cell>
          <cell r="G14">
            <v>38.159300000000002</v>
          </cell>
          <cell r="H14">
            <v>1282</v>
          </cell>
        </row>
        <row r="15">
          <cell r="A15" t="str">
            <v>C.A.V. CORPAVI</v>
          </cell>
          <cell r="B15" t="str">
            <v>BONOS.CAV</v>
          </cell>
          <cell r="C15">
            <v>3</v>
          </cell>
          <cell r="D15">
            <v>330000000</v>
          </cell>
          <cell r="E15">
            <v>327086742</v>
          </cell>
          <cell r="F15">
            <v>5.4999999999999997E-3</v>
          </cell>
          <cell r="G15">
            <v>36.861800000000002</v>
          </cell>
          <cell r="H15">
            <v>368</v>
          </cell>
        </row>
        <row r="16">
          <cell r="A16" t="str">
            <v>C.A.V. GRANAHORRAR</v>
          </cell>
          <cell r="B16" t="str">
            <v>CDT.BAN.TV</v>
          </cell>
          <cell r="C16">
            <v>1</v>
          </cell>
          <cell r="D16">
            <v>1000000000</v>
          </cell>
          <cell r="E16">
            <v>994163159</v>
          </cell>
          <cell r="F16">
            <v>1.66E-2</v>
          </cell>
          <cell r="G16">
            <v>38.3294</v>
          </cell>
          <cell r="H16">
            <v>603</v>
          </cell>
        </row>
        <row r="17">
          <cell r="A17" t="str">
            <v>C.F. INST. DE FOMENTO INDUSTRI</v>
          </cell>
          <cell r="B17" t="str">
            <v>BON.IFI.AU</v>
          </cell>
          <cell r="C17">
            <v>1</v>
          </cell>
          <cell r="D17">
            <v>300000000</v>
          </cell>
          <cell r="E17">
            <v>277841208</v>
          </cell>
          <cell r="F17">
            <v>4.5999999999999999E-3</v>
          </cell>
          <cell r="G17">
            <v>37.115699999999997</v>
          </cell>
          <cell r="H17">
            <v>2178</v>
          </cell>
        </row>
        <row r="18">
          <cell r="A18" t="str">
            <v>CITIBANK COLOMBIA</v>
          </cell>
          <cell r="B18" t="str">
            <v>CDT.BAN.TV</v>
          </cell>
          <cell r="C18">
            <v>1</v>
          </cell>
          <cell r="D18">
            <v>215500000</v>
          </cell>
          <cell r="E18">
            <v>218659676</v>
          </cell>
          <cell r="F18">
            <v>3.7000000000000002E-3</v>
          </cell>
          <cell r="G18">
            <v>34.457799999999999</v>
          </cell>
          <cell r="H18">
            <v>435</v>
          </cell>
        </row>
        <row r="19">
          <cell r="A19" t="str">
            <v>EMPRESA COLOMBIANA DE PETROLEO</v>
          </cell>
          <cell r="B19" t="str">
            <v>B.ECOPETRO</v>
          </cell>
          <cell r="C19">
            <v>1</v>
          </cell>
          <cell r="D19">
            <v>500000000</v>
          </cell>
          <cell r="E19">
            <v>471787981</v>
          </cell>
          <cell r="F19">
            <v>7.9000000000000008E-3</v>
          </cell>
          <cell r="G19">
            <v>28.997399999999999</v>
          </cell>
          <cell r="H19">
            <v>904</v>
          </cell>
        </row>
        <row r="20">
          <cell r="A20" t="str">
            <v>GENERAL MOTOR</v>
          </cell>
          <cell r="B20" t="str">
            <v>CDT.FIN.TF</v>
          </cell>
          <cell r="C20">
            <v>1</v>
          </cell>
          <cell r="D20">
            <v>500000000</v>
          </cell>
          <cell r="E20">
            <v>455334547</v>
          </cell>
          <cell r="F20">
            <v>7.6E-3</v>
          </cell>
          <cell r="G20">
            <v>30.047699999999999</v>
          </cell>
          <cell r="H20">
            <v>130</v>
          </cell>
        </row>
        <row r="21">
          <cell r="A21" t="str">
            <v>LEASING COLPATRIA</v>
          </cell>
          <cell r="B21" t="str">
            <v>CDT.FIN.TF</v>
          </cell>
          <cell r="C21">
            <v>1</v>
          </cell>
          <cell r="D21">
            <v>100000000</v>
          </cell>
          <cell r="E21">
            <v>100940287</v>
          </cell>
          <cell r="F21">
            <v>1.6999999999999999E-3</v>
          </cell>
          <cell r="G21">
            <v>34.873199999999997</v>
          </cell>
          <cell r="H21">
            <v>79</v>
          </cell>
        </row>
        <row r="22">
          <cell r="A22" t="str">
            <v>LEASING COLPATRIA</v>
          </cell>
          <cell r="B22" t="str">
            <v>CDT.LE.TF</v>
          </cell>
          <cell r="C22">
            <v>1</v>
          </cell>
          <cell r="D22">
            <v>200000000</v>
          </cell>
          <cell r="E22">
            <v>206253760</v>
          </cell>
          <cell r="F22">
            <v>3.3999999999999998E-3</v>
          </cell>
          <cell r="G22">
            <v>35.430599999999998</v>
          </cell>
          <cell r="H22">
            <v>51</v>
          </cell>
        </row>
        <row r="23">
          <cell r="A23" t="str">
            <v>MINISTERIO DE HACIENDA Y CREDI</v>
          </cell>
          <cell r="B23" t="str">
            <v>BON.SEG</v>
          </cell>
          <cell r="C23">
            <v>6</v>
          </cell>
          <cell r="D23">
            <v>1313463000</v>
          </cell>
          <cell r="E23">
            <v>1102243954</v>
          </cell>
          <cell r="F23">
            <v>1.84E-2</v>
          </cell>
          <cell r="G23">
            <v>21.8184</v>
          </cell>
          <cell r="H23">
            <v>1447</v>
          </cell>
        </row>
        <row r="24">
          <cell r="A24" t="str">
            <v>MINISTERIO DE HACIENDA Y CREDI</v>
          </cell>
          <cell r="B24" t="str">
            <v>TES-IPC</v>
          </cell>
          <cell r="C24">
            <v>37</v>
          </cell>
          <cell r="D24">
            <v>42077000000</v>
          </cell>
          <cell r="E24">
            <v>46749747812</v>
          </cell>
          <cell r="F24">
            <v>0.78059999999999996</v>
          </cell>
          <cell r="G24">
            <v>30.845600000000001</v>
          </cell>
          <cell r="H24">
            <v>1969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MENSUAL"/>
      <sheetName val="ANEXO 2"/>
      <sheetName val="ANEXO 3"/>
      <sheetName val="REPORTE ACUMULADO A"/>
      <sheetName val="REPORTE ACUMULADO B"/>
      <sheetName val="ANEXOS"/>
      <sheetName val="CONSOLIDADO"/>
      <sheetName val="CONSOLIDADO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Gestion Contable"/>
      <sheetName val="cierre de Egresos"/>
      <sheetName val="Reclasificaciones"/>
      <sheetName val="Tributaria"/>
      <sheetName val="Gestion Administrativa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Gestion Humana"/>
      <sheetName val="a1"/>
      <sheetName val="b1"/>
      <sheetName val="c1"/>
      <sheetName val="d1"/>
      <sheetName val="e1"/>
      <sheetName val="f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RESUMEN FORMA"/>
      <sheetName val="T'A"/>
      <sheetName val="SABANA"/>
      <sheetName val="CRUDOS"/>
      <sheetName val="PIMS-SOLUCION 2000"/>
      <sheetName val="MEZCLAS"/>
      <sheetName val="TKS"/>
      <sheetName val="RESUMEN"/>
      <sheetName val="SABANA UCR"/>
      <sheetName val="mto.electr."/>
      <sheetName val="API9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 DE COMPRA VENTA"/>
      <sheetName val="VENTA DE PRODUCTOS"/>
      <sheetName val="PRECIOS TRANSFER PRODUCTOS"/>
      <sheetName val="COSTOS DE TRANSPORTE"/>
      <sheetName val="PRODUCCION DE CRUDOS"/>
      <sheetName val="DELTA CRUDOS_CLM"/>
      <sheetName val="CARACTERIZACION CRUDOS"/>
      <sheetName val="PRECIO CRUDOS COVEÑAS"/>
      <sheetName val="CRUDOS MES EVALUADO"/>
      <sheetName val="PRECIOS NBC CRUDOS"/>
      <sheetName val="COMPRA MATERIA PRIMA"/>
      <sheetName val="TRANSFERENCIAS"/>
      <sheetName val="INVENTARIOS"/>
      <sheetName val="CAPAC. DE UNIDADES DE PROCESO"/>
      <sheetName val="BOUNDS &amp; ROWS"/>
      <sheetName val="IDENTIFICACION DE LA CORRIDA"/>
      <sheetName val="OPCIONES DE SIMULACION"/>
      <sheetName val="PROJECT SYSTEM"/>
      <sheetName val="MAESTRO"/>
      <sheetName val="DESPLAZAMIENTOS"/>
      <sheetName val="CAMBIO CLAVE"/>
      <sheetName val="SALVA"/>
      <sheetName val="CAMBIA HOJA"/>
      <sheetName val="BOUNDS _ ROWS"/>
      <sheetName val="Tendencia"/>
      <sheetName val="SABANA"/>
      <sheetName val="RESUMEN"/>
      <sheetName val="CUADRILL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REPORTE MENSUAL"/>
      <sheetName val="REPORTE ACUMULADO"/>
      <sheetName val="ANEXO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5"/>
      <sheetName val="14"/>
      <sheetName val="16"/>
      <sheetName val="17"/>
      <sheetName val="18"/>
      <sheetName val="19"/>
      <sheetName val="20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7">
          <cell r="C17" t="str">
            <v>OPORTUNIDAD EN EL PROCESAMIENTO DE AFILIACIONES ARP</v>
          </cell>
          <cell r="L17">
            <v>1.1000000000000001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TR."/>
      <sheetName val="PLANEADAS"/>
      <sheetName val="REALES"/>
      <sheetName val="DATOS"/>
      <sheetName val="DATOS (2)"/>
      <sheetName val="PRECIOS REAL"/>
      <sheetName val="TRANSFER"/>
      <sheetName val="PRECIOS PROG."/>
      <sheetName val="PRECIOS VOL."/>
      <sheetName val="ACUM. EXPORT"/>
      <sheetName val="PRECIOS PLAN"/>
      <sheetName val="PREC. I.P"/>
      <sheetName val="PREC. TRANSF."/>
      <sheetName val="CARGAS"/>
      <sheetName val="DATOS MARG."/>
      <sheetName val="REAL"/>
      <sheetName val="PLAN"/>
      <sheetName val="VOLUM"/>
      <sheetName val="ANTROP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Sheet7"/>
      <sheetName val="Sheet8"/>
      <sheetName val="Sheet9"/>
      <sheetName val="SPC XL"/>
      <sheetName val="Sheet35"/>
      <sheetName val="Sheet34"/>
      <sheetName val="Sheet33"/>
      <sheetName val="Sheet31"/>
      <sheetName val="Sheet30"/>
      <sheetName val="Sheet28"/>
      <sheetName val="Sheet20"/>
      <sheetName val="Sheet18"/>
      <sheetName val="Sheet16"/>
      <sheetName val="Sheet1"/>
      <sheetName val="Sheet29"/>
      <sheetName val="Sheet32"/>
      <sheetName val="IMR"/>
      <sheetName val="Sheet2"/>
      <sheetName val="XbarR"/>
      <sheetName val="XbarS"/>
      <sheetName val="p Chart"/>
      <sheetName val="np Chart"/>
      <sheetName val="c Chart"/>
      <sheetName val="u Chart"/>
      <sheetName val="Cpk Analysis"/>
      <sheetName val="Analysis Diagrams"/>
      <sheetName val="Histogram"/>
      <sheetName val="Box Plot"/>
      <sheetName val="Pareto Chart"/>
      <sheetName val="Dot Plot"/>
      <sheetName val="Sheet4"/>
      <sheetName val="Summary Stats"/>
      <sheetName val="MSA Template"/>
      <sheetName val="MSA Analysis - ANOVA"/>
      <sheetName val="MSA- Operator By Part"/>
      <sheetName val="MSA- Sig Prod vs Sig Total"/>
      <sheetName val="MSA- Misclassification"/>
      <sheetName val="MSA- Measurement Pareto"/>
      <sheetName val="MSA- Xbar Chart"/>
      <sheetName val="MSA- Range Chart"/>
      <sheetName val="Sheet26"/>
      <sheetName val="Sheet25"/>
      <sheetName val="Sheet24"/>
      <sheetName val="Sheet23"/>
      <sheetName val="Sheet22"/>
      <sheetName val="Sheet21"/>
      <sheetName val="Regression Analysis "/>
      <sheetName val="Correlation Analysis"/>
      <sheetName val="t Test Analysis"/>
      <sheetName val="Paired t Test Analysis"/>
      <sheetName val="F Test Analysis"/>
      <sheetName val="1 Way ANOVA Analysis"/>
      <sheetName val="Discrete Distributions"/>
      <sheetName val="Continuous Distributions"/>
      <sheetName val="Inverse Distributions"/>
      <sheetName val="Unstack"/>
      <sheetName val="Cusum Chart"/>
      <sheetName val="Main Effects Plot"/>
      <sheetName val="Data"/>
      <sheetName val="Sheet14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>
        <row r="7">
          <cell r="C7">
            <v>12</v>
          </cell>
        </row>
        <row r="8">
          <cell r="C8">
            <v>2</v>
          </cell>
        </row>
        <row r="11">
          <cell r="A11" t="str">
            <v>Part #</v>
          </cell>
          <cell r="B11" t="str">
            <v>Reference</v>
          </cell>
          <cell r="C11" t="str">
            <v>Rep 1</v>
          </cell>
        </row>
        <row r="12">
          <cell r="C12">
            <v>3.3</v>
          </cell>
          <cell r="D12">
            <v>3.4</v>
          </cell>
          <cell r="E12">
            <v>3.5</v>
          </cell>
          <cell r="F12">
            <v>3.4</v>
          </cell>
        </row>
        <row r="13">
          <cell r="C13">
            <v>7.8</v>
          </cell>
          <cell r="D13">
            <v>7.7</v>
          </cell>
          <cell r="E13">
            <v>7.6</v>
          </cell>
          <cell r="F13">
            <v>7.2</v>
          </cell>
        </row>
        <row r="14">
          <cell r="C14">
            <v>9.1999999999999993</v>
          </cell>
          <cell r="D14">
            <v>9.5</v>
          </cell>
          <cell r="E14">
            <v>9.3000000000000007</v>
          </cell>
          <cell r="F14">
            <v>9.5</v>
          </cell>
        </row>
        <row r="15">
          <cell r="C15">
            <v>3.3</v>
          </cell>
          <cell r="D15">
            <v>3.5</v>
          </cell>
          <cell r="E15">
            <v>3.7</v>
          </cell>
          <cell r="F15">
            <v>3.4</v>
          </cell>
        </row>
        <row r="16">
          <cell r="C16">
            <v>6.7</v>
          </cell>
          <cell r="D16">
            <v>6.5</v>
          </cell>
          <cell r="E16">
            <v>6.2</v>
          </cell>
          <cell r="F16">
            <v>6.4</v>
          </cell>
        </row>
        <row r="17">
          <cell r="C17">
            <v>4.3</v>
          </cell>
          <cell r="D17">
            <v>5.0999999999999996</v>
          </cell>
          <cell r="E17">
            <v>4.5999999999999996</v>
          </cell>
          <cell r="F17">
            <v>4.2</v>
          </cell>
        </row>
        <row r="18">
          <cell r="C18">
            <v>6.8</v>
          </cell>
          <cell r="D18">
            <v>6.9</v>
          </cell>
          <cell r="E18">
            <v>6.2</v>
          </cell>
          <cell r="F18">
            <v>6.4</v>
          </cell>
        </row>
        <row r="19">
          <cell r="C19">
            <v>4.4000000000000004</v>
          </cell>
          <cell r="D19">
            <v>4.4000000000000004</v>
          </cell>
          <cell r="E19">
            <v>4.5</v>
          </cell>
          <cell r="F19">
            <v>4.9000000000000004</v>
          </cell>
        </row>
        <row r="20">
          <cell r="C20">
            <v>6.9</v>
          </cell>
          <cell r="D20">
            <v>6.5</v>
          </cell>
          <cell r="E20">
            <v>6.4</v>
          </cell>
          <cell r="F20">
            <v>6.5</v>
          </cell>
        </row>
        <row r="21">
          <cell r="C21">
            <v>8.8000000000000007</v>
          </cell>
          <cell r="D21">
            <v>8.6999999999999993</v>
          </cell>
          <cell r="E21">
            <v>9.1999999999999993</v>
          </cell>
          <cell r="F21">
            <v>8.6</v>
          </cell>
        </row>
      </sheetData>
      <sheetData sheetId="34">
        <row r="4">
          <cell r="B4" t="str">
            <v>Source</v>
          </cell>
          <cell r="C4" t="str">
            <v>Variance</v>
          </cell>
          <cell r="D4" t="str">
            <v>Standard Deviation</v>
          </cell>
          <cell r="E4" t="str">
            <v>% Contribution</v>
          </cell>
        </row>
        <row r="5">
          <cell r="B5" t="str">
            <v>Total Measurement (Gage)</v>
          </cell>
          <cell r="C5">
            <v>6.6749999999998949E-2</v>
          </cell>
          <cell r="D5">
            <v>0.25836021365527423</v>
          </cell>
          <cell r="E5">
            <v>1.4908427635497086E-2</v>
          </cell>
        </row>
        <row r="6">
          <cell r="B6" t="str">
            <v xml:space="preserve">   Repeatability</v>
          </cell>
          <cell r="C6">
            <v>5.1999999999998235E-2</v>
          </cell>
          <cell r="D6">
            <v>0.22803508501982372</v>
          </cell>
          <cell r="E6">
            <v>1.1614055985705384E-2</v>
          </cell>
        </row>
        <row r="7">
          <cell r="B7" t="str">
            <v xml:space="preserve">   Reproducibility</v>
          </cell>
          <cell r="C7">
            <v>1.4750000000000724E-2</v>
          </cell>
          <cell r="D7">
            <v>0.12144957801491417</v>
          </cell>
          <cell r="E7">
            <v>3.2943716497917047E-3</v>
          </cell>
        </row>
        <row r="8">
          <cell r="B8" t="str">
            <v xml:space="preserve">      Operator</v>
          </cell>
          <cell r="C8">
            <v>1.0277777777777562E-3</v>
          </cell>
          <cell r="D8">
            <v>3.2058973436118569E-2</v>
          </cell>
          <cell r="E8">
            <v>2.29551320230291E-4</v>
          </cell>
        </row>
        <row r="9">
          <cell r="B9" t="str">
            <v xml:space="preserve">      Oper * Part Interaction</v>
          </cell>
          <cell r="C9">
            <v>1.3722222222222968E-2</v>
          </cell>
          <cell r="D9">
            <v>0.11714188927204038</v>
          </cell>
          <cell r="E9">
            <v>3.0648203295614135E-3</v>
          </cell>
        </row>
        <row r="10">
          <cell r="B10" t="str">
            <v>Product (Part-to-Part)</v>
          </cell>
          <cell r="C10">
            <v>4.4105833333333342</v>
          </cell>
          <cell r="D10">
            <v>2.1001388842963062</v>
          </cell>
          <cell r="E10">
            <v>0.98509157236450295</v>
          </cell>
        </row>
        <row r="11">
          <cell r="B11" t="str">
            <v>Total</v>
          </cell>
          <cell r="C11">
            <v>4.4773333333333332</v>
          </cell>
          <cell r="D11">
            <v>2.1159710142942254</v>
          </cell>
          <cell r="E11">
            <v>1</v>
          </cell>
        </row>
        <row r="13">
          <cell r="B13" t="str">
            <v>USL</v>
          </cell>
          <cell r="C13">
            <v>12</v>
          </cell>
        </row>
        <row r="14">
          <cell r="B14" t="str">
            <v>LSL</v>
          </cell>
          <cell r="C14">
            <v>2</v>
          </cell>
        </row>
        <row r="15">
          <cell r="B15" t="str">
            <v>Precision to Tolerance Ratio</v>
          </cell>
          <cell r="C15">
            <v>0.15501612819316452</v>
          </cell>
        </row>
        <row r="16">
          <cell r="B16" t="str">
            <v>Precision to Total Ratio</v>
          </cell>
          <cell r="C16">
            <v>0.12210007221741143</v>
          </cell>
        </row>
        <row r="17">
          <cell r="B17" t="str">
            <v>Resolution</v>
          </cell>
          <cell r="C17">
            <v>11.461500921379738</v>
          </cell>
        </row>
        <row r="20">
          <cell r="B20" t="str">
            <v>BIAS ANALYSIS</v>
          </cell>
        </row>
        <row r="21">
          <cell r="B21" t="str">
            <v>Reference</v>
          </cell>
          <cell r="C21" t="str">
            <v>Bias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6">
          <cell r="B6">
            <v>59529.698385239855</v>
          </cell>
        </row>
        <row r="13">
          <cell r="A13" t="str">
            <v>Group</v>
          </cell>
        </row>
      </sheetData>
      <sheetData sheetId="53"/>
      <sheetData sheetId="54"/>
      <sheetData sheetId="55"/>
      <sheetData sheetId="56"/>
      <sheetData sheetId="57" refreshError="1"/>
      <sheetData sheetId="58"/>
      <sheetData sheetId="59">
        <row r="3">
          <cell r="P3">
            <v>13.16301154293666</v>
          </cell>
        </row>
        <row r="4">
          <cell r="P4">
            <v>8.8180498144500437</v>
          </cell>
        </row>
        <row r="5">
          <cell r="P5">
            <v>8.6421527301436871</v>
          </cell>
        </row>
        <row r="6">
          <cell r="P6">
            <v>9.5901359515461824</v>
          </cell>
        </row>
        <row r="7">
          <cell r="P7">
            <v>9.5799445254234961</v>
          </cell>
          <cell r="AE7">
            <v>432</v>
          </cell>
          <cell r="AF7">
            <v>25</v>
          </cell>
        </row>
        <row r="8">
          <cell r="P8">
            <v>10.991022415911019</v>
          </cell>
          <cell r="AE8">
            <v>234</v>
          </cell>
          <cell r="AF8">
            <v>14</v>
          </cell>
        </row>
        <row r="9">
          <cell r="P9">
            <v>11.261947344560445</v>
          </cell>
          <cell r="AE9">
            <v>34</v>
          </cell>
          <cell r="AF9">
            <v>3</v>
          </cell>
        </row>
        <row r="10">
          <cell r="P10">
            <v>7.147600729066566</v>
          </cell>
          <cell r="AE10">
            <v>123</v>
          </cell>
          <cell r="AF10">
            <v>7</v>
          </cell>
        </row>
        <row r="11">
          <cell r="P11">
            <v>10.895373023945321</v>
          </cell>
          <cell r="AE11">
            <v>342</v>
          </cell>
          <cell r="AF11">
            <v>20</v>
          </cell>
        </row>
        <row r="12">
          <cell r="P12">
            <v>10.616929439520341</v>
          </cell>
          <cell r="AE12">
            <v>756</v>
          </cell>
          <cell r="AF12">
            <v>43</v>
          </cell>
        </row>
        <row r="13">
          <cell r="P13">
            <v>9.8577759144162389</v>
          </cell>
          <cell r="AE13">
            <v>86</v>
          </cell>
          <cell r="AF13">
            <v>6</v>
          </cell>
        </row>
        <row r="14">
          <cell r="P14">
            <v>7.3712290206086708</v>
          </cell>
          <cell r="AE14">
            <v>234</v>
          </cell>
          <cell r="AF14">
            <v>13</v>
          </cell>
        </row>
        <row r="15">
          <cell r="P15">
            <v>13.043085139218595</v>
          </cell>
          <cell r="AE15">
            <v>321</v>
          </cell>
          <cell r="AF15">
            <v>19</v>
          </cell>
        </row>
        <row r="16">
          <cell r="P16">
            <v>11.327002431852534</v>
          </cell>
          <cell r="AE16">
            <v>234</v>
          </cell>
          <cell r="AF16">
            <v>15</v>
          </cell>
        </row>
        <row r="17">
          <cell r="P17">
            <v>9.0083648065691282</v>
          </cell>
          <cell r="AE17">
            <v>534</v>
          </cell>
          <cell r="AF17">
            <v>29</v>
          </cell>
        </row>
        <row r="18">
          <cell r="P18">
            <v>9.5272130337427967</v>
          </cell>
          <cell r="AE18">
            <v>678</v>
          </cell>
          <cell r="AF18">
            <v>35</v>
          </cell>
        </row>
        <row r="19">
          <cell r="P19">
            <v>11.883840220504943</v>
          </cell>
          <cell r="AE19">
            <v>234</v>
          </cell>
          <cell r="AF19">
            <v>12</v>
          </cell>
        </row>
        <row r="20">
          <cell r="P20">
            <v>6.9181772496986156</v>
          </cell>
          <cell r="AE20">
            <v>654</v>
          </cell>
          <cell r="AF20">
            <v>35</v>
          </cell>
        </row>
        <row r="21">
          <cell r="P21">
            <v>9.2133802299290206</v>
          </cell>
          <cell r="AE21">
            <v>234</v>
          </cell>
          <cell r="AF21">
            <v>16</v>
          </cell>
        </row>
        <row r="22">
          <cell r="P22">
            <v>9.061295763007374</v>
          </cell>
          <cell r="AE22">
            <v>765</v>
          </cell>
          <cell r="AF22">
            <v>43</v>
          </cell>
        </row>
        <row r="23">
          <cell r="P23">
            <v>8.5918402664048177</v>
          </cell>
          <cell r="AE23">
            <v>432</v>
          </cell>
          <cell r="AF23">
            <v>23</v>
          </cell>
        </row>
        <row r="24">
          <cell r="P24">
            <v>9.3804390180195991</v>
          </cell>
          <cell r="AE24">
            <v>673</v>
          </cell>
          <cell r="AF24">
            <v>35</v>
          </cell>
        </row>
        <row r="25">
          <cell r="P25">
            <v>8.2725561491123774</v>
          </cell>
          <cell r="AE25">
            <v>1423</v>
          </cell>
          <cell r="AF25">
            <v>73</v>
          </cell>
        </row>
        <row r="26">
          <cell r="P26">
            <v>9.6024714945962089</v>
          </cell>
          <cell r="AE26">
            <v>654</v>
          </cell>
          <cell r="AF26">
            <v>37</v>
          </cell>
        </row>
        <row r="27">
          <cell r="P27">
            <v>11.033268813125417</v>
          </cell>
          <cell r="AE27">
            <v>423</v>
          </cell>
          <cell r="AF27">
            <v>22</v>
          </cell>
        </row>
        <row r="28">
          <cell r="P28">
            <v>8.8415428911990475</v>
          </cell>
          <cell r="AE28">
            <v>442</v>
          </cell>
          <cell r="AF28">
            <v>25</v>
          </cell>
        </row>
        <row r="29">
          <cell r="P29">
            <v>9.0589184595831078</v>
          </cell>
        </row>
        <row r="30">
          <cell r="P30">
            <v>11.699795533214013</v>
          </cell>
        </row>
        <row r="31">
          <cell r="P31">
            <v>11.318547959923515</v>
          </cell>
        </row>
        <row r="32">
          <cell r="P32">
            <v>11.35721327575437</v>
          </cell>
        </row>
        <row r="33">
          <cell r="P33">
            <v>9.106944426253559</v>
          </cell>
        </row>
        <row r="34">
          <cell r="P34">
            <v>9.8967507651264661</v>
          </cell>
        </row>
        <row r="35">
          <cell r="P35">
            <v>11.114750919127301</v>
          </cell>
        </row>
        <row r="36">
          <cell r="P36">
            <v>10.154216572545513</v>
          </cell>
        </row>
        <row r="37">
          <cell r="P37">
            <v>8.5747975703747787</v>
          </cell>
        </row>
        <row r="38">
          <cell r="P38">
            <v>10.380211705414567</v>
          </cell>
        </row>
        <row r="39">
          <cell r="P39">
            <v>12.041585748307806</v>
          </cell>
        </row>
        <row r="40">
          <cell r="P40">
            <v>9.6145717499734555</v>
          </cell>
        </row>
        <row r="41">
          <cell r="P41">
            <v>11.326263498794557</v>
          </cell>
        </row>
        <row r="42">
          <cell r="P42">
            <v>9.6382293198504989</v>
          </cell>
        </row>
        <row r="43">
          <cell r="P43">
            <v>15.166660045796435</v>
          </cell>
        </row>
        <row r="44">
          <cell r="P44">
            <v>8.5005465528494089</v>
          </cell>
        </row>
        <row r="45">
          <cell r="P45">
            <v>12.055194584309817</v>
          </cell>
        </row>
        <row r="46">
          <cell r="P46">
            <v>7.7013037644795794</v>
          </cell>
        </row>
        <row r="47">
          <cell r="P47">
            <v>11.969307719444679</v>
          </cell>
        </row>
        <row r="48">
          <cell r="P48">
            <v>9.5871523256085265</v>
          </cell>
        </row>
        <row r="49">
          <cell r="P49">
            <v>12.620563627136661</v>
          </cell>
        </row>
        <row r="50">
          <cell r="P50">
            <v>12.152591052411291</v>
          </cell>
        </row>
        <row r="51">
          <cell r="P51">
            <v>7.7819901233161035</v>
          </cell>
        </row>
        <row r="52">
          <cell r="P52">
            <v>10.035965898292863</v>
          </cell>
        </row>
        <row r="53">
          <cell r="P53">
            <v>16.303545473919904</v>
          </cell>
        </row>
        <row r="54">
          <cell r="P54">
            <v>14.893130497972125</v>
          </cell>
        </row>
        <row r="55">
          <cell r="P55">
            <v>11.92131703910982</v>
          </cell>
        </row>
        <row r="56">
          <cell r="P56">
            <v>16.119311688723062</v>
          </cell>
        </row>
        <row r="57">
          <cell r="P57">
            <v>20.481253203278431</v>
          </cell>
        </row>
        <row r="58">
          <cell r="P58">
            <v>16.453912192509716</v>
          </cell>
        </row>
        <row r="59">
          <cell r="P59">
            <v>17.281289064306389</v>
          </cell>
        </row>
        <row r="60">
          <cell r="P60">
            <v>14.096051077048134</v>
          </cell>
        </row>
        <row r="61">
          <cell r="P61">
            <v>15.082273387143438</v>
          </cell>
        </row>
        <row r="62">
          <cell r="P62">
            <v>13.08554380741387</v>
          </cell>
        </row>
        <row r="63">
          <cell r="P63">
            <v>10.848229621649541</v>
          </cell>
        </row>
        <row r="64">
          <cell r="P64">
            <v>13.821536989726804</v>
          </cell>
        </row>
        <row r="65">
          <cell r="P65">
            <v>17.33271483539821</v>
          </cell>
        </row>
        <row r="66">
          <cell r="P66">
            <v>18.174727171859846</v>
          </cell>
        </row>
        <row r="67">
          <cell r="P67">
            <v>13.40737815116271</v>
          </cell>
        </row>
        <row r="68">
          <cell r="P68">
            <v>14.571157989117999</v>
          </cell>
        </row>
        <row r="69">
          <cell r="P69">
            <v>18.37171810600357</v>
          </cell>
        </row>
        <row r="70">
          <cell r="P70">
            <v>16.343520311516809</v>
          </cell>
        </row>
        <row r="71">
          <cell r="P71">
            <v>12.650057988774698</v>
          </cell>
        </row>
        <row r="72">
          <cell r="P72">
            <v>15.859934502348901</v>
          </cell>
        </row>
      </sheetData>
      <sheetData sheetId="60"/>
      <sheetData sheetId="6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Crudos"/>
      <sheetName val="TOVFEB."/>
      <sheetName val="GCB2000"/>
      <sheetName val="Ppto 2001"/>
      <sheetName val="CONTRATO"/>
      <sheetName val="C21_A310"/>
      <sheetName val="C21_G115"/>
      <sheetName val="C21_G2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ENFOQUE ESTRATÉGICO"/>
      <sheetName val="ENFOQUE FINANCIERO MES"/>
      <sheetName val="ENFOQUE DE RIESGOS"/>
      <sheetName val="Hoja de vida Indicador1"/>
      <sheetName val="Anexo HV indicador 1"/>
    </sheetNames>
    <sheetDataSet>
      <sheetData sheetId="0"/>
      <sheetData sheetId="1">
        <row r="8">
          <cell r="K8" t="str">
            <v>Si</v>
          </cell>
        </row>
        <row r="9">
          <cell r="K9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List"/>
      <sheetName val="Tracking"/>
      <sheetName val="Tracking Tend"/>
    </sheetNames>
    <sheetDataSet>
      <sheetData sheetId="0"/>
      <sheetData sheetId="1" refreshError="1"/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senia Quintanilla" refreshedDate="44074.533809375003" createdVersion="6" refreshedVersion="6" minRefreshableVersion="3" recordCount="244" xr:uid="{00000000-000A-0000-FFFF-FFFF12000000}">
  <cacheSource type="worksheet">
    <worksheetSource name="Tabla1"/>
  </cacheSource>
  <cacheFields count="16">
    <cacheField name="Nº" numFmtId="0">
      <sharedItems containsString="0" containsBlank="1" containsNumber="1" containsInteger="1" minValue="1" maxValue="2"/>
    </cacheField>
    <cacheField name="APELLIDOS Y NOMBRES" numFmtId="0">
      <sharedItems containsBlank="1"/>
    </cacheField>
    <cacheField name="CÉDULA" numFmtId="0">
      <sharedItems containsBlank="1"/>
    </cacheField>
    <cacheField name="ÁREA" numFmtId="0">
      <sharedItems containsBlank="1"/>
    </cacheField>
    <cacheField name="CARGO" numFmtId="0">
      <sharedItems containsNonDate="0" containsString="0" containsBlank="1"/>
    </cacheField>
    <cacheField name="F. INGRESO" numFmtId="14">
      <sharedItems containsNonDate="0" containsDate="1" containsString="0" containsBlank="1" minDate="2018-05-07T00:00:00" maxDate="2019-05-02T00:00:00"/>
    </cacheField>
    <cacheField name="F.SALIDA" numFmtId="0">
      <sharedItems containsNonDate="0" containsString="0" containsBlank="1"/>
    </cacheField>
    <cacheField name="ACCIÓN FORMATIVA" numFmtId="0">
      <sharedItems containsNonDate="0" containsString="0" containsBlank="1"/>
    </cacheField>
    <cacheField name="TEMA" numFmtId="0">
      <sharedItems containsBlank="1" count="3">
        <s v="COMITÉ SSO- COPASO- INTEGRANTES DEL COPASST"/>
        <s v="RIESGO FISICO (Ruido,Vibracion,Iluminación,Radiaciones,Temperatura)"/>
        <m/>
      </sharedItems>
    </cacheField>
    <cacheField name="FECHA" numFmtId="14">
      <sharedItems containsNonDate="0" containsDate="1" containsString="0" containsBlank="1" minDate="2020-01-10T00:00:00" maxDate="2020-01-11T00:00:00"/>
    </cacheField>
    <cacheField name="MES" numFmtId="0">
      <sharedItems containsBlank="1" count="3">
        <s v="ENERO"/>
        <s v=" "/>
        <m u="1"/>
      </sharedItems>
    </cacheField>
    <cacheField name="CARGA HORARIA" numFmtId="0">
      <sharedItems containsSemiMixedTypes="0" containsString="0" containsNumber="1" containsInteger="1" minValue="0" maxValue="1"/>
    </cacheField>
    <cacheField name="NOTA 1" numFmtId="0">
      <sharedItems containsString="0" containsBlank="1" containsNumber="1" containsInteger="1" minValue="10" maxValue="10"/>
    </cacheField>
    <cacheField name="NOTA 2" numFmtId="0">
      <sharedItems containsNonDate="0" containsString="0" containsBlank="1"/>
    </cacheField>
    <cacheField name="APROBADO" numFmtId="0">
      <sharedItems containsString="0" containsBlank="1" containsNumber="1" containsInteger="1" minValue="1" maxValue="1"/>
    </cacheField>
    <cacheField name="OBSERVACION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4">
  <r>
    <n v="1"/>
    <s v="CASTRO QUELAL MAYRA FERNANDA"/>
    <s v="1718976366"/>
    <s v="OFICINA CENTRAL"/>
    <m/>
    <d v="2018-05-07T00:00:00"/>
    <m/>
    <m/>
    <x v="0"/>
    <d v="2020-01-10T00:00:00"/>
    <x v="0"/>
    <n v="1"/>
    <n v="10"/>
    <m/>
    <n v="1"/>
    <m/>
  </r>
  <r>
    <n v="2"/>
    <s v="CUYO VEGA DARWIN EFRAIN"/>
    <s v="1722891700"/>
    <s v="OFICINA CENTRAL"/>
    <m/>
    <d v="2019-05-01T00:00:00"/>
    <m/>
    <m/>
    <x v="1"/>
    <d v="2020-01-10T00:00:00"/>
    <x v="0"/>
    <n v="1"/>
    <n v="10"/>
    <m/>
    <n v="1"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  <r>
    <m/>
    <m/>
    <m/>
    <m/>
    <m/>
    <m/>
    <m/>
    <m/>
    <x v="2"/>
    <m/>
    <x v="1"/>
    <n v="0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rowHeaderCaption="TEMAS DE CAPACITACIÓN MENSUAL">
  <location ref="A3:C9" firstHeaderRow="0" firstDataRow="1" firstDataCol="1"/>
  <pivotFields count="16"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axis="axisRow" showAll="0" defaultSubtotal="0">
      <items count="3">
        <item x="2"/>
        <item x="0"/>
        <item x="1"/>
      </items>
    </pivotField>
    <pivotField showAll="0" defaultSubtotal="0"/>
    <pivotField axis="axisRow" showAll="0">
      <items count="4">
        <item x="0"/>
        <item m="1" x="2"/>
        <item x="1"/>
        <item t="default"/>
      </items>
    </pivotField>
    <pivotField showAll="0" defaultSubtotal="0"/>
    <pivotField showAll="0" defaultSubtotal="0"/>
    <pivotField showAll="0" defaultSubtotal="0"/>
    <pivotField dataField="1" showAll="0" defaultSubtotal="0"/>
    <pivotField showAll="0" defaultSubtotal="0"/>
  </pivotFields>
  <rowFields count="2">
    <field x="10"/>
    <field x="8"/>
  </rowFields>
  <rowItems count="6">
    <i>
      <x/>
    </i>
    <i r="1">
      <x v="1"/>
    </i>
    <i r="1">
      <x v="2"/>
    </i>
    <i>
      <x v="2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Nº PERSONAS" fld="0" subtotal="count" baseField="0" baseItem="0"/>
    <dataField name="APROBADOS" fld="14" subtotal="count" baseField="0" baseItem="0"/>
  </dataFields>
  <formats count="2">
    <format dxfId="4">
      <pivotArea field="10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5:N249" totalsRowShown="0" headerRowDxfId="20" dataDxfId="19" headerRowCellStyle="Normal 2" dataCellStyle="Normal 2">
  <autoFilter ref="A5:N249" xr:uid="{00000000-0009-0000-0100-000001000000}"/>
  <tableColumns count="14">
    <tableColumn id="1" xr3:uid="{00000000-0010-0000-0000-000001000000}" name="Nº" dataDxfId="18" dataCellStyle="Normal 2"/>
    <tableColumn id="2" xr3:uid="{00000000-0010-0000-0000-000002000000}" name="APELLIDOS Y NOMBRES" dataDxfId="17" dataCellStyle="Normal 2"/>
    <tableColumn id="3" xr3:uid="{00000000-0010-0000-0000-000003000000}" name="CÉDULA" dataDxfId="16" dataCellStyle="Normal 2"/>
    <tableColumn id="4" xr3:uid="{00000000-0010-0000-0000-000004000000}" name="ÁREA" dataDxfId="15" dataCellStyle="Normal 2"/>
    <tableColumn id="5" xr3:uid="{00000000-0010-0000-0000-000005000000}" name="CARGO" dataDxfId="14" dataCellStyle="Normal 2"/>
    <tableColumn id="8" xr3:uid="{00000000-0010-0000-0000-000008000000}" name="ACCIÓN FORMATIVA" dataDxfId="13" dataCellStyle="Normal 2"/>
    <tableColumn id="9" xr3:uid="{00000000-0010-0000-0000-000009000000}" name="TEMA" dataDxfId="12" dataCellStyle="Normal 2"/>
    <tableColumn id="10" xr3:uid="{00000000-0010-0000-0000-00000A000000}" name="FECHA" dataDxfId="11" dataCellStyle="Normal 2"/>
    <tableColumn id="11" xr3:uid="{00000000-0010-0000-0000-00000B000000}" name="MES" dataDxfId="10" dataCellStyle="Normal 2">
      <calculatedColumnFormula>UPPER(IF(H6&gt;0,TEXT(H6,"MMMMMMMMMM")," "))</calculatedColumnFormula>
    </tableColumn>
    <tableColumn id="12" xr3:uid="{00000000-0010-0000-0000-00000C000000}" name="CARGA HORARIA" dataDxfId="9" dataCellStyle="Normal 2">
      <calculatedColumnFormula>IF(Tabla1[[#This Row],[TEMA]]&gt;0,VLOOKUP($G6,'3. CRONOGRAMA'!$B$12:$G$48,6,FALSE),0)</calculatedColumnFormula>
    </tableColumn>
    <tableColumn id="13" xr3:uid="{00000000-0010-0000-0000-00000D000000}" name="NOTA 1" dataDxfId="8" dataCellStyle="Normal 2"/>
    <tableColumn id="14" xr3:uid="{00000000-0010-0000-0000-00000E000000}" name="NOTA 2" dataDxfId="7" dataCellStyle="Normal 2"/>
    <tableColumn id="15" xr3:uid="{00000000-0010-0000-0000-00000F000000}" name="APROBADO" dataDxfId="6" dataCellStyle="Normal 2"/>
    <tableColumn id="16" xr3:uid="{00000000-0010-0000-0000-000010000000}" name="OBSERVACIONES" dataDxfId="5" dataCellStyle="Normal 2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F14CE-B167-4675-8CB4-F5A2B1343459}">
  <sheetPr>
    <tabColor theme="2" tint="-9.9978637043366805E-2"/>
  </sheetPr>
  <dimension ref="A1:WVW45"/>
  <sheetViews>
    <sheetView zoomScale="60" zoomScaleNormal="60" workbookViewId="0">
      <selection sqref="A1:B3"/>
    </sheetView>
  </sheetViews>
  <sheetFormatPr baseColWidth="10" defaultRowHeight="14.4" x14ac:dyDescent="0.3"/>
  <cols>
    <col min="3" max="3" width="49" bestFit="1" customWidth="1"/>
    <col min="4" max="4" width="11.44140625" style="82"/>
    <col min="5" max="5" width="14.88671875" style="82" bestFit="1" customWidth="1"/>
    <col min="6" max="7" width="11.44140625" style="82"/>
    <col min="8" max="8" width="12.6640625" style="82" bestFit="1" customWidth="1"/>
    <col min="9" max="9" width="10.109375" style="82" bestFit="1" customWidth="1"/>
    <col min="10" max="10" width="9.88671875" style="82" bestFit="1" customWidth="1"/>
    <col min="11" max="11" width="14" style="82" bestFit="1" customWidth="1"/>
    <col min="12" max="12" width="19.109375" style="82" bestFit="1" customWidth="1"/>
    <col min="13" max="13" width="15.109375" style="82" bestFit="1" customWidth="1"/>
    <col min="14" max="14" width="18" style="82" bestFit="1" customWidth="1"/>
    <col min="15" max="15" width="16.5546875" style="82" bestFit="1" customWidth="1"/>
  </cols>
  <sheetData>
    <row r="1" spans="1:21" s="1" customFormat="1" ht="34.950000000000003" customHeight="1" thickTop="1" thickBot="1" x14ac:dyDescent="0.3">
      <c r="A1" s="99"/>
      <c r="B1" s="99"/>
      <c r="C1" s="100" t="s">
        <v>0</v>
      </c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 t="s">
        <v>94</v>
      </c>
      <c r="R1" s="102"/>
      <c r="T1" s="1" t="s">
        <v>25</v>
      </c>
      <c r="U1" s="1" t="s">
        <v>26</v>
      </c>
    </row>
    <row r="2" spans="1:21" s="1" customFormat="1" ht="34.950000000000003" customHeight="1" thickTop="1" thickBot="1" x14ac:dyDescent="0.3">
      <c r="A2" s="99"/>
      <c r="B2" s="99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2"/>
      <c r="R2" s="102"/>
      <c r="T2" s="1" t="s">
        <v>51</v>
      </c>
      <c r="U2" s="1" t="s">
        <v>53</v>
      </c>
    </row>
    <row r="3" spans="1:21" s="1" customFormat="1" ht="34.950000000000003" customHeight="1" thickTop="1" thickBot="1" x14ac:dyDescent="0.3">
      <c r="A3" s="99"/>
      <c r="B3" s="99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2"/>
      <c r="R3" s="102"/>
      <c r="T3" s="1" t="s">
        <v>52</v>
      </c>
    </row>
    <row r="4" spans="1:21" s="1" customFormat="1" ht="30" customHeight="1" thickTop="1" x14ac:dyDescent="0.25">
      <c r="A4" s="83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5"/>
    </row>
    <row r="5" spans="1:21" s="1" customFormat="1" ht="15.6" thickBot="1" x14ac:dyDescent="0.3">
      <c r="A5" s="89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2"/>
    </row>
    <row r="6" spans="1:21" s="1" customFormat="1" ht="17.399999999999999" x14ac:dyDescent="0.25">
      <c r="A6" s="83" t="s">
        <v>39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5"/>
    </row>
    <row r="7" spans="1:21" s="1" customFormat="1" ht="15.6" thickBot="1" x14ac:dyDescent="0.3">
      <c r="A7" s="89"/>
      <c r="B7" s="90"/>
      <c r="C7" s="90"/>
      <c r="D7" s="91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2"/>
    </row>
    <row r="8" spans="1:21" s="1" customFormat="1" ht="18" thickBot="1" x14ac:dyDescent="0.3">
      <c r="A8" s="93" t="s">
        <v>40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5"/>
    </row>
    <row r="9" spans="1:21" s="1" customFormat="1" ht="15.6" thickBot="1" x14ac:dyDescent="0.3">
      <c r="A9" s="96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8"/>
    </row>
    <row r="26" spans="1:16143" ht="15" thickBot="1" x14ac:dyDescent="0.35"/>
    <row r="27" spans="1:16143" s="29" customFormat="1" ht="24" customHeight="1" thickBot="1" x14ac:dyDescent="0.3">
      <c r="B27" s="27"/>
      <c r="D27" s="86" t="s">
        <v>85</v>
      </c>
      <c r="E27" s="87"/>
      <c r="F27" s="87"/>
      <c r="G27" s="88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</row>
    <row r="28" spans="1:16143" s="29" customFormat="1" ht="24" customHeight="1" x14ac:dyDescent="0.25">
      <c r="B28" s="27"/>
      <c r="D28" s="76" t="s">
        <v>11</v>
      </c>
      <c r="E28" s="76" t="s">
        <v>12</v>
      </c>
      <c r="F28" s="76" t="s">
        <v>13</v>
      </c>
      <c r="G28" s="76" t="s">
        <v>14</v>
      </c>
      <c r="H28" s="77" t="s">
        <v>15</v>
      </c>
      <c r="I28" s="77" t="s">
        <v>16</v>
      </c>
      <c r="J28" s="77" t="s">
        <v>17</v>
      </c>
      <c r="K28" s="77" t="s">
        <v>18</v>
      </c>
      <c r="L28" s="77" t="s">
        <v>19</v>
      </c>
      <c r="M28" s="77" t="s">
        <v>20</v>
      </c>
      <c r="N28" s="77" t="s">
        <v>21</v>
      </c>
      <c r="O28" s="77" t="s">
        <v>22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</row>
    <row r="29" spans="1:16143" s="1" customFormat="1" ht="15" x14ac:dyDescent="0.25">
      <c r="A29" s="26"/>
      <c r="C29" s="74" t="s">
        <v>43</v>
      </c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</row>
    <row r="30" spans="1:16143" s="1" customFormat="1" ht="15" x14ac:dyDescent="0.25">
      <c r="A30" s="26"/>
      <c r="C30" s="74" t="s">
        <v>44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Q30" s="25"/>
      <c r="R30" s="27"/>
    </row>
    <row r="31" spans="1:16143" s="1" customFormat="1" ht="15.6" x14ac:dyDescent="0.25">
      <c r="A31" s="26"/>
      <c r="C31" s="74" t="s">
        <v>45</v>
      </c>
      <c r="D31" s="73">
        <f>IF(D29&gt;0,D30/D29,0%)</f>
        <v>0</v>
      </c>
      <c r="E31" s="73">
        <f t="shared" ref="E31:O31" si="0">IF(E29&gt;0,E30/E29,0%)</f>
        <v>0</v>
      </c>
      <c r="F31" s="73">
        <f t="shared" si="0"/>
        <v>0</v>
      </c>
      <c r="G31" s="73">
        <f t="shared" si="0"/>
        <v>0</v>
      </c>
      <c r="H31" s="73">
        <f t="shared" si="0"/>
        <v>0</v>
      </c>
      <c r="I31" s="73">
        <f t="shared" si="0"/>
        <v>0</v>
      </c>
      <c r="J31" s="73">
        <f t="shared" si="0"/>
        <v>0</v>
      </c>
      <c r="K31" s="73">
        <f t="shared" si="0"/>
        <v>0</v>
      </c>
      <c r="L31" s="73">
        <f t="shared" si="0"/>
        <v>0</v>
      </c>
      <c r="M31" s="73">
        <f t="shared" si="0"/>
        <v>0</v>
      </c>
      <c r="N31" s="73">
        <f t="shared" si="0"/>
        <v>0</v>
      </c>
      <c r="O31" s="73">
        <f t="shared" si="0"/>
        <v>0</v>
      </c>
      <c r="Q31" s="25"/>
      <c r="R31" s="27"/>
    </row>
    <row r="32" spans="1:16143" s="1" customFormat="1" ht="15.6" x14ac:dyDescent="0.25">
      <c r="A32" s="29"/>
      <c r="C32" s="72" t="s">
        <v>49</v>
      </c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Q32" s="25"/>
      <c r="R32" s="27"/>
    </row>
    <row r="33" spans="1:16143" s="29" customFormat="1" ht="24" customHeight="1" thickBot="1" x14ac:dyDescent="0.3">
      <c r="B33" s="27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</row>
    <row r="34" spans="1:16143" s="29" customFormat="1" ht="24" customHeight="1" thickBot="1" x14ac:dyDescent="0.3">
      <c r="B34" s="27"/>
      <c r="D34" s="78" t="s">
        <v>42</v>
      </c>
      <c r="E34" s="79"/>
      <c r="F34" s="79"/>
      <c r="G34" s="8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</row>
    <row r="35" spans="1:16143" s="29" customFormat="1" ht="24" customHeight="1" x14ac:dyDescent="0.25">
      <c r="B35" s="27"/>
      <c r="D35" s="76" t="s">
        <v>11</v>
      </c>
      <c r="E35" s="76" t="s">
        <v>12</v>
      </c>
      <c r="F35" s="76" t="s">
        <v>13</v>
      </c>
      <c r="G35" s="76" t="s">
        <v>14</v>
      </c>
      <c r="H35" s="77" t="s">
        <v>15</v>
      </c>
      <c r="I35" s="77" t="s">
        <v>16</v>
      </c>
      <c r="J35" s="77" t="s">
        <v>17</v>
      </c>
      <c r="K35" s="77" t="s">
        <v>18</v>
      </c>
      <c r="L35" s="77" t="s">
        <v>19</v>
      </c>
      <c r="M35" s="77" t="s">
        <v>20</v>
      </c>
      <c r="N35" s="77" t="s">
        <v>21</v>
      </c>
      <c r="O35" s="77" t="s">
        <v>22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</row>
    <row r="36" spans="1:16143" s="1" customFormat="1" ht="15" x14ac:dyDescent="0.25">
      <c r="A36" s="26"/>
      <c r="C36" s="74" t="s">
        <v>47</v>
      </c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</row>
    <row r="37" spans="1:16143" s="1" customFormat="1" ht="15" x14ac:dyDescent="0.25">
      <c r="A37" s="26"/>
      <c r="C37" s="74" t="s">
        <v>48</v>
      </c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Q37" s="25"/>
      <c r="R37" s="27"/>
    </row>
    <row r="38" spans="1:16143" s="1" customFormat="1" ht="15.6" x14ac:dyDescent="0.25">
      <c r="A38" s="26"/>
      <c r="C38" s="74" t="s">
        <v>46</v>
      </c>
      <c r="D38" s="73">
        <f>IF(D36&gt;0,D37/D36,0%)</f>
        <v>0</v>
      </c>
      <c r="E38" s="73">
        <f t="shared" ref="E38:O38" si="1">IF(E36&gt;0,E37/E36,0%)</f>
        <v>0</v>
      </c>
      <c r="F38" s="73">
        <f t="shared" si="1"/>
        <v>0</v>
      </c>
      <c r="G38" s="73">
        <f t="shared" si="1"/>
        <v>0</v>
      </c>
      <c r="H38" s="73">
        <f t="shared" si="1"/>
        <v>0</v>
      </c>
      <c r="I38" s="73">
        <f t="shared" si="1"/>
        <v>0</v>
      </c>
      <c r="J38" s="73">
        <f t="shared" si="1"/>
        <v>0</v>
      </c>
      <c r="K38" s="73">
        <f t="shared" si="1"/>
        <v>0</v>
      </c>
      <c r="L38" s="73">
        <f t="shared" si="1"/>
        <v>0</v>
      </c>
      <c r="M38" s="73">
        <f t="shared" si="1"/>
        <v>0</v>
      </c>
      <c r="N38" s="73">
        <f t="shared" si="1"/>
        <v>0</v>
      </c>
      <c r="O38" s="73">
        <f t="shared" si="1"/>
        <v>0</v>
      </c>
      <c r="Q38" s="25"/>
      <c r="R38" s="27"/>
    </row>
    <row r="39" spans="1:16143" s="1" customFormat="1" ht="15.6" x14ac:dyDescent="0.25">
      <c r="A39" s="29"/>
      <c r="C39" s="72" t="s">
        <v>49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Q39" s="25"/>
      <c r="R39" s="27"/>
    </row>
    <row r="40" spans="1:16143" s="29" customFormat="1" ht="24" customHeight="1" thickBot="1" x14ac:dyDescent="0.3">
      <c r="B40" s="27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</row>
    <row r="41" spans="1:16143" s="29" customFormat="1" ht="24" customHeight="1" thickBot="1" x14ac:dyDescent="0.3">
      <c r="B41" s="27"/>
      <c r="D41" s="86" t="s">
        <v>86</v>
      </c>
      <c r="E41" s="87"/>
      <c r="F41" s="87"/>
      <c r="G41" s="8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</row>
    <row r="42" spans="1:16143" s="29" customFormat="1" ht="24" customHeight="1" x14ac:dyDescent="0.25">
      <c r="B42" s="27"/>
      <c r="D42" s="76" t="s">
        <v>11</v>
      </c>
      <c r="E42" s="76" t="s">
        <v>12</v>
      </c>
      <c r="F42" s="76" t="s">
        <v>13</v>
      </c>
      <c r="G42" s="76" t="s">
        <v>14</v>
      </c>
      <c r="H42" s="77" t="s">
        <v>15</v>
      </c>
      <c r="I42" s="77" t="s">
        <v>16</v>
      </c>
      <c r="J42" s="77" t="s">
        <v>17</v>
      </c>
      <c r="K42" s="77" t="s">
        <v>18</v>
      </c>
      <c r="L42" s="77" t="s">
        <v>19</v>
      </c>
      <c r="M42" s="77" t="s">
        <v>20</v>
      </c>
      <c r="N42" s="77" t="s">
        <v>21</v>
      </c>
      <c r="O42" s="77" t="s">
        <v>22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</row>
    <row r="43" spans="1:16143" s="1" customFormat="1" ht="15" x14ac:dyDescent="0.25">
      <c r="A43" s="26"/>
      <c r="C43" s="74" t="s">
        <v>55</v>
      </c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</row>
    <row r="44" spans="1:16143" s="1" customFormat="1" ht="15" x14ac:dyDescent="0.25">
      <c r="A44" s="26"/>
      <c r="C44" s="74" t="s">
        <v>56</v>
      </c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Q44" s="25"/>
      <c r="R44" s="27"/>
    </row>
    <row r="45" spans="1:16143" s="1" customFormat="1" ht="15.6" x14ac:dyDescent="0.25">
      <c r="A45" s="26"/>
      <c r="C45" s="74" t="s">
        <v>93</v>
      </c>
      <c r="D45" s="73">
        <f>IF(D43&gt;0,D44/D43,0%)</f>
        <v>0</v>
      </c>
      <c r="E45" s="73">
        <f t="shared" ref="E45:O45" si="2">IF(E43&gt;0,E44/E43,0%)</f>
        <v>0</v>
      </c>
      <c r="F45" s="73">
        <f t="shared" si="2"/>
        <v>0</v>
      </c>
      <c r="G45" s="73">
        <f t="shared" si="2"/>
        <v>0</v>
      </c>
      <c r="H45" s="73">
        <f t="shared" si="2"/>
        <v>0</v>
      </c>
      <c r="I45" s="73">
        <f t="shared" si="2"/>
        <v>0</v>
      </c>
      <c r="J45" s="73">
        <f t="shared" si="2"/>
        <v>0</v>
      </c>
      <c r="K45" s="73">
        <f t="shared" si="2"/>
        <v>0</v>
      </c>
      <c r="L45" s="73">
        <f t="shared" si="2"/>
        <v>0</v>
      </c>
      <c r="M45" s="73">
        <f t="shared" si="2"/>
        <v>0</v>
      </c>
      <c r="N45" s="73">
        <f t="shared" si="2"/>
        <v>0</v>
      </c>
      <c r="O45" s="73">
        <f t="shared" si="2"/>
        <v>0</v>
      </c>
      <c r="Q45" s="25"/>
      <c r="R45" s="27"/>
    </row>
  </sheetData>
  <mergeCells count="11">
    <mergeCell ref="A1:B3"/>
    <mergeCell ref="C1:P3"/>
    <mergeCell ref="Q1:R3"/>
    <mergeCell ref="A4:R4"/>
    <mergeCell ref="A5:R5"/>
    <mergeCell ref="A6:R6"/>
    <mergeCell ref="D27:G27"/>
    <mergeCell ref="D41:G41"/>
    <mergeCell ref="A7:R7"/>
    <mergeCell ref="A8:R8"/>
    <mergeCell ref="A9:R9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F11BA-65FD-4E3C-B258-85237584B09D}">
  <sheetPr>
    <tabColor theme="2" tint="-9.9978637043366805E-2"/>
  </sheetPr>
  <dimension ref="A1"/>
  <sheetViews>
    <sheetView tabSelected="1"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F8DD-01A3-4996-9EC7-487FB4D394F4}">
  <sheetPr>
    <tabColor theme="2" tint="-9.9978637043366805E-2"/>
  </sheetPr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9.9978637043366805E-2"/>
  </sheetPr>
  <dimension ref="A1:WXS81"/>
  <sheetViews>
    <sheetView zoomScale="55" zoomScaleNormal="55" zoomScaleSheetLayoutView="49" zoomScalePageLayoutView="50" workbookViewId="0">
      <pane xSplit="1" ySplit="10" topLeftCell="H25" activePane="bottomRight" state="frozenSplit"/>
      <selection sqref="A1:XFD1048576"/>
      <selection pane="topRight" sqref="A1:XFD1048576"/>
      <selection pane="bottomLeft" sqref="A1:XFD1048576"/>
      <selection pane="bottomRight" activeCell="X54" sqref="X54"/>
    </sheetView>
  </sheetViews>
  <sheetFormatPr baseColWidth="10" defaultColWidth="11.44140625" defaultRowHeight="13.2" x14ac:dyDescent="0.25"/>
  <cols>
    <col min="1" max="1" width="36.44140625" style="26" bestFit="1" customWidth="1"/>
    <col min="2" max="2" width="70.33203125" style="26" bestFit="1" customWidth="1"/>
    <col min="3" max="3" width="23.33203125" style="27" bestFit="1" customWidth="1"/>
    <col min="4" max="4" width="29.6640625" style="27" bestFit="1" customWidth="1"/>
    <col min="5" max="5" width="25.5546875" style="27" bestFit="1" customWidth="1"/>
    <col min="6" max="6" width="22.33203125" style="27" bestFit="1" customWidth="1"/>
    <col min="7" max="7" width="21.6640625" style="28" bestFit="1" customWidth="1"/>
    <col min="8" max="8" width="31.6640625" style="27" bestFit="1" customWidth="1"/>
    <col min="9" max="9" width="27.5546875" style="27" bestFit="1" customWidth="1"/>
    <col min="10" max="10" width="22.88671875" style="27" bestFit="1" customWidth="1"/>
    <col min="11" max="11" width="30.6640625" style="27" bestFit="1" customWidth="1"/>
    <col min="12" max="12" width="19.33203125" style="27" bestFit="1" customWidth="1"/>
    <col min="13" max="15" width="5.88671875" style="27" customWidth="1"/>
    <col min="16" max="60" width="5.88671875" style="29" customWidth="1"/>
    <col min="61" max="61" width="21.33203125" style="25" customWidth="1"/>
    <col min="62" max="62" width="21.33203125" style="27" customWidth="1"/>
    <col min="63" max="63" width="12.88671875" style="1" hidden="1" customWidth="1"/>
    <col min="64" max="65" width="11.44140625" style="1" hidden="1" customWidth="1"/>
    <col min="66" max="16382" width="11.44140625" style="1" customWidth="1"/>
    <col min="16383" max="16384" width="11.44140625" style="1"/>
  </cols>
  <sheetData>
    <row r="1" spans="1:65" ht="34.950000000000003" customHeight="1" thickTop="1" thickBot="1" x14ac:dyDescent="0.3">
      <c r="A1" s="99"/>
      <c r="B1" s="99"/>
      <c r="C1" s="100" t="s">
        <v>0</v>
      </c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1" t="s">
        <v>94</v>
      </c>
      <c r="BJ1" s="102"/>
      <c r="BL1" s="1" t="s">
        <v>25</v>
      </c>
      <c r="BM1" s="1" t="s">
        <v>26</v>
      </c>
    </row>
    <row r="2" spans="1:65" ht="34.950000000000003" customHeight="1" thickTop="1" thickBot="1" x14ac:dyDescent="0.3">
      <c r="A2" s="99"/>
      <c r="B2" s="99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2"/>
      <c r="BJ2" s="102"/>
      <c r="BL2" s="1" t="s">
        <v>51</v>
      </c>
      <c r="BM2" s="1" t="s">
        <v>53</v>
      </c>
    </row>
    <row r="3" spans="1:65" ht="34.950000000000003" customHeight="1" thickTop="1" thickBot="1" x14ac:dyDescent="0.3">
      <c r="A3" s="99"/>
      <c r="B3" s="99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2"/>
      <c r="BJ3" s="102"/>
      <c r="BL3" s="1" t="s">
        <v>52</v>
      </c>
    </row>
    <row r="4" spans="1:65" ht="30" customHeight="1" thickTop="1" x14ac:dyDescent="0.25">
      <c r="A4" s="83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5"/>
    </row>
    <row r="5" spans="1:65" ht="30" customHeight="1" thickBot="1" x14ac:dyDescent="0.3">
      <c r="A5" s="89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2"/>
    </row>
    <row r="6" spans="1:65" ht="30" customHeight="1" x14ac:dyDescent="0.25">
      <c r="A6" s="83" t="s">
        <v>39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5"/>
    </row>
    <row r="7" spans="1:65" ht="73.5" customHeight="1" thickBot="1" x14ac:dyDescent="0.3">
      <c r="A7" s="89"/>
      <c r="B7" s="90"/>
      <c r="C7" s="90"/>
      <c r="D7" s="90"/>
      <c r="E7" s="91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2"/>
    </row>
    <row r="8" spans="1:65" ht="30" customHeight="1" x14ac:dyDescent="0.25">
      <c r="A8" s="83" t="s">
        <v>40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5"/>
    </row>
    <row r="9" spans="1:65" ht="53.25" customHeight="1" thickBot="1" x14ac:dyDescent="0.3">
      <c r="A9" s="89"/>
      <c r="B9" s="90"/>
      <c r="C9" s="90"/>
      <c r="D9" s="90"/>
      <c r="E9" s="91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2"/>
    </row>
    <row r="10" spans="1:65" s="64" customFormat="1" ht="44.4" customHeight="1" thickTop="1" thickBot="1" x14ac:dyDescent="0.35">
      <c r="A10" s="111" t="s">
        <v>41</v>
      </c>
      <c r="B10" s="111" t="s">
        <v>1</v>
      </c>
      <c r="C10" s="111" t="s">
        <v>2</v>
      </c>
      <c r="D10" s="111" t="s">
        <v>3</v>
      </c>
      <c r="E10" s="114" t="s">
        <v>4</v>
      </c>
      <c r="F10" s="111" t="s">
        <v>5</v>
      </c>
      <c r="G10" s="111" t="s">
        <v>6</v>
      </c>
      <c r="H10" s="111" t="s">
        <v>7</v>
      </c>
      <c r="I10" s="111" t="s">
        <v>8</v>
      </c>
      <c r="J10" s="111" t="s">
        <v>9</v>
      </c>
      <c r="K10" s="111" t="s">
        <v>50</v>
      </c>
      <c r="L10" s="111" t="s">
        <v>10</v>
      </c>
      <c r="M10" s="121" t="s">
        <v>11</v>
      </c>
      <c r="N10" s="121"/>
      <c r="O10" s="121"/>
      <c r="P10" s="121"/>
      <c r="Q10" s="121" t="s">
        <v>12</v>
      </c>
      <c r="R10" s="121"/>
      <c r="S10" s="121"/>
      <c r="T10" s="121"/>
      <c r="U10" s="121" t="s">
        <v>13</v>
      </c>
      <c r="V10" s="121"/>
      <c r="W10" s="121"/>
      <c r="X10" s="121"/>
      <c r="Y10" s="121" t="s">
        <v>14</v>
      </c>
      <c r="Z10" s="121"/>
      <c r="AA10" s="121"/>
      <c r="AB10" s="121"/>
      <c r="AC10" s="121" t="s">
        <v>15</v>
      </c>
      <c r="AD10" s="121"/>
      <c r="AE10" s="121"/>
      <c r="AF10" s="121"/>
      <c r="AG10" s="121" t="s">
        <v>16</v>
      </c>
      <c r="AH10" s="121"/>
      <c r="AI10" s="121"/>
      <c r="AJ10" s="121"/>
      <c r="AK10" s="121" t="s">
        <v>17</v>
      </c>
      <c r="AL10" s="121"/>
      <c r="AM10" s="121"/>
      <c r="AN10" s="121"/>
      <c r="AO10" s="121" t="s">
        <v>18</v>
      </c>
      <c r="AP10" s="121"/>
      <c r="AQ10" s="121"/>
      <c r="AR10" s="121"/>
      <c r="AS10" s="121" t="s">
        <v>19</v>
      </c>
      <c r="AT10" s="121"/>
      <c r="AU10" s="121"/>
      <c r="AV10" s="121"/>
      <c r="AW10" s="121" t="s">
        <v>20</v>
      </c>
      <c r="AX10" s="121"/>
      <c r="AY10" s="121"/>
      <c r="AZ10" s="121"/>
      <c r="BA10" s="121" t="s">
        <v>21</v>
      </c>
      <c r="BB10" s="121"/>
      <c r="BC10" s="121"/>
      <c r="BD10" s="121"/>
      <c r="BE10" s="121" t="s">
        <v>22</v>
      </c>
      <c r="BF10" s="121"/>
      <c r="BG10" s="121"/>
      <c r="BH10" s="121"/>
      <c r="BI10" s="115" t="s">
        <v>23</v>
      </c>
      <c r="BJ10" s="116"/>
    </row>
    <row r="11" spans="1:65" s="64" customFormat="1" ht="16.95" customHeight="1" thickBot="1" x14ac:dyDescent="0.35">
      <c r="A11" s="112"/>
      <c r="B11" s="112"/>
      <c r="C11" s="112"/>
      <c r="D11" s="112"/>
      <c r="E11" s="113"/>
      <c r="F11" s="112"/>
      <c r="G11" s="112"/>
      <c r="H11" s="112"/>
      <c r="I11" s="113"/>
      <c r="J11" s="112"/>
      <c r="K11" s="112"/>
      <c r="L11" s="112"/>
      <c r="M11" s="66">
        <v>1</v>
      </c>
      <c r="N11" s="66">
        <v>2</v>
      </c>
      <c r="O11" s="66">
        <v>3</v>
      </c>
      <c r="P11" s="66">
        <v>4</v>
      </c>
      <c r="Q11" s="66">
        <v>1</v>
      </c>
      <c r="R11" s="66">
        <v>2</v>
      </c>
      <c r="S11" s="66">
        <v>3</v>
      </c>
      <c r="T11" s="66">
        <v>4</v>
      </c>
      <c r="U11" s="66">
        <v>1</v>
      </c>
      <c r="V11" s="66">
        <v>2</v>
      </c>
      <c r="W11" s="66">
        <v>3</v>
      </c>
      <c r="X11" s="66">
        <v>4</v>
      </c>
      <c r="Y11" s="66">
        <v>1</v>
      </c>
      <c r="Z11" s="66">
        <v>2</v>
      </c>
      <c r="AA11" s="66">
        <v>3</v>
      </c>
      <c r="AB11" s="66">
        <v>4</v>
      </c>
      <c r="AC11" s="66">
        <v>1</v>
      </c>
      <c r="AD11" s="66">
        <v>2</v>
      </c>
      <c r="AE11" s="66">
        <v>3</v>
      </c>
      <c r="AF11" s="66">
        <v>4</v>
      </c>
      <c r="AG11" s="66">
        <v>1</v>
      </c>
      <c r="AH11" s="66">
        <v>2</v>
      </c>
      <c r="AI11" s="66">
        <v>3</v>
      </c>
      <c r="AJ11" s="66">
        <v>4</v>
      </c>
      <c r="AK11" s="66">
        <v>1</v>
      </c>
      <c r="AL11" s="66">
        <v>2</v>
      </c>
      <c r="AM11" s="66">
        <v>3</v>
      </c>
      <c r="AN11" s="66">
        <v>4</v>
      </c>
      <c r="AO11" s="66">
        <v>1</v>
      </c>
      <c r="AP11" s="66">
        <v>2</v>
      </c>
      <c r="AQ11" s="66">
        <v>3</v>
      </c>
      <c r="AR11" s="66">
        <v>4</v>
      </c>
      <c r="AS11" s="66">
        <v>1</v>
      </c>
      <c r="AT11" s="66">
        <v>2</v>
      </c>
      <c r="AU11" s="66">
        <v>3</v>
      </c>
      <c r="AV11" s="66">
        <v>4</v>
      </c>
      <c r="AW11" s="66">
        <v>1</v>
      </c>
      <c r="AX11" s="66">
        <v>2</v>
      </c>
      <c r="AY11" s="66">
        <v>3</v>
      </c>
      <c r="AZ11" s="66">
        <v>4</v>
      </c>
      <c r="BA11" s="66">
        <v>1</v>
      </c>
      <c r="BB11" s="66">
        <v>2</v>
      </c>
      <c r="BC11" s="66">
        <v>3</v>
      </c>
      <c r="BD11" s="66">
        <v>4</v>
      </c>
      <c r="BE11" s="66">
        <v>1</v>
      </c>
      <c r="BF11" s="66">
        <v>2</v>
      </c>
      <c r="BG11" s="66">
        <v>3</v>
      </c>
      <c r="BH11" s="66">
        <v>4</v>
      </c>
      <c r="BI11" s="117"/>
      <c r="BJ11" s="118"/>
    </row>
    <row r="12" spans="1:65" ht="20.100000000000001" customHeight="1" x14ac:dyDescent="0.25">
      <c r="A12" s="133"/>
      <c r="B12" s="44" t="s">
        <v>74</v>
      </c>
      <c r="C12" s="2"/>
      <c r="D12" s="10"/>
      <c r="E12" s="10"/>
      <c r="F12" s="2"/>
      <c r="G12" s="3">
        <v>1</v>
      </c>
      <c r="H12" s="42"/>
      <c r="I12" s="10"/>
      <c r="J12" s="4"/>
      <c r="K12" s="43">
        <f>COUNTIF(Tabla1[TEMA],'3. CRONOGRAMA'!B12)</f>
        <v>1</v>
      </c>
      <c r="L12" s="5"/>
      <c r="M12" s="6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8"/>
      <c r="BI12" s="136"/>
      <c r="BJ12" s="137"/>
    </row>
    <row r="13" spans="1:65" ht="20.100000000000001" customHeight="1" x14ac:dyDescent="0.25">
      <c r="A13" s="134"/>
      <c r="B13" s="44" t="s">
        <v>75</v>
      </c>
      <c r="C13" s="9"/>
      <c r="D13" s="9"/>
      <c r="E13" s="9"/>
      <c r="F13" s="10"/>
      <c r="G13" s="11">
        <v>1</v>
      </c>
      <c r="H13" s="9"/>
      <c r="I13" s="10"/>
      <c r="J13" s="12"/>
      <c r="K13" s="43">
        <f>COUNTIF(Tabla1[TEMA],'3. CRONOGRAMA'!B13)</f>
        <v>0</v>
      </c>
      <c r="L13" s="13"/>
      <c r="M13" s="14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6"/>
      <c r="BI13" s="119"/>
      <c r="BJ13" s="120"/>
    </row>
    <row r="14" spans="1:65" ht="20.100000000000001" customHeight="1" x14ac:dyDescent="0.25">
      <c r="A14" s="134"/>
      <c r="B14" s="44"/>
      <c r="C14" s="9"/>
      <c r="D14" s="9"/>
      <c r="E14" s="9"/>
      <c r="F14" s="10"/>
      <c r="G14" s="11"/>
      <c r="H14" s="9"/>
      <c r="I14" s="10"/>
      <c r="J14" s="12"/>
      <c r="K14" s="43">
        <f>COUNTIF(Tabla1[TEMA],'3. CRONOGRAMA'!B14)</f>
        <v>0</v>
      </c>
      <c r="L14" s="13"/>
      <c r="M14" s="14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6"/>
      <c r="BI14" s="119"/>
      <c r="BJ14" s="120"/>
    </row>
    <row r="15" spans="1:65" ht="20.100000000000001" customHeight="1" x14ac:dyDescent="0.25">
      <c r="A15" s="134"/>
      <c r="B15" s="44"/>
      <c r="C15" s="9"/>
      <c r="D15" s="9"/>
      <c r="E15" s="9"/>
      <c r="F15" s="10"/>
      <c r="G15" s="11"/>
      <c r="H15" s="9"/>
      <c r="I15" s="10"/>
      <c r="J15" s="12"/>
      <c r="K15" s="43">
        <f>COUNTIF(Tabla1[TEMA],'3. CRONOGRAMA'!B15)</f>
        <v>0</v>
      </c>
      <c r="L15" s="13"/>
      <c r="M15" s="14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6"/>
      <c r="BI15" s="119"/>
      <c r="BJ15" s="120"/>
    </row>
    <row r="16" spans="1:65" ht="20.100000000000001" customHeight="1" x14ac:dyDescent="0.25">
      <c r="A16" s="134"/>
      <c r="B16" s="44"/>
      <c r="C16" s="9"/>
      <c r="D16" s="9"/>
      <c r="E16" s="9"/>
      <c r="F16" s="10"/>
      <c r="G16" s="11"/>
      <c r="H16" s="9"/>
      <c r="I16" s="10"/>
      <c r="J16" s="12"/>
      <c r="K16" s="43">
        <f>COUNTIF(Tabla1[TEMA],'3. CRONOGRAMA'!B16)</f>
        <v>0</v>
      </c>
      <c r="L16" s="13"/>
      <c r="M16" s="14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6"/>
      <c r="BI16" s="119"/>
      <c r="BJ16" s="120"/>
    </row>
    <row r="17" spans="1:62" ht="20.100000000000001" customHeight="1" x14ac:dyDescent="0.25">
      <c r="A17" s="134"/>
      <c r="B17" s="44"/>
      <c r="C17" s="9"/>
      <c r="D17" s="9"/>
      <c r="E17" s="9"/>
      <c r="F17" s="10"/>
      <c r="G17" s="11"/>
      <c r="H17" s="10"/>
      <c r="I17" s="9"/>
      <c r="J17" s="12"/>
      <c r="K17" s="43">
        <f>COUNTIF(Tabla1[TEMA],'3. CRONOGRAMA'!B17)</f>
        <v>0</v>
      </c>
      <c r="L17" s="13"/>
      <c r="M17" s="14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6"/>
      <c r="BI17" s="119"/>
      <c r="BJ17" s="120"/>
    </row>
    <row r="18" spans="1:62" ht="20.100000000000001" customHeight="1" x14ac:dyDescent="0.25">
      <c r="A18" s="134"/>
      <c r="B18" s="44"/>
      <c r="C18" s="9"/>
      <c r="D18" s="9"/>
      <c r="E18" s="9"/>
      <c r="F18" s="10"/>
      <c r="G18" s="11"/>
      <c r="H18" s="10"/>
      <c r="I18" s="9"/>
      <c r="J18" s="12"/>
      <c r="K18" s="43">
        <f>COUNTIF(Tabla1[TEMA],'3. CRONOGRAMA'!B18)</f>
        <v>0</v>
      </c>
      <c r="L18" s="13"/>
      <c r="M18" s="14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6"/>
      <c r="BI18" s="119"/>
      <c r="BJ18" s="120"/>
    </row>
    <row r="19" spans="1:62" s="25" customFormat="1" ht="20.100000000000001" customHeight="1" x14ac:dyDescent="0.25">
      <c r="A19" s="134"/>
      <c r="B19" s="45"/>
      <c r="C19" s="9"/>
      <c r="D19" s="9"/>
      <c r="E19" s="9"/>
      <c r="F19" s="10"/>
      <c r="G19" s="11"/>
      <c r="H19" s="10"/>
      <c r="I19" s="9"/>
      <c r="J19" s="12"/>
      <c r="K19" s="43">
        <f>COUNTIF(Tabla1[TEMA],'3. CRONOGRAMA'!B19)</f>
        <v>0</v>
      </c>
      <c r="L19" s="13"/>
      <c r="M19" s="14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6"/>
      <c r="BI19" s="119"/>
      <c r="BJ19" s="120"/>
    </row>
    <row r="20" spans="1:62" s="25" customFormat="1" ht="20.100000000000001" customHeight="1" x14ac:dyDescent="0.25">
      <c r="A20" s="134"/>
      <c r="B20" s="44"/>
      <c r="C20" s="9"/>
      <c r="D20" s="9"/>
      <c r="E20" s="9"/>
      <c r="F20" s="10"/>
      <c r="G20" s="11"/>
      <c r="H20" s="10"/>
      <c r="I20" s="9"/>
      <c r="J20" s="12"/>
      <c r="K20" s="43">
        <f>COUNTIF(Tabla1[TEMA],'3. CRONOGRAMA'!B20)</f>
        <v>0</v>
      </c>
      <c r="L20" s="13"/>
      <c r="M20" s="14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6"/>
      <c r="BI20" s="119"/>
      <c r="BJ20" s="120"/>
    </row>
    <row r="21" spans="1:62" s="25" customFormat="1" ht="20.100000000000001" customHeight="1" x14ac:dyDescent="0.25">
      <c r="A21" s="134"/>
      <c r="B21" s="44"/>
      <c r="C21" s="9"/>
      <c r="D21" s="9"/>
      <c r="E21" s="9"/>
      <c r="F21" s="10"/>
      <c r="G21" s="11"/>
      <c r="H21" s="10"/>
      <c r="I21" s="9"/>
      <c r="J21" s="12"/>
      <c r="K21" s="43">
        <f>COUNTIF(Tabla1[TEMA],'3. CRONOGRAMA'!B21)</f>
        <v>0</v>
      </c>
      <c r="L21" s="13"/>
      <c r="M21" s="14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6"/>
      <c r="BI21" s="119"/>
      <c r="BJ21" s="120"/>
    </row>
    <row r="22" spans="1:62" s="25" customFormat="1" ht="20.100000000000001" customHeight="1" x14ac:dyDescent="0.25">
      <c r="A22" s="134"/>
      <c r="B22" s="44"/>
      <c r="C22" s="9"/>
      <c r="D22" s="9"/>
      <c r="E22" s="9"/>
      <c r="F22" s="10"/>
      <c r="G22" s="11"/>
      <c r="H22" s="10"/>
      <c r="I22" s="9"/>
      <c r="J22" s="12"/>
      <c r="K22" s="43">
        <f>COUNTIF(Tabla1[TEMA],'3. CRONOGRAMA'!B22)</f>
        <v>0</v>
      </c>
      <c r="L22" s="13"/>
      <c r="M22" s="14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6"/>
      <c r="BI22" s="119"/>
      <c r="BJ22" s="120"/>
    </row>
    <row r="23" spans="1:62" s="25" customFormat="1" ht="20.100000000000001" customHeight="1" x14ac:dyDescent="0.25">
      <c r="A23" s="134"/>
      <c r="B23" s="44"/>
      <c r="C23" s="9"/>
      <c r="D23" s="9"/>
      <c r="E23" s="9"/>
      <c r="F23" s="10"/>
      <c r="G23" s="11"/>
      <c r="H23" s="10"/>
      <c r="I23" s="9"/>
      <c r="J23" s="12"/>
      <c r="K23" s="43">
        <f>COUNTIF(Tabla1[TEMA],'3. CRONOGRAMA'!B23)</f>
        <v>0</v>
      </c>
      <c r="L23" s="13"/>
      <c r="M23" s="14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6"/>
      <c r="BI23" s="119"/>
      <c r="BJ23" s="120"/>
    </row>
    <row r="24" spans="1:62" s="25" customFormat="1" ht="20.100000000000001" customHeight="1" x14ac:dyDescent="0.25">
      <c r="A24" s="134"/>
      <c r="B24" s="44"/>
      <c r="C24" s="9"/>
      <c r="D24" s="9"/>
      <c r="E24" s="9"/>
      <c r="F24" s="10"/>
      <c r="G24" s="11"/>
      <c r="H24" s="10"/>
      <c r="I24" s="9"/>
      <c r="J24" s="12"/>
      <c r="K24" s="43">
        <f>COUNTIF(Tabla1[TEMA],'3. CRONOGRAMA'!B24)</f>
        <v>0</v>
      </c>
      <c r="L24" s="13"/>
      <c r="M24" s="14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6"/>
      <c r="BI24" s="119"/>
      <c r="BJ24" s="120"/>
    </row>
    <row r="25" spans="1:62" s="25" customFormat="1" ht="20.100000000000001" customHeight="1" x14ac:dyDescent="0.25">
      <c r="A25" s="134"/>
      <c r="B25" s="44"/>
      <c r="C25" s="9"/>
      <c r="D25" s="9"/>
      <c r="E25" s="9"/>
      <c r="F25" s="10"/>
      <c r="G25" s="11"/>
      <c r="H25" s="10"/>
      <c r="I25" s="9"/>
      <c r="J25" s="12"/>
      <c r="K25" s="43">
        <f>COUNTIF(Tabla1[TEMA],'3. CRONOGRAMA'!B25)</f>
        <v>0</v>
      </c>
      <c r="L25" s="13"/>
      <c r="M25" s="14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6"/>
      <c r="BI25" s="119"/>
      <c r="BJ25" s="120"/>
    </row>
    <row r="26" spans="1:62" s="25" customFormat="1" ht="20.100000000000001" customHeight="1" x14ac:dyDescent="0.25">
      <c r="A26" s="134"/>
      <c r="B26" s="44"/>
      <c r="C26" s="9"/>
      <c r="D26" s="9"/>
      <c r="E26" s="9"/>
      <c r="F26" s="10"/>
      <c r="G26" s="11"/>
      <c r="H26" s="10"/>
      <c r="I26" s="9"/>
      <c r="J26" s="12"/>
      <c r="K26" s="43">
        <f>COUNTIF(Tabla1[TEMA],'3. CRONOGRAMA'!B26)</f>
        <v>0</v>
      </c>
      <c r="L26" s="13"/>
      <c r="M26" s="14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6"/>
      <c r="BI26" s="119"/>
      <c r="BJ26" s="120"/>
    </row>
    <row r="27" spans="1:62" s="25" customFormat="1" ht="20.100000000000001" customHeight="1" x14ac:dyDescent="0.25">
      <c r="A27" s="134"/>
      <c r="B27" s="44"/>
      <c r="C27" s="9"/>
      <c r="D27" s="9"/>
      <c r="E27" s="9"/>
      <c r="F27" s="10"/>
      <c r="G27" s="11"/>
      <c r="H27" s="10"/>
      <c r="I27" s="9"/>
      <c r="J27" s="12"/>
      <c r="K27" s="43">
        <f>COUNTIF(Tabla1[TEMA],'3. CRONOGRAMA'!B27)</f>
        <v>0</v>
      </c>
      <c r="L27" s="13"/>
      <c r="M27" s="14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6"/>
      <c r="BI27" s="119"/>
      <c r="BJ27" s="120"/>
    </row>
    <row r="28" spans="1:62" s="25" customFormat="1" ht="20.100000000000001" customHeight="1" x14ac:dyDescent="0.25">
      <c r="A28" s="134"/>
      <c r="B28" s="44"/>
      <c r="C28" s="9"/>
      <c r="D28" s="9"/>
      <c r="E28" s="9"/>
      <c r="F28" s="10"/>
      <c r="G28" s="11"/>
      <c r="H28" s="10"/>
      <c r="I28" s="9"/>
      <c r="J28" s="12"/>
      <c r="K28" s="43">
        <f>COUNTIF(Tabla1[TEMA],'3. CRONOGRAMA'!B28)</f>
        <v>0</v>
      </c>
      <c r="L28" s="13"/>
      <c r="M28" s="14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6"/>
      <c r="BI28" s="119"/>
      <c r="BJ28" s="120"/>
    </row>
    <row r="29" spans="1:62" s="25" customFormat="1" ht="20.100000000000001" customHeight="1" x14ac:dyDescent="0.25">
      <c r="A29" s="134"/>
      <c r="B29" s="44"/>
      <c r="C29" s="9"/>
      <c r="D29" s="9"/>
      <c r="E29" s="9"/>
      <c r="F29" s="10"/>
      <c r="G29" s="11"/>
      <c r="H29" s="10"/>
      <c r="I29" s="9"/>
      <c r="J29" s="12"/>
      <c r="K29" s="43">
        <f>COUNTIF(Tabla1[TEMA],'3. CRONOGRAMA'!B29)</f>
        <v>0</v>
      </c>
      <c r="L29" s="13"/>
      <c r="M29" s="14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6"/>
      <c r="BI29" s="119"/>
      <c r="BJ29" s="120"/>
    </row>
    <row r="30" spans="1:62" s="25" customFormat="1" ht="20.100000000000001" customHeight="1" x14ac:dyDescent="0.25">
      <c r="A30" s="134"/>
      <c r="B30" s="44"/>
      <c r="C30" s="9"/>
      <c r="D30" s="9"/>
      <c r="E30" s="9"/>
      <c r="F30" s="10"/>
      <c r="G30" s="11"/>
      <c r="H30" s="10"/>
      <c r="I30" s="9"/>
      <c r="J30" s="12"/>
      <c r="K30" s="43">
        <f>COUNTIF(Tabla1[TEMA],'3. CRONOGRAMA'!B30)</f>
        <v>0</v>
      </c>
      <c r="L30" s="13"/>
      <c r="M30" s="14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6"/>
      <c r="BI30" s="119"/>
      <c r="BJ30" s="120"/>
    </row>
    <row r="31" spans="1:62" s="25" customFormat="1" ht="20.100000000000001" customHeight="1" x14ac:dyDescent="0.25">
      <c r="A31" s="134"/>
      <c r="B31" s="44"/>
      <c r="C31" s="9"/>
      <c r="D31" s="9"/>
      <c r="E31" s="9"/>
      <c r="F31" s="10"/>
      <c r="G31" s="11"/>
      <c r="H31" s="10"/>
      <c r="I31" s="9"/>
      <c r="J31" s="12"/>
      <c r="K31" s="43">
        <f>COUNTIF(Tabla1[TEMA],'3. CRONOGRAMA'!B31)</f>
        <v>0</v>
      </c>
      <c r="L31" s="13"/>
      <c r="M31" s="14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6"/>
      <c r="BI31" s="119"/>
      <c r="BJ31" s="120"/>
    </row>
    <row r="32" spans="1:62" s="25" customFormat="1" ht="20.100000000000001" customHeight="1" x14ac:dyDescent="0.25">
      <c r="A32" s="134"/>
      <c r="B32" s="44"/>
      <c r="C32" s="9"/>
      <c r="D32" s="9"/>
      <c r="E32" s="9"/>
      <c r="F32" s="10"/>
      <c r="G32" s="11"/>
      <c r="H32" s="10"/>
      <c r="I32" s="9"/>
      <c r="J32" s="12"/>
      <c r="K32" s="43">
        <f>COUNTIF(Tabla1[TEMA],'3. CRONOGRAMA'!B32)</f>
        <v>0</v>
      </c>
      <c r="L32" s="13"/>
      <c r="M32" s="14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6"/>
      <c r="BI32" s="119"/>
      <c r="BJ32" s="120"/>
    </row>
    <row r="33" spans="1:62" s="25" customFormat="1" ht="20.100000000000001" customHeight="1" x14ac:dyDescent="0.25">
      <c r="A33" s="134"/>
      <c r="B33" s="44"/>
      <c r="C33" s="9"/>
      <c r="D33" s="9"/>
      <c r="E33" s="9"/>
      <c r="F33" s="10"/>
      <c r="G33" s="11"/>
      <c r="H33" s="10"/>
      <c r="I33" s="9"/>
      <c r="J33" s="12"/>
      <c r="K33" s="43">
        <f>COUNTIF(Tabla1[TEMA],'3. CRONOGRAMA'!B33)</f>
        <v>0</v>
      </c>
      <c r="L33" s="13"/>
      <c r="M33" s="14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6"/>
      <c r="BI33" s="119"/>
      <c r="BJ33" s="120"/>
    </row>
    <row r="34" spans="1:62" s="25" customFormat="1" ht="20.100000000000001" customHeight="1" x14ac:dyDescent="0.25">
      <c r="A34" s="134"/>
      <c r="B34" s="44"/>
      <c r="C34" s="9"/>
      <c r="D34" s="9"/>
      <c r="E34" s="9"/>
      <c r="F34" s="10"/>
      <c r="G34" s="11"/>
      <c r="H34" s="10"/>
      <c r="I34" s="9"/>
      <c r="J34" s="12"/>
      <c r="K34" s="43">
        <f>COUNTIF(Tabla1[TEMA],'3. CRONOGRAMA'!B34)</f>
        <v>0</v>
      </c>
      <c r="L34" s="13"/>
      <c r="M34" s="14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6"/>
      <c r="BI34" s="119"/>
      <c r="BJ34" s="120"/>
    </row>
    <row r="35" spans="1:62" s="25" customFormat="1" ht="20.100000000000001" customHeight="1" x14ac:dyDescent="0.25">
      <c r="A35" s="134"/>
      <c r="B35" s="44"/>
      <c r="C35" s="9"/>
      <c r="D35" s="9"/>
      <c r="E35" s="9"/>
      <c r="F35" s="10"/>
      <c r="G35" s="11"/>
      <c r="H35" s="10"/>
      <c r="I35" s="9"/>
      <c r="J35" s="12"/>
      <c r="K35" s="43">
        <f>COUNTIF(Tabla1[TEMA],'3. CRONOGRAMA'!B35)</f>
        <v>0</v>
      </c>
      <c r="L35" s="13"/>
      <c r="M35" s="14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6"/>
      <c r="BI35" s="119"/>
      <c r="BJ35" s="120"/>
    </row>
    <row r="36" spans="1:62" s="25" customFormat="1" ht="20.100000000000001" customHeight="1" x14ac:dyDescent="0.25">
      <c r="A36" s="134"/>
      <c r="B36" s="44"/>
      <c r="C36" s="9"/>
      <c r="D36" s="9"/>
      <c r="E36" s="9"/>
      <c r="F36" s="10"/>
      <c r="G36" s="11"/>
      <c r="H36" s="10"/>
      <c r="I36" s="9"/>
      <c r="J36" s="12"/>
      <c r="K36" s="43">
        <f>COUNTIF(Tabla1[TEMA],'3. CRONOGRAMA'!B36)</f>
        <v>0</v>
      </c>
      <c r="L36" s="13"/>
      <c r="M36" s="14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6"/>
      <c r="BI36" s="119"/>
      <c r="BJ36" s="120"/>
    </row>
    <row r="37" spans="1:62" s="25" customFormat="1" ht="20.100000000000001" customHeight="1" x14ac:dyDescent="0.25">
      <c r="A37" s="134"/>
      <c r="B37" s="44"/>
      <c r="C37" s="9"/>
      <c r="D37" s="9"/>
      <c r="E37" s="9"/>
      <c r="F37" s="10"/>
      <c r="G37" s="11"/>
      <c r="H37" s="10"/>
      <c r="I37" s="9"/>
      <c r="J37" s="12"/>
      <c r="K37" s="43">
        <f>COUNTIF(Tabla1[TEMA],'3. CRONOGRAMA'!B37)</f>
        <v>0</v>
      </c>
      <c r="L37" s="13"/>
      <c r="M37" s="14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6"/>
      <c r="BI37" s="119"/>
      <c r="BJ37" s="120"/>
    </row>
    <row r="38" spans="1:62" s="25" customFormat="1" ht="20.100000000000001" customHeight="1" x14ac:dyDescent="0.25">
      <c r="A38" s="134"/>
      <c r="B38" s="44"/>
      <c r="C38" s="9"/>
      <c r="D38" s="9"/>
      <c r="E38" s="9"/>
      <c r="F38" s="10"/>
      <c r="G38" s="11"/>
      <c r="H38" s="10"/>
      <c r="I38" s="9"/>
      <c r="J38" s="12"/>
      <c r="K38" s="43">
        <f>COUNTIF(Tabla1[TEMA],'3. CRONOGRAMA'!B38)</f>
        <v>0</v>
      </c>
      <c r="L38" s="13"/>
      <c r="M38" s="14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6"/>
      <c r="BI38" s="119"/>
      <c r="BJ38" s="120"/>
    </row>
    <row r="39" spans="1:62" s="25" customFormat="1" ht="20.100000000000001" customHeight="1" x14ac:dyDescent="0.25">
      <c r="A39" s="134"/>
      <c r="B39" s="44"/>
      <c r="C39" s="9"/>
      <c r="D39" s="9"/>
      <c r="E39" s="9"/>
      <c r="F39" s="10"/>
      <c r="G39" s="11"/>
      <c r="H39" s="10"/>
      <c r="I39" s="9"/>
      <c r="J39" s="12"/>
      <c r="K39" s="43">
        <f>COUNTIF(Tabla1[TEMA],'3. CRONOGRAMA'!B39)</f>
        <v>0</v>
      </c>
      <c r="L39" s="13"/>
      <c r="M39" s="14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6"/>
      <c r="BI39" s="119"/>
      <c r="BJ39" s="120"/>
    </row>
    <row r="40" spans="1:62" s="25" customFormat="1" ht="20.100000000000001" customHeight="1" x14ac:dyDescent="0.25">
      <c r="A40" s="134"/>
      <c r="B40" s="44"/>
      <c r="C40" s="9"/>
      <c r="D40" s="9"/>
      <c r="E40" s="9"/>
      <c r="F40" s="10"/>
      <c r="G40" s="11"/>
      <c r="H40" s="10"/>
      <c r="I40" s="9"/>
      <c r="J40" s="12"/>
      <c r="K40" s="43">
        <f>COUNTIF(Tabla1[TEMA],'3. CRONOGRAMA'!B40)</f>
        <v>0</v>
      </c>
      <c r="L40" s="13"/>
      <c r="M40" s="14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6"/>
      <c r="BI40" s="119"/>
      <c r="BJ40" s="120"/>
    </row>
    <row r="41" spans="1:62" s="25" customFormat="1" ht="20.100000000000001" customHeight="1" x14ac:dyDescent="0.25">
      <c r="A41" s="134"/>
      <c r="B41" s="44"/>
      <c r="C41" s="9"/>
      <c r="D41" s="9"/>
      <c r="E41" s="9"/>
      <c r="F41" s="10"/>
      <c r="G41" s="11"/>
      <c r="H41" s="10"/>
      <c r="I41" s="9"/>
      <c r="J41" s="12"/>
      <c r="K41" s="43">
        <f>COUNTIF(Tabla1[TEMA],'3. CRONOGRAMA'!B41)</f>
        <v>0</v>
      </c>
      <c r="L41" s="13"/>
      <c r="M41" s="14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6"/>
      <c r="BI41" s="119"/>
      <c r="BJ41" s="120"/>
    </row>
    <row r="42" spans="1:62" s="25" customFormat="1" ht="20.100000000000001" customHeight="1" x14ac:dyDescent="0.25">
      <c r="A42" s="134"/>
      <c r="B42" s="44"/>
      <c r="C42" s="9"/>
      <c r="D42" s="9"/>
      <c r="E42" s="9"/>
      <c r="F42" s="10"/>
      <c r="G42" s="11"/>
      <c r="H42" s="10"/>
      <c r="I42" s="9"/>
      <c r="J42" s="12"/>
      <c r="K42" s="43">
        <f>COUNTIF(Tabla1[TEMA],'3. CRONOGRAMA'!B42)</f>
        <v>0</v>
      </c>
      <c r="L42" s="13"/>
      <c r="M42" s="14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6"/>
      <c r="BI42" s="119"/>
      <c r="BJ42" s="120"/>
    </row>
    <row r="43" spans="1:62" s="25" customFormat="1" ht="20.100000000000001" customHeight="1" x14ac:dyDescent="0.25">
      <c r="A43" s="134"/>
      <c r="B43" s="44"/>
      <c r="C43" s="9"/>
      <c r="D43" s="9"/>
      <c r="E43" s="9"/>
      <c r="F43" s="10"/>
      <c r="G43" s="11"/>
      <c r="H43" s="10"/>
      <c r="I43" s="9"/>
      <c r="J43" s="12"/>
      <c r="K43" s="43">
        <f>COUNTIF(Tabla1[TEMA],'3. CRONOGRAMA'!B43)</f>
        <v>0</v>
      </c>
      <c r="L43" s="13"/>
      <c r="M43" s="14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6"/>
      <c r="BI43" s="119"/>
      <c r="BJ43" s="120"/>
    </row>
    <row r="44" spans="1:62" s="25" customFormat="1" ht="20.100000000000001" customHeight="1" x14ac:dyDescent="0.25">
      <c r="A44" s="134"/>
      <c r="B44" s="44"/>
      <c r="C44" s="9"/>
      <c r="D44" s="9"/>
      <c r="E44" s="9"/>
      <c r="F44" s="10"/>
      <c r="G44" s="11"/>
      <c r="H44" s="10"/>
      <c r="I44" s="9"/>
      <c r="J44" s="12"/>
      <c r="K44" s="43">
        <f>COUNTIF(Tabla1[TEMA],'3. CRONOGRAMA'!B44)</f>
        <v>0</v>
      </c>
      <c r="L44" s="13"/>
      <c r="M44" s="14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6"/>
      <c r="BI44" s="119"/>
      <c r="BJ44" s="120"/>
    </row>
    <row r="45" spans="1:62" s="25" customFormat="1" ht="20.100000000000001" customHeight="1" x14ac:dyDescent="0.25">
      <c r="A45" s="134"/>
      <c r="B45" s="44"/>
      <c r="C45" s="9"/>
      <c r="D45" s="9"/>
      <c r="E45" s="9"/>
      <c r="F45" s="10"/>
      <c r="G45" s="11"/>
      <c r="H45" s="10"/>
      <c r="I45" s="9"/>
      <c r="J45" s="12"/>
      <c r="K45" s="43">
        <f>COUNTIF(Tabla1[TEMA],'3. CRONOGRAMA'!B45)</f>
        <v>0</v>
      </c>
      <c r="L45" s="13"/>
      <c r="M45" s="14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6"/>
      <c r="BI45" s="119"/>
      <c r="BJ45" s="120"/>
    </row>
    <row r="46" spans="1:62" s="25" customFormat="1" ht="20.100000000000001" customHeight="1" x14ac:dyDescent="0.25">
      <c r="A46" s="134"/>
      <c r="B46" s="44"/>
      <c r="C46" s="9"/>
      <c r="D46" s="9"/>
      <c r="E46" s="9"/>
      <c r="F46" s="10"/>
      <c r="G46" s="11"/>
      <c r="H46" s="10"/>
      <c r="I46" s="9"/>
      <c r="J46" s="12"/>
      <c r="K46" s="43">
        <f>COUNTIF(Tabla1[TEMA],'3. CRONOGRAMA'!B46)</f>
        <v>0</v>
      </c>
      <c r="L46" s="13"/>
      <c r="M46" s="14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6"/>
      <c r="BI46" s="119"/>
      <c r="BJ46" s="120"/>
    </row>
    <row r="47" spans="1:62" s="25" customFormat="1" ht="20.100000000000001" customHeight="1" x14ac:dyDescent="0.25">
      <c r="A47" s="134"/>
      <c r="B47" s="44"/>
      <c r="C47" s="9"/>
      <c r="D47" s="9"/>
      <c r="E47" s="9"/>
      <c r="F47" s="10"/>
      <c r="G47" s="11"/>
      <c r="H47" s="10"/>
      <c r="I47" s="9"/>
      <c r="J47" s="12"/>
      <c r="K47" s="43">
        <f>COUNTIF(Tabla1[TEMA],'3. CRONOGRAMA'!B47)</f>
        <v>0</v>
      </c>
      <c r="L47" s="13"/>
      <c r="M47" s="14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6"/>
      <c r="BI47" s="119"/>
      <c r="BJ47" s="120"/>
    </row>
    <row r="48" spans="1:62" ht="16.2" customHeight="1" thickBot="1" x14ac:dyDescent="0.3">
      <c r="A48" s="135"/>
      <c r="B48" s="46"/>
      <c r="C48" s="17"/>
      <c r="D48" s="17"/>
      <c r="E48" s="17"/>
      <c r="F48" s="18"/>
      <c r="G48" s="19"/>
      <c r="H48" s="18"/>
      <c r="I48" s="17"/>
      <c r="J48" s="20"/>
      <c r="K48" s="43">
        <f>COUNTIF(Tabla1[TEMA],'3. CRONOGRAMA'!B48)</f>
        <v>0</v>
      </c>
      <c r="L48" s="21"/>
      <c r="M48" s="22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4"/>
      <c r="BI48" s="122"/>
      <c r="BJ48" s="123"/>
    </row>
    <row r="49" spans="1:16191" ht="15.75" customHeight="1" thickBot="1" x14ac:dyDescent="0.3">
      <c r="A49" s="124" t="s">
        <v>7</v>
      </c>
      <c r="B49" s="125"/>
      <c r="C49" s="126" t="s">
        <v>28</v>
      </c>
      <c r="D49" s="127"/>
      <c r="E49" s="128"/>
      <c r="F49" s="127"/>
      <c r="G49" s="127"/>
      <c r="H49" s="127"/>
      <c r="I49" s="128"/>
      <c r="J49" s="127"/>
      <c r="K49" s="127"/>
      <c r="L49" s="129"/>
      <c r="M49" s="130" t="e">
        <f>(COUNTIF(M12:P48,"E"))/(COUNTIF(M12:P48,"E")+COUNTIF(M12:P48,"P")+COUNTIF(M12:P48,"N"))</f>
        <v>#DIV/0!</v>
      </c>
      <c r="N49" s="131"/>
      <c r="O49" s="131"/>
      <c r="P49" s="132"/>
      <c r="Q49" s="130" t="e">
        <f t="shared" ref="Q49" si="0">(COUNTIF(Q12:T48,"E"))/(COUNTIF(Q12:T48,"E")+COUNTIF(Q12:T48,"P")+COUNTIF(Q12:T48,"N"))</f>
        <v>#DIV/0!</v>
      </c>
      <c r="R49" s="131"/>
      <c r="S49" s="131"/>
      <c r="T49" s="132"/>
      <c r="U49" s="130" t="e">
        <f t="shared" ref="U49" si="1">(COUNTIF(U12:X48,"E"))/(COUNTIF(U12:X48,"E")+COUNTIF(U12:X48,"P")+COUNTIF(U12:X48,"N"))</f>
        <v>#DIV/0!</v>
      </c>
      <c r="V49" s="131"/>
      <c r="W49" s="131"/>
      <c r="X49" s="132"/>
      <c r="Y49" s="130" t="e">
        <f t="shared" ref="Y49" si="2">(COUNTIF(Y12:AB48,"E"))/(COUNTIF(Y12:AB48,"E")+COUNTIF(Y12:AB48,"P")+COUNTIF(Y12:AB48,"N"))</f>
        <v>#DIV/0!</v>
      </c>
      <c r="Z49" s="131"/>
      <c r="AA49" s="131"/>
      <c r="AB49" s="132"/>
      <c r="AC49" s="130" t="e">
        <f t="shared" ref="AC49" si="3">(COUNTIF(AC12:AF48,"E"))/(COUNTIF(AC12:AF48,"E")+COUNTIF(AC12:AF48,"P")+COUNTIF(AC12:AF48,"N"))</f>
        <v>#DIV/0!</v>
      </c>
      <c r="AD49" s="131"/>
      <c r="AE49" s="131"/>
      <c r="AF49" s="132"/>
      <c r="AG49" s="130" t="e">
        <f t="shared" ref="AG49" si="4">(COUNTIF(AG12:AJ48,"E"))/(COUNTIF(AG12:AJ48,"E")+COUNTIF(AG12:AJ48,"P")+COUNTIF(AG12:AJ48,"N"))</f>
        <v>#DIV/0!</v>
      </c>
      <c r="AH49" s="131"/>
      <c r="AI49" s="131"/>
      <c r="AJ49" s="132"/>
      <c r="AK49" s="130" t="e">
        <f t="shared" ref="AK49" si="5">(COUNTIF(AK12:AN48,"E"))/(COUNTIF(AK12:AN48,"E")+COUNTIF(AK12:AN48,"P")+COUNTIF(AK12:AN48,"N"))</f>
        <v>#DIV/0!</v>
      </c>
      <c r="AL49" s="131"/>
      <c r="AM49" s="131"/>
      <c r="AN49" s="132"/>
      <c r="AO49" s="130" t="e">
        <f t="shared" ref="AO49" si="6">(COUNTIF(AO12:AR48,"E"))/(COUNTIF(AO12:AR48,"E")+COUNTIF(AO12:AR48,"P")+COUNTIF(AO12:AR48,"N"))</f>
        <v>#DIV/0!</v>
      </c>
      <c r="AP49" s="131"/>
      <c r="AQ49" s="131"/>
      <c r="AR49" s="132"/>
      <c r="AS49" s="130" t="e">
        <f t="shared" ref="AS49" si="7">(COUNTIF(AS12:AV48,"E"))/(COUNTIF(AS12:AV48,"E")+COUNTIF(AS12:AV48,"P")+COUNTIF(AS12:AV48,"N"))</f>
        <v>#DIV/0!</v>
      </c>
      <c r="AT49" s="131"/>
      <c r="AU49" s="131"/>
      <c r="AV49" s="132"/>
      <c r="AW49" s="130" t="e">
        <f t="shared" ref="AW49" si="8">(COUNTIF(AW12:AZ48,"E"))/(COUNTIF(AW12:AZ48,"E")+COUNTIF(AW12:AZ48,"P")+COUNTIF(AW12:AZ48,"N"))</f>
        <v>#DIV/0!</v>
      </c>
      <c r="AX49" s="131"/>
      <c r="AY49" s="131"/>
      <c r="AZ49" s="132"/>
      <c r="BA49" s="130" t="e">
        <f t="shared" ref="BA49" si="9">(COUNTIF(BA12:BD48,"E"))/(COUNTIF(BA12:BD48,"E")+COUNTIF(BA12:BD48,"P")+COUNTIF(BA12:BD48,"N"))</f>
        <v>#DIV/0!</v>
      </c>
      <c r="BB49" s="131"/>
      <c r="BC49" s="131"/>
      <c r="BD49" s="132"/>
      <c r="BE49" s="130" t="e">
        <f t="shared" ref="BE49" si="10">(COUNTIF(BE12:BH48,"E"))/(COUNTIF(BE12:BH48,"E")+COUNTIF(BE12:BH48,"P")+COUNTIF(BE12:BH48,"N"))</f>
        <v>#DIV/0!</v>
      </c>
      <c r="BF49" s="131"/>
      <c r="BG49" s="131"/>
      <c r="BH49" s="132"/>
      <c r="BI49" s="105"/>
      <c r="BJ49" s="106"/>
    </row>
    <row r="50" spans="1:16191" ht="15.75" customHeight="1" x14ac:dyDescent="0.25">
      <c r="A50" s="146" t="s">
        <v>29</v>
      </c>
      <c r="B50" s="147"/>
      <c r="C50" s="126" t="s">
        <v>41</v>
      </c>
      <c r="D50" s="127"/>
      <c r="E50" s="127"/>
      <c r="F50" s="127"/>
      <c r="G50" s="127"/>
      <c r="H50" s="164"/>
      <c r="I50" s="170" t="s">
        <v>30</v>
      </c>
      <c r="J50" s="170"/>
      <c r="K50" s="171"/>
      <c r="L50" s="172"/>
      <c r="M50" s="153">
        <f>(COUNTIF(M12:P48,"E")+COUNTIF(M12:P48,"P")+COUNTIF(M12:P48,"N"))</f>
        <v>0</v>
      </c>
      <c r="N50" s="154"/>
      <c r="O50" s="154"/>
      <c r="P50" s="155"/>
      <c r="Q50" s="153">
        <f t="shared" ref="Q50" si="11">(COUNTIF(Q12:T48,"E")+COUNTIF(Q12:T48,"P")+COUNTIF(Q12:T48,"N"))</f>
        <v>0</v>
      </c>
      <c r="R50" s="154"/>
      <c r="S50" s="154"/>
      <c r="T50" s="155"/>
      <c r="U50" s="153">
        <f t="shared" ref="U50" si="12">(COUNTIF(U12:X48,"E")+COUNTIF(U12:X48,"P")+COUNTIF(U12:X48,"N"))</f>
        <v>0</v>
      </c>
      <c r="V50" s="154"/>
      <c r="W50" s="154"/>
      <c r="X50" s="155"/>
      <c r="Y50" s="153">
        <f t="shared" ref="Y50" si="13">(COUNTIF(Y12:AB48,"E")+COUNTIF(Y12:AB48,"P")+COUNTIF(Y12:AB48,"N"))</f>
        <v>0</v>
      </c>
      <c r="Z50" s="154"/>
      <c r="AA50" s="154"/>
      <c r="AB50" s="155"/>
      <c r="AC50" s="153">
        <f t="shared" ref="AC50" si="14">(COUNTIF(AC12:AF48,"E")+COUNTIF(AC12:AF48,"P")+COUNTIF(AC12:AF48,"N"))</f>
        <v>0</v>
      </c>
      <c r="AD50" s="154"/>
      <c r="AE50" s="154"/>
      <c r="AF50" s="155"/>
      <c r="AG50" s="153">
        <f t="shared" ref="AG50" si="15">(COUNTIF(AG12:AJ48,"E")+COUNTIF(AG12:AJ48,"P")+COUNTIF(AG12:AJ48,"N"))</f>
        <v>0</v>
      </c>
      <c r="AH50" s="154"/>
      <c r="AI50" s="154"/>
      <c r="AJ50" s="155"/>
      <c r="AK50" s="153">
        <f t="shared" ref="AK50" si="16">(COUNTIF(AK12:AN48,"E")+COUNTIF(AK12:AN48,"P")+COUNTIF(AK12:AN48,"N"))</f>
        <v>0</v>
      </c>
      <c r="AL50" s="154"/>
      <c r="AM50" s="154"/>
      <c r="AN50" s="155"/>
      <c r="AO50" s="153">
        <f t="shared" ref="AO50" si="17">(COUNTIF(AO12:AR48,"E")+COUNTIF(AO12:AR48,"P")+COUNTIF(AO12:AR48,"N"))</f>
        <v>0</v>
      </c>
      <c r="AP50" s="154"/>
      <c r="AQ50" s="154"/>
      <c r="AR50" s="155"/>
      <c r="AS50" s="153">
        <f t="shared" ref="AS50" si="18">(COUNTIF(AS12:AV48,"E")+COUNTIF(AS12:AV48,"P")+COUNTIF(AS12:AV48,"N"))</f>
        <v>0</v>
      </c>
      <c r="AT50" s="154"/>
      <c r="AU50" s="154"/>
      <c r="AV50" s="155"/>
      <c r="AW50" s="153">
        <f t="shared" ref="AW50" si="19">(COUNTIF(AW12:AZ48,"E")+COUNTIF(AW12:AZ48,"P")+COUNTIF(AW12:AZ48,"N"))</f>
        <v>0</v>
      </c>
      <c r="AX50" s="154"/>
      <c r="AY50" s="154"/>
      <c r="AZ50" s="155"/>
      <c r="BA50" s="153">
        <f t="shared" ref="BA50" si="20">(COUNTIF(BA12:BD48,"E")+COUNTIF(BA12:BD48,"P")+COUNTIF(BA12:BD48,"N"))</f>
        <v>0</v>
      </c>
      <c r="BB50" s="154"/>
      <c r="BC50" s="154"/>
      <c r="BD50" s="155"/>
      <c r="BE50" s="153">
        <f t="shared" ref="BE50" si="21">(COUNTIF(BE12:BH48,"E")+COUNTIF(BE12:BH48,"P")+COUNTIF(BE12:BH48,"N"))</f>
        <v>0</v>
      </c>
      <c r="BF50" s="154"/>
      <c r="BG50" s="154"/>
      <c r="BH50" s="155"/>
      <c r="BI50" s="107"/>
      <c r="BJ50" s="108"/>
    </row>
    <row r="51" spans="1:16191" ht="15.75" customHeight="1" x14ac:dyDescent="0.25">
      <c r="A51" s="156"/>
      <c r="B51" s="157"/>
      <c r="C51" s="165"/>
      <c r="D51" s="128"/>
      <c r="E51" s="128"/>
      <c r="F51" s="128"/>
      <c r="G51" s="128"/>
      <c r="H51" s="166"/>
      <c r="I51" s="158" t="s">
        <v>31</v>
      </c>
      <c r="J51" s="158"/>
      <c r="K51" s="159"/>
      <c r="L51" s="160"/>
      <c r="M51" s="161">
        <f>COUNTIF(M12:P48,"E")</f>
        <v>0</v>
      </c>
      <c r="N51" s="162"/>
      <c r="O51" s="162"/>
      <c r="P51" s="163"/>
      <c r="Q51" s="161">
        <f t="shared" ref="Q51" si="22">COUNTIF(Q12:T48,"E")</f>
        <v>0</v>
      </c>
      <c r="R51" s="162"/>
      <c r="S51" s="162"/>
      <c r="T51" s="163"/>
      <c r="U51" s="161">
        <f t="shared" ref="U51" si="23">COUNTIF(U12:X48,"E")</f>
        <v>0</v>
      </c>
      <c r="V51" s="162"/>
      <c r="W51" s="162"/>
      <c r="X51" s="163"/>
      <c r="Y51" s="161">
        <f t="shared" ref="Y51" si="24">COUNTIF(Y12:AB48,"E")</f>
        <v>0</v>
      </c>
      <c r="Z51" s="162"/>
      <c r="AA51" s="162"/>
      <c r="AB51" s="163"/>
      <c r="AC51" s="161">
        <f t="shared" ref="AC51" si="25">COUNTIF(AC12:AF48,"E")</f>
        <v>0</v>
      </c>
      <c r="AD51" s="162"/>
      <c r="AE51" s="162"/>
      <c r="AF51" s="163"/>
      <c r="AG51" s="161">
        <f t="shared" ref="AG51" si="26">COUNTIF(AG12:AJ48,"E")</f>
        <v>0</v>
      </c>
      <c r="AH51" s="162"/>
      <c r="AI51" s="162"/>
      <c r="AJ51" s="163"/>
      <c r="AK51" s="161">
        <f t="shared" ref="AK51" si="27">COUNTIF(AK12:AN48,"E")</f>
        <v>0</v>
      </c>
      <c r="AL51" s="162"/>
      <c r="AM51" s="162"/>
      <c r="AN51" s="163"/>
      <c r="AO51" s="161">
        <f t="shared" ref="AO51" si="28">COUNTIF(AO12:AR48,"E")</f>
        <v>0</v>
      </c>
      <c r="AP51" s="162"/>
      <c r="AQ51" s="162"/>
      <c r="AR51" s="163"/>
      <c r="AS51" s="161">
        <f t="shared" ref="AS51" si="29">COUNTIF(AS12:AV48,"E")</f>
        <v>0</v>
      </c>
      <c r="AT51" s="162"/>
      <c r="AU51" s="162"/>
      <c r="AV51" s="163"/>
      <c r="AW51" s="161">
        <f t="shared" ref="AW51" si="30">COUNTIF(AW12:AZ48,"E")</f>
        <v>0</v>
      </c>
      <c r="AX51" s="162"/>
      <c r="AY51" s="162"/>
      <c r="AZ51" s="163"/>
      <c r="BA51" s="161">
        <f t="shared" ref="BA51" si="31">COUNTIF(BA12:BD48,"E")</f>
        <v>0</v>
      </c>
      <c r="BB51" s="162"/>
      <c r="BC51" s="162"/>
      <c r="BD51" s="163"/>
      <c r="BE51" s="161">
        <f t="shared" ref="BE51" si="32">COUNTIF(BE12:BH48,"E")</f>
        <v>0</v>
      </c>
      <c r="BF51" s="162"/>
      <c r="BG51" s="162"/>
      <c r="BH51" s="163"/>
      <c r="BI51" s="107"/>
      <c r="BJ51" s="108"/>
    </row>
    <row r="52" spans="1:16191" ht="16.5" customHeight="1" x14ac:dyDescent="0.25">
      <c r="A52" s="146" t="s">
        <v>32</v>
      </c>
      <c r="B52" s="147"/>
      <c r="C52" s="165"/>
      <c r="D52" s="128"/>
      <c r="E52" s="128"/>
      <c r="F52" s="128"/>
      <c r="G52" s="128"/>
      <c r="H52" s="166"/>
      <c r="I52" s="148" t="s">
        <v>33</v>
      </c>
      <c r="J52" s="148"/>
      <c r="K52" s="149"/>
      <c r="L52" s="150"/>
      <c r="M52" s="151" t="e">
        <f>+M51/$V$58</f>
        <v>#DIV/0!</v>
      </c>
      <c r="N52" s="151"/>
      <c r="O52" s="151"/>
      <c r="P52" s="152"/>
      <c r="Q52" s="151" t="e">
        <f t="shared" ref="Q52" si="33">+Q51/$V$58</f>
        <v>#DIV/0!</v>
      </c>
      <c r="R52" s="151"/>
      <c r="S52" s="151"/>
      <c r="T52" s="152"/>
      <c r="U52" s="151" t="e">
        <f t="shared" ref="U52" si="34">+U51/$V$58</f>
        <v>#DIV/0!</v>
      </c>
      <c r="V52" s="151"/>
      <c r="W52" s="151"/>
      <c r="X52" s="152"/>
      <c r="Y52" s="151" t="e">
        <f t="shared" ref="Y52" si="35">+Y51/$V$58</f>
        <v>#DIV/0!</v>
      </c>
      <c r="Z52" s="151"/>
      <c r="AA52" s="151"/>
      <c r="AB52" s="152"/>
      <c r="AC52" s="151" t="e">
        <f t="shared" ref="AC52" si="36">+AC51/$V$58</f>
        <v>#DIV/0!</v>
      </c>
      <c r="AD52" s="151"/>
      <c r="AE52" s="151"/>
      <c r="AF52" s="152"/>
      <c r="AG52" s="151" t="e">
        <f t="shared" ref="AG52" si="37">+AG51/$V$58</f>
        <v>#DIV/0!</v>
      </c>
      <c r="AH52" s="151"/>
      <c r="AI52" s="151"/>
      <c r="AJ52" s="152"/>
      <c r="AK52" s="151" t="e">
        <f t="shared" ref="AK52" si="38">+AK51/$V$58</f>
        <v>#DIV/0!</v>
      </c>
      <c r="AL52" s="151"/>
      <c r="AM52" s="151"/>
      <c r="AN52" s="152"/>
      <c r="AO52" s="151" t="e">
        <f t="shared" ref="AO52" si="39">+AO51/$V$58</f>
        <v>#DIV/0!</v>
      </c>
      <c r="AP52" s="151"/>
      <c r="AQ52" s="151"/>
      <c r="AR52" s="152"/>
      <c r="AS52" s="151" t="e">
        <f t="shared" ref="AS52" si="40">+AS51/$V$58</f>
        <v>#DIV/0!</v>
      </c>
      <c r="AT52" s="151"/>
      <c r="AU52" s="151"/>
      <c r="AV52" s="152"/>
      <c r="AW52" s="151" t="e">
        <f t="shared" ref="AW52" si="41">+AW51/$V$58</f>
        <v>#DIV/0!</v>
      </c>
      <c r="AX52" s="151"/>
      <c r="AY52" s="151"/>
      <c r="AZ52" s="152"/>
      <c r="BA52" s="151" t="e">
        <f t="shared" ref="BA52" si="42">+BA51/$V$58</f>
        <v>#DIV/0!</v>
      </c>
      <c r="BB52" s="151"/>
      <c r="BC52" s="151"/>
      <c r="BD52" s="152"/>
      <c r="BE52" s="151" t="e">
        <f t="shared" ref="BE52" si="43">+BE51/$V$58</f>
        <v>#DIV/0!</v>
      </c>
      <c r="BF52" s="151"/>
      <c r="BG52" s="151"/>
      <c r="BH52" s="152"/>
      <c r="BI52" s="107"/>
      <c r="BJ52" s="108"/>
    </row>
    <row r="53" spans="1:16191" ht="16.2" customHeight="1" thickBot="1" x14ac:dyDescent="0.3">
      <c r="A53" s="138"/>
      <c r="B53" s="139"/>
      <c r="C53" s="167"/>
      <c r="D53" s="168"/>
      <c r="E53" s="168"/>
      <c r="F53" s="168"/>
      <c r="G53" s="168"/>
      <c r="H53" s="169"/>
      <c r="I53" s="140" t="s">
        <v>89</v>
      </c>
      <c r="J53" s="140"/>
      <c r="K53" s="141"/>
      <c r="L53" s="142"/>
      <c r="M53" s="143">
        <f>COUNTIF(M12:P48,"N")</f>
        <v>0</v>
      </c>
      <c r="N53" s="144"/>
      <c r="O53" s="144"/>
      <c r="P53" s="145"/>
      <c r="Q53" s="143">
        <f t="shared" ref="Q53" si="44">COUNTIF(Q12:T48,"N")</f>
        <v>0</v>
      </c>
      <c r="R53" s="144"/>
      <c r="S53" s="144"/>
      <c r="T53" s="145"/>
      <c r="U53" s="143">
        <f t="shared" ref="U53" si="45">COUNTIF(U12:X48,"N")</f>
        <v>0</v>
      </c>
      <c r="V53" s="144"/>
      <c r="W53" s="144"/>
      <c r="X53" s="145"/>
      <c r="Y53" s="143">
        <f t="shared" ref="Y53" si="46">COUNTIF(Y12:AB48,"N")</f>
        <v>0</v>
      </c>
      <c r="Z53" s="144"/>
      <c r="AA53" s="144"/>
      <c r="AB53" s="145"/>
      <c r="AC53" s="143">
        <f t="shared" ref="AC53" si="47">COUNTIF(AC12:AF48,"N")</f>
        <v>0</v>
      </c>
      <c r="AD53" s="144"/>
      <c r="AE53" s="144"/>
      <c r="AF53" s="145"/>
      <c r="AG53" s="143">
        <f t="shared" ref="AG53" si="48">COUNTIF(AG12:AJ48,"N")</f>
        <v>0</v>
      </c>
      <c r="AH53" s="144"/>
      <c r="AI53" s="144"/>
      <c r="AJ53" s="145"/>
      <c r="AK53" s="143">
        <f t="shared" ref="AK53" si="49">COUNTIF(AK12:AN48,"N")</f>
        <v>0</v>
      </c>
      <c r="AL53" s="144"/>
      <c r="AM53" s="144"/>
      <c r="AN53" s="145"/>
      <c r="AO53" s="143">
        <f t="shared" ref="AO53" si="50">COUNTIF(AO12:AR48,"N")</f>
        <v>0</v>
      </c>
      <c r="AP53" s="144"/>
      <c r="AQ53" s="144"/>
      <c r="AR53" s="145"/>
      <c r="AS53" s="143">
        <f t="shared" ref="AS53" si="51">COUNTIF(AS12:AV48,"N")</f>
        <v>0</v>
      </c>
      <c r="AT53" s="144"/>
      <c r="AU53" s="144"/>
      <c r="AV53" s="145"/>
      <c r="AW53" s="143">
        <f t="shared" ref="AW53" si="52">COUNTIF(AW12:AZ48,"N")</f>
        <v>0</v>
      </c>
      <c r="AX53" s="144"/>
      <c r="AY53" s="144"/>
      <c r="AZ53" s="145"/>
      <c r="BA53" s="143">
        <f t="shared" ref="BA53" si="53">COUNTIF(BA12:BD48,"N")</f>
        <v>0</v>
      </c>
      <c r="BB53" s="144"/>
      <c r="BC53" s="144"/>
      <c r="BD53" s="145"/>
      <c r="BE53" s="143">
        <f t="shared" ref="BE53" si="54">COUNTIF(BE12:BH48,"N")</f>
        <v>0</v>
      </c>
      <c r="BF53" s="144"/>
      <c r="BG53" s="144"/>
      <c r="BH53" s="145"/>
      <c r="BI53" s="109"/>
      <c r="BJ53" s="110"/>
    </row>
    <row r="54" spans="1:16191" ht="26.25" customHeight="1" thickBot="1" x14ac:dyDescent="0.3">
      <c r="A54" s="40"/>
    </row>
    <row r="55" spans="1:16191" ht="27.75" customHeight="1" x14ac:dyDescent="0.3">
      <c r="A55" s="103" t="s">
        <v>3</v>
      </c>
      <c r="B55" s="63" t="s">
        <v>87</v>
      </c>
      <c r="C55" s="1"/>
      <c r="D55" s="1"/>
      <c r="E55" s="1"/>
      <c r="F55" s="1"/>
      <c r="G55" s="30"/>
      <c r="H55" s="31"/>
      <c r="I55" s="31"/>
      <c r="P55" s="32" t="s">
        <v>34</v>
      </c>
      <c r="Q55" s="189" t="s">
        <v>35</v>
      </c>
      <c r="R55" s="190"/>
      <c r="S55" s="190"/>
      <c r="T55" s="190"/>
      <c r="U55" s="191"/>
      <c r="V55" s="192">
        <f>SUM(M50:BE50)-V56-V57</f>
        <v>0</v>
      </c>
      <c r="W55" s="193"/>
      <c r="X55" s="194"/>
      <c r="Y55" s="195" t="e">
        <f>+V55/$V$58</f>
        <v>#DIV/0!</v>
      </c>
      <c r="Z55" s="196"/>
      <c r="AA55" s="196"/>
      <c r="AB55" s="197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X55" s="34"/>
    </row>
    <row r="56" spans="1:16191" ht="31.5" customHeight="1" x14ac:dyDescent="0.3">
      <c r="A56" s="104"/>
      <c r="B56" s="63" t="s">
        <v>88</v>
      </c>
      <c r="C56" s="1"/>
      <c r="D56" s="1"/>
      <c r="E56" s="1"/>
      <c r="F56" s="1"/>
      <c r="G56" s="35"/>
      <c r="H56" s="36"/>
      <c r="I56" s="36"/>
      <c r="P56" s="37" t="s">
        <v>36</v>
      </c>
      <c r="Q56" s="173" t="s">
        <v>37</v>
      </c>
      <c r="R56" s="173"/>
      <c r="S56" s="173"/>
      <c r="T56" s="173"/>
      <c r="U56" s="173"/>
      <c r="V56" s="174">
        <f>SUM(M51:BE51)</f>
        <v>0</v>
      </c>
      <c r="W56" s="175"/>
      <c r="X56" s="176"/>
      <c r="Y56" s="177" t="e">
        <f>+V56/$V$58</f>
        <v>#DIV/0!</v>
      </c>
      <c r="Z56" s="178"/>
      <c r="AA56" s="178"/>
      <c r="AB56" s="179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</row>
    <row r="57" spans="1:16191" s="29" customFormat="1" ht="29.25" customHeight="1" x14ac:dyDescent="0.3">
      <c r="A57" s="65" t="s">
        <v>69</v>
      </c>
      <c r="B57" s="63">
        <v>1</v>
      </c>
      <c r="C57" s="1"/>
      <c r="D57" s="1"/>
      <c r="E57" s="1"/>
      <c r="F57" s="1"/>
      <c r="G57" s="35"/>
      <c r="H57" s="36"/>
      <c r="I57" s="36"/>
      <c r="J57" s="27"/>
      <c r="K57" s="27"/>
      <c r="L57" s="27"/>
      <c r="M57" s="27"/>
      <c r="N57" s="27"/>
      <c r="O57" s="27"/>
      <c r="P57" s="38" t="s">
        <v>90</v>
      </c>
      <c r="Q57" s="173" t="s">
        <v>91</v>
      </c>
      <c r="R57" s="173"/>
      <c r="S57" s="173"/>
      <c r="T57" s="173"/>
      <c r="U57" s="173"/>
      <c r="V57" s="174">
        <f>SUM(M53:BE53)</f>
        <v>0</v>
      </c>
      <c r="W57" s="175"/>
      <c r="X57" s="176"/>
      <c r="Y57" s="177" t="e">
        <f>+V57/$V$58</f>
        <v>#DIV/0!</v>
      </c>
      <c r="Z57" s="178"/>
      <c r="AA57" s="178"/>
      <c r="AB57" s="179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BI57" s="25"/>
      <c r="BJ57" s="27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</row>
    <row r="58" spans="1:16191" s="29" customFormat="1" ht="24" customHeight="1" thickBot="1" x14ac:dyDescent="0.35">
      <c r="A58" s="65" t="s">
        <v>84</v>
      </c>
      <c r="B58" s="63">
        <v>0</v>
      </c>
      <c r="G58" s="35"/>
      <c r="H58" s="36"/>
      <c r="I58" s="36"/>
      <c r="J58" s="27"/>
      <c r="K58" s="27"/>
      <c r="L58" s="27"/>
      <c r="M58" s="27"/>
      <c r="N58" s="27"/>
      <c r="O58" s="27"/>
      <c r="P58" s="180" t="s">
        <v>38</v>
      </c>
      <c r="Q58" s="181"/>
      <c r="R58" s="181"/>
      <c r="S58" s="181"/>
      <c r="T58" s="181"/>
      <c r="U58" s="182"/>
      <c r="V58" s="183">
        <f>SUM(V55:X57)</f>
        <v>0</v>
      </c>
      <c r="W58" s="184"/>
      <c r="X58" s="185"/>
      <c r="Y58" s="186" t="e">
        <f>SUM(Y55:AA57)</f>
        <v>#DIV/0!</v>
      </c>
      <c r="Z58" s="187"/>
      <c r="AA58" s="187"/>
      <c r="AB58" s="188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BI58" s="25"/>
      <c r="BJ58" s="27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</row>
    <row r="59" spans="1:16191" s="29" customFormat="1" ht="24" customHeight="1" x14ac:dyDescent="0.25">
      <c r="C59" s="27"/>
      <c r="D59" s="27"/>
      <c r="E59" s="27"/>
      <c r="F59" s="27"/>
      <c r="G59" s="28"/>
      <c r="H59" s="27"/>
      <c r="I59" s="27"/>
      <c r="J59" s="27"/>
      <c r="K59" s="27"/>
      <c r="BF59" s="25"/>
      <c r="BG59" s="27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</row>
    <row r="60" spans="1:16191" s="29" customFormat="1" ht="24" customHeight="1" thickBot="1" x14ac:dyDescent="0.3">
      <c r="C60" s="27"/>
      <c r="D60" s="27"/>
      <c r="E60" s="27"/>
      <c r="F60" s="27"/>
      <c r="G60" s="28"/>
      <c r="H60" s="27"/>
      <c r="I60" s="27"/>
      <c r="J60" s="27"/>
      <c r="K60" s="27"/>
      <c r="BF60" s="25"/>
      <c r="BG60" s="27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</row>
    <row r="61" spans="1:16191" s="29" customFormat="1" ht="24" customHeight="1" thickBot="1" x14ac:dyDescent="0.3">
      <c r="C61" s="27"/>
      <c r="D61" s="27"/>
      <c r="E61" s="27"/>
      <c r="F61" s="27"/>
      <c r="G61" s="28"/>
      <c r="H61" s="27"/>
      <c r="I61" s="27"/>
      <c r="J61" s="27"/>
      <c r="K61" s="27"/>
      <c r="M61" s="86" t="s">
        <v>85</v>
      </c>
      <c r="N61" s="87"/>
      <c r="O61" s="87"/>
      <c r="P61" s="88"/>
      <c r="BF61" s="25"/>
      <c r="BG61" s="27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</row>
    <row r="62" spans="1:16191" s="29" customFormat="1" ht="24" customHeight="1" x14ac:dyDescent="0.25">
      <c r="C62" s="27"/>
      <c r="D62" s="27"/>
      <c r="E62" s="27"/>
      <c r="F62" s="27"/>
      <c r="G62" s="28"/>
      <c r="H62" s="27"/>
      <c r="I62" s="27"/>
      <c r="J62" s="27"/>
      <c r="K62" s="27"/>
      <c r="M62" s="198" t="s">
        <v>11</v>
      </c>
      <c r="N62" s="198"/>
      <c r="O62" s="198"/>
      <c r="P62" s="198"/>
      <c r="Q62" s="199" t="s">
        <v>12</v>
      </c>
      <c r="R62" s="199"/>
      <c r="S62" s="199"/>
      <c r="T62" s="199"/>
      <c r="U62" s="199" t="s">
        <v>13</v>
      </c>
      <c r="V62" s="199"/>
      <c r="W62" s="199"/>
      <c r="X62" s="199"/>
      <c r="Y62" s="199" t="s">
        <v>14</v>
      </c>
      <c r="Z62" s="199"/>
      <c r="AA62" s="199"/>
      <c r="AB62" s="199"/>
      <c r="AC62" s="199" t="s">
        <v>15</v>
      </c>
      <c r="AD62" s="199"/>
      <c r="AE62" s="199"/>
      <c r="AF62" s="199"/>
      <c r="AG62" s="199" t="s">
        <v>16</v>
      </c>
      <c r="AH62" s="199"/>
      <c r="AI62" s="199"/>
      <c r="AJ62" s="199"/>
      <c r="AK62" s="199" t="s">
        <v>17</v>
      </c>
      <c r="AL62" s="199"/>
      <c r="AM62" s="199"/>
      <c r="AN62" s="199"/>
      <c r="AO62" s="199" t="s">
        <v>18</v>
      </c>
      <c r="AP62" s="199"/>
      <c r="AQ62" s="199"/>
      <c r="AR62" s="199"/>
      <c r="AS62" s="199" t="s">
        <v>19</v>
      </c>
      <c r="AT62" s="199"/>
      <c r="AU62" s="199"/>
      <c r="AV62" s="199"/>
      <c r="AW62" s="199" t="s">
        <v>20</v>
      </c>
      <c r="AX62" s="199"/>
      <c r="AY62" s="199"/>
      <c r="AZ62" s="199"/>
      <c r="BA62" s="199" t="s">
        <v>21</v>
      </c>
      <c r="BB62" s="199"/>
      <c r="BC62" s="199"/>
      <c r="BD62" s="199"/>
      <c r="BE62" s="199" t="s">
        <v>22</v>
      </c>
      <c r="BF62" s="199"/>
      <c r="BG62" s="199"/>
      <c r="BH62" s="199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</row>
    <row r="63" spans="1:16191" ht="15" x14ac:dyDescent="0.25">
      <c r="I63" s="41"/>
      <c r="J63" s="202" t="s">
        <v>43</v>
      </c>
      <c r="K63" s="203"/>
      <c r="L63" s="204"/>
      <c r="M63" s="162">
        <f>M50</f>
        <v>0</v>
      </c>
      <c r="N63" s="162"/>
      <c r="O63" s="162"/>
      <c r="P63" s="162"/>
      <c r="Q63" s="162">
        <f>Q50</f>
        <v>0</v>
      </c>
      <c r="R63" s="162"/>
      <c r="S63" s="162"/>
      <c r="T63" s="162"/>
      <c r="U63" s="162">
        <f t="shared" ref="U63" si="55">U50</f>
        <v>0</v>
      </c>
      <c r="V63" s="162"/>
      <c r="W63" s="162"/>
      <c r="X63" s="162"/>
      <c r="Y63" s="162">
        <f t="shared" ref="Y63" si="56">Y50</f>
        <v>0</v>
      </c>
      <c r="Z63" s="162"/>
      <c r="AA63" s="162"/>
      <c r="AB63" s="162"/>
      <c r="AC63" s="162">
        <f t="shared" ref="AC63" si="57">AC50</f>
        <v>0</v>
      </c>
      <c r="AD63" s="162"/>
      <c r="AE63" s="162"/>
      <c r="AF63" s="162"/>
      <c r="AG63" s="162">
        <f t="shared" ref="AG63" si="58">AG50</f>
        <v>0</v>
      </c>
      <c r="AH63" s="162"/>
      <c r="AI63" s="162"/>
      <c r="AJ63" s="162"/>
      <c r="AK63" s="162">
        <f t="shared" ref="AK63" si="59">AK50</f>
        <v>0</v>
      </c>
      <c r="AL63" s="162"/>
      <c r="AM63" s="162"/>
      <c r="AN63" s="162"/>
      <c r="AO63" s="162">
        <f t="shared" ref="AO63" si="60">AO50</f>
        <v>0</v>
      </c>
      <c r="AP63" s="162"/>
      <c r="AQ63" s="162"/>
      <c r="AR63" s="162"/>
      <c r="AS63" s="162">
        <f t="shared" ref="AS63" si="61">AS50</f>
        <v>0</v>
      </c>
      <c r="AT63" s="162"/>
      <c r="AU63" s="162"/>
      <c r="AV63" s="162"/>
      <c r="AW63" s="162">
        <f t="shared" ref="AW63" si="62">AW50</f>
        <v>0</v>
      </c>
      <c r="AX63" s="162"/>
      <c r="AY63" s="162"/>
      <c r="AZ63" s="162"/>
      <c r="BA63" s="162">
        <f t="shared" ref="BA63" si="63">BA50</f>
        <v>0</v>
      </c>
      <c r="BB63" s="162"/>
      <c r="BC63" s="162"/>
      <c r="BD63" s="162"/>
      <c r="BE63" s="162">
        <f t="shared" ref="BE63" si="64">BE50</f>
        <v>0</v>
      </c>
      <c r="BF63" s="162"/>
      <c r="BG63" s="162"/>
      <c r="BH63" s="162"/>
      <c r="BI63" s="1"/>
      <c r="BJ63" s="1"/>
    </row>
    <row r="64" spans="1:16191" ht="15" x14ac:dyDescent="0.25">
      <c r="I64" s="41"/>
      <c r="J64" s="202" t="s">
        <v>44</v>
      </c>
      <c r="K64" s="203"/>
      <c r="L64" s="204"/>
      <c r="M64" s="162">
        <f t="shared" ref="M64" si="65">M51</f>
        <v>0</v>
      </c>
      <c r="N64" s="162"/>
      <c r="O64" s="162"/>
      <c r="P64" s="162"/>
      <c r="Q64" s="162">
        <f t="shared" ref="Q64" si="66">Q51</f>
        <v>0</v>
      </c>
      <c r="R64" s="162"/>
      <c r="S64" s="162"/>
      <c r="T64" s="162"/>
      <c r="U64" s="162">
        <f t="shared" ref="U64" si="67">U51</f>
        <v>0</v>
      </c>
      <c r="V64" s="162"/>
      <c r="W64" s="162"/>
      <c r="X64" s="162"/>
      <c r="Y64" s="162">
        <f t="shared" ref="Y64" si="68">Y51</f>
        <v>0</v>
      </c>
      <c r="Z64" s="162"/>
      <c r="AA64" s="162"/>
      <c r="AB64" s="162"/>
      <c r="AC64" s="162">
        <f t="shared" ref="AC64" si="69">AC51</f>
        <v>0</v>
      </c>
      <c r="AD64" s="162"/>
      <c r="AE64" s="162"/>
      <c r="AF64" s="162"/>
      <c r="AG64" s="162">
        <f t="shared" ref="AG64" si="70">AG51</f>
        <v>0</v>
      </c>
      <c r="AH64" s="162"/>
      <c r="AI64" s="162"/>
      <c r="AJ64" s="162"/>
      <c r="AK64" s="162">
        <f t="shared" ref="AK64" si="71">AK51</f>
        <v>0</v>
      </c>
      <c r="AL64" s="162"/>
      <c r="AM64" s="162"/>
      <c r="AN64" s="162"/>
      <c r="AO64" s="162">
        <f t="shared" ref="AO64" si="72">AO51</f>
        <v>0</v>
      </c>
      <c r="AP64" s="162"/>
      <c r="AQ64" s="162"/>
      <c r="AR64" s="162"/>
      <c r="AS64" s="162">
        <f t="shared" ref="AS64" si="73">AS51</f>
        <v>0</v>
      </c>
      <c r="AT64" s="162"/>
      <c r="AU64" s="162"/>
      <c r="AV64" s="162"/>
      <c r="AW64" s="162">
        <f t="shared" ref="AW64" si="74">AW51</f>
        <v>0</v>
      </c>
      <c r="AX64" s="162"/>
      <c r="AY64" s="162"/>
      <c r="AZ64" s="162"/>
      <c r="BA64" s="162">
        <f t="shared" ref="BA64" si="75">BA51</f>
        <v>0</v>
      </c>
      <c r="BB64" s="162"/>
      <c r="BC64" s="162"/>
      <c r="BD64" s="162"/>
      <c r="BE64" s="162">
        <f t="shared" ref="BE64" si="76">BE51</f>
        <v>0</v>
      </c>
      <c r="BF64" s="162"/>
      <c r="BG64" s="162"/>
      <c r="BH64" s="162"/>
    </row>
    <row r="65" spans="1:16187" ht="15.6" x14ac:dyDescent="0.25">
      <c r="I65" s="41"/>
      <c r="J65" s="202" t="s">
        <v>45</v>
      </c>
      <c r="K65" s="203"/>
      <c r="L65" s="204"/>
      <c r="M65" s="200">
        <f>IF(M63&gt;0,M64/M63,0%)</f>
        <v>0</v>
      </c>
      <c r="N65" s="200"/>
      <c r="O65" s="200"/>
      <c r="P65" s="200"/>
      <c r="Q65" s="200">
        <f t="shared" ref="Q65" si="77">IF(Q63&gt;0,Q64/Q63,0%)</f>
        <v>0</v>
      </c>
      <c r="R65" s="200"/>
      <c r="S65" s="200"/>
      <c r="T65" s="200"/>
      <c r="U65" s="200">
        <f t="shared" ref="U65" si="78">IF(U63&gt;0,U64/U63,0%)</f>
        <v>0</v>
      </c>
      <c r="V65" s="200"/>
      <c r="W65" s="200"/>
      <c r="X65" s="200"/>
      <c r="Y65" s="200">
        <f t="shared" ref="Y65" si="79">IF(Y63&gt;0,Y64/Y63,0%)</f>
        <v>0</v>
      </c>
      <c r="Z65" s="200"/>
      <c r="AA65" s="200"/>
      <c r="AB65" s="200"/>
      <c r="AC65" s="200">
        <f t="shared" ref="AC65" si="80">IF(AC63&gt;0,AC64/AC63,0%)</f>
        <v>0</v>
      </c>
      <c r="AD65" s="200"/>
      <c r="AE65" s="200"/>
      <c r="AF65" s="200"/>
      <c r="AG65" s="200">
        <f t="shared" ref="AG65" si="81">IF(AG63&gt;0,AG64/AG63,0%)</f>
        <v>0</v>
      </c>
      <c r="AH65" s="200"/>
      <c r="AI65" s="200"/>
      <c r="AJ65" s="200"/>
      <c r="AK65" s="200">
        <f t="shared" ref="AK65" si="82">IF(AK63&gt;0,AK64/AK63,0%)</f>
        <v>0</v>
      </c>
      <c r="AL65" s="200"/>
      <c r="AM65" s="200"/>
      <c r="AN65" s="200"/>
      <c r="AO65" s="200">
        <f t="shared" ref="AO65" si="83">IF(AO63&gt;0,AO64/AO63,0%)</f>
        <v>0</v>
      </c>
      <c r="AP65" s="200"/>
      <c r="AQ65" s="200"/>
      <c r="AR65" s="200"/>
      <c r="AS65" s="200">
        <f t="shared" ref="AS65" si="84">IF(AS63&gt;0,AS64/AS63,0%)</f>
        <v>0</v>
      </c>
      <c r="AT65" s="200"/>
      <c r="AU65" s="200"/>
      <c r="AV65" s="200"/>
      <c r="AW65" s="200">
        <f t="shared" ref="AW65" si="85">IF(AW63&gt;0,AW64/AW63,0%)</f>
        <v>0</v>
      </c>
      <c r="AX65" s="200"/>
      <c r="AY65" s="200"/>
      <c r="AZ65" s="200"/>
      <c r="BA65" s="200">
        <f t="shared" ref="BA65" si="86">IF(BA63&gt;0,BA64/BA63,0%)</f>
        <v>0</v>
      </c>
      <c r="BB65" s="200"/>
      <c r="BC65" s="200"/>
      <c r="BD65" s="200"/>
      <c r="BE65" s="200">
        <f t="shared" ref="BE65" si="87">IF(BE63&gt;0,BE64/BE63,0%)</f>
        <v>0</v>
      </c>
      <c r="BF65" s="200"/>
      <c r="BG65" s="200"/>
      <c r="BH65" s="200"/>
    </row>
    <row r="66" spans="1:16187" ht="15.6" x14ac:dyDescent="0.25">
      <c r="A66" s="29"/>
      <c r="B66" s="29"/>
      <c r="J66" s="206" t="s">
        <v>49</v>
      </c>
      <c r="K66" s="207"/>
      <c r="L66" s="208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</row>
    <row r="67" spans="1:16187" s="29" customFormat="1" ht="24" customHeight="1" thickBot="1" x14ac:dyDescent="0.3">
      <c r="C67" s="27"/>
      <c r="D67" s="27"/>
      <c r="E67" s="27"/>
      <c r="F67" s="27"/>
      <c r="G67" s="28"/>
      <c r="H67" s="27"/>
      <c r="I67" s="27"/>
      <c r="J67" s="27"/>
      <c r="K67" s="27"/>
      <c r="BF67" s="25"/>
      <c r="BG67" s="27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</row>
    <row r="68" spans="1:16187" s="29" customFormat="1" ht="24" customHeight="1" thickBot="1" x14ac:dyDescent="0.3">
      <c r="C68" s="27"/>
      <c r="D68" s="27"/>
      <c r="E68" s="27"/>
      <c r="F68" s="27"/>
      <c r="G68" s="28"/>
      <c r="H68" s="27"/>
      <c r="I68" s="27"/>
      <c r="J68" s="27"/>
      <c r="K68" s="27"/>
      <c r="M68" s="86" t="s">
        <v>42</v>
      </c>
      <c r="N68" s="87"/>
      <c r="O68" s="87"/>
      <c r="P68" s="88"/>
      <c r="BF68" s="25"/>
      <c r="BG68" s="27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</row>
    <row r="69" spans="1:16187" s="29" customFormat="1" ht="24" customHeight="1" x14ac:dyDescent="0.25">
      <c r="C69" s="27"/>
      <c r="D69" s="27"/>
      <c r="E69" s="27"/>
      <c r="F69" s="27"/>
      <c r="G69" s="28"/>
      <c r="H69" s="27"/>
      <c r="I69" s="27"/>
      <c r="J69" s="27"/>
      <c r="K69" s="27"/>
      <c r="M69" s="198" t="s">
        <v>11</v>
      </c>
      <c r="N69" s="198"/>
      <c r="O69" s="198"/>
      <c r="P69" s="198"/>
      <c r="Q69" s="199" t="s">
        <v>12</v>
      </c>
      <c r="R69" s="199"/>
      <c r="S69" s="199"/>
      <c r="T69" s="199"/>
      <c r="U69" s="199" t="s">
        <v>13</v>
      </c>
      <c r="V69" s="199"/>
      <c r="W69" s="199"/>
      <c r="X69" s="199"/>
      <c r="Y69" s="199" t="s">
        <v>14</v>
      </c>
      <c r="Z69" s="199"/>
      <c r="AA69" s="199"/>
      <c r="AB69" s="199"/>
      <c r="AC69" s="199" t="s">
        <v>15</v>
      </c>
      <c r="AD69" s="199"/>
      <c r="AE69" s="199"/>
      <c r="AF69" s="199"/>
      <c r="AG69" s="199" t="s">
        <v>16</v>
      </c>
      <c r="AH69" s="199"/>
      <c r="AI69" s="199"/>
      <c r="AJ69" s="199"/>
      <c r="AK69" s="199" t="s">
        <v>17</v>
      </c>
      <c r="AL69" s="199"/>
      <c r="AM69" s="199"/>
      <c r="AN69" s="199"/>
      <c r="AO69" s="199" t="s">
        <v>18</v>
      </c>
      <c r="AP69" s="199"/>
      <c r="AQ69" s="199"/>
      <c r="AR69" s="199"/>
      <c r="AS69" s="199" t="s">
        <v>19</v>
      </c>
      <c r="AT69" s="199"/>
      <c r="AU69" s="199"/>
      <c r="AV69" s="199"/>
      <c r="AW69" s="199" t="s">
        <v>20</v>
      </c>
      <c r="AX69" s="199"/>
      <c r="AY69" s="199"/>
      <c r="AZ69" s="199"/>
      <c r="BA69" s="199" t="s">
        <v>21</v>
      </c>
      <c r="BB69" s="199"/>
      <c r="BC69" s="199"/>
      <c r="BD69" s="199"/>
      <c r="BE69" s="199" t="s">
        <v>22</v>
      </c>
      <c r="BF69" s="199"/>
      <c r="BG69" s="199"/>
      <c r="BH69" s="199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</row>
    <row r="70" spans="1:16187" ht="15" x14ac:dyDescent="0.25">
      <c r="I70" s="41"/>
      <c r="J70" s="202" t="s">
        <v>47</v>
      </c>
      <c r="K70" s="203"/>
      <c r="L70" s="204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1"/>
      <c r="BJ70" s="1"/>
    </row>
    <row r="71" spans="1:16187" ht="15" x14ac:dyDescent="0.25">
      <c r="I71" s="41"/>
      <c r="J71" s="202" t="s">
        <v>48</v>
      </c>
      <c r="K71" s="203"/>
      <c r="L71" s="204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</row>
    <row r="72" spans="1:16187" ht="15.6" x14ac:dyDescent="0.25">
      <c r="I72" s="41"/>
      <c r="J72" s="202" t="s">
        <v>46</v>
      </c>
      <c r="K72" s="203"/>
      <c r="L72" s="204"/>
      <c r="M72" s="200">
        <f>IF(M70&gt;0,M71/M70,0%)</f>
        <v>0</v>
      </c>
      <c r="N72" s="200"/>
      <c r="O72" s="200"/>
      <c r="P72" s="200"/>
      <c r="Q72" s="200">
        <f t="shared" ref="Q72" si="88">IF(Q70&gt;0,Q71/Q70,0%)</f>
        <v>0</v>
      </c>
      <c r="R72" s="200"/>
      <c r="S72" s="200"/>
      <c r="T72" s="200"/>
      <c r="U72" s="200">
        <f t="shared" ref="U72" si="89">IF(U70&gt;0,U71/U70,0%)</f>
        <v>0</v>
      </c>
      <c r="V72" s="200"/>
      <c r="W72" s="200"/>
      <c r="X72" s="200"/>
      <c r="Y72" s="200">
        <f t="shared" ref="Y72" si="90">IF(Y70&gt;0,Y71/Y70,0%)</f>
        <v>0</v>
      </c>
      <c r="Z72" s="200"/>
      <c r="AA72" s="200"/>
      <c r="AB72" s="200"/>
      <c r="AC72" s="200">
        <f t="shared" ref="AC72" si="91">IF(AC70&gt;0,AC71/AC70,0%)</f>
        <v>0</v>
      </c>
      <c r="AD72" s="200"/>
      <c r="AE72" s="200"/>
      <c r="AF72" s="200"/>
      <c r="AG72" s="200">
        <f t="shared" ref="AG72" si="92">IF(AG70&gt;0,AG71/AG70,0%)</f>
        <v>0</v>
      </c>
      <c r="AH72" s="200"/>
      <c r="AI72" s="200"/>
      <c r="AJ72" s="200"/>
      <c r="AK72" s="200">
        <f t="shared" ref="AK72" si="93">IF(AK70&gt;0,AK71/AK70,0%)</f>
        <v>0</v>
      </c>
      <c r="AL72" s="200"/>
      <c r="AM72" s="200"/>
      <c r="AN72" s="200"/>
      <c r="AO72" s="200">
        <f t="shared" ref="AO72" si="94">IF(AO70&gt;0,AO71/AO70,0%)</f>
        <v>0</v>
      </c>
      <c r="AP72" s="200"/>
      <c r="AQ72" s="200"/>
      <c r="AR72" s="200"/>
      <c r="AS72" s="200">
        <f t="shared" ref="AS72" si="95">IF(AS70&gt;0,AS71/AS70,0%)</f>
        <v>0</v>
      </c>
      <c r="AT72" s="200"/>
      <c r="AU72" s="200"/>
      <c r="AV72" s="200"/>
      <c r="AW72" s="200">
        <f t="shared" ref="AW72" si="96">IF(AW70&gt;0,AW71/AW70,0%)</f>
        <v>0</v>
      </c>
      <c r="AX72" s="200"/>
      <c r="AY72" s="200"/>
      <c r="AZ72" s="200"/>
      <c r="BA72" s="200">
        <f t="shared" ref="BA72" si="97">IF(BA70&gt;0,BA71/BA70,0%)</f>
        <v>0</v>
      </c>
      <c r="BB72" s="200"/>
      <c r="BC72" s="200"/>
      <c r="BD72" s="200"/>
      <c r="BE72" s="200">
        <f t="shared" ref="BE72" si="98">IF(BE70&gt;0,BE71/BE70,0%)</f>
        <v>0</v>
      </c>
      <c r="BF72" s="200"/>
      <c r="BG72" s="200"/>
      <c r="BH72" s="200"/>
    </row>
    <row r="73" spans="1:16187" ht="15.6" x14ac:dyDescent="0.25">
      <c r="A73" s="29"/>
      <c r="B73" s="29"/>
      <c r="J73" s="206" t="s">
        <v>49</v>
      </c>
      <c r="K73" s="207"/>
      <c r="L73" s="208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</row>
    <row r="74" spans="1:16187" s="29" customFormat="1" ht="24" customHeight="1" thickBot="1" x14ac:dyDescent="0.3">
      <c r="C74" s="27"/>
      <c r="D74" s="27"/>
      <c r="E74" s="27"/>
      <c r="F74" s="27"/>
      <c r="G74" s="28"/>
      <c r="H74" s="27"/>
      <c r="I74" s="27"/>
      <c r="J74" s="27"/>
      <c r="K74" s="27"/>
      <c r="BF74" s="25"/>
      <c r="BG74" s="27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</row>
    <row r="75" spans="1:16187" s="29" customFormat="1" ht="24" customHeight="1" thickBot="1" x14ac:dyDescent="0.3">
      <c r="C75" s="27"/>
      <c r="D75" s="27"/>
      <c r="E75" s="27"/>
      <c r="F75" s="27"/>
      <c r="G75" s="28"/>
      <c r="H75" s="27"/>
      <c r="I75" s="27"/>
      <c r="J75" s="27"/>
      <c r="K75" s="27"/>
      <c r="M75" s="86" t="s">
        <v>86</v>
      </c>
      <c r="N75" s="87"/>
      <c r="O75" s="87"/>
      <c r="P75" s="88"/>
      <c r="BF75" s="25"/>
      <c r="BG75" s="27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</row>
    <row r="76" spans="1:16187" s="29" customFormat="1" ht="24" customHeight="1" x14ac:dyDescent="0.25">
      <c r="C76" s="27"/>
      <c r="D76" s="27"/>
      <c r="E76" s="27"/>
      <c r="F76" s="27"/>
      <c r="G76" s="28"/>
      <c r="H76" s="27"/>
      <c r="I76" s="27"/>
      <c r="J76" s="27"/>
      <c r="K76" s="27"/>
      <c r="M76" s="198" t="s">
        <v>11</v>
      </c>
      <c r="N76" s="198"/>
      <c r="O76" s="198"/>
      <c r="P76" s="198"/>
      <c r="Q76" s="199" t="s">
        <v>12</v>
      </c>
      <c r="R76" s="199"/>
      <c r="S76" s="199"/>
      <c r="T76" s="199"/>
      <c r="U76" s="199" t="s">
        <v>13</v>
      </c>
      <c r="V76" s="199"/>
      <c r="W76" s="199"/>
      <c r="X76" s="199"/>
      <c r="Y76" s="199" t="s">
        <v>14</v>
      </c>
      <c r="Z76" s="199"/>
      <c r="AA76" s="199"/>
      <c r="AB76" s="199"/>
      <c r="AC76" s="199" t="s">
        <v>15</v>
      </c>
      <c r="AD76" s="199"/>
      <c r="AE76" s="199"/>
      <c r="AF76" s="199"/>
      <c r="AG76" s="199" t="s">
        <v>16</v>
      </c>
      <c r="AH76" s="199"/>
      <c r="AI76" s="199"/>
      <c r="AJ76" s="199"/>
      <c r="AK76" s="199" t="s">
        <v>17</v>
      </c>
      <c r="AL76" s="199"/>
      <c r="AM76" s="199"/>
      <c r="AN76" s="199"/>
      <c r="AO76" s="199" t="s">
        <v>18</v>
      </c>
      <c r="AP76" s="199"/>
      <c r="AQ76" s="199"/>
      <c r="AR76" s="199"/>
      <c r="AS76" s="199" t="s">
        <v>19</v>
      </c>
      <c r="AT76" s="199"/>
      <c r="AU76" s="199"/>
      <c r="AV76" s="199"/>
      <c r="AW76" s="199" t="s">
        <v>20</v>
      </c>
      <c r="AX76" s="199"/>
      <c r="AY76" s="199"/>
      <c r="AZ76" s="199"/>
      <c r="BA76" s="199" t="s">
        <v>21</v>
      </c>
      <c r="BB76" s="199"/>
      <c r="BC76" s="199"/>
      <c r="BD76" s="199"/>
      <c r="BE76" s="199" t="s">
        <v>22</v>
      </c>
      <c r="BF76" s="199"/>
      <c r="BG76" s="199"/>
      <c r="BH76" s="199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</row>
    <row r="77" spans="1:16187" ht="15" x14ac:dyDescent="0.25">
      <c r="I77" s="41"/>
      <c r="J77" s="202" t="s">
        <v>55</v>
      </c>
      <c r="K77" s="203"/>
      <c r="L77" s="204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1"/>
      <c r="BJ77" s="1"/>
    </row>
    <row r="78" spans="1:16187" ht="15" x14ac:dyDescent="0.25">
      <c r="I78" s="41"/>
      <c r="J78" s="202" t="s">
        <v>56</v>
      </c>
      <c r="K78" s="203"/>
      <c r="L78" s="204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</row>
    <row r="79" spans="1:16187" ht="15.6" x14ac:dyDescent="0.25">
      <c r="I79" s="41"/>
      <c r="J79" s="202" t="s">
        <v>57</v>
      </c>
      <c r="K79" s="203"/>
      <c r="L79" s="204"/>
      <c r="M79" s="200">
        <f>IF(M77&gt;0,M78/M77,0%)</f>
        <v>0</v>
      </c>
      <c r="N79" s="200"/>
      <c r="O79" s="200"/>
      <c r="P79" s="200"/>
      <c r="Q79" s="200">
        <f t="shared" ref="Q79" si="99">IF(Q77&gt;0,Q78/Q77,0%)</f>
        <v>0</v>
      </c>
      <c r="R79" s="200"/>
      <c r="S79" s="200"/>
      <c r="T79" s="200"/>
      <c r="U79" s="200">
        <f t="shared" ref="U79" si="100">IF(U77&gt;0,U78/U77,0%)</f>
        <v>0</v>
      </c>
      <c r="V79" s="200"/>
      <c r="W79" s="200"/>
      <c r="X79" s="200"/>
      <c r="Y79" s="200">
        <f t="shared" ref="Y79" si="101">IF(Y77&gt;0,Y78/Y77,0%)</f>
        <v>0</v>
      </c>
      <c r="Z79" s="200"/>
      <c r="AA79" s="200"/>
      <c r="AB79" s="200"/>
      <c r="AC79" s="200">
        <f t="shared" ref="AC79" si="102">IF(AC77&gt;0,AC78/AC77,0%)</f>
        <v>0</v>
      </c>
      <c r="AD79" s="200"/>
      <c r="AE79" s="200"/>
      <c r="AF79" s="200"/>
      <c r="AG79" s="200">
        <f t="shared" ref="AG79" si="103">IF(AG77&gt;0,AG78/AG77,0%)</f>
        <v>0</v>
      </c>
      <c r="AH79" s="200"/>
      <c r="AI79" s="200"/>
      <c r="AJ79" s="200"/>
      <c r="AK79" s="200">
        <f t="shared" ref="AK79" si="104">IF(AK77&gt;0,AK78/AK77,0%)</f>
        <v>0</v>
      </c>
      <c r="AL79" s="200"/>
      <c r="AM79" s="200"/>
      <c r="AN79" s="200"/>
      <c r="AO79" s="200">
        <f t="shared" ref="AO79" si="105">IF(AO77&gt;0,AO78/AO77,0%)</f>
        <v>0</v>
      </c>
      <c r="AP79" s="200"/>
      <c r="AQ79" s="200"/>
      <c r="AR79" s="200"/>
      <c r="AS79" s="200">
        <f t="shared" ref="AS79" si="106">IF(AS77&gt;0,AS78/AS77,0%)</f>
        <v>0</v>
      </c>
      <c r="AT79" s="200"/>
      <c r="AU79" s="200"/>
      <c r="AV79" s="200"/>
      <c r="AW79" s="200">
        <f t="shared" ref="AW79" si="107">IF(AW77&gt;0,AW78/AW77,0%)</f>
        <v>0</v>
      </c>
      <c r="AX79" s="200"/>
      <c r="AY79" s="200"/>
      <c r="AZ79" s="200"/>
      <c r="BA79" s="200">
        <f t="shared" ref="BA79" si="108">IF(BA77&gt;0,BA78/BA77,0%)</f>
        <v>0</v>
      </c>
      <c r="BB79" s="200"/>
      <c r="BC79" s="200"/>
      <c r="BD79" s="200"/>
      <c r="BE79" s="200">
        <f t="shared" ref="BE79" si="109">IF(BE77&gt;0,BE78/BE77,0%)</f>
        <v>0</v>
      </c>
      <c r="BF79" s="200"/>
      <c r="BG79" s="200"/>
      <c r="BH79" s="200"/>
    </row>
    <row r="80" spans="1:16187" ht="15.6" x14ac:dyDescent="0.25">
      <c r="J80" s="206" t="s">
        <v>49</v>
      </c>
      <c r="K80" s="207"/>
      <c r="L80" s="208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</row>
    <row r="81" ht="16.5" customHeight="1" x14ac:dyDescent="0.25"/>
  </sheetData>
  <sheetProtection insertRows="0" deleteRows="0" selectLockedCells="1"/>
  <autoFilter ref="A10:BH53" xr:uid="{00000000-0009-0000-0000-000000000000}"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20" showButton="0"/>
    <filterColumn colId="21" showButton="0"/>
    <filterColumn colId="22" showButton="0"/>
    <filterColumn colId="24" showButton="0"/>
    <filterColumn colId="25" showButton="0"/>
    <filterColumn colId="26" showButton="0"/>
    <filterColumn colId="28" showButton="0"/>
    <filterColumn colId="29" showButton="0"/>
    <filterColumn colId="30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40" showButton="0"/>
    <filterColumn colId="41" showButton="0"/>
    <filterColumn colId="42" showButton="0"/>
    <filterColumn colId="44" showButton="0"/>
    <filterColumn colId="45" showButton="0"/>
    <filterColumn colId="46" showButton="0"/>
    <filterColumn colId="48" showButton="0"/>
    <filterColumn colId="49" showButton="0"/>
    <filterColumn colId="50" showButton="0"/>
    <filterColumn colId="52" showButton="0"/>
    <filterColumn colId="53" showButton="0"/>
    <filterColumn colId="54" showButton="0"/>
    <filterColumn colId="56" showButton="0"/>
    <filterColumn colId="57" showButton="0"/>
    <filterColumn colId="58" showButton="0"/>
  </autoFilter>
  <mergeCells count="352">
    <mergeCell ref="AS80:AV80"/>
    <mergeCell ref="AW80:AZ80"/>
    <mergeCell ref="BA80:BD80"/>
    <mergeCell ref="BE80:BH80"/>
    <mergeCell ref="J80:L80"/>
    <mergeCell ref="M80:P80"/>
    <mergeCell ref="Q80:T80"/>
    <mergeCell ref="U80:X80"/>
    <mergeCell ref="Y80:AB80"/>
    <mergeCell ref="AC80:AF80"/>
    <mergeCell ref="AG80:AJ80"/>
    <mergeCell ref="AK80:AN80"/>
    <mergeCell ref="AO80:AR80"/>
    <mergeCell ref="AS79:AV79"/>
    <mergeCell ref="AW79:AZ79"/>
    <mergeCell ref="BA79:BD79"/>
    <mergeCell ref="BE79:BH79"/>
    <mergeCell ref="J66:L66"/>
    <mergeCell ref="M66:P66"/>
    <mergeCell ref="Q66:T66"/>
    <mergeCell ref="U66:X66"/>
    <mergeCell ref="Y66:AB66"/>
    <mergeCell ref="AC66:AF66"/>
    <mergeCell ref="AG66:AJ66"/>
    <mergeCell ref="AK66:AN66"/>
    <mergeCell ref="AO66:AR66"/>
    <mergeCell ref="AS66:AV66"/>
    <mergeCell ref="AW66:AZ66"/>
    <mergeCell ref="BA66:BD66"/>
    <mergeCell ref="BE66:BH66"/>
    <mergeCell ref="J73:L73"/>
    <mergeCell ref="M73:P73"/>
    <mergeCell ref="Q73:T73"/>
    <mergeCell ref="U73:X73"/>
    <mergeCell ref="Y73:AB73"/>
    <mergeCell ref="AC73:AF73"/>
    <mergeCell ref="AG73:AJ73"/>
    <mergeCell ref="J79:L79"/>
    <mergeCell ref="M79:P79"/>
    <mergeCell ref="Q79:T79"/>
    <mergeCell ref="U79:X79"/>
    <mergeCell ref="Y79:AB79"/>
    <mergeCell ref="AC79:AF79"/>
    <mergeCell ref="AG79:AJ79"/>
    <mergeCell ref="AK79:AN79"/>
    <mergeCell ref="AO79:AR79"/>
    <mergeCell ref="AW77:AZ77"/>
    <mergeCell ref="BA77:BD77"/>
    <mergeCell ref="BE77:BH77"/>
    <mergeCell ref="J78:L78"/>
    <mergeCell ref="M78:P78"/>
    <mergeCell ref="Q78:T78"/>
    <mergeCell ref="U78:X78"/>
    <mergeCell ref="Y78:AB78"/>
    <mergeCell ref="AC78:AF78"/>
    <mergeCell ref="AG78:AJ78"/>
    <mergeCell ref="AK78:AN78"/>
    <mergeCell ref="AO78:AR78"/>
    <mergeCell ref="AS78:AV78"/>
    <mergeCell ref="AW78:AZ78"/>
    <mergeCell ref="BA78:BD78"/>
    <mergeCell ref="BE78:BH78"/>
    <mergeCell ref="J77:L77"/>
    <mergeCell ref="M77:P77"/>
    <mergeCell ref="Q77:T77"/>
    <mergeCell ref="U77:X77"/>
    <mergeCell ref="Y77:AB77"/>
    <mergeCell ref="AC77:AF77"/>
    <mergeCell ref="AG77:AJ77"/>
    <mergeCell ref="AK77:AN77"/>
    <mergeCell ref="AO77:AR77"/>
    <mergeCell ref="AS72:AV72"/>
    <mergeCell ref="AW72:AZ72"/>
    <mergeCell ref="BA72:BD72"/>
    <mergeCell ref="BE72:BH72"/>
    <mergeCell ref="M76:P76"/>
    <mergeCell ref="Q76:T76"/>
    <mergeCell ref="U76:X76"/>
    <mergeCell ref="Y76:AB76"/>
    <mergeCell ref="AC76:AF76"/>
    <mergeCell ref="AG76:AJ76"/>
    <mergeCell ref="AK76:AN76"/>
    <mergeCell ref="AO76:AR76"/>
    <mergeCell ref="AS76:AV76"/>
    <mergeCell ref="AW76:AZ76"/>
    <mergeCell ref="BA76:BD76"/>
    <mergeCell ref="BE76:BH76"/>
    <mergeCell ref="AK73:AN73"/>
    <mergeCell ref="AO73:AR73"/>
    <mergeCell ref="AS73:AV73"/>
    <mergeCell ref="AW73:AZ73"/>
    <mergeCell ref="BA73:BD73"/>
    <mergeCell ref="AS77:AV77"/>
    <mergeCell ref="BE73:BH73"/>
    <mergeCell ref="J72:L72"/>
    <mergeCell ref="M72:P72"/>
    <mergeCell ref="Q72:T72"/>
    <mergeCell ref="U72:X72"/>
    <mergeCell ref="Y72:AB72"/>
    <mergeCell ref="AC72:AF72"/>
    <mergeCell ref="AG72:AJ72"/>
    <mergeCell ref="AK72:AN72"/>
    <mergeCell ref="AO72:AR72"/>
    <mergeCell ref="AS70:AV70"/>
    <mergeCell ref="AW70:AZ70"/>
    <mergeCell ref="BA70:BD70"/>
    <mergeCell ref="BE70:BH70"/>
    <mergeCell ref="J71:L71"/>
    <mergeCell ref="M71:P71"/>
    <mergeCell ref="Q71:T71"/>
    <mergeCell ref="U71:X71"/>
    <mergeCell ref="Y71:AB71"/>
    <mergeCell ref="AC71:AF71"/>
    <mergeCell ref="AG71:AJ71"/>
    <mergeCell ref="AK71:AN71"/>
    <mergeCell ref="AO71:AR71"/>
    <mergeCell ref="AS71:AV71"/>
    <mergeCell ref="AW71:AZ71"/>
    <mergeCell ref="BA71:BD71"/>
    <mergeCell ref="BE71:BH71"/>
    <mergeCell ref="J70:L70"/>
    <mergeCell ref="M70:P70"/>
    <mergeCell ref="Q70:T70"/>
    <mergeCell ref="U70:X70"/>
    <mergeCell ref="Y70:AB70"/>
    <mergeCell ref="AC70:AF70"/>
    <mergeCell ref="AG70:AJ70"/>
    <mergeCell ref="AK70:AN70"/>
    <mergeCell ref="AO70:AR70"/>
    <mergeCell ref="M61:P61"/>
    <mergeCell ref="J65:L65"/>
    <mergeCell ref="J64:L64"/>
    <mergeCell ref="J63:L63"/>
    <mergeCell ref="M68:P68"/>
    <mergeCell ref="M69:P69"/>
    <mergeCell ref="Q69:T69"/>
    <mergeCell ref="U69:X69"/>
    <mergeCell ref="Y69:AB69"/>
    <mergeCell ref="AC69:AF69"/>
    <mergeCell ref="AG69:AJ69"/>
    <mergeCell ref="AK69:AN69"/>
    <mergeCell ref="AO69:AR69"/>
    <mergeCell ref="M65:P65"/>
    <mergeCell ref="Q65:T65"/>
    <mergeCell ref="U65:X65"/>
    <mergeCell ref="Y65:AB65"/>
    <mergeCell ref="AC65:AF65"/>
    <mergeCell ref="AG65:AJ65"/>
    <mergeCell ref="AK65:AN65"/>
    <mergeCell ref="M64:P64"/>
    <mergeCell ref="Q64:T64"/>
    <mergeCell ref="AS69:AV69"/>
    <mergeCell ref="AW69:AZ69"/>
    <mergeCell ref="BA69:BD69"/>
    <mergeCell ref="BE69:BH69"/>
    <mergeCell ref="AO64:AR64"/>
    <mergeCell ref="AS64:AV64"/>
    <mergeCell ref="AW64:AZ64"/>
    <mergeCell ref="BA64:BD64"/>
    <mergeCell ref="BE64:BH64"/>
    <mergeCell ref="AO65:AR65"/>
    <mergeCell ref="AS65:AV65"/>
    <mergeCell ref="AW65:AZ65"/>
    <mergeCell ref="BA65:BD65"/>
    <mergeCell ref="BE65:BH65"/>
    <mergeCell ref="AW62:AZ62"/>
    <mergeCell ref="BA62:BD62"/>
    <mergeCell ref="BE62:BH62"/>
    <mergeCell ref="M63:P63"/>
    <mergeCell ref="Q63:T63"/>
    <mergeCell ref="U63:X63"/>
    <mergeCell ref="Y63:AB63"/>
    <mergeCell ref="AC63:AF63"/>
    <mergeCell ref="AG63:AJ63"/>
    <mergeCell ref="AK63:AN63"/>
    <mergeCell ref="AO63:AR63"/>
    <mergeCell ref="AS63:AV63"/>
    <mergeCell ref="AW63:AZ63"/>
    <mergeCell ref="BA63:BD63"/>
    <mergeCell ref="BE63:BH63"/>
    <mergeCell ref="AO62:AR62"/>
    <mergeCell ref="AS62:AV62"/>
    <mergeCell ref="U64:X64"/>
    <mergeCell ref="Y64:AB64"/>
    <mergeCell ref="AC64:AF64"/>
    <mergeCell ref="AG64:AJ64"/>
    <mergeCell ref="AK64:AN64"/>
    <mergeCell ref="M62:P62"/>
    <mergeCell ref="Q62:T62"/>
    <mergeCell ref="U62:X62"/>
    <mergeCell ref="Y62:AB62"/>
    <mergeCell ref="AC62:AF62"/>
    <mergeCell ref="AG62:AJ62"/>
    <mergeCell ref="AK62:AN62"/>
    <mergeCell ref="Q57:U57"/>
    <mergeCell ref="V57:X57"/>
    <mergeCell ref="Y57:AB57"/>
    <mergeCell ref="P58:U58"/>
    <mergeCell ref="V58:X58"/>
    <mergeCell ref="Y58:AB58"/>
    <mergeCell ref="BA53:BD53"/>
    <mergeCell ref="BE53:BH53"/>
    <mergeCell ref="Q55:U55"/>
    <mergeCell ref="V55:X55"/>
    <mergeCell ref="Y55:AB55"/>
    <mergeCell ref="Q56:U56"/>
    <mergeCell ref="V56:X56"/>
    <mergeCell ref="Y56:AB56"/>
    <mergeCell ref="AC53:AF53"/>
    <mergeCell ref="AG53:AJ53"/>
    <mergeCell ref="AK53:AN53"/>
    <mergeCell ref="AO53:AR53"/>
    <mergeCell ref="AS53:AV53"/>
    <mergeCell ref="AW53:AZ53"/>
    <mergeCell ref="BA52:BD52"/>
    <mergeCell ref="BE52:BH52"/>
    <mergeCell ref="BA51:BD51"/>
    <mergeCell ref="BE51:BH51"/>
    <mergeCell ref="AK51:AN51"/>
    <mergeCell ref="AO51:AR51"/>
    <mergeCell ref="AS51:AV51"/>
    <mergeCell ref="AW51:AZ51"/>
    <mergeCell ref="AK52:AN52"/>
    <mergeCell ref="AO52:AR52"/>
    <mergeCell ref="AS52:AV52"/>
    <mergeCell ref="AS50:AV50"/>
    <mergeCell ref="AW50:AZ50"/>
    <mergeCell ref="BA50:BD50"/>
    <mergeCell ref="BE50:BH50"/>
    <mergeCell ref="A51:B51"/>
    <mergeCell ref="I51:L51"/>
    <mergeCell ref="M51:P51"/>
    <mergeCell ref="Q51:T51"/>
    <mergeCell ref="U51:X51"/>
    <mergeCell ref="Y51:AB51"/>
    <mergeCell ref="U50:X50"/>
    <mergeCell ref="Y50:AB50"/>
    <mergeCell ref="AC51:AF51"/>
    <mergeCell ref="AG51:AJ51"/>
    <mergeCell ref="AC50:AF50"/>
    <mergeCell ref="AG50:AJ50"/>
    <mergeCell ref="AK50:AN50"/>
    <mergeCell ref="AO50:AR50"/>
    <mergeCell ref="A50:B50"/>
    <mergeCell ref="C50:H53"/>
    <mergeCell ref="I50:L50"/>
    <mergeCell ref="M50:P50"/>
    <mergeCell ref="Q50:T50"/>
    <mergeCell ref="AW52:AZ52"/>
    <mergeCell ref="Y49:AB49"/>
    <mergeCell ref="AC49:AF49"/>
    <mergeCell ref="AG49:AJ49"/>
    <mergeCell ref="AK49:AN49"/>
    <mergeCell ref="A53:B53"/>
    <mergeCell ref="I53:L53"/>
    <mergeCell ref="M53:P53"/>
    <mergeCell ref="Q53:T53"/>
    <mergeCell ref="U53:X53"/>
    <mergeCell ref="Y53:AB53"/>
    <mergeCell ref="A52:B52"/>
    <mergeCell ref="I52:L52"/>
    <mergeCell ref="M52:P52"/>
    <mergeCell ref="Q52:T52"/>
    <mergeCell ref="U52:X52"/>
    <mergeCell ref="Y52:AB52"/>
    <mergeCell ref="AC52:AF52"/>
    <mergeCell ref="AG52:AJ52"/>
    <mergeCell ref="BI44:BJ44"/>
    <mergeCell ref="BI45:BJ45"/>
    <mergeCell ref="BI46:BJ46"/>
    <mergeCell ref="BI47:BJ47"/>
    <mergeCell ref="BI48:BJ48"/>
    <mergeCell ref="A49:B49"/>
    <mergeCell ref="C49:L49"/>
    <mergeCell ref="M49:P49"/>
    <mergeCell ref="Q49:T49"/>
    <mergeCell ref="U49:X49"/>
    <mergeCell ref="A12:A48"/>
    <mergeCell ref="BI12:BJ12"/>
    <mergeCell ref="BI13:BJ13"/>
    <mergeCell ref="BI14:BJ14"/>
    <mergeCell ref="BI15:BJ15"/>
    <mergeCell ref="BI16:BJ16"/>
    <mergeCell ref="BI17:BJ17"/>
    <mergeCell ref="BI18:BJ18"/>
    <mergeCell ref="BI19:BJ19"/>
    <mergeCell ref="AW49:AZ49"/>
    <mergeCell ref="BA49:BD49"/>
    <mergeCell ref="BE49:BH49"/>
    <mergeCell ref="AO49:AR49"/>
    <mergeCell ref="AS49:AV49"/>
    <mergeCell ref="BE10:BH10"/>
    <mergeCell ref="BI40:BJ40"/>
    <mergeCell ref="BI41:BJ41"/>
    <mergeCell ref="BI42:BJ42"/>
    <mergeCell ref="BI43:BJ43"/>
    <mergeCell ref="BI32:BJ32"/>
    <mergeCell ref="BI33:BJ33"/>
    <mergeCell ref="BI34:BJ34"/>
    <mergeCell ref="BI35:BJ35"/>
    <mergeCell ref="BI36:BJ36"/>
    <mergeCell ref="BI37:BJ37"/>
    <mergeCell ref="BI39:BJ39"/>
    <mergeCell ref="BI38:BJ38"/>
    <mergeCell ref="A1:B3"/>
    <mergeCell ref="C1:BH3"/>
    <mergeCell ref="BI1:BJ3"/>
    <mergeCell ref="M10:P10"/>
    <mergeCell ref="Q10:T10"/>
    <mergeCell ref="U10:X10"/>
    <mergeCell ref="Y10:AB10"/>
    <mergeCell ref="AC10:AF10"/>
    <mergeCell ref="AG10:AJ10"/>
    <mergeCell ref="AK10:AN10"/>
    <mergeCell ref="A5:BJ5"/>
    <mergeCell ref="A4:BJ4"/>
    <mergeCell ref="A6:BJ6"/>
    <mergeCell ref="A7:BJ7"/>
    <mergeCell ref="A8:BJ8"/>
    <mergeCell ref="A9:BJ9"/>
    <mergeCell ref="D10:D11"/>
    <mergeCell ref="C10:C11"/>
    <mergeCell ref="B10:B11"/>
    <mergeCell ref="A10:A11"/>
    <mergeCell ref="AO10:AR10"/>
    <mergeCell ref="AS10:AV10"/>
    <mergeCell ref="AW10:AZ10"/>
    <mergeCell ref="BA10:BD10"/>
    <mergeCell ref="A55:A56"/>
    <mergeCell ref="BI49:BJ53"/>
    <mergeCell ref="M75:P75"/>
    <mergeCell ref="L10:L11"/>
    <mergeCell ref="K10:K11"/>
    <mergeCell ref="J10:J11"/>
    <mergeCell ref="I10:I11"/>
    <mergeCell ref="H10:H11"/>
    <mergeCell ref="G10:G11"/>
    <mergeCell ref="F10:F11"/>
    <mergeCell ref="E10:E11"/>
    <mergeCell ref="BI10:BJ11"/>
    <mergeCell ref="BI26:BJ26"/>
    <mergeCell ref="BI27:BJ27"/>
    <mergeCell ref="BI28:BJ28"/>
    <mergeCell ref="BI29:BJ29"/>
    <mergeCell ref="BI30:BJ30"/>
    <mergeCell ref="BI31:BJ31"/>
    <mergeCell ref="BI20:BJ20"/>
    <mergeCell ref="BI21:BJ21"/>
    <mergeCell ref="BI22:BJ22"/>
    <mergeCell ref="BI23:BJ23"/>
    <mergeCell ref="BI24:BJ24"/>
    <mergeCell ref="BI25:BJ25"/>
  </mergeCells>
  <conditionalFormatting sqref="M12:BH48">
    <cfRule type="cellIs" dxfId="2" priority="7" stopIfTrue="1" operator="equal">
      <formula>$P$55</formula>
    </cfRule>
    <cfRule type="cellIs" dxfId="1" priority="8" stopIfTrue="1" operator="equal">
      <formula>$P$56</formula>
    </cfRule>
    <cfRule type="cellIs" dxfId="0" priority="9" stopIfTrue="1" operator="equal">
      <formula>$P$57</formula>
    </cfRule>
  </conditionalFormatting>
  <dataValidations count="6">
    <dataValidation type="list" allowBlank="1" showInputMessage="1" showErrorMessage="1" errorTitle="Atención:" error="Introduzca solo_x000a__x000a_P para programado_x000a_E para ejecutado_x000a_R para actividades reprogramadas_x000a_" sqref="JG65560:JL65571 JG10:LB47 TC10:UX47 ACY10:AET47 AMU10:AOP47 AWQ10:AYL47 BGM10:BIH47 BQI10:BSD47 CAE10:CBZ47 CKA10:CLV47 CTW10:CVR47 DDS10:DFN47 DNO10:DPJ47 DXK10:DZF47 EHG10:EJB47 ERC10:ESX47 FAY10:FCT47 FKU10:FMP47 FUQ10:FWL47 GEM10:GGH47 GOI10:GQD47 GYE10:GZZ47 HIA10:HJV47 HRW10:HTR47 IBS10:IDN47 ILO10:INJ47 IVK10:IXF47 JFG10:JHB47 JPC10:JQX47 JYY10:KAT47 KIU10:KKP47 KSQ10:KUL47 LCM10:LEH47 LMI10:LOD47 LWE10:LXZ47 MGA10:MHV47 MPW10:MRR47 MZS10:NBN47 NJO10:NLJ47 NTK10:NVF47 ODG10:OFB47 ONC10:OOX47 OWY10:OYT47 PGU10:PIP47 PQQ10:PSL47 QAM10:QCH47 QKI10:QMD47 QUE10:QVZ47 REA10:RFV47 RNW10:RPR47 RXS10:RZN47 SHO10:SJJ47 SRK10:STF47 TBG10:TDB47 TLC10:TMX47 TUY10:TWT47 UEU10:UGP47 UOQ10:UQL47 UYM10:VAH47 VII10:VKD47 VSE10:VTZ47 WCA10:WDV47 WLW10:WNR47 WVS10:WXN47 AMU65560:AMZ65571 AWQ65560:AWV65571 BGM65560:BGR65571 BQI65560:BQN65571 CAE65560:CAJ65571 CKA65560:CKF65571 CTW65560:CUB65571 DDS65560:DDX65571 DNO65560:DNT65571 DXK65560:DXP65571 EHG65560:EHL65571 ERC65560:ERH65571 FAY65560:FBD65571 FKU65560:FKZ65571 FUQ65560:FUV65571 GEM65560:GER65571 GOI65560:GON65571 GYE65560:GYJ65571 HIA65560:HIF65571 HRW65560:HSB65571 IBS65560:IBX65571 ILO65560:ILT65571 IVK65560:IVP65571 JFG65560:JFL65571 JPC65560:JPH65571 JYY65560:JZD65571 KIU65560:KIZ65571 KSQ65560:KSV65571 LCM65560:LCR65571 LMI65560:LMN65571 LWE65560:LWJ65571 MGA65560:MGF65571 MPW65560:MQB65571 MZS65560:MZX65571 NJO65560:NJT65571 NTK65560:NTP65571 ODG65560:ODL65571 ONC65560:ONH65571 OWY65560:OXD65571 PGU65560:PGZ65571 PQQ65560:PQV65571 QAM65560:QAR65571 QKI65560:QKN65571 QUE65560:QUJ65571 REA65560:REF65571 RNW65560:ROB65571 RXS65560:RXX65571 SHO65560:SHT65571 SRK65560:SRP65571 TBG65560:TBL65571 TLC65560:TLH65571 TUY65560:TVD65571 UEU65560:UEZ65571 UOQ65560:UOV65571 UYM65560:UYR65571 VII65560:VIN65571 VSE65560:VSJ65571 WCA65560:WCF65571 WLW65560:WMB65571 WVS65560:WVX65571 JG131096:JL131107 TC131096:TH131107 ACY131096:ADD131107 AMU131096:AMZ131107 AWQ131096:AWV131107 BGM131096:BGR131107 BQI131096:BQN131107 CAE131096:CAJ131107 CKA131096:CKF131107 CTW131096:CUB131107 DDS131096:DDX131107 DNO131096:DNT131107 DXK131096:DXP131107 EHG131096:EHL131107 ERC131096:ERH131107 FAY131096:FBD131107 FKU131096:FKZ131107 FUQ131096:FUV131107 GEM131096:GER131107 GOI131096:GON131107 GYE131096:GYJ131107 HIA131096:HIF131107 HRW131096:HSB131107 IBS131096:IBX131107 ILO131096:ILT131107 IVK131096:IVP131107 JFG131096:JFL131107 JPC131096:JPH131107 JYY131096:JZD131107 KIU131096:KIZ131107 KSQ131096:KSV131107 LCM131096:LCR131107 LMI131096:LMN131107 LWE131096:LWJ131107 MGA131096:MGF131107 MPW131096:MQB131107 MZS131096:MZX131107 NJO131096:NJT131107 NTK131096:NTP131107 ODG131096:ODL131107 ONC131096:ONH131107 OWY131096:OXD131107 PGU131096:PGZ131107 PQQ131096:PQV131107 QAM131096:QAR131107 QKI131096:QKN131107 QUE131096:QUJ131107 REA131096:REF131107 RNW131096:ROB131107 RXS131096:RXX131107 SHO131096:SHT131107 SRK131096:SRP131107 TBG131096:TBL131107 TLC131096:TLH131107 TUY131096:TVD131107 UEU131096:UEZ131107 UOQ131096:UOV131107 UYM131096:UYR131107 VII131096:VIN131107 VSE131096:VSJ131107 WCA131096:WCF131107 WLW131096:WMB131107 WVS131096:WVX131107 JG196632:JL196643 TC196632:TH196643 ACY196632:ADD196643 AMU196632:AMZ196643 AWQ196632:AWV196643 BGM196632:BGR196643 BQI196632:BQN196643 CAE196632:CAJ196643 CKA196632:CKF196643 CTW196632:CUB196643 DDS196632:DDX196643 DNO196632:DNT196643 DXK196632:DXP196643 EHG196632:EHL196643 ERC196632:ERH196643 FAY196632:FBD196643 FKU196632:FKZ196643 FUQ196632:FUV196643 GEM196632:GER196643 GOI196632:GON196643 GYE196632:GYJ196643 HIA196632:HIF196643 HRW196632:HSB196643 IBS196632:IBX196643 ILO196632:ILT196643 IVK196632:IVP196643 JFG196632:JFL196643 JPC196632:JPH196643 JYY196632:JZD196643 KIU196632:KIZ196643 KSQ196632:KSV196643 LCM196632:LCR196643 LMI196632:LMN196643 LWE196632:LWJ196643 MGA196632:MGF196643 MPW196632:MQB196643 MZS196632:MZX196643 NJO196632:NJT196643 NTK196632:NTP196643 ODG196632:ODL196643 ONC196632:ONH196643 OWY196632:OXD196643 PGU196632:PGZ196643 PQQ196632:PQV196643 QAM196632:QAR196643 QKI196632:QKN196643 QUE196632:QUJ196643 REA196632:REF196643 RNW196632:ROB196643 RXS196632:RXX196643 SHO196632:SHT196643 SRK196632:SRP196643 TBG196632:TBL196643 TLC196632:TLH196643 TUY196632:TVD196643 UEU196632:UEZ196643 UOQ196632:UOV196643 UYM196632:UYR196643 VII196632:VIN196643 VSE196632:VSJ196643 WCA196632:WCF196643 WLW196632:WMB196643 WVS196632:WVX196643 JG262168:JL262179 TC262168:TH262179 ACY262168:ADD262179 AMU262168:AMZ262179 AWQ262168:AWV262179 BGM262168:BGR262179 BQI262168:BQN262179 CAE262168:CAJ262179 CKA262168:CKF262179 CTW262168:CUB262179 DDS262168:DDX262179 DNO262168:DNT262179 DXK262168:DXP262179 EHG262168:EHL262179 ERC262168:ERH262179 FAY262168:FBD262179 FKU262168:FKZ262179 FUQ262168:FUV262179 GEM262168:GER262179 GOI262168:GON262179 GYE262168:GYJ262179 HIA262168:HIF262179 HRW262168:HSB262179 IBS262168:IBX262179 ILO262168:ILT262179 IVK262168:IVP262179 JFG262168:JFL262179 JPC262168:JPH262179 JYY262168:JZD262179 KIU262168:KIZ262179 KSQ262168:KSV262179 LCM262168:LCR262179 LMI262168:LMN262179 LWE262168:LWJ262179 MGA262168:MGF262179 MPW262168:MQB262179 MZS262168:MZX262179 NJO262168:NJT262179 NTK262168:NTP262179 ODG262168:ODL262179 ONC262168:ONH262179 OWY262168:OXD262179 PGU262168:PGZ262179 PQQ262168:PQV262179 QAM262168:QAR262179 QKI262168:QKN262179 QUE262168:QUJ262179 REA262168:REF262179 RNW262168:ROB262179 RXS262168:RXX262179 SHO262168:SHT262179 SRK262168:SRP262179 TBG262168:TBL262179 TLC262168:TLH262179 TUY262168:TVD262179 UEU262168:UEZ262179 UOQ262168:UOV262179 UYM262168:UYR262179 VII262168:VIN262179 VSE262168:VSJ262179 WCA262168:WCF262179 WLW262168:WMB262179 WVS262168:WVX262179 JG327704:JL327715 TC327704:TH327715 ACY327704:ADD327715 AMU327704:AMZ327715 AWQ327704:AWV327715 BGM327704:BGR327715 BQI327704:BQN327715 CAE327704:CAJ327715 CKA327704:CKF327715 CTW327704:CUB327715 DDS327704:DDX327715 DNO327704:DNT327715 DXK327704:DXP327715 EHG327704:EHL327715 ERC327704:ERH327715 FAY327704:FBD327715 FKU327704:FKZ327715 FUQ327704:FUV327715 GEM327704:GER327715 GOI327704:GON327715 GYE327704:GYJ327715 HIA327704:HIF327715 HRW327704:HSB327715 IBS327704:IBX327715 ILO327704:ILT327715 IVK327704:IVP327715 JFG327704:JFL327715 JPC327704:JPH327715 JYY327704:JZD327715 KIU327704:KIZ327715 KSQ327704:KSV327715 LCM327704:LCR327715 LMI327704:LMN327715 LWE327704:LWJ327715 MGA327704:MGF327715 MPW327704:MQB327715 MZS327704:MZX327715 NJO327704:NJT327715 NTK327704:NTP327715 ODG327704:ODL327715 ONC327704:ONH327715 OWY327704:OXD327715 PGU327704:PGZ327715 PQQ327704:PQV327715 QAM327704:QAR327715 QKI327704:QKN327715 QUE327704:QUJ327715 REA327704:REF327715 RNW327704:ROB327715 RXS327704:RXX327715 SHO327704:SHT327715 SRK327704:SRP327715 TBG327704:TBL327715 TLC327704:TLH327715 TUY327704:TVD327715 UEU327704:UEZ327715 UOQ327704:UOV327715 UYM327704:UYR327715 VII327704:VIN327715 VSE327704:VSJ327715 WCA327704:WCF327715 WLW327704:WMB327715 WVS327704:WVX327715 JG393240:JL393251 TC393240:TH393251 ACY393240:ADD393251 AMU393240:AMZ393251 AWQ393240:AWV393251 BGM393240:BGR393251 BQI393240:BQN393251 CAE393240:CAJ393251 CKA393240:CKF393251 CTW393240:CUB393251 DDS393240:DDX393251 DNO393240:DNT393251 DXK393240:DXP393251 EHG393240:EHL393251 ERC393240:ERH393251 FAY393240:FBD393251 FKU393240:FKZ393251 FUQ393240:FUV393251 GEM393240:GER393251 GOI393240:GON393251 GYE393240:GYJ393251 HIA393240:HIF393251 HRW393240:HSB393251 IBS393240:IBX393251 ILO393240:ILT393251 IVK393240:IVP393251 JFG393240:JFL393251 JPC393240:JPH393251 JYY393240:JZD393251 KIU393240:KIZ393251 KSQ393240:KSV393251 LCM393240:LCR393251 LMI393240:LMN393251 LWE393240:LWJ393251 MGA393240:MGF393251 MPW393240:MQB393251 MZS393240:MZX393251 NJO393240:NJT393251 NTK393240:NTP393251 ODG393240:ODL393251 ONC393240:ONH393251 OWY393240:OXD393251 PGU393240:PGZ393251 PQQ393240:PQV393251 QAM393240:QAR393251 QKI393240:QKN393251 QUE393240:QUJ393251 REA393240:REF393251 RNW393240:ROB393251 RXS393240:RXX393251 SHO393240:SHT393251 SRK393240:SRP393251 TBG393240:TBL393251 TLC393240:TLH393251 TUY393240:TVD393251 UEU393240:UEZ393251 UOQ393240:UOV393251 UYM393240:UYR393251 VII393240:VIN393251 VSE393240:VSJ393251 WCA393240:WCF393251 WLW393240:WMB393251 WVS393240:WVX393251 JG458776:JL458787 TC458776:TH458787 ACY458776:ADD458787 AMU458776:AMZ458787 AWQ458776:AWV458787 BGM458776:BGR458787 BQI458776:BQN458787 CAE458776:CAJ458787 CKA458776:CKF458787 CTW458776:CUB458787 DDS458776:DDX458787 DNO458776:DNT458787 DXK458776:DXP458787 EHG458776:EHL458787 ERC458776:ERH458787 FAY458776:FBD458787 FKU458776:FKZ458787 FUQ458776:FUV458787 GEM458776:GER458787 GOI458776:GON458787 GYE458776:GYJ458787 HIA458776:HIF458787 HRW458776:HSB458787 IBS458776:IBX458787 ILO458776:ILT458787 IVK458776:IVP458787 JFG458776:JFL458787 JPC458776:JPH458787 JYY458776:JZD458787 KIU458776:KIZ458787 KSQ458776:KSV458787 LCM458776:LCR458787 LMI458776:LMN458787 LWE458776:LWJ458787 MGA458776:MGF458787 MPW458776:MQB458787 MZS458776:MZX458787 NJO458776:NJT458787 NTK458776:NTP458787 ODG458776:ODL458787 ONC458776:ONH458787 OWY458776:OXD458787 PGU458776:PGZ458787 PQQ458776:PQV458787 QAM458776:QAR458787 QKI458776:QKN458787 QUE458776:QUJ458787 REA458776:REF458787 RNW458776:ROB458787 RXS458776:RXX458787 SHO458776:SHT458787 SRK458776:SRP458787 TBG458776:TBL458787 TLC458776:TLH458787 TUY458776:TVD458787 UEU458776:UEZ458787 UOQ458776:UOV458787 UYM458776:UYR458787 VII458776:VIN458787 VSE458776:VSJ458787 WCA458776:WCF458787 WLW458776:WMB458787 WVS458776:WVX458787 JG524312:JL524323 TC524312:TH524323 ACY524312:ADD524323 AMU524312:AMZ524323 AWQ524312:AWV524323 BGM524312:BGR524323 BQI524312:BQN524323 CAE524312:CAJ524323 CKA524312:CKF524323 CTW524312:CUB524323 DDS524312:DDX524323 DNO524312:DNT524323 DXK524312:DXP524323 EHG524312:EHL524323 ERC524312:ERH524323 FAY524312:FBD524323 FKU524312:FKZ524323 FUQ524312:FUV524323 GEM524312:GER524323 GOI524312:GON524323 GYE524312:GYJ524323 HIA524312:HIF524323 HRW524312:HSB524323 IBS524312:IBX524323 ILO524312:ILT524323 IVK524312:IVP524323 JFG524312:JFL524323 JPC524312:JPH524323 JYY524312:JZD524323 KIU524312:KIZ524323 KSQ524312:KSV524323 LCM524312:LCR524323 LMI524312:LMN524323 LWE524312:LWJ524323 MGA524312:MGF524323 MPW524312:MQB524323 MZS524312:MZX524323 NJO524312:NJT524323 NTK524312:NTP524323 ODG524312:ODL524323 ONC524312:ONH524323 OWY524312:OXD524323 PGU524312:PGZ524323 PQQ524312:PQV524323 QAM524312:QAR524323 QKI524312:QKN524323 QUE524312:QUJ524323 REA524312:REF524323 RNW524312:ROB524323 RXS524312:RXX524323 SHO524312:SHT524323 SRK524312:SRP524323 TBG524312:TBL524323 TLC524312:TLH524323 TUY524312:TVD524323 UEU524312:UEZ524323 UOQ524312:UOV524323 UYM524312:UYR524323 VII524312:VIN524323 VSE524312:VSJ524323 WCA524312:WCF524323 WLW524312:WMB524323 WVS524312:WVX524323 JG589848:JL589859 TC589848:TH589859 ACY589848:ADD589859 AMU589848:AMZ589859 AWQ589848:AWV589859 BGM589848:BGR589859 BQI589848:BQN589859 CAE589848:CAJ589859 CKA589848:CKF589859 CTW589848:CUB589859 DDS589848:DDX589859 DNO589848:DNT589859 DXK589848:DXP589859 EHG589848:EHL589859 ERC589848:ERH589859 FAY589848:FBD589859 FKU589848:FKZ589859 FUQ589848:FUV589859 GEM589848:GER589859 GOI589848:GON589859 GYE589848:GYJ589859 HIA589848:HIF589859 HRW589848:HSB589859 IBS589848:IBX589859 ILO589848:ILT589859 IVK589848:IVP589859 JFG589848:JFL589859 JPC589848:JPH589859 JYY589848:JZD589859 KIU589848:KIZ589859 KSQ589848:KSV589859 LCM589848:LCR589859 LMI589848:LMN589859 LWE589848:LWJ589859 MGA589848:MGF589859 MPW589848:MQB589859 MZS589848:MZX589859 NJO589848:NJT589859 NTK589848:NTP589859 ODG589848:ODL589859 ONC589848:ONH589859 OWY589848:OXD589859 PGU589848:PGZ589859 PQQ589848:PQV589859 QAM589848:QAR589859 QKI589848:QKN589859 QUE589848:QUJ589859 REA589848:REF589859 RNW589848:ROB589859 RXS589848:RXX589859 SHO589848:SHT589859 SRK589848:SRP589859 TBG589848:TBL589859 TLC589848:TLH589859 TUY589848:TVD589859 UEU589848:UEZ589859 UOQ589848:UOV589859 UYM589848:UYR589859 VII589848:VIN589859 VSE589848:VSJ589859 WCA589848:WCF589859 WLW589848:WMB589859 WVS589848:WVX589859 JG655384:JL655395 TC655384:TH655395 ACY655384:ADD655395 AMU655384:AMZ655395 AWQ655384:AWV655395 BGM655384:BGR655395 BQI655384:BQN655395 CAE655384:CAJ655395 CKA655384:CKF655395 CTW655384:CUB655395 DDS655384:DDX655395 DNO655384:DNT655395 DXK655384:DXP655395 EHG655384:EHL655395 ERC655384:ERH655395 FAY655384:FBD655395 FKU655384:FKZ655395 FUQ655384:FUV655395 GEM655384:GER655395 GOI655384:GON655395 GYE655384:GYJ655395 HIA655384:HIF655395 HRW655384:HSB655395 IBS655384:IBX655395 ILO655384:ILT655395 IVK655384:IVP655395 JFG655384:JFL655395 JPC655384:JPH655395 JYY655384:JZD655395 KIU655384:KIZ655395 KSQ655384:KSV655395 LCM655384:LCR655395 LMI655384:LMN655395 LWE655384:LWJ655395 MGA655384:MGF655395 MPW655384:MQB655395 MZS655384:MZX655395 NJO655384:NJT655395 NTK655384:NTP655395 ODG655384:ODL655395 ONC655384:ONH655395 OWY655384:OXD655395 PGU655384:PGZ655395 PQQ655384:PQV655395 QAM655384:QAR655395 QKI655384:QKN655395 QUE655384:QUJ655395 REA655384:REF655395 RNW655384:ROB655395 RXS655384:RXX655395 SHO655384:SHT655395 SRK655384:SRP655395 TBG655384:TBL655395 TLC655384:TLH655395 TUY655384:TVD655395 UEU655384:UEZ655395 UOQ655384:UOV655395 UYM655384:UYR655395 VII655384:VIN655395 VSE655384:VSJ655395 WCA655384:WCF655395 WLW655384:WMB655395 WVS655384:WVX655395 JG720920:JL720931 TC720920:TH720931 ACY720920:ADD720931 AMU720920:AMZ720931 AWQ720920:AWV720931 BGM720920:BGR720931 BQI720920:BQN720931 CAE720920:CAJ720931 CKA720920:CKF720931 CTW720920:CUB720931 DDS720920:DDX720931 DNO720920:DNT720931 DXK720920:DXP720931 EHG720920:EHL720931 ERC720920:ERH720931 FAY720920:FBD720931 FKU720920:FKZ720931 FUQ720920:FUV720931 GEM720920:GER720931 GOI720920:GON720931 GYE720920:GYJ720931 HIA720920:HIF720931 HRW720920:HSB720931 IBS720920:IBX720931 ILO720920:ILT720931 IVK720920:IVP720931 JFG720920:JFL720931 JPC720920:JPH720931 JYY720920:JZD720931 KIU720920:KIZ720931 KSQ720920:KSV720931 LCM720920:LCR720931 LMI720920:LMN720931 LWE720920:LWJ720931 MGA720920:MGF720931 MPW720920:MQB720931 MZS720920:MZX720931 NJO720920:NJT720931 NTK720920:NTP720931 ODG720920:ODL720931 ONC720920:ONH720931 OWY720920:OXD720931 PGU720920:PGZ720931 PQQ720920:PQV720931 QAM720920:QAR720931 QKI720920:QKN720931 QUE720920:QUJ720931 REA720920:REF720931 RNW720920:ROB720931 RXS720920:RXX720931 SHO720920:SHT720931 SRK720920:SRP720931 TBG720920:TBL720931 TLC720920:TLH720931 TUY720920:TVD720931 UEU720920:UEZ720931 UOQ720920:UOV720931 UYM720920:UYR720931 VII720920:VIN720931 VSE720920:VSJ720931 WCA720920:WCF720931 WLW720920:WMB720931 WVS720920:WVX720931 JG786456:JL786467 TC786456:TH786467 ACY786456:ADD786467 AMU786456:AMZ786467 AWQ786456:AWV786467 BGM786456:BGR786467 BQI786456:BQN786467 CAE786456:CAJ786467 CKA786456:CKF786467 CTW786456:CUB786467 DDS786456:DDX786467 DNO786456:DNT786467 DXK786456:DXP786467 EHG786456:EHL786467 ERC786456:ERH786467 FAY786456:FBD786467 FKU786456:FKZ786467 FUQ786456:FUV786467 GEM786456:GER786467 GOI786456:GON786467 GYE786456:GYJ786467 HIA786456:HIF786467 HRW786456:HSB786467 IBS786456:IBX786467 ILO786456:ILT786467 IVK786456:IVP786467 JFG786456:JFL786467 JPC786456:JPH786467 JYY786456:JZD786467 KIU786456:KIZ786467 KSQ786456:KSV786467 LCM786456:LCR786467 LMI786456:LMN786467 LWE786456:LWJ786467 MGA786456:MGF786467 MPW786456:MQB786467 MZS786456:MZX786467 NJO786456:NJT786467 NTK786456:NTP786467 ODG786456:ODL786467 ONC786456:ONH786467 OWY786456:OXD786467 PGU786456:PGZ786467 PQQ786456:PQV786467 QAM786456:QAR786467 QKI786456:QKN786467 QUE786456:QUJ786467 REA786456:REF786467 RNW786456:ROB786467 RXS786456:RXX786467 SHO786456:SHT786467 SRK786456:SRP786467 TBG786456:TBL786467 TLC786456:TLH786467 TUY786456:TVD786467 UEU786456:UEZ786467 UOQ786456:UOV786467 UYM786456:UYR786467 VII786456:VIN786467 VSE786456:VSJ786467 WCA786456:WCF786467 WLW786456:WMB786467 WVS786456:WVX786467 JG851992:JL852003 TC851992:TH852003 ACY851992:ADD852003 AMU851992:AMZ852003 AWQ851992:AWV852003 BGM851992:BGR852003 BQI851992:BQN852003 CAE851992:CAJ852003 CKA851992:CKF852003 CTW851992:CUB852003 DDS851992:DDX852003 DNO851992:DNT852003 DXK851992:DXP852003 EHG851992:EHL852003 ERC851992:ERH852003 FAY851992:FBD852003 FKU851992:FKZ852003 FUQ851992:FUV852003 GEM851992:GER852003 GOI851992:GON852003 GYE851992:GYJ852003 HIA851992:HIF852003 HRW851992:HSB852003 IBS851992:IBX852003 ILO851992:ILT852003 IVK851992:IVP852003 JFG851992:JFL852003 JPC851992:JPH852003 JYY851992:JZD852003 KIU851992:KIZ852003 KSQ851992:KSV852003 LCM851992:LCR852003 LMI851992:LMN852003 LWE851992:LWJ852003 MGA851992:MGF852003 MPW851992:MQB852003 MZS851992:MZX852003 NJO851992:NJT852003 NTK851992:NTP852003 ODG851992:ODL852003 ONC851992:ONH852003 OWY851992:OXD852003 PGU851992:PGZ852003 PQQ851992:PQV852003 QAM851992:QAR852003 QKI851992:QKN852003 QUE851992:QUJ852003 REA851992:REF852003 RNW851992:ROB852003 RXS851992:RXX852003 SHO851992:SHT852003 SRK851992:SRP852003 TBG851992:TBL852003 TLC851992:TLH852003 TUY851992:TVD852003 UEU851992:UEZ852003 UOQ851992:UOV852003 UYM851992:UYR852003 VII851992:VIN852003 VSE851992:VSJ852003 WCA851992:WCF852003 WLW851992:WMB852003 WVS851992:WVX852003 JG917528:JL917539 TC917528:TH917539 ACY917528:ADD917539 AMU917528:AMZ917539 AWQ917528:AWV917539 BGM917528:BGR917539 BQI917528:BQN917539 CAE917528:CAJ917539 CKA917528:CKF917539 CTW917528:CUB917539 DDS917528:DDX917539 DNO917528:DNT917539 DXK917528:DXP917539 EHG917528:EHL917539 ERC917528:ERH917539 FAY917528:FBD917539 FKU917528:FKZ917539 FUQ917528:FUV917539 GEM917528:GER917539 GOI917528:GON917539 GYE917528:GYJ917539 HIA917528:HIF917539 HRW917528:HSB917539 IBS917528:IBX917539 ILO917528:ILT917539 IVK917528:IVP917539 JFG917528:JFL917539 JPC917528:JPH917539 JYY917528:JZD917539 KIU917528:KIZ917539 KSQ917528:KSV917539 LCM917528:LCR917539 LMI917528:LMN917539 LWE917528:LWJ917539 MGA917528:MGF917539 MPW917528:MQB917539 MZS917528:MZX917539 NJO917528:NJT917539 NTK917528:NTP917539 ODG917528:ODL917539 ONC917528:ONH917539 OWY917528:OXD917539 PGU917528:PGZ917539 PQQ917528:PQV917539 QAM917528:QAR917539 QKI917528:QKN917539 QUE917528:QUJ917539 REA917528:REF917539 RNW917528:ROB917539 RXS917528:RXX917539 SHO917528:SHT917539 SRK917528:SRP917539 TBG917528:TBL917539 TLC917528:TLH917539 TUY917528:TVD917539 UEU917528:UEZ917539 UOQ917528:UOV917539 UYM917528:UYR917539 VII917528:VIN917539 VSE917528:VSJ917539 WCA917528:WCF917539 WLW917528:WMB917539 WVS917528:WVX917539 JG983064:JL983075 TC983064:TH983075 ACY983064:ADD983075 AMU983064:AMZ983075 AWQ983064:AWV983075 BGM983064:BGR983075 BQI983064:BQN983075 CAE983064:CAJ983075 CKA983064:CKF983075 CTW983064:CUB983075 DDS983064:DDX983075 DNO983064:DNT983075 DXK983064:DXP983075 EHG983064:EHL983075 ERC983064:ERH983075 FAY983064:FBD983075 FKU983064:FKZ983075 FUQ983064:FUV983075 GEM983064:GER983075 GOI983064:GON983075 GYE983064:GYJ983075 HIA983064:HIF983075 HRW983064:HSB983075 IBS983064:IBX983075 ILO983064:ILT983075 IVK983064:IVP983075 JFG983064:JFL983075 JPC983064:JPH983075 JYY983064:JZD983075 KIU983064:KIZ983075 KSQ983064:KSV983075 LCM983064:LCR983075 LMI983064:LMN983075 LWE983064:LWJ983075 MGA983064:MGF983075 MPW983064:MQB983075 MZS983064:MZX983075 NJO983064:NJT983075 NTK983064:NTP983075 ODG983064:ODL983075 ONC983064:ONH983075 OWY983064:OXD983075 PGU983064:PGZ983075 PQQ983064:PQV983075 QAM983064:QAR983075 QKI983064:QKN983075 QUE983064:QUJ983075 REA983064:REF983075 RNW983064:ROB983075 RXS983064:RXX983075 SHO983064:SHT983075 SRK983064:SRP983075 TBG983064:TBL983075 TLC983064:TLH983075 TUY983064:TVD983075 UEU983064:UEZ983075 UOQ983064:UOV983075 UYM983064:UYR983075 VII983064:VIN983075 VSE983064:VSJ983075 WCA983064:WCF983075 WLW983064:WMB983075 WVS983064:WVX983075 JM65496:LB65571 TI65496:UX65571 ADE65496:AET65571 ANA65496:AOP65571 AWW65496:AYL65571 BGS65496:BIH65571 BQO65496:BSD65571 CAK65496:CBZ65571 CKG65496:CLV65571 CUC65496:CVR65571 DDY65496:DFN65571 DNU65496:DPJ65571 DXQ65496:DZF65571 EHM65496:EJB65571 ERI65496:ESX65571 FBE65496:FCT65571 FLA65496:FMP65571 FUW65496:FWL65571 GES65496:GGH65571 GOO65496:GQD65571 GYK65496:GZZ65571 HIG65496:HJV65571 HSC65496:HTR65571 IBY65496:IDN65571 ILU65496:INJ65571 IVQ65496:IXF65571 JFM65496:JHB65571 JPI65496:JQX65571 JZE65496:KAT65571 KJA65496:KKP65571 KSW65496:KUL65571 LCS65496:LEH65571 LMO65496:LOD65571 LWK65496:LXZ65571 MGG65496:MHV65571 MQC65496:MRR65571 MZY65496:NBN65571 NJU65496:NLJ65571 NTQ65496:NVF65571 ODM65496:OFB65571 ONI65496:OOX65571 OXE65496:OYT65571 PHA65496:PIP65571 PQW65496:PSL65571 QAS65496:QCH65571 QKO65496:QMD65571 QUK65496:QVZ65571 REG65496:RFV65571 ROC65496:RPR65571 RXY65496:RZN65571 SHU65496:SJJ65571 SRQ65496:STF65571 TBM65496:TDB65571 TLI65496:TMX65571 TVE65496:TWT65571 UFA65496:UGP65571 UOW65496:UQL65571 UYS65496:VAH65571 VIO65496:VKD65571 VSK65496:VTZ65571 WCG65496:WDV65571 WMC65496:WNR65571 WVY65496:WXN65571 JM131032:LB131107 TI131032:UX131107 ADE131032:AET131107 ANA131032:AOP131107 AWW131032:AYL131107 BGS131032:BIH131107 BQO131032:BSD131107 CAK131032:CBZ131107 CKG131032:CLV131107 CUC131032:CVR131107 DDY131032:DFN131107 DNU131032:DPJ131107 DXQ131032:DZF131107 EHM131032:EJB131107 ERI131032:ESX131107 FBE131032:FCT131107 FLA131032:FMP131107 FUW131032:FWL131107 GES131032:GGH131107 GOO131032:GQD131107 GYK131032:GZZ131107 HIG131032:HJV131107 HSC131032:HTR131107 IBY131032:IDN131107 ILU131032:INJ131107 IVQ131032:IXF131107 JFM131032:JHB131107 JPI131032:JQX131107 JZE131032:KAT131107 KJA131032:KKP131107 KSW131032:KUL131107 LCS131032:LEH131107 LMO131032:LOD131107 LWK131032:LXZ131107 MGG131032:MHV131107 MQC131032:MRR131107 MZY131032:NBN131107 NJU131032:NLJ131107 NTQ131032:NVF131107 ODM131032:OFB131107 ONI131032:OOX131107 OXE131032:OYT131107 PHA131032:PIP131107 PQW131032:PSL131107 QAS131032:QCH131107 QKO131032:QMD131107 QUK131032:QVZ131107 REG131032:RFV131107 ROC131032:RPR131107 RXY131032:RZN131107 SHU131032:SJJ131107 SRQ131032:STF131107 TBM131032:TDB131107 TLI131032:TMX131107 TVE131032:TWT131107 UFA131032:UGP131107 UOW131032:UQL131107 UYS131032:VAH131107 VIO131032:VKD131107 VSK131032:VTZ131107 WCG131032:WDV131107 WMC131032:WNR131107 WVY131032:WXN131107 JM196568:LB196643 TI196568:UX196643 ADE196568:AET196643 ANA196568:AOP196643 AWW196568:AYL196643 BGS196568:BIH196643 BQO196568:BSD196643 CAK196568:CBZ196643 CKG196568:CLV196643 CUC196568:CVR196643 DDY196568:DFN196643 DNU196568:DPJ196643 DXQ196568:DZF196643 EHM196568:EJB196643 ERI196568:ESX196643 FBE196568:FCT196643 FLA196568:FMP196643 FUW196568:FWL196643 GES196568:GGH196643 GOO196568:GQD196643 GYK196568:GZZ196643 HIG196568:HJV196643 HSC196568:HTR196643 IBY196568:IDN196643 ILU196568:INJ196643 IVQ196568:IXF196643 JFM196568:JHB196643 JPI196568:JQX196643 JZE196568:KAT196643 KJA196568:KKP196643 KSW196568:KUL196643 LCS196568:LEH196643 LMO196568:LOD196643 LWK196568:LXZ196643 MGG196568:MHV196643 MQC196568:MRR196643 MZY196568:NBN196643 NJU196568:NLJ196643 NTQ196568:NVF196643 ODM196568:OFB196643 ONI196568:OOX196643 OXE196568:OYT196643 PHA196568:PIP196643 PQW196568:PSL196643 QAS196568:QCH196643 QKO196568:QMD196643 QUK196568:QVZ196643 REG196568:RFV196643 ROC196568:RPR196643 RXY196568:RZN196643 SHU196568:SJJ196643 SRQ196568:STF196643 TBM196568:TDB196643 TLI196568:TMX196643 TVE196568:TWT196643 UFA196568:UGP196643 UOW196568:UQL196643 UYS196568:VAH196643 VIO196568:VKD196643 VSK196568:VTZ196643 WCG196568:WDV196643 WMC196568:WNR196643 WVY196568:WXN196643 JM262104:LB262179 TI262104:UX262179 ADE262104:AET262179 ANA262104:AOP262179 AWW262104:AYL262179 BGS262104:BIH262179 BQO262104:BSD262179 CAK262104:CBZ262179 CKG262104:CLV262179 CUC262104:CVR262179 DDY262104:DFN262179 DNU262104:DPJ262179 DXQ262104:DZF262179 EHM262104:EJB262179 ERI262104:ESX262179 FBE262104:FCT262179 FLA262104:FMP262179 FUW262104:FWL262179 GES262104:GGH262179 GOO262104:GQD262179 GYK262104:GZZ262179 HIG262104:HJV262179 HSC262104:HTR262179 IBY262104:IDN262179 ILU262104:INJ262179 IVQ262104:IXF262179 JFM262104:JHB262179 JPI262104:JQX262179 JZE262104:KAT262179 KJA262104:KKP262179 KSW262104:KUL262179 LCS262104:LEH262179 LMO262104:LOD262179 LWK262104:LXZ262179 MGG262104:MHV262179 MQC262104:MRR262179 MZY262104:NBN262179 NJU262104:NLJ262179 NTQ262104:NVF262179 ODM262104:OFB262179 ONI262104:OOX262179 OXE262104:OYT262179 PHA262104:PIP262179 PQW262104:PSL262179 QAS262104:QCH262179 QKO262104:QMD262179 QUK262104:QVZ262179 REG262104:RFV262179 ROC262104:RPR262179 RXY262104:RZN262179 SHU262104:SJJ262179 SRQ262104:STF262179 TBM262104:TDB262179 TLI262104:TMX262179 TVE262104:TWT262179 UFA262104:UGP262179 UOW262104:UQL262179 UYS262104:VAH262179 VIO262104:VKD262179 VSK262104:VTZ262179 WCG262104:WDV262179 WMC262104:WNR262179 WVY262104:WXN262179 JM327640:LB327715 TI327640:UX327715 ADE327640:AET327715 ANA327640:AOP327715 AWW327640:AYL327715 BGS327640:BIH327715 BQO327640:BSD327715 CAK327640:CBZ327715 CKG327640:CLV327715 CUC327640:CVR327715 DDY327640:DFN327715 DNU327640:DPJ327715 DXQ327640:DZF327715 EHM327640:EJB327715 ERI327640:ESX327715 FBE327640:FCT327715 FLA327640:FMP327715 FUW327640:FWL327715 GES327640:GGH327715 GOO327640:GQD327715 GYK327640:GZZ327715 HIG327640:HJV327715 HSC327640:HTR327715 IBY327640:IDN327715 ILU327640:INJ327715 IVQ327640:IXF327715 JFM327640:JHB327715 JPI327640:JQX327715 JZE327640:KAT327715 KJA327640:KKP327715 KSW327640:KUL327715 LCS327640:LEH327715 LMO327640:LOD327715 LWK327640:LXZ327715 MGG327640:MHV327715 MQC327640:MRR327715 MZY327640:NBN327715 NJU327640:NLJ327715 NTQ327640:NVF327715 ODM327640:OFB327715 ONI327640:OOX327715 OXE327640:OYT327715 PHA327640:PIP327715 PQW327640:PSL327715 QAS327640:QCH327715 QKO327640:QMD327715 QUK327640:QVZ327715 REG327640:RFV327715 ROC327640:RPR327715 RXY327640:RZN327715 SHU327640:SJJ327715 SRQ327640:STF327715 TBM327640:TDB327715 TLI327640:TMX327715 TVE327640:TWT327715 UFA327640:UGP327715 UOW327640:UQL327715 UYS327640:VAH327715 VIO327640:VKD327715 VSK327640:VTZ327715 WCG327640:WDV327715 WMC327640:WNR327715 WVY327640:WXN327715 JM393176:LB393251 TI393176:UX393251 ADE393176:AET393251 ANA393176:AOP393251 AWW393176:AYL393251 BGS393176:BIH393251 BQO393176:BSD393251 CAK393176:CBZ393251 CKG393176:CLV393251 CUC393176:CVR393251 DDY393176:DFN393251 DNU393176:DPJ393251 DXQ393176:DZF393251 EHM393176:EJB393251 ERI393176:ESX393251 FBE393176:FCT393251 FLA393176:FMP393251 FUW393176:FWL393251 GES393176:GGH393251 GOO393176:GQD393251 GYK393176:GZZ393251 HIG393176:HJV393251 HSC393176:HTR393251 IBY393176:IDN393251 ILU393176:INJ393251 IVQ393176:IXF393251 JFM393176:JHB393251 JPI393176:JQX393251 JZE393176:KAT393251 KJA393176:KKP393251 KSW393176:KUL393251 LCS393176:LEH393251 LMO393176:LOD393251 LWK393176:LXZ393251 MGG393176:MHV393251 MQC393176:MRR393251 MZY393176:NBN393251 NJU393176:NLJ393251 NTQ393176:NVF393251 ODM393176:OFB393251 ONI393176:OOX393251 OXE393176:OYT393251 PHA393176:PIP393251 PQW393176:PSL393251 QAS393176:QCH393251 QKO393176:QMD393251 QUK393176:QVZ393251 REG393176:RFV393251 ROC393176:RPR393251 RXY393176:RZN393251 SHU393176:SJJ393251 SRQ393176:STF393251 TBM393176:TDB393251 TLI393176:TMX393251 TVE393176:TWT393251 UFA393176:UGP393251 UOW393176:UQL393251 UYS393176:VAH393251 VIO393176:VKD393251 VSK393176:VTZ393251 WCG393176:WDV393251 WMC393176:WNR393251 WVY393176:WXN393251 JM458712:LB458787 TI458712:UX458787 ADE458712:AET458787 ANA458712:AOP458787 AWW458712:AYL458787 BGS458712:BIH458787 BQO458712:BSD458787 CAK458712:CBZ458787 CKG458712:CLV458787 CUC458712:CVR458787 DDY458712:DFN458787 DNU458712:DPJ458787 DXQ458712:DZF458787 EHM458712:EJB458787 ERI458712:ESX458787 FBE458712:FCT458787 FLA458712:FMP458787 FUW458712:FWL458787 GES458712:GGH458787 GOO458712:GQD458787 GYK458712:GZZ458787 HIG458712:HJV458787 HSC458712:HTR458787 IBY458712:IDN458787 ILU458712:INJ458787 IVQ458712:IXF458787 JFM458712:JHB458787 JPI458712:JQX458787 JZE458712:KAT458787 KJA458712:KKP458787 KSW458712:KUL458787 LCS458712:LEH458787 LMO458712:LOD458787 LWK458712:LXZ458787 MGG458712:MHV458787 MQC458712:MRR458787 MZY458712:NBN458787 NJU458712:NLJ458787 NTQ458712:NVF458787 ODM458712:OFB458787 ONI458712:OOX458787 OXE458712:OYT458787 PHA458712:PIP458787 PQW458712:PSL458787 QAS458712:QCH458787 QKO458712:QMD458787 QUK458712:QVZ458787 REG458712:RFV458787 ROC458712:RPR458787 RXY458712:RZN458787 SHU458712:SJJ458787 SRQ458712:STF458787 TBM458712:TDB458787 TLI458712:TMX458787 TVE458712:TWT458787 UFA458712:UGP458787 UOW458712:UQL458787 UYS458712:VAH458787 VIO458712:VKD458787 VSK458712:VTZ458787 WCG458712:WDV458787 WMC458712:WNR458787 WVY458712:WXN458787 JM524248:LB524323 TI524248:UX524323 ADE524248:AET524323 ANA524248:AOP524323 AWW524248:AYL524323 BGS524248:BIH524323 BQO524248:BSD524323 CAK524248:CBZ524323 CKG524248:CLV524323 CUC524248:CVR524323 DDY524248:DFN524323 DNU524248:DPJ524323 DXQ524248:DZF524323 EHM524248:EJB524323 ERI524248:ESX524323 FBE524248:FCT524323 FLA524248:FMP524323 FUW524248:FWL524323 GES524248:GGH524323 GOO524248:GQD524323 GYK524248:GZZ524323 HIG524248:HJV524323 HSC524248:HTR524323 IBY524248:IDN524323 ILU524248:INJ524323 IVQ524248:IXF524323 JFM524248:JHB524323 JPI524248:JQX524323 JZE524248:KAT524323 KJA524248:KKP524323 KSW524248:KUL524323 LCS524248:LEH524323 LMO524248:LOD524323 LWK524248:LXZ524323 MGG524248:MHV524323 MQC524248:MRR524323 MZY524248:NBN524323 NJU524248:NLJ524323 NTQ524248:NVF524323 ODM524248:OFB524323 ONI524248:OOX524323 OXE524248:OYT524323 PHA524248:PIP524323 PQW524248:PSL524323 QAS524248:QCH524323 QKO524248:QMD524323 QUK524248:QVZ524323 REG524248:RFV524323 ROC524248:RPR524323 RXY524248:RZN524323 SHU524248:SJJ524323 SRQ524248:STF524323 TBM524248:TDB524323 TLI524248:TMX524323 TVE524248:TWT524323 UFA524248:UGP524323 UOW524248:UQL524323 UYS524248:VAH524323 VIO524248:VKD524323 VSK524248:VTZ524323 WCG524248:WDV524323 WMC524248:WNR524323 WVY524248:WXN524323 JM589784:LB589859 TI589784:UX589859 ADE589784:AET589859 ANA589784:AOP589859 AWW589784:AYL589859 BGS589784:BIH589859 BQO589784:BSD589859 CAK589784:CBZ589859 CKG589784:CLV589859 CUC589784:CVR589859 DDY589784:DFN589859 DNU589784:DPJ589859 DXQ589784:DZF589859 EHM589784:EJB589859 ERI589784:ESX589859 FBE589784:FCT589859 FLA589784:FMP589859 FUW589784:FWL589859 GES589784:GGH589859 GOO589784:GQD589859 GYK589784:GZZ589859 HIG589784:HJV589859 HSC589784:HTR589859 IBY589784:IDN589859 ILU589784:INJ589859 IVQ589784:IXF589859 JFM589784:JHB589859 JPI589784:JQX589859 JZE589784:KAT589859 KJA589784:KKP589859 KSW589784:KUL589859 LCS589784:LEH589859 LMO589784:LOD589859 LWK589784:LXZ589859 MGG589784:MHV589859 MQC589784:MRR589859 MZY589784:NBN589859 NJU589784:NLJ589859 NTQ589784:NVF589859 ODM589784:OFB589859 ONI589784:OOX589859 OXE589784:OYT589859 PHA589784:PIP589859 PQW589784:PSL589859 QAS589784:QCH589859 QKO589784:QMD589859 QUK589784:QVZ589859 REG589784:RFV589859 ROC589784:RPR589859 RXY589784:RZN589859 SHU589784:SJJ589859 SRQ589784:STF589859 TBM589784:TDB589859 TLI589784:TMX589859 TVE589784:TWT589859 UFA589784:UGP589859 UOW589784:UQL589859 UYS589784:VAH589859 VIO589784:VKD589859 VSK589784:VTZ589859 WCG589784:WDV589859 WMC589784:WNR589859 WVY589784:WXN589859 JM655320:LB655395 TI655320:UX655395 ADE655320:AET655395 ANA655320:AOP655395 AWW655320:AYL655395 BGS655320:BIH655395 BQO655320:BSD655395 CAK655320:CBZ655395 CKG655320:CLV655395 CUC655320:CVR655395 DDY655320:DFN655395 DNU655320:DPJ655395 DXQ655320:DZF655395 EHM655320:EJB655395 ERI655320:ESX655395 FBE655320:FCT655395 FLA655320:FMP655395 FUW655320:FWL655395 GES655320:GGH655395 GOO655320:GQD655395 GYK655320:GZZ655395 HIG655320:HJV655395 HSC655320:HTR655395 IBY655320:IDN655395 ILU655320:INJ655395 IVQ655320:IXF655395 JFM655320:JHB655395 JPI655320:JQX655395 JZE655320:KAT655395 KJA655320:KKP655395 KSW655320:KUL655395 LCS655320:LEH655395 LMO655320:LOD655395 LWK655320:LXZ655395 MGG655320:MHV655395 MQC655320:MRR655395 MZY655320:NBN655395 NJU655320:NLJ655395 NTQ655320:NVF655395 ODM655320:OFB655395 ONI655320:OOX655395 OXE655320:OYT655395 PHA655320:PIP655395 PQW655320:PSL655395 QAS655320:QCH655395 QKO655320:QMD655395 QUK655320:QVZ655395 REG655320:RFV655395 ROC655320:RPR655395 RXY655320:RZN655395 SHU655320:SJJ655395 SRQ655320:STF655395 TBM655320:TDB655395 TLI655320:TMX655395 TVE655320:TWT655395 UFA655320:UGP655395 UOW655320:UQL655395 UYS655320:VAH655395 VIO655320:VKD655395 VSK655320:VTZ655395 WCG655320:WDV655395 WMC655320:WNR655395 WVY655320:WXN655395 JM720856:LB720931 TI720856:UX720931 ADE720856:AET720931 ANA720856:AOP720931 AWW720856:AYL720931 BGS720856:BIH720931 BQO720856:BSD720931 CAK720856:CBZ720931 CKG720856:CLV720931 CUC720856:CVR720931 DDY720856:DFN720931 DNU720856:DPJ720931 DXQ720856:DZF720931 EHM720856:EJB720931 ERI720856:ESX720931 FBE720856:FCT720931 FLA720856:FMP720931 FUW720856:FWL720931 GES720856:GGH720931 GOO720856:GQD720931 GYK720856:GZZ720931 HIG720856:HJV720931 HSC720856:HTR720931 IBY720856:IDN720931 ILU720856:INJ720931 IVQ720856:IXF720931 JFM720856:JHB720931 JPI720856:JQX720931 JZE720856:KAT720931 KJA720856:KKP720931 KSW720856:KUL720931 LCS720856:LEH720931 LMO720856:LOD720931 LWK720856:LXZ720931 MGG720856:MHV720931 MQC720856:MRR720931 MZY720856:NBN720931 NJU720856:NLJ720931 NTQ720856:NVF720931 ODM720856:OFB720931 ONI720856:OOX720931 OXE720856:OYT720931 PHA720856:PIP720931 PQW720856:PSL720931 QAS720856:QCH720931 QKO720856:QMD720931 QUK720856:QVZ720931 REG720856:RFV720931 ROC720856:RPR720931 RXY720856:RZN720931 SHU720856:SJJ720931 SRQ720856:STF720931 TBM720856:TDB720931 TLI720856:TMX720931 TVE720856:TWT720931 UFA720856:UGP720931 UOW720856:UQL720931 UYS720856:VAH720931 VIO720856:VKD720931 VSK720856:VTZ720931 WCG720856:WDV720931 WMC720856:WNR720931 WVY720856:WXN720931 JM786392:LB786467 TI786392:UX786467 ADE786392:AET786467 ANA786392:AOP786467 AWW786392:AYL786467 BGS786392:BIH786467 BQO786392:BSD786467 CAK786392:CBZ786467 CKG786392:CLV786467 CUC786392:CVR786467 DDY786392:DFN786467 DNU786392:DPJ786467 DXQ786392:DZF786467 EHM786392:EJB786467 ERI786392:ESX786467 FBE786392:FCT786467 FLA786392:FMP786467 FUW786392:FWL786467 GES786392:GGH786467 GOO786392:GQD786467 GYK786392:GZZ786467 HIG786392:HJV786467 HSC786392:HTR786467 IBY786392:IDN786467 ILU786392:INJ786467 IVQ786392:IXF786467 JFM786392:JHB786467 JPI786392:JQX786467 JZE786392:KAT786467 KJA786392:KKP786467 KSW786392:KUL786467 LCS786392:LEH786467 LMO786392:LOD786467 LWK786392:LXZ786467 MGG786392:MHV786467 MQC786392:MRR786467 MZY786392:NBN786467 NJU786392:NLJ786467 NTQ786392:NVF786467 ODM786392:OFB786467 ONI786392:OOX786467 OXE786392:OYT786467 PHA786392:PIP786467 PQW786392:PSL786467 QAS786392:QCH786467 QKO786392:QMD786467 QUK786392:QVZ786467 REG786392:RFV786467 ROC786392:RPR786467 RXY786392:RZN786467 SHU786392:SJJ786467 SRQ786392:STF786467 TBM786392:TDB786467 TLI786392:TMX786467 TVE786392:TWT786467 UFA786392:UGP786467 UOW786392:UQL786467 UYS786392:VAH786467 VIO786392:VKD786467 VSK786392:VTZ786467 WCG786392:WDV786467 WMC786392:WNR786467 WVY786392:WXN786467 JM851928:LB852003 TI851928:UX852003 ADE851928:AET852003 ANA851928:AOP852003 AWW851928:AYL852003 BGS851928:BIH852003 BQO851928:BSD852003 CAK851928:CBZ852003 CKG851928:CLV852003 CUC851928:CVR852003 DDY851928:DFN852003 DNU851928:DPJ852003 DXQ851928:DZF852003 EHM851928:EJB852003 ERI851928:ESX852003 FBE851928:FCT852003 FLA851928:FMP852003 FUW851928:FWL852003 GES851928:GGH852003 GOO851928:GQD852003 GYK851928:GZZ852003 HIG851928:HJV852003 HSC851928:HTR852003 IBY851928:IDN852003 ILU851928:INJ852003 IVQ851928:IXF852003 JFM851928:JHB852003 JPI851928:JQX852003 JZE851928:KAT852003 KJA851928:KKP852003 KSW851928:KUL852003 LCS851928:LEH852003 LMO851928:LOD852003 LWK851928:LXZ852003 MGG851928:MHV852003 MQC851928:MRR852003 MZY851928:NBN852003 NJU851928:NLJ852003 NTQ851928:NVF852003 ODM851928:OFB852003 ONI851928:OOX852003 OXE851928:OYT852003 PHA851928:PIP852003 PQW851928:PSL852003 QAS851928:QCH852003 QKO851928:QMD852003 QUK851928:QVZ852003 REG851928:RFV852003 ROC851928:RPR852003 RXY851928:RZN852003 SHU851928:SJJ852003 SRQ851928:STF852003 TBM851928:TDB852003 TLI851928:TMX852003 TVE851928:TWT852003 UFA851928:UGP852003 UOW851928:UQL852003 UYS851928:VAH852003 VIO851928:VKD852003 VSK851928:VTZ852003 WCG851928:WDV852003 WMC851928:WNR852003 WVY851928:WXN852003 JM917464:LB917539 TI917464:UX917539 ADE917464:AET917539 ANA917464:AOP917539 AWW917464:AYL917539 BGS917464:BIH917539 BQO917464:BSD917539 CAK917464:CBZ917539 CKG917464:CLV917539 CUC917464:CVR917539 DDY917464:DFN917539 DNU917464:DPJ917539 DXQ917464:DZF917539 EHM917464:EJB917539 ERI917464:ESX917539 FBE917464:FCT917539 FLA917464:FMP917539 FUW917464:FWL917539 GES917464:GGH917539 GOO917464:GQD917539 GYK917464:GZZ917539 HIG917464:HJV917539 HSC917464:HTR917539 IBY917464:IDN917539 ILU917464:INJ917539 IVQ917464:IXF917539 JFM917464:JHB917539 JPI917464:JQX917539 JZE917464:KAT917539 KJA917464:KKP917539 KSW917464:KUL917539 LCS917464:LEH917539 LMO917464:LOD917539 LWK917464:LXZ917539 MGG917464:MHV917539 MQC917464:MRR917539 MZY917464:NBN917539 NJU917464:NLJ917539 NTQ917464:NVF917539 ODM917464:OFB917539 ONI917464:OOX917539 OXE917464:OYT917539 PHA917464:PIP917539 PQW917464:PSL917539 QAS917464:QCH917539 QKO917464:QMD917539 QUK917464:QVZ917539 REG917464:RFV917539 ROC917464:RPR917539 RXY917464:RZN917539 SHU917464:SJJ917539 SRQ917464:STF917539 TBM917464:TDB917539 TLI917464:TMX917539 TVE917464:TWT917539 UFA917464:UGP917539 UOW917464:UQL917539 UYS917464:VAH917539 VIO917464:VKD917539 VSK917464:VTZ917539 WCG917464:WDV917539 WMC917464:WNR917539 WVY917464:WXN917539 JM983000:LB983075 TI983000:UX983075 ADE983000:AET983075 ANA983000:AOP983075 AWW983000:AYL983075 BGS983000:BIH983075 BQO983000:BSD983075 CAK983000:CBZ983075 CKG983000:CLV983075 CUC983000:CVR983075 DDY983000:DFN983075 DNU983000:DPJ983075 DXQ983000:DZF983075 EHM983000:EJB983075 ERI983000:ESX983075 FBE983000:FCT983075 FLA983000:FMP983075 FUW983000:FWL983075 GES983000:GGH983075 GOO983000:GQD983075 GYK983000:GZZ983075 HIG983000:HJV983075 HSC983000:HTR983075 IBY983000:IDN983075 ILU983000:INJ983075 IVQ983000:IXF983075 JFM983000:JHB983075 JPI983000:JQX983075 JZE983000:KAT983075 KJA983000:KKP983075 KSW983000:KUL983075 LCS983000:LEH983075 LMO983000:LOD983075 LWK983000:LXZ983075 MGG983000:MHV983075 MQC983000:MRR983075 MZY983000:NBN983075 NJU983000:NLJ983075 NTQ983000:NVF983075 ODM983000:OFB983075 ONI983000:OOX983075 OXE983000:OYT983075 PHA983000:PIP983075 PQW983000:PSL983075 QAS983000:QCH983075 QKO983000:QMD983075 QUK983000:QVZ983075 REG983000:RFV983075 ROC983000:RPR983075 RXY983000:RZN983075 SHU983000:SJJ983075 SRQ983000:STF983075 TBM983000:TDB983075 TLI983000:TMX983075 TVE983000:TWT983075 UFA983000:UGP983075 UOW983000:UQL983075 UYS983000:VAH983075 VIO983000:VKD983075 VSK983000:VTZ983075 WCG983000:WDV983075 WMC983000:WNR983075 WVY983000:WXN983075 JG65496:JL65530 TC65496:TH65530 ACY65496:ADD65530 AMU65496:AMZ65530 AWQ65496:AWV65530 BGM65496:BGR65530 BQI65496:BQN65530 CAE65496:CAJ65530 CKA65496:CKF65530 CTW65496:CUB65530 DDS65496:DDX65530 DNO65496:DNT65530 DXK65496:DXP65530 EHG65496:EHL65530 ERC65496:ERH65530 FAY65496:FBD65530 FKU65496:FKZ65530 FUQ65496:FUV65530 GEM65496:GER65530 GOI65496:GON65530 GYE65496:GYJ65530 HIA65496:HIF65530 HRW65496:HSB65530 IBS65496:IBX65530 ILO65496:ILT65530 IVK65496:IVP65530 JFG65496:JFL65530 JPC65496:JPH65530 JYY65496:JZD65530 KIU65496:KIZ65530 KSQ65496:KSV65530 LCM65496:LCR65530 LMI65496:LMN65530 LWE65496:LWJ65530 MGA65496:MGF65530 MPW65496:MQB65530 MZS65496:MZX65530 NJO65496:NJT65530 NTK65496:NTP65530 ODG65496:ODL65530 ONC65496:ONH65530 OWY65496:OXD65530 PGU65496:PGZ65530 PQQ65496:PQV65530 QAM65496:QAR65530 QKI65496:QKN65530 QUE65496:QUJ65530 REA65496:REF65530 RNW65496:ROB65530 RXS65496:RXX65530 SHO65496:SHT65530 SRK65496:SRP65530 TBG65496:TBL65530 TLC65496:TLH65530 TUY65496:TVD65530 UEU65496:UEZ65530 UOQ65496:UOV65530 UYM65496:UYR65530 VII65496:VIN65530 VSE65496:VSJ65530 WCA65496:WCF65530 WLW65496:WMB65530 WVS65496:WVX65530 JG131032:JL131066 TC131032:TH131066 ACY131032:ADD131066 AMU131032:AMZ131066 AWQ131032:AWV131066 BGM131032:BGR131066 BQI131032:BQN131066 CAE131032:CAJ131066 CKA131032:CKF131066 CTW131032:CUB131066 DDS131032:DDX131066 DNO131032:DNT131066 DXK131032:DXP131066 EHG131032:EHL131066 ERC131032:ERH131066 FAY131032:FBD131066 FKU131032:FKZ131066 FUQ131032:FUV131066 GEM131032:GER131066 GOI131032:GON131066 GYE131032:GYJ131066 HIA131032:HIF131066 HRW131032:HSB131066 IBS131032:IBX131066 ILO131032:ILT131066 IVK131032:IVP131066 JFG131032:JFL131066 JPC131032:JPH131066 JYY131032:JZD131066 KIU131032:KIZ131066 KSQ131032:KSV131066 LCM131032:LCR131066 LMI131032:LMN131066 LWE131032:LWJ131066 MGA131032:MGF131066 MPW131032:MQB131066 MZS131032:MZX131066 NJO131032:NJT131066 NTK131032:NTP131066 ODG131032:ODL131066 ONC131032:ONH131066 OWY131032:OXD131066 PGU131032:PGZ131066 PQQ131032:PQV131066 QAM131032:QAR131066 QKI131032:QKN131066 QUE131032:QUJ131066 REA131032:REF131066 RNW131032:ROB131066 RXS131032:RXX131066 SHO131032:SHT131066 SRK131032:SRP131066 TBG131032:TBL131066 TLC131032:TLH131066 TUY131032:TVD131066 UEU131032:UEZ131066 UOQ131032:UOV131066 UYM131032:UYR131066 VII131032:VIN131066 VSE131032:VSJ131066 WCA131032:WCF131066 WLW131032:WMB131066 WVS131032:WVX131066 JG196568:JL196602 TC196568:TH196602 ACY196568:ADD196602 AMU196568:AMZ196602 AWQ196568:AWV196602 BGM196568:BGR196602 BQI196568:BQN196602 CAE196568:CAJ196602 CKA196568:CKF196602 CTW196568:CUB196602 DDS196568:DDX196602 DNO196568:DNT196602 DXK196568:DXP196602 EHG196568:EHL196602 ERC196568:ERH196602 FAY196568:FBD196602 FKU196568:FKZ196602 FUQ196568:FUV196602 GEM196568:GER196602 GOI196568:GON196602 GYE196568:GYJ196602 HIA196568:HIF196602 HRW196568:HSB196602 IBS196568:IBX196602 ILO196568:ILT196602 IVK196568:IVP196602 JFG196568:JFL196602 JPC196568:JPH196602 JYY196568:JZD196602 KIU196568:KIZ196602 KSQ196568:KSV196602 LCM196568:LCR196602 LMI196568:LMN196602 LWE196568:LWJ196602 MGA196568:MGF196602 MPW196568:MQB196602 MZS196568:MZX196602 NJO196568:NJT196602 NTK196568:NTP196602 ODG196568:ODL196602 ONC196568:ONH196602 OWY196568:OXD196602 PGU196568:PGZ196602 PQQ196568:PQV196602 QAM196568:QAR196602 QKI196568:QKN196602 QUE196568:QUJ196602 REA196568:REF196602 RNW196568:ROB196602 RXS196568:RXX196602 SHO196568:SHT196602 SRK196568:SRP196602 TBG196568:TBL196602 TLC196568:TLH196602 TUY196568:TVD196602 UEU196568:UEZ196602 UOQ196568:UOV196602 UYM196568:UYR196602 VII196568:VIN196602 VSE196568:VSJ196602 WCA196568:WCF196602 WLW196568:WMB196602 WVS196568:WVX196602 JG262104:JL262138 TC262104:TH262138 ACY262104:ADD262138 AMU262104:AMZ262138 AWQ262104:AWV262138 BGM262104:BGR262138 BQI262104:BQN262138 CAE262104:CAJ262138 CKA262104:CKF262138 CTW262104:CUB262138 DDS262104:DDX262138 DNO262104:DNT262138 DXK262104:DXP262138 EHG262104:EHL262138 ERC262104:ERH262138 FAY262104:FBD262138 FKU262104:FKZ262138 FUQ262104:FUV262138 GEM262104:GER262138 GOI262104:GON262138 GYE262104:GYJ262138 HIA262104:HIF262138 HRW262104:HSB262138 IBS262104:IBX262138 ILO262104:ILT262138 IVK262104:IVP262138 JFG262104:JFL262138 JPC262104:JPH262138 JYY262104:JZD262138 KIU262104:KIZ262138 KSQ262104:KSV262138 LCM262104:LCR262138 LMI262104:LMN262138 LWE262104:LWJ262138 MGA262104:MGF262138 MPW262104:MQB262138 MZS262104:MZX262138 NJO262104:NJT262138 NTK262104:NTP262138 ODG262104:ODL262138 ONC262104:ONH262138 OWY262104:OXD262138 PGU262104:PGZ262138 PQQ262104:PQV262138 QAM262104:QAR262138 QKI262104:QKN262138 QUE262104:QUJ262138 REA262104:REF262138 RNW262104:ROB262138 RXS262104:RXX262138 SHO262104:SHT262138 SRK262104:SRP262138 TBG262104:TBL262138 TLC262104:TLH262138 TUY262104:TVD262138 UEU262104:UEZ262138 UOQ262104:UOV262138 UYM262104:UYR262138 VII262104:VIN262138 VSE262104:VSJ262138 WCA262104:WCF262138 WLW262104:WMB262138 WVS262104:WVX262138 JG327640:JL327674 TC327640:TH327674 ACY327640:ADD327674 AMU327640:AMZ327674 AWQ327640:AWV327674 BGM327640:BGR327674 BQI327640:BQN327674 CAE327640:CAJ327674 CKA327640:CKF327674 CTW327640:CUB327674 DDS327640:DDX327674 DNO327640:DNT327674 DXK327640:DXP327674 EHG327640:EHL327674 ERC327640:ERH327674 FAY327640:FBD327674 FKU327640:FKZ327674 FUQ327640:FUV327674 GEM327640:GER327674 GOI327640:GON327674 GYE327640:GYJ327674 HIA327640:HIF327674 HRW327640:HSB327674 IBS327640:IBX327674 ILO327640:ILT327674 IVK327640:IVP327674 JFG327640:JFL327674 JPC327640:JPH327674 JYY327640:JZD327674 KIU327640:KIZ327674 KSQ327640:KSV327674 LCM327640:LCR327674 LMI327640:LMN327674 LWE327640:LWJ327674 MGA327640:MGF327674 MPW327640:MQB327674 MZS327640:MZX327674 NJO327640:NJT327674 NTK327640:NTP327674 ODG327640:ODL327674 ONC327640:ONH327674 OWY327640:OXD327674 PGU327640:PGZ327674 PQQ327640:PQV327674 QAM327640:QAR327674 QKI327640:QKN327674 QUE327640:QUJ327674 REA327640:REF327674 RNW327640:ROB327674 RXS327640:RXX327674 SHO327640:SHT327674 SRK327640:SRP327674 TBG327640:TBL327674 TLC327640:TLH327674 TUY327640:TVD327674 UEU327640:UEZ327674 UOQ327640:UOV327674 UYM327640:UYR327674 VII327640:VIN327674 VSE327640:VSJ327674 WCA327640:WCF327674 WLW327640:WMB327674 WVS327640:WVX327674 JG393176:JL393210 TC393176:TH393210 ACY393176:ADD393210 AMU393176:AMZ393210 AWQ393176:AWV393210 BGM393176:BGR393210 BQI393176:BQN393210 CAE393176:CAJ393210 CKA393176:CKF393210 CTW393176:CUB393210 DDS393176:DDX393210 DNO393176:DNT393210 DXK393176:DXP393210 EHG393176:EHL393210 ERC393176:ERH393210 FAY393176:FBD393210 FKU393176:FKZ393210 FUQ393176:FUV393210 GEM393176:GER393210 GOI393176:GON393210 GYE393176:GYJ393210 HIA393176:HIF393210 HRW393176:HSB393210 IBS393176:IBX393210 ILO393176:ILT393210 IVK393176:IVP393210 JFG393176:JFL393210 JPC393176:JPH393210 JYY393176:JZD393210 KIU393176:KIZ393210 KSQ393176:KSV393210 LCM393176:LCR393210 LMI393176:LMN393210 LWE393176:LWJ393210 MGA393176:MGF393210 MPW393176:MQB393210 MZS393176:MZX393210 NJO393176:NJT393210 NTK393176:NTP393210 ODG393176:ODL393210 ONC393176:ONH393210 OWY393176:OXD393210 PGU393176:PGZ393210 PQQ393176:PQV393210 QAM393176:QAR393210 QKI393176:QKN393210 QUE393176:QUJ393210 REA393176:REF393210 RNW393176:ROB393210 RXS393176:RXX393210 SHO393176:SHT393210 SRK393176:SRP393210 TBG393176:TBL393210 TLC393176:TLH393210 TUY393176:TVD393210 UEU393176:UEZ393210 UOQ393176:UOV393210 UYM393176:UYR393210 VII393176:VIN393210 VSE393176:VSJ393210 WCA393176:WCF393210 WLW393176:WMB393210 WVS393176:WVX393210 JG458712:JL458746 TC458712:TH458746 ACY458712:ADD458746 AMU458712:AMZ458746 AWQ458712:AWV458746 BGM458712:BGR458746 BQI458712:BQN458746 CAE458712:CAJ458746 CKA458712:CKF458746 CTW458712:CUB458746 DDS458712:DDX458746 DNO458712:DNT458746 DXK458712:DXP458746 EHG458712:EHL458746 ERC458712:ERH458746 FAY458712:FBD458746 FKU458712:FKZ458746 FUQ458712:FUV458746 GEM458712:GER458746 GOI458712:GON458746 GYE458712:GYJ458746 HIA458712:HIF458746 HRW458712:HSB458746 IBS458712:IBX458746 ILO458712:ILT458746 IVK458712:IVP458746 JFG458712:JFL458746 JPC458712:JPH458746 JYY458712:JZD458746 KIU458712:KIZ458746 KSQ458712:KSV458746 LCM458712:LCR458746 LMI458712:LMN458746 LWE458712:LWJ458746 MGA458712:MGF458746 MPW458712:MQB458746 MZS458712:MZX458746 NJO458712:NJT458746 NTK458712:NTP458746 ODG458712:ODL458746 ONC458712:ONH458746 OWY458712:OXD458746 PGU458712:PGZ458746 PQQ458712:PQV458746 QAM458712:QAR458746 QKI458712:QKN458746 QUE458712:QUJ458746 REA458712:REF458746 RNW458712:ROB458746 RXS458712:RXX458746 SHO458712:SHT458746 SRK458712:SRP458746 TBG458712:TBL458746 TLC458712:TLH458746 TUY458712:TVD458746 UEU458712:UEZ458746 UOQ458712:UOV458746 UYM458712:UYR458746 VII458712:VIN458746 VSE458712:VSJ458746 WCA458712:WCF458746 WLW458712:WMB458746 WVS458712:WVX458746 JG524248:JL524282 TC524248:TH524282 ACY524248:ADD524282 AMU524248:AMZ524282 AWQ524248:AWV524282 BGM524248:BGR524282 BQI524248:BQN524282 CAE524248:CAJ524282 CKA524248:CKF524282 CTW524248:CUB524282 DDS524248:DDX524282 DNO524248:DNT524282 DXK524248:DXP524282 EHG524248:EHL524282 ERC524248:ERH524282 FAY524248:FBD524282 FKU524248:FKZ524282 FUQ524248:FUV524282 GEM524248:GER524282 GOI524248:GON524282 GYE524248:GYJ524282 HIA524248:HIF524282 HRW524248:HSB524282 IBS524248:IBX524282 ILO524248:ILT524282 IVK524248:IVP524282 JFG524248:JFL524282 JPC524248:JPH524282 JYY524248:JZD524282 KIU524248:KIZ524282 KSQ524248:KSV524282 LCM524248:LCR524282 LMI524248:LMN524282 LWE524248:LWJ524282 MGA524248:MGF524282 MPW524248:MQB524282 MZS524248:MZX524282 NJO524248:NJT524282 NTK524248:NTP524282 ODG524248:ODL524282 ONC524248:ONH524282 OWY524248:OXD524282 PGU524248:PGZ524282 PQQ524248:PQV524282 QAM524248:QAR524282 QKI524248:QKN524282 QUE524248:QUJ524282 REA524248:REF524282 RNW524248:ROB524282 RXS524248:RXX524282 SHO524248:SHT524282 SRK524248:SRP524282 TBG524248:TBL524282 TLC524248:TLH524282 TUY524248:TVD524282 UEU524248:UEZ524282 UOQ524248:UOV524282 UYM524248:UYR524282 VII524248:VIN524282 VSE524248:VSJ524282 WCA524248:WCF524282 WLW524248:WMB524282 WVS524248:WVX524282 JG589784:JL589818 TC589784:TH589818 ACY589784:ADD589818 AMU589784:AMZ589818 AWQ589784:AWV589818 BGM589784:BGR589818 BQI589784:BQN589818 CAE589784:CAJ589818 CKA589784:CKF589818 CTW589784:CUB589818 DDS589784:DDX589818 DNO589784:DNT589818 DXK589784:DXP589818 EHG589784:EHL589818 ERC589784:ERH589818 FAY589784:FBD589818 FKU589784:FKZ589818 FUQ589784:FUV589818 GEM589784:GER589818 GOI589784:GON589818 GYE589784:GYJ589818 HIA589784:HIF589818 HRW589784:HSB589818 IBS589784:IBX589818 ILO589784:ILT589818 IVK589784:IVP589818 JFG589784:JFL589818 JPC589784:JPH589818 JYY589784:JZD589818 KIU589784:KIZ589818 KSQ589784:KSV589818 LCM589784:LCR589818 LMI589784:LMN589818 LWE589784:LWJ589818 MGA589784:MGF589818 MPW589784:MQB589818 MZS589784:MZX589818 NJO589784:NJT589818 NTK589784:NTP589818 ODG589784:ODL589818 ONC589784:ONH589818 OWY589784:OXD589818 PGU589784:PGZ589818 PQQ589784:PQV589818 QAM589784:QAR589818 QKI589784:QKN589818 QUE589784:QUJ589818 REA589784:REF589818 RNW589784:ROB589818 RXS589784:RXX589818 SHO589784:SHT589818 SRK589784:SRP589818 TBG589784:TBL589818 TLC589784:TLH589818 TUY589784:TVD589818 UEU589784:UEZ589818 UOQ589784:UOV589818 UYM589784:UYR589818 VII589784:VIN589818 VSE589784:VSJ589818 WCA589784:WCF589818 WLW589784:WMB589818 WVS589784:WVX589818 JG655320:JL655354 TC655320:TH655354 ACY655320:ADD655354 AMU655320:AMZ655354 AWQ655320:AWV655354 BGM655320:BGR655354 BQI655320:BQN655354 CAE655320:CAJ655354 CKA655320:CKF655354 CTW655320:CUB655354 DDS655320:DDX655354 DNO655320:DNT655354 DXK655320:DXP655354 EHG655320:EHL655354 ERC655320:ERH655354 FAY655320:FBD655354 FKU655320:FKZ655354 FUQ655320:FUV655354 GEM655320:GER655354 GOI655320:GON655354 GYE655320:GYJ655354 HIA655320:HIF655354 HRW655320:HSB655354 IBS655320:IBX655354 ILO655320:ILT655354 IVK655320:IVP655354 JFG655320:JFL655354 JPC655320:JPH655354 JYY655320:JZD655354 KIU655320:KIZ655354 KSQ655320:KSV655354 LCM655320:LCR655354 LMI655320:LMN655354 LWE655320:LWJ655354 MGA655320:MGF655354 MPW655320:MQB655354 MZS655320:MZX655354 NJO655320:NJT655354 NTK655320:NTP655354 ODG655320:ODL655354 ONC655320:ONH655354 OWY655320:OXD655354 PGU655320:PGZ655354 PQQ655320:PQV655354 QAM655320:QAR655354 QKI655320:QKN655354 QUE655320:QUJ655354 REA655320:REF655354 RNW655320:ROB655354 RXS655320:RXX655354 SHO655320:SHT655354 SRK655320:SRP655354 TBG655320:TBL655354 TLC655320:TLH655354 TUY655320:TVD655354 UEU655320:UEZ655354 UOQ655320:UOV655354 UYM655320:UYR655354 VII655320:VIN655354 VSE655320:VSJ655354 WCA655320:WCF655354 WLW655320:WMB655354 WVS655320:WVX655354 JG720856:JL720890 TC720856:TH720890 ACY720856:ADD720890 AMU720856:AMZ720890 AWQ720856:AWV720890 BGM720856:BGR720890 BQI720856:BQN720890 CAE720856:CAJ720890 CKA720856:CKF720890 CTW720856:CUB720890 DDS720856:DDX720890 DNO720856:DNT720890 DXK720856:DXP720890 EHG720856:EHL720890 ERC720856:ERH720890 FAY720856:FBD720890 FKU720856:FKZ720890 FUQ720856:FUV720890 GEM720856:GER720890 GOI720856:GON720890 GYE720856:GYJ720890 HIA720856:HIF720890 HRW720856:HSB720890 IBS720856:IBX720890 ILO720856:ILT720890 IVK720856:IVP720890 JFG720856:JFL720890 JPC720856:JPH720890 JYY720856:JZD720890 KIU720856:KIZ720890 KSQ720856:KSV720890 LCM720856:LCR720890 LMI720856:LMN720890 LWE720856:LWJ720890 MGA720856:MGF720890 MPW720856:MQB720890 MZS720856:MZX720890 NJO720856:NJT720890 NTK720856:NTP720890 ODG720856:ODL720890 ONC720856:ONH720890 OWY720856:OXD720890 PGU720856:PGZ720890 PQQ720856:PQV720890 QAM720856:QAR720890 QKI720856:QKN720890 QUE720856:QUJ720890 REA720856:REF720890 RNW720856:ROB720890 RXS720856:RXX720890 SHO720856:SHT720890 SRK720856:SRP720890 TBG720856:TBL720890 TLC720856:TLH720890 TUY720856:TVD720890 UEU720856:UEZ720890 UOQ720856:UOV720890 UYM720856:UYR720890 VII720856:VIN720890 VSE720856:VSJ720890 WCA720856:WCF720890 WLW720856:WMB720890 WVS720856:WVX720890 JG786392:JL786426 TC786392:TH786426 ACY786392:ADD786426 AMU786392:AMZ786426 AWQ786392:AWV786426 BGM786392:BGR786426 BQI786392:BQN786426 CAE786392:CAJ786426 CKA786392:CKF786426 CTW786392:CUB786426 DDS786392:DDX786426 DNO786392:DNT786426 DXK786392:DXP786426 EHG786392:EHL786426 ERC786392:ERH786426 FAY786392:FBD786426 FKU786392:FKZ786426 FUQ786392:FUV786426 GEM786392:GER786426 GOI786392:GON786426 GYE786392:GYJ786426 HIA786392:HIF786426 HRW786392:HSB786426 IBS786392:IBX786426 ILO786392:ILT786426 IVK786392:IVP786426 JFG786392:JFL786426 JPC786392:JPH786426 JYY786392:JZD786426 KIU786392:KIZ786426 KSQ786392:KSV786426 LCM786392:LCR786426 LMI786392:LMN786426 LWE786392:LWJ786426 MGA786392:MGF786426 MPW786392:MQB786426 MZS786392:MZX786426 NJO786392:NJT786426 NTK786392:NTP786426 ODG786392:ODL786426 ONC786392:ONH786426 OWY786392:OXD786426 PGU786392:PGZ786426 PQQ786392:PQV786426 QAM786392:QAR786426 QKI786392:QKN786426 QUE786392:QUJ786426 REA786392:REF786426 RNW786392:ROB786426 RXS786392:RXX786426 SHO786392:SHT786426 SRK786392:SRP786426 TBG786392:TBL786426 TLC786392:TLH786426 TUY786392:TVD786426 UEU786392:UEZ786426 UOQ786392:UOV786426 UYM786392:UYR786426 VII786392:VIN786426 VSE786392:VSJ786426 WCA786392:WCF786426 WLW786392:WMB786426 WVS786392:WVX786426 JG851928:JL851962 TC851928:TH851962 ACY851928:ADD851962 AMU851928:AMZ851962 AWQ851928:AWV851962 BGM851928:BGR851962 BQI851928:BQN851962 CAE851928:CAJ851962 CKA851928:CKF851962 CTW851928:CUB851962 DDS851928:DDX851962 DNO851928:DNT851962 DXK851928:DXP851962 EHG851928:EHL851962 ERC851928:ERH851962 FAY851928:FBD851962 FKU851928:FKZ851962 FUQ851928:FUV851962 GEM851928:GER851962 GOI851928:GON851962 GYE851928:GYJ851962 HIA851928:HIF851962 HRW851928:HSB851962 IBS851928:IBX851962 ILO851928:ILT851962 IVK851928:IVP851962 JFG851928:JFL851962 JPC851928:JPH851962 JYY851928:JZD851962 KIU851928:KIZ851962 KSQ851928:KSV851962 LCM851928:LCR851962 LMI851928:LMN851962 LWE851928:LWJ851962 MGA851928:MGF851962 MPW851928:MQB851962 MZS851928:MZX851962 NJO851928:NJT851962 NTK851928:NTP851962 ODG851928:ODL851962 ONC851928:ONH851962 OWY851928:OXD851962 PGU851928:PGZ851962 PQQ851928:PQV851962 QAM851928:QAR851962 QKI851928:QKN851962 QUE851928:QUJ851962 REA851928:REF851962 RNW851928:ROB851962 RXS851928:RXX851962 SHO851928:SHT851962 SRK851928:SRP851962 TBG851928:TBL851962 TLC851928:TLH851962 TUY851928:TVD851962 UEU851928:UEZ851962 UOQ851928:UOV851962 UYM851928:UYR851962 VII851928:VIN851962 VSE851928:VSJ851962 WCA851928:WCF851962 WLW851928:WMB851962 WVS851928:WVX851962 JG917464:JL917498 TC917464:TH917498 ACY917464:ADD917498 AMU917464:AMZ917498 AWQ917464:AWV917498 BGM917464:BGR917498 BQI917464:BQN917498 CAE917464:CAJ917498 CKA917464:CKF917498 CTW917464:CUB917498 DDS917464:DDX917498 DNO917464:DNT917498 DXK917464:DXP917498 EHG917464:EHL917498 ERC917464:ERH917498 FAY917464:FBD917498 FKU917464:FKZ917498 FUQ917464:FUV917498 GEM917464:GER917498 GOI917464:GON917498 GYE917464:GYJ917498 HIA917464:HIF917498 HRW917464:HSB917498 IBS917464:IBX917498 ILO917464:ILT917498 IVK917464:IVP917498 JFG917464:JFL917498 JPC917464:JPH917498 JYY917464:JZD917498 KIU917464:KIZ917498 KSQ917464:KSV917498 LCM917464:LCR917498 LMI917464:LMN917498 LWE917464:LWJ917498 MGA917464:MGF917498 MPW917464:MQB917498 MZS917464:MZX917498 NJO917464:NJT917498 NTK917464:NTP917498 ODG917464:ODL917498 ONC917464:ONH917498 OWY917464:OXD917498 PGU917464:PGZ917498 PQQ917464:PQV917498 QAM917464:QAR917498 QKI917464:QKN917498 QUE917464:QUJ917498 REA917464:REF917498 RNW917464:ROB917498 RXS917464:RXX917498 SHO917464:SHT917498 SRK917464:SRP917498 TBG917464:TBL917498 TLC917464:TLH917498 TUY917464:TVD917498 UEU917464:UEZ917498 UOQ917464:UOV917498 UYM917464:UYR917498 VII917464:VIN917498 VSE917464:VSJ917498 WCA917464:WCF917498 WLW917464:WMB917498 WVS917464:WVX917498 JG983000:JL983034 TC983000:TH983034 ACY983000:ADD983034 AMU983000:AMZ983034 AWQ983000:AWV983034 BGM983000:BGR983034 BQI983000:BQN983034 CAE983000:CAJ983034 CKA983000:CKF983034 CTW983000:CUB983034 DDS983000:DDX983034 DNO983000:DNT983034 DXK983000:DXP983034 EHG983000:EHL983034 ERC983000:ERH983034 FAY983000:FBD983034 FKU983000:FKZ983034 FUQ983000:FUV983034 GEM983000:GER983034 GOI983000:GON983034 GYE983000:GYJ983034 HIA983000:HIF983034 HRW983000:HSB983034 IBS983000:IBX983034 ILO983000:ILT983034 IVK983000:IVP983034 JFG983000:JFL983034 JPC983000:JPH983034 JYY983000:JZD983034 KIU983000:KIZ983034 KSQ983000:KSV983034 LCM983000:LCR983034 LMI983000:LMN983034 LWE983000:LWJ983034 MGA983000:MGF983034 MPW983000:MQB983034 MZS983000:MZX983034 NJO983000:NJT983034 NTK983000:NTP983034 ODG983000:ODL983034 ONC983000:ONH983034 OWY983000:OXD983034 PGU983000:PGZ983034 PQQ983000:PQV983034 QAM983000:QAR983034 QKI983000:QKN983034 QUE983000:QUJ983034 REA983000:REF983034 RNW983000:ROB983034 RXS983000:RXX983034 SHO983000:SHT983034 SRK983000:SRP983034 TBG983000:TBL983034 TLC983000:TLH983034 TUY983000:TVD983034 UEU983000:UEZ983034 UOQ983000:UOV983034 UYM983000:UYR983034 VII983000:VIN983034 VSE983000:VSJ983034 WCA983000:WCF983034 WLW983000:WMB983034 WVS983000:WVX983034 JG65572:LB65587 TC65572:UX65587 ACY65572:AET65587 AMU65572:AOP65587 AWQ65572:AYL65587 BGM65572:BIH65587 BQI65572:BSD65587 CAE65572:CBZ65587 CKA65572:CLV65587 CTW65572:CVR65587 DDS65572:DFN65587 DNO65572:DPJ65587 DXK65572:DZF65587 EHG65572:EJB65587 ERC65572:ESX65587 FAY65572:FCT65587 FKU65572:FMP65587 FUQ65572:FWL65587 GEM65572:GGH65587 GOI65572:GQD65587 GYE65572:GZZ65587 HIA65572:HJV65587 HRW65572:HTR65587 IBS65572:IDN65587 ILO65572:INJ65587 IVK65572:IXF65587 JFG65572:JHB65587 JPC65572:JQX65587 JYY65572:KAT65587 KIU65572:KKP65587 KSQ65572:KUL65587 LCM65572:LEH65587 LMI65572:LOD65587 LWE65572:LXZ65587 MGA65572:MHV65587 MPW65572:MRR65587 MZS65572:NBN65587 NJO65572:NLJ65587 NTK65572:NVF65587 ODG65572:OFB65587 ONC65572:OOX65587 OWY65572:OYT65587 PGU65572:PIP65587 PQQ65572:PSL65587 QAM65572:QCH65587 QKI65572:QMD65587 QUE65572:QVZ65587 REA65572:RFV65587 RNW65572:RPR65587 RXS65572:RZN65587 SHO65572:SJJ65587 SRK65572:STF65587 TBG65572:TDB65587 TLC65572:TMX65587 TUY65572:TWT65587 UEU65572:UGP65587 UOQ65572:UQL65587 UYM65572:VAH65587 VII65572:VKD65587 VSE65572:VTZ65587 WCA65572:WDV65587 WLW65572:WNR65587 WVS65572:WXN65587 JG131108:LB131123 TC131108:UX131123 ACY131108:AET131123 AMU131108:AOP131123 AWQ131108:AYL131123 BGM131108:BIH131123 BQI131108:BSD131123 CAE131108:CBZ131123 CKA131108:CLV131123 CTW131108:CVR131123 DDS131108:DFN131123 DNO131108:DPJ131123 DXK131108:DZF131123 EHG131108:EJB131123 ERC131108:ESX131123 FAY131108:FCT131123 FKU131108:FMP131123 FUQ131108:FWL131123 GEM131108:GGH131123 GOI131108:GQD131123 GYE131108:GZZ131123 HIA131108:HJV131123 HRW131108:HTR131123 IBS131108:IDN131123 ILO131108:INJ131123 IVK131108:IXF131123 JFG131108:JHB131123 JPC131108:JQX131123 JYY131108:KAT131123 KIU131108:KKP131123 KSQ131108:KUL131123 LCM131108:LEH131123 LMI131108:LOD131123 LWE131108:LXZ131123 MGA131108:MHV131123 MPW131108:MRR131123 MZS131108:NBN131123 NJO131108:NLJ131123 NTK131108:NVF131123 ODG131108:OFB131123 ONC131108:OOX131123 OWY131108:OYT131123 PGU131108:PIP131123 PQQ131108:PSL131123 QAM131108:QCH131123 QKI131108:QMD131123 QUE131108:QVZ131123 REA131108:RFV131123 RNW131108:RPR131123 RXS131108:RZN131123 SHO131108:SJJ131123 SRK131108:STF131123 TBG131108:TDB131123 TLC131108:TMX131123 TUY131108:TWT131123 UEU131108:UGP131123 UOQ131108:UQL131123 UYM131108:VAH131123 VII131108:VKD131123 VSE131108:VTZ131123 WCA131108:WDV131123 WLW131108:WNR131123 WVS131108:WXN131123 JG196644:LB196659 TC196644:UX196659 ACY196644:AET196659 AMU196644:AOP196659 AWQ196644:AYL196659 BGM196644:BIH196659 BQI196644:BSD196659 CAE196644:CBZ196659 CKA196644:CLV196659 CTW196644:CVR196659 DDS196644:DFN196659 DNO196644:DPJ196659 DXK196644:DZF196659 EHG196644:EJB196659 ERC196644:ESX196659 FAY196644:FCT196659 FKU196644:FMP196659 FUQ196644:FWL196659 GEM196644:GGH196659 GOI196644:GQD196659 GYE196644:GZZ196659 HIA196644:HJV196659 HRW196644:HTR196659 IBS196644:IDN196659 ILO196644:INJ196659 IVK196644:IXF196659 JFG196644:JHB196659 JPC196644:JQX196659 JYY196644:KAT196659 KIU196644:KKP196659 KSQ196644:KUL196659 LCM196644:LEH196659 LMI196644:LOD196659 LWE196644:LXZ196659 MGA196644:MHV196659 MPW196644:MRR196659 MZS196644:NBN196659 NJO196644:NLJ196659 NTK196644:NVF196659 ODG196644:OFB196659 ONC196644:OOX196659 OWY196644:OYT196659 PGU196644:PIP196659 PQQ196644:PSL196659 QAM196644:QCH196659 QKI196644:QMD196659 QUE196644:QVZ196659 REA196644:RFV196659 RNW196644:RPR196659 RXS196644:RZN196659 SHO196644:SJJ196659 SRK196644:STF196659 TBG196644:TDB196659 TLC196644:TMX196659 TUY196644:TWT196659 UEU196644:UGP196659 UOQ196644:UQL196659 UYM196644:VAH196659 VII196644:VKD196659 VSE196644:VTZ196659 WCA196644:WDV196659 WLW196644:WNR196659 WVS196644:WXN196659 JG262180:LB262195 TC262180:UX262195 ACY262180:AET262195 AMU262180:AOP262195 AWQ262180:AYL262195 BGM262180:BIH262195 BQI262180:BSD262195 CAE262180:CBZ262195 CKA262180:CLV262195 CTW262180:CVR262195 DDS262180:DFN262195 DNO262180:DPJ262195 DXK262180:DZF262195 EHG262180:EJB262195 ERC262180:ESX262195 FAY262180:FCT262195 FKU262180:FMP262195 FUQ262180:FWL262195 GEM262180:GGH262195 GOI262180:GQD262195 GYE262180:GZZ262195 HIA262180:HJV262195 HRW262180:HTR262195 IBS262180:IDN262195 ILO262180:INJ262195 IVK262180:IXF262195 JFG262180:JHB262195 JPC262180:JQX262195 JYY262180:KAT262195 KIU262180:KKP262195 KSQ262180:KUL262195 LCM262180:LEH262195 LMI262180:LOD262195 LWE262180:LXZ262195 MGA262180:MHV262195 MPW262180:MRR262195 MZS262180:NBN262195 NJO262180:NLJ262195 NTK262180:NVF262195 ODG262180:OFB262195 ONC262180:OOX262195 OWY262180:OYT262195 PGU262180:PIP262195 PQQ262180:PSL262195 QAM262180:QCH262195 QKI262180:QMD262195 QUE262180:QVZ262195 REA262180:RFV262195 RNW262180:RPR262195 RXS262180:RZN262195 SHO262180:SJJ262195 SRK262180:STF262195 TBG262180:TDB262195 TLC262180:TMX262195 TUY262180:TWT262195 UEU262180:UGP262195 UOQ262180:UQL262195 UYM262180:VAH262195 VII262180:VKD262195 VSE262180:VTZ262195 WCA262180:WDV262195 WLW262180:WNR262195 WVS262180:WXN262195 JG327716:LB327731 TC327716:UX327731 ACY327716:AET327731 AMU327716:AOP327731 AWQ327716:AYL327731 BGM327716:BIH327731 BQI327716:BSD327731 CAE327716:CBZ327731 CKA327716:CLV327731 CTW327716:CVR327731 DDS327716:DFN327731 DNO327716:DPJ327731 DXK327716:DZF327731 EHG327716:EJB327731 ERC327716:ESX327731 FAY327716:FCT327731 FKU327716:FMP327731 FUQ327716:FWL327731 GEM327716:GGH327731 GOI327716:GQD327731 GYE327716:GZZ327731 HIA327716:HJV327731 HRW327716:HTR327731 IBS327716:IDN327731 ILO327716:INJ327731 IVK327716:IXF327731 JFG327716:JHB327731 JPC327716:JQX327731 JYY327716:KAT327731 KIU327716:KKP327731 KSQ327716:KUL327731 LCM327716:LEH327731 LMI327716:LOD327731 LWE327716:LXZ327731 MGA327716:MHV327731 MPW327716:MRR327731 MZS327716:NBN327731 NJO327716:NLJ327731 NTK327716:NVF327731 ODG327716:OFB327731 ONC327716:OOX327731 OWY327716:OYT327731 PGU327716:PIP327731 PQQ327716:PSL327731 QAM327716:QCH327731 QKI327716:QMD327731 QUE327716:QVZ327731 REA327716:RFV327731 RNW327716:RPR327731 RXS327716:RZN327731 SHO327716:SJJ327731 SRK327716:STF327731 TBG327716:TDB327731 TLC327716:TMX327731 TUY327716:TWT327731 UEU327716:UGP327731 UOQ327716:UQL327731 UYM327716:VAH327731 VII327716:VKD327731 VSE327716:VTZ327731 WCA327716:WDV327731 WLW327716:WNR327731 WVS327716:WXN327731 JG393252:LB393267 TC393252:UX393267 ACY393252:AET393267 AMU393252:AOP393267 AWQ393252:AYL393267 BGM393252:BIH393267 BQI393252:BSD393267 CAE393252:CBZ393267 CKA393252:CLV393267 CTW393252:CVR393267 DDS393252:DFN393267 DNO393252:DPJ393267 DXK393252:DZF393267 EHG393252:EJB393267 ERC393252:ESX393267 FAY393252:FCT393267 FKU393252:FMP393267 FUQ393252:FWL393267 GEM393252:GGH393267 GOI393252:GQD393267 GYE393252:GZZ393267 HIA393252:HJV393267 HRW393252:HTR393267 IBS393252:IDN393267 ILO393252:INJ393267 IVK393252:IXF393267 JFG393252:JHB393267 JPC393252:JQX393267 JYY393252:KAT393267 KIU393252:KKP393267 KSQ393252:KUL393267 LCM393252:LEH393267 LMI393252:LOD393267 LWE393252:LXZ393267 MGA393252:MHV393267 MPW393252:MRR393267 MZS393252:NBN393267 NJO393252:NLJ393267 NTK393252:NVF393267 ODG393252:OFB393267 ONC393252:OOX393267 OWY393252:OYT393267 PGU393252:PIP393267 PQQ393252:PSL393267 QAM393252:QCH393267 QKI393252:QMD393267 QUE393252:QVZ393267 REA393252:RFV393267 RNW393252:RPR393267 RXS393252:RZN393267 SHO393252:SJJ393267 SRK393252:STF393267 TBG393252:TDB393267 TLC393252:TMX393267 TUY393252:TWT393267 UEU393252:UGP393267 UOQ393252:UQL393267 UYM393252:VAH393267 VII393252:VKD393267 VSE393252:VTZ393267 WCA393252:WDV393267 WLW393252:WNR393267 WVS393252:WXN393267 JG458788:LB458803 TC458788:UX458803 ACY458788:AET458803 AMU458788:AOP458803 AWQ458788:AYL458803 BGM458788:BIH458803 BQI458788:BSD458803 CAE458788:CBZ458803 CKA458788:CLV458803 CTW458788:CVR458803 DDS458788:DFN458803 DNO458788:DPJ458803 DXK458788:DZF458803 EHG458788:EJB458803 ERC458788:ESX458803 FAY458788:FCT458803 FKU458788:FMP458803 FUQ458788:FWL458803 GEM458788:GGH458803 GOI458788:GQD458803 GYE458788:GZZ458803 HIA458788:HJV458803 HRW458788:HTR458803 IBS458788:IDN458803 ILO458788:INJ458803 IVK458788:IXF458803 JFG458788:JHB458803 JPC458788:JQX458803 JYY458788:KAT458803 KIU458788:KKP458803 KSQ458788:KUL458803 LCM458788:LEH458803 LMI458788:LOD458803 LWE458788:LXZ458803 MGA458788:MHV458803 MPW458788:MRR458803 MZS458788:NBN458803 NJO458788:NLJ458803 NTK458788:NVF458803 ODG458788:OFB458803 ONC458788:OOX458803 OWY458788:OYT458803 PGU458788:PIP458803 PQQ458788:PSL458803 QAM458788:QCH458803 QKI458788:QMD458803 QUE458788:QVZ458803 REA458788:RFV458803 RNW458788:RPR458803 RXS458788:RZN458803 SHO458788:SJJ458803 SRK458788:STF458803 TBG458788:TDB458803 TLC458788:TMX458803 TUY458788:TWT458803 UEU458788:UGP458803 UOQ458788:UQL458803 UYM458788:VAH458803 VII458788:VKD458803 VSE458788:VTZ458803 WCA458788:WDV458803 WLW458788:WNR458803 WVS458788:WXN458803 JG524324:LB524339 TC524324:UX524339 ACY524324:AET524339 AMU524324:AOP524339 AWQ524324:AYL524339 BGM524324:BIH524339 BQI524324:BSD524339 CAE524324:CBZ524339 CKA524324:CLV524339 CTW524324:CVR524339 DDS524324:DFN524339 DNO524324:DPJ524339 DXK524324:DZF524339 EHG524324:EJB524339 ERC524324:ESX524339 FAY524324:FCT524339 FKU524324:FMP524339 FUQ524324:FWL524339 GEM524324:GGH524339 GOI524324:GQD524339 GYE524324:GZZ524339 HIA524324:HJV524339 HRW524324:HTR524339 IBS524324:IDN524339 ILO524324:INJ524339 IVK524324:IXF524339 JFG524324:JHB524339 JPC524324:JQX524339 JYY524324:KAT524339 KIU524324:KKP524339 KSQ524324:KUL524339 LCM524324:LEH524339 LMI524324:LOD524339 LWE524324:LXZ524339 MGA524324:MHV524339 MPW524324:MRR524339 MZS524324:NBN524339 NJO524324:NLJ524339 NTK524324:NVF524339 ODG524324:OFB524339 ONC524324:OOX524339 OWY524324:OYT524339 PGU524324:PIP524339 PQQ524324:PSL524339 QAM524324:QCH524339 QKI524324:QMD524339 QUE524324:QVZ524339 REA524324:RFV524339 RNW524324:RPR524339 RXS524324:RZN524339 SHO524324:SJJ524339 SRK524324:STF524339 TBG524324:TDB524339 TLC524324:TMX524339 TUY524324:TWT524339 UEU524324:UGP524339 UOQ524324:UQL524339 UYM524324:VAH524339 VII524324:VKD524339 VSE524324:VTZ524339 WCA524324:WDV524339 WLW524324:WNR524339 WVS524324:WXN524339 JG589860:LB589875 TC589860:UX589875 ACY589860:AET589875 AMU589860:AOP589875 AWQ589860:AYL589875 BGM589860:BIH589875 BQI589860:BSD589875 CAE589860:CBZ589875 CKA589860:CLV589875 CTW589860:CVR589875 DDS589860:DFN589875 DNO589860:DPJ589875 DXK589860:DZF589875 EHG589860:EJB589875 ERC589860:ESX589875 FAY589860:FCT589875 FKU589860:FMP589875 FUQ589860:FWL589875 GEM589860:GGH589875 GOI589860:GQD589875 GYE589860:GZZ589875 HIA589860:HJV589875 HRW589860:HTR589875 IBS589860:IDN589875 ILO589860:INJ589875 IVK589860:IXF589875 JFG589860:JHB589875 JPC589860:JQX589875 JYY589860:KAT589875 KIU589860:KKP589875 KSQ589860:KUL589875 LCM589860:LEH589875 LMI589860:LOD589875 LWE589860:LXZ589875 MGA589860:MHV589875 MPW589860:MRR589875 MZS589860:NBN589875 NJO589860:NLJ589875 NTK589860:NVF589875 ODG589860:OFB589875 ONC589860:OOX589875 OWY589860:OYT589875 PGU589860:PIP589875 PQQ589860:PSL589875 QAM589860:QCH589875 QKI589860:QMD589875 QUE589860:QVZ589875 REA589860:RFV589875 RNW589860:RPR589875 RXS589860:RZN589875 SHO589860:SJJ589875 SRK589860:STF589875 TBG589860:TDB589875 TLC589860:TMX589875 TUY589860:TWT589875 UEU589860:UGP589875 UOQ589860:UQL589875 UYM589860:VAH589875 VII589860:VKD589875 VSE589860:VTZ589875 WCA589860:WDV589875 WLW589860:WNR589875 WVS589860:WXN589875 JG655396:LB655411 TC655396:UX655411 ACY655396:AET655411 AMU655396:AOP655411 AWQ655396:AYL655411 BGM655396:BIH655411 BQI655396:BSD655411 CAE655396:CBZ655411 CKA655396:CLV655411 CTW655396:CVR655411 DDS655396:DFN655411 DNO655396:DPJ655411 DXK655396:DZF655411 EHG655396:EJB655411 ERC655396:ESX655411 FAY655396:FCT655411 FKU655396:FMP655411 FUQ655396:FWL655411 GEM655396:GGH655411 GOI655396:GQD655411 GYE655396:GZZ655411 HIA655396:HJV655411 HRW655396:HTR655411 IBS655396:IDN655411 ILO655396:INJ655411 IVK655396:IXF655411 JFG655396:JHB655411 JPC655396:JQX655411 JYY655396:KAT655411 KIU655396:KKP655411 KSQ655396:KUL655411 LCM655396:LEH655411 LMI655396:LOD655411 LWE655396:LXZ655411 MGA655396:MHV655411 MPW655396:MRR655411 MZS655396:NBN655411 NJO655396:NLJ655411 NTK655396:NVF655411 ODG655396:OFB655411 ONC655396:OOX655411 OWY655396:OYT655411 PGU655396:PIP655411 PQQ655396:PSL655411 QAM655396:QCH655411 QKI655396:QMD655411 QUE655396:QVZ655411 REA655396:RFV655411 RNW655396:RPR655411 RXS655396:RZN655411 SHO655396:SJJ655411 SRK655396:STF655411 TBG655396:TDB655411 TLC655396:TMX655411 TUY655396:TWT655411 UEU655396:UGP655411 UOQ655396:UQL655411 UYM655396:VAH655411 VII655396:VKD655411 VSE655396:VTZ655411 WCA655396:WDV655411 WLW655396:WNR655411 WVS655396:WXN655411 JG720932:LB720947 TC720932:UX720947 ACY720932:AET720947 AMU720932:AOP720947 AWQ720932:AYL720947 BGM720932:BIH720947 BQI720932:BSD720947 CAE720932:CBZ720947 CKA720932:CLV720947 CTW720932:CVR720947 DDS720932:DFN720947 DNO720932:DPJ720947 DXK720932:DZF720947 EHG720932:EJB720947 ERC720932:ESX720947 FAY720932:FCT720947 FKU720932:FMP720947 FUQ720932:FWL720947 GEM720932:GGH720947 GOI720932:GQD720947 GYE720932:GZZ720947 HIA720932:HJV720947 HRW720932:HTR720947 IBS720932:IDN720947 ILO720932:INJ720947 IVK720932:IXF720947 JFG720932:JHB720947 JPC720932:JQX720947 JYY720932:KAT720947 KIU720932:KKP720947 KSQ720932:KUL720947 LCM720932:LEH720947 LMI720932:LOD720947 LWE720932:LXZ720947 MGA720932:MHV720947 MPW720932:MRR720947 MZS720932:NBN720947 NJO720932:NLJ720947 NTK720932:NVF720947 ODG720932:OFB720947 ONC720932:OOX720947 OWY720932:OYT720947 PGU720932:PIP720947 PQQ720932:PSL720947 QAM720932:QCH720947 QKI720932:QMD720947 QUE720932:QVZ720947 REA720932:RFV720947 RNW720932:RPR720947 RXS720932:RZN720947 SHO720932:SJJ720947 SRK720932:STF720947 TBG720932:TDB720947 TLC720932:TMX720947 TUY720932:TWT720947 UEU720932:UGP720947 UOQ720932:UQL720947 UYM720932:VAH720947 VII720932:VKD720947 VSE720932:VTZ720947 WCA720932:WDV720947 WLW720932:WNR720947 WVS720932:WXN720947 JG786468:LB786483 TC786468:UX786483 ACY786468:AET786483 AMU786468:AOP786483 AWQ786468:AYL786483 BGM786468:BIH786483 BQI786468:BSD786483 CAE786468:CBZ786483 CKA786468:CLV786483 CTW786468:CVR786483 DDS786468:DFN786483 DNO786468:DPJ786483 DXK786468:DZF786483 EHG786468:EJB786483 ERC786468:ESX786483 FAY786468:FCT786483 FKU786468:FMP786483 FUQ786468:FWL786483 GEM786468:GGH786483 GOI786468:GQD786483 GYE786468:GZZ786483 HIA786468:HJV786483 HRW786468:HTR786483 IBS786468:IDN786483 ILO786468:INJ786483 IVK786468:IXF786483 JFG786468:JHB786483 JPC786468:JQX786483 JYY786468:KAT786483 KIU786468:KKP786483 KSQ786468:KUL786483 LCM786468:LEH786483 LMI786468:LOD786483 LWE786468:LXZ786483 MGA786468:MHV786483 MPW786468:MRR786483 MZS786468:NBN786483 NJO786468:NLJ786483 NTK786468:NVF786483 ODG786468:OFB786483 ONC786468:OOX786483 OWY786468:OYT786483 PGU786468:PIP786483 PQQ786468:PSL786483 QAM786468:QCH786483 QKI786468:QMD786483 QUE786468:QVZ786483 REA786468:RFV786483 RNW786468:RPR786483 RXS786468:RZN786483 SHO786468:SJJ786483 SRK786468:STF786483 TBG786468:TDB786483 TLC786468:TMX786483 TUY786468:TWT786483 UEU786468:UGP786483 UOQ786468:UQL786483 UYM786468:VAH786483 VII786468:VKD786483 VSE786468:VTZ786483 WCA786468:WDV786483 WLW786468:WNR786483 WVS786468:WXN786483 JG852004:LB852019 TC852004:UX852019 ACY852004:AET852019 AMU852004:AOP852019 AWQ852004:AYL852019 BGM852004:BIH852019 BQI852004:BSD852019 CAE852004:CBZ852019 CKA852004:CLV852019 CTW852004:CVR852019 DDS852004:DFN852019 DNO852004:DPJ852019 DXK852004:DZF852019 EHG852004:EJB852019 ERC852004:ESX852019 FAY852004:FCT852019 FKU852004:FMP852019 FUQ852004:FWL852019 GEM852004:GGH852019 GOI852004:GQD852019 GYE852004:GZZ852019 HIA852004:HJV852019 HRW852004:HTR852019 IBS852004:IDN852019 ILO852004:INJ852019 IVK852004:IXF852019 JFG852004:JHB852019 JPC852004:JQX852019 JYY852004:KAT852019 KIU852004:KKP852019 KSQ852004:KUL852019 LCM852004:LEH852019 LMI852004:LOD852019 LWE852004:LXZ852019 MGA852004:MHV852019 MPW852004:MRR852019 MZS852004:NBN852019 NJO852004:NLJ852019 NTK852004:NVF852019 ODG852004:OFB852019 ONC852004:OOX852019 OWY852004:OYT852019 PGU852004:PIP852019 PQQ852004:PSL852019 QAM852004:QCH852019 QKI852004:QMD852019 QUE852004:QVZ852019 REA852004:RFV852019 RNW852004:RPR852019 RXS852004:RZN852019 SHO852004:SJJ852019 SRK852004:STF852019 TBG852004:TDB852019 TLC852004:TMX852019 TUY852004:TWT852019 UEU852004:UGP852019 UOQ852004:UQL852019 UYM852004:VAH852019 VII852004:VKD852019 VSE852004:VTZ852019 WCA852004:WDV852019 WLW852004:WNR852019 WVS852004:WXN852019 JG917540:LB917555 TC917540:UX917555 ACY917540:AET917555 AMU917540:AOP917555 AWQ917540:AYL917555 BGM917540:BIH917555 BQI917540:BSD917555 CAE917540:CBZ917555 CKA917540:CLV917555 CTW917540:CVR917555 DDS917540:DFN917555 DNO917540:DPJ917555 DXK917540:DZF917555 EHG917540:EJB917555 ERC917540:ESX917555 FAY917540:FCT917555 FKU917540:FMP917555 FUQ917540:FWL917555 GEM917540:GGH917555 GOI917540:GQD917555 GYE917540:GZZ917555 HIA917540:HJV917555 HRW917540:HTR917555 IBS917540:IDN917555 ILO917540:INJ917555 IVK917540:IXF917555 JFG917540:JHB917555 JPC917540:JQX917555 JYY917540:KAT917555 KIU917540:KKP917555 KSQ917540:KUL917555 LCM917540:LEH917555 LMI917540:LOD917555 LWE917540:LXZ917555 MGA917540:MHV917555 MPW917540:MRR917555 MZS917540:NBN917555 NJO917540:NLJ917555 NTK917540:NVF917555 ODG917540:OFB917555 ONC917540:OOX917555 OWY917540:OYT917555 PGU917540:PIP917555 PQQ917540:PSL917555 QAM917540:QCH917555 QKI917540:QMD917555 QUE917540:QVZ917555 REA917540:RFV917555 RNW917540:RPR917555 RXS917540:RZN917555 SHO917540:SJJ917555 SRK917540:STF917555 TBG917540:TDB917555 TLC917540:TMX917555 TUY917540:TWT917555 UEU917540:UGP917555 UOQ917540:UQL917555 UYM917540:VAH917555 VII917540:VKD917555 VSE917540:VTZ917555 WCA917540:WDV917555 WLW917540:WNR917555 WVS917540:WXN917555 JG983076:LB983091 TC983076:UX983091 ACY983076:AET983091 AMU983076:AOP983091 AWQ983076:AYL983091 BGM983076:BIH983091 BQI983076:BSD983091 CAE983076:CBZ983091 CKA983076:CLV983091 CTW983076:CVR983091 DDS983076:DFN983091 DNO983076:DPJ983091 DXK983076:DZF983091 EHG983076:EJB983091 ERC983076:ESX983091 FAY983076:FCT983091 FKU983076:FMP983091 FUQ983076:FWL983091 GEM983076:GGH983091 GOI983076:GQD983091 GYE983076:GZZ983091 HIA983076:HJV983091 HRW983076:HTR983091 IBS983076:IDN983091 ILO983076:INJ983091 IVK983076:IXF983091 JFG983076:JHB983091 JPC983076:JQX983091 JYY983076:KAT983091 KIU983076:KKP983091 KSQ983076:KUL983091 LCM983076:LEH983091 LMI983076:LOD983091 LWE983076:LXZ983091 MGA983076:MHV983091 MPW983076:MRR983091 MZS983076:NBN983091 NJO983076:NLJ983091 NTK983076:NVF983091 ODG983076:OFB983091 ONC983076:OOX983091 OWY983076:OYT983091 PGU983076:PIP983091 PQQ983076:PSL983091 QAM983076:QCH983091 QKI983076:QMD983091 QUE983076:QVZ983091 REA983076:RFV983091 RNW983076:RPR983091 RXS983076:RZN983091 SHO983076:SJJ983091 SRK983076:STF983091 TBG983076:TDB983091 TLC983076:TMX983091 TUY983076:TWT983091 UEU983076:UGP983091 UOQ983076:UQL983091 UYM983076:VAH983091 VII983076:VKD983091 VSE983076:VTZ983091 WCA983076:WDV983091 WLW983076:WNR983091 WVS983076:WXN983091 WVS982778:WXN982999 TC65560:TH65571 JG65531:JK65559 TC65531:TG65559 ACY65531:ADC65559 AMU65531:AMY65559 AWQ65531:AWU65559 BGM65531:BGQ65559 BQI65531:BQM65559 CAE65531:CAI65559 CKA65531:CKE65559 CTW65531:CUA65559 DDS65531:DDW65559 DNO65531:DNS65559 DXK65531:DXO65559 EHG65531:EHK65559 ERC65531:ERG65559 FAY65531:FBC65559 FKU65531:FKY65559 FUQ65531:FUU65559 GEM65531:GEQ65559 GOI65531:GOM65559 GYE65531:GYI65559 HIA65531:HIE65559 HRW65531:HSA65559 IBS65531:IBW65559 ILO65531:ILS65559 IVK65531:IVO65559 JFG65531:JFK65559 JPC65531:JPG65559 JYY65531:JZC65559 KIU65531:KIY65559 KSQ65531:KSU65559 LCM65531:LCQ65559 LMI65531:LMM65559 LWE65531:LWI65559 MGA65531:MGE65559 MPW65531:MQA65559 MZS65531:MZW65559 NJO65531:NJS65559 NTK65531:NTO65559 ODG65531:ODK65559 ONC65531:ONG65559 OWY65531:OXC65559 PGU65531:PGY65559 PQQ65531:PQU65559 QAM65531:QAQ65559 QKI65531:QKM65559 QUE65531:QUI65559 REA65531:REE65559 RNW65531:ROA65559 RXS65531:RXW65559 SHO65531:SHS65559 SRK65531:SRO65559 TBG65531:TBK65559 TLC65531:TLG65559 TUY65531:TVC65559 UEU65531:UEY65559 UOQ65531:UOU65559 UYM65531:UYQ65559 VII65531:VIM65559 VSE65531:VSI65559 WCA65531:WCE65559 WLW65531:WMA65559 WVS65531:WVW65559 JG131067:JK131095 TC131067:TG131095 ACY131067:ADC131095 AMU131067:AMY131095 AWQ131067:AWU131095 BGM131067:BGQ131095 BQI131067:BQM131095 CAE131067:CAI131095 CKA131067:CKE131095 CTW131067:CUA131095 DDS131067:DDW131095 DNO131067:DNS131095 DXK131067:DXO131095 EHG131067:EHK131095 ERC131067:ERG131095 FAY131067:FBC131095 FKU131067:FKY131095 FUQ131067:FUU131095 GEM131067:GEQ131095 GOI131067:GOM131095 GYE131067:GYI131095 HIA131067:HIE131095 HRW131067:HSA131095 IBS131067:IBW131095 ILO131067:ILS131095 IVK131067:IVO131095 JFG131067:JFK131095 JPC131067:JPG131095 JYY131067:JZC131095 KIU131067:KIY131095 KSQ131067:KSU131095 LCM131067:LCQ131095 LMI131067:LMM131095 LWE131067:LWI131095 MGA131067:MGE131095 MPW131067:MQA131095 MZS131067:MZW131095 NJO131067:NJS131095 NTK131067:NTO131095 ODG131067:ODK131095 ONC131067:ONG131095 OWY131067:OXC131095 PGU131067:PGY131095 PQQ131067:PQU131095 QAM131067:QAQ131095 QKI131067:QKM131095 QUE131067:QUI131095 REA131067:REE131095 RNW131067:ROA131095 RXS131067:RXW131095 SHO131067:SHS131095 SRK131067:SRO131095 TBG131067:TBK131095 TLC131067:TLG131095 TUY131067:TVC131095 UEU131067:UEY131095 UOQ131067:UOU131095 UYM131067:UYQ131095 VII131067:VIM131095 VSE131067:VSI131095 WCA131067:WCE131095 WLW131067:WMA131095 WVS131067:WVW131095 JG196603:JK196631 TC196603:TG196631 ACY196603:ADC196631 AMU196603:AMY196631 AWQ196603:AWU196631 BGM196603:BGQ196631 BQI196603:BQM196631 CAE196603:CAI196631 CKA196603:CKE196631 CTW196603:CUA196631 DDS196603:DDW196631 DNO196603:DNS196631 DXK196603:DXO196631 EHG196603:EHK196631 ERC196603:ERG196631 FAY196603:FBC196631 FKU196603:FKY196631 FUQ196603:FUU196631 GEM196603:GEQ196631 GOI196603:GOM196631 GYE196603:GYI196631 HIA196603:HIE196631 HRW196603:HSA196631 IBS196603:IBW196631 ILO196603:ILS196631 IVK196603:IVO196631 JFG196603:JFK196631 JPC196603:JPG196631 JYY196603:JZC196631 KIU196603:KIY196631 KSQ196603:KSU196631 LCM196603:LCQ196631 LMI196603:LMM196631 LWE196603:LWI196631 MGA196603:MGE196631 MPW196603:MQA196631 MZS196603:MZW196631 NJO196603:NJS196631 NTK196603:NTO196631 ODG196603:ODK196631 ONC196603:ONG196631 OWY196603:OXC196631 PGU196603:PGY196631 PQQ196603:PQU196631 QAM196603:QAQ196631 QKI196603:QKM196631 QUE196603:QUI196631 REA196603:REE196631 RNW196603:ROA196631 RXS196603:RXW196631 SHO196603:SHS196631 SRK196603:SRO196631 TBG196603:TBK196631 TLC196603:TLG196631 TUY196603:TVC196631 UEU196603:UEY196631 UOQ196603:UOU196631 UYM196603:UYQ196631 VII196603:VIM196631 VSE196603:VSI196631 WCA196603:WCE196631 WLW196603:WMA196631 WVS196603:WVW196631 JG262139:JK262167 TC262139:TG262167 ACY262139:ADC262167 AMU262139:AMY262167 AWQ262139:AWU262167 BGM262139:BGQ262167 BQI262139:BQM262167 CAE262139:CAI262167 CKA262139:CKE262167 CTW262139:CUA262167 DDS262139:DDW262167 DNO262139:DNS262167 DXK262139:DXO262167 EHG262139:EHK262167 ERC262139:ERG262167 FAY262139:FBC262167 FKU262139:FKY262167 FUQ262139:FUU262167 GEM262139:GEQ262167 GOI262139:GOM262167 GYE262139:GYI262167 HIA262139:HIE262167 HRW262139:HSA262167 IBS262139:IBW262167 ILO262139:ILS262167 IVK262139:IVO262167 JFG262139:JFK262167 JPC262139:JPG262167 JYY262139:JZC262167 KIU262139:KIY262167 KSQ262139:KSU262167 LCM262139:LCQ262167 LMI262139:LMM262167 LWE262139:LWI262167 MGA262139:MGE262167 MPW262139:MQA262167 MZS262139:MZW262167 NJO262139:NJS262167 NTK262139:NTO262167 ODG262139:ODK262167 ONC262139:ONG262167 OWY262139:OXC262167 PGU262139:PGY262167 PQQ262139:PQU262167 QAM262139:QAQ262167 QKI262139:QKM262167 QUE262139:QUI262167 REA262139:REE262167 RNW262139:ROA262167 RXS262139:RXW262167 SHO262139:SHS262167 SRK262139:SRO262167 TBG262139:TBK262167 TLC262139:TLG262167 TUY262139:TVC262167 UEU262139:UEY262167 UOQ262139:UOU262167 UYM262139:UYQ262167 VII262139:VIM262167 VSE262139:VSI262167 WCA262139:WCE262167 WLW262139:WMA262167 WVS262139:WVW262167 JG327675:JK327703 TC327675:TG327703 ACY327675:ADC327703 AMU327675:AMY327703 AWQ327675:AWU327703 BGM327675:BGQ327703 BQI327675:BQM327703 CAE327675:CAI327703 CKA327675:CKE327703 CTW327675:CUA327703 DDS327675:DDW327703 DNO327675:DNS327703 DXK327675:DXO327703 EHG327675:EHK327703 ERC327675:ERG327703 FAY327675:FBC327703 FKU327675:FKY327703 FUQ327675:FUU327703 GEM327675:GEQ327703 GOI327675:GOM327703 GYE327675:GYI327703 HIA327675:HIE327703 HRW327675:HSA327703 IBS327675:IBW327703 ILO327675:ILS327703 IVK327675:IVO327703 JFG327675:JFK327703 JPC327675:JPG327703 JYY327675:JZC327703 KIU327675:KIY327703 KSQ327675:KSU327703 LCM327675:LCQ327703 LMI327675:LMM327703 LWE327675:LWI327703 MGA327675:MGE327703 MPW327675:MQA327703 MZS327675:MZW327703 NJO327675:NJS327703 NTK327675:NTO327703 ODG327675:ODK327703 ONC327675:ONG327703 OWY327675:OXC327703 PGU327675:PGY327703 PQQ327675:PQU327703 QAM327675:QAQ327703 QKI327675:QKM327703 QUE327675:QUI327703 REA327675:REE327703 RNW327675:ROA327703 RXS327675:RXW327703 SHO327675:SHS327703 SRK327675:SRO327703 TBG327675:TBK327703 TLC327675:TLG327703 TUY327675:TVC327703 UEU327675:UEY327703 UOQ327675:UOU327703 UYM327675:UYQ327703 VII327675:VIM327703 VSE327675:VSI327703 WCA327675:WCE327703 WLW327675:WMA327703 WVS327675:WVW327703 JG393211:JK393239 TC393211:TG393239 ACY393211:ADC393239 AMU393211:AMY393239 AWQ393211:AWU393239 BGM393211:BGQ393239 BQI393211:BQM393239 CAE393211:CAI393239 CKA393211:CKE393239 CTW393211:CUA393239 DDS393211:DDW393239 DNO393211:DNS393239 DXK393211:DXO393239 EHG393211:EHK393239 ERC393211:ERG393239 FAY393211:FBC393239 FKU393211:FKY393239 FUQ393211:FUU393239 GEM393211:GEQ393239 GOI393211:GOM393239 GYE393211:GYI393239 HIA393211:HIE393239 HRW393211:HSA393239 IBS393211:IBW393239 ILO393211:ILS393239 IVK393211:IVO393239 JFG393211:JFK393239 JPC393211:JPG393239 JYY393211:JZC393239 KIU393211:KIY393239 KSQ393211:KSU393239 LCM393211:LCQ393239 LMI393211:LMM393239 LWE393211:LWI393239 MGA393211:MGE393239 MPW393211:MQA393239 MZS393211:MZW393239 NJO393211:NJS393239 NTK393211:NTO393239 ODG393211:ODK393239 ONC393211:ONG393239 OWY393211:OXC393239 PGU393211:PGY393239 PQQ393211:PQU393239 QAM393211:QAQ393239 QKI393211:QKM393239 QUE393211:QUI393239 REA393211:REE393239 RNW393211:ROA393239 RXS393211:RXW393239 SHO393211:SHS393239 SRK393211:SRO393239 TBG393211:TBK393239 TLC393211:TLG393239 TUY393211:TVC393239 UEU393211:UEY393239 UOQ393211:UOU393239 UYM393211:UYQ393239 VII393211:VIM393239 VSE393211:VSI393239 WCA393211:WCE393239 WLW393211:WMA393239 WVS393211:WVW393239 JG458747:JK458775 TC458747:TG458775 ACY458747:ADC458775 AMU458747:AMY458775 AWQ458747:AWU458775 BGM458747:BGQ458775 BQI458747:BQM458775 CAE458747:CAI458775 CKA458747:CKE458775 CTW458747:CUA458775 DDS458747:DDW458775 DNO458747:DNS458775 DXK458747:DXO458775 EHG458747:EHK458775 ERC458747:ERG458775 FAY458747:FBC458775 FKU458747:FKY458775 FUQ458747:FUU458775 GEM458747:GEQ458775 GOI458747:GOM458775 GYE458747:GYI458775 HIA458747:HIE458775 HRW458747:HSA458775 IBS458747:IBW458775 ILO458747:ILS458775 IVK458747:IVO458775 JFG458747:JFK458775 JPC458747:JPG458775 JYY458747:JZC458775 KIU458747:KIY458775 KSQ458747:KSU458775 LCM458747:LCQ458775 LMI458747:LMM458775 LWE458747:LWI458775 MGA458747:MGE458775 MPW458747:MQA458775 MZS458747:MZW458775 NJO458747:NJS458775 NTK458747:NTO458775 ODG458747:ODK458775 ONC458747:ONG458775 OWY458747:OXC458775 PGU458747:PGY458775 PQQ458747:PQU458775 QAM458747:QAQ458775 QKI458747:QKM458775 QUE458747:QUI458775 REA458747:REE458775 RNW458747:ROA458775 RXS458747:RXW458775 SHO458747:SHS458775 SRK458747:SRO458775 TBG458747:TBK458775 TLC458747:TLG458775 TUY458747:TVC458775 UEU458747:UEY458775 UOQ458747:UOU458775 UYM458747:UYQ458775 VII458747:VIM458775 VSE458747:VSI458775 WCA458747:WCE458775 WLW458747:WMA458775 WVS458747:WVW458775 JG524283:JK524311 TC524283:TG524311 ACY524283:ADC524311 AMU524283:AMY524311 AWQ524283:AWU524311 BGM524283:BGQ524311 BQI524283:BQM524311 CAE524283:CAI524311 CKA524283:CKE524311 CTW524283:CUA524311 DDS524283:DDW524311 DNO524283:DNS524311 DXK524283:DXO524311 EHG524283:EHK524311 ERC524283:ERG524311 FAY524283:FBC524311 FKU524283:FKY524311 FUQ524283:FUU524311 GEM524283:GEQ524311 GOI524283:GOM524311 GYE524283:GYI524311 HIA524283:HIE524311 HRW524283:HSA524311 IBS524283:IBW524311 ILO524283:ILS524311 IVK524283:IVO524311 JFG524283:JFK524311 JPC524283:JPG524311 JYY524283:JZC524311 KIU524283:KIY524311 KSQ524283:KSU524311 LCM524283:LCQ524311 LMI524283:LMM524311 LWE524283:LWI524311 MGA524283:MGE524311 MPW524283:MQA524311 MZS524283:MZW524311 NJO524283:NJS524311 NTK524283:NTO524311 ODG524283:ODK524311 ONC524283:ONG524311 OWY524283:OXC524311 PGU524283:PGY524311 PQQ524283:PQU524311 QAM524283:QAQ524311 QKI524283:QKM524311 QUE524283:QUI524311 REA524283:REE524311 RNW524283:ROA524311 RXS524283:RXW524311 SHO524283:SHS524311 SRK524283:SRO524311 TBG524283:TBK524311 TLC524283:TLG524311 TUY524283:TVC524311 UEU524283:UEY524311 UOQ524283:UOU524311 UYM524283:UYQ524311 VII524283:VIM524311 VSE524283:VSI524311 WCA524283:WCE524311 WLW524283:WMA524311 WVS524283:WVW524311 JG589819:JK589847 TC589819:TG589847 ACY589819:ADC589847 AMU589819:AMY589847 AWQ589819:AWU589847 BGM589819:BGQ589847 BQI589819:BQM589847 CAE589819:CAI589847 CKA589819:CKE589847 CTW589819:CUA589847 DDS589819:DDW589847 DNO589819:DNS589847 DXK589819:DXO589847 EHG589819:EHK589847 ERC589819:ERG589847 FAY589819:FBC589847 FKU589819:FKY589847 FUQ589819:FUU589847 GEM589819:GEQ589847 GOI589819:GOM589847 GYE589819:GYI589847 HIA589819:HIE589847 HRW589819:HSA589847 IBS589819:IBW589847 ILO589819:ILS589847 IVK589819:IVO589847 JFG589819:JFK589847 JPC589819:JPG589847 JYY589819:JZC589847 KIU589819:KIY589847 KSQ589819:KSU589847 LCM589819:LCQ589847 LMI589819:LMM589847 LWE589819:LWI589847 MGA589819:MGE589847 MPW589819:MQA589847 MZS589819:MZW589847 NJO589819:NJS589847 NTK589819:NTO589847 ODG589819:ODK589847 ONC589819:ONG589847 OWY589819:OXC589847 PGU589819:PGY589847 PQQ589819:PQU589847 QAM589819:QAQ589847 QKI589819:QKM589847 QUE589819:QUI589847 REA589819:REE589847 RNW589819:ROA589847 RXS589819:RXW589847 SHO589819:SHS589847 SRK589819:SRO589847 TBG589819:TBK589847 TLC589819:TLG589847 TUY589819:TVC589847 UEU589819:UEY589847 UOQ589819:UOU589847 UYM589819:UYQ589847 VII589819:VIM589847 VSE589819:VSI589847 WCA589819:WCE589847 WLW589819:WMA589847 WVS589819:WVW589847 JG655355:JK655383 TC655355:TG655383 ACY655355:ADC655383 AMU655355:AMY655383 AWQ655355:AWU655383 BGM655355:BGQ655383 BQI655355:BQM655383 CAE655355:CAI655383 CKA655355:CKE655383 CTW655355:CUA655383 DDS655355:DDW655383 DNO655355:DNS655383 DXK655355:DXO655383 EHG655355:EHK655383 ERC655355:ERG655383 FAY655355:FBC655383 FKU655355:FKY655383 FUQ655355:FUU655383 GEM655355:GEQ655383 GOI655355:GOM655383 GYE655355:GYI655383 HIA655355:HIE655383 HRW655355:HSA655383 IBS655355:IBW655383 ILO655355:ILS655383 IVK655355:IVO655383 JFG655355:JFK655383 JPC655355:JPG655383 JYY655355:JZC655383 KIU655355:KIY655383 KSQ655355:KSU655383 LCM655355:LCQ655383 LMI655355:LMM655383 LWE655355:LWI655383 MGA655355:MGE655383 MPW655355:MQA655383 MZS655355:MZW655383 NJO655355:NJS655383 NTK655355:NTO655383 ODG655355:ODK655383 ONC655355:ONG655383 OWY655355:OXC655383 PGU655355:PGY655383 PQQ655355:PQU655383 QAM655355:QAQ655383 QKI655355:QKM655383 QUE655355:QUI655383 REA655355:REE655383 RNW655355:ROA655383 RXS655355:RXW655383 SHO655355:SHS655383 SRK655355:SRO655383 TBG655355:TBK655383 TLC655355:TLG655383 TUY655355:TVC655383 UEU655355:UEY655383 UOQ655355:UOU655383 UYM655355:UYQ655383 VII655355:VIM655383 VSE655355:VSI655383 WCA655355:WCE655383 WLW655355:WMA655383 WVS655355:WVW655383 JG720891:JK720919 TC720891:TG720919 ACY720891:ADC720919 AMU720891:AMY720919 AWQ720891:AWU720919 BGM720891:BGQ720919 BQI720891:BQM720919 CAE720891:CAI720919 CKA720891:CKE720919 CTW720891:CUA720919 DDS720891:DDW720919 DNO720891:DNS720919 DXK720891:DXO720919 EHG720891:EHK720919 ERC720891:ERG720919 FAY720891:FBC720919 FKU720891:FKY720919 FUQ720891:FUU720919 GEM720891:GEQ720919 GOI720891:GOM720919 GYE720891:GYI720919 HIA720891:HIE720919 HRW720891:HSA720919 IBS720891:IBW720919 ILO720891:ILS720919 IVK720891:IVO720919 JFG720891:JFK720919 JPC720891:JPG720919 JYY720891:JZC720919 KIU720891:KIY720919 KSQ720891:KSU720919 LCM720891:LCQ720919 LMI720891:LMM720919 LWE720891:LWI720919 MGA720891:MGE720919 MPW720891:MQA720919 MZS720891:MZW720919 NJO720891:NJS720919 NTK720891:NTO720919 ODG720891:ODK720919 ONC720891:ONG720919 OWY720891:OXC720919 PGU720891:PGY720919 PQQ720891:PQU720919 QAM720891:QAQ720919 QKI720891:QKM720919 QUE720891:QUI720919 REA720891:REE720919 RNW720891:ROA720919 RXS720891:RXW720919 SHO720891:SHS720919 SRK720891:SRO720919 TBG720891:TBK720919 TLC720891:TLG720919 TUY720891:TVC720919 UEU720891:UEY720919 UOQ720891:UOU720919 UYM720891:UYQ720919 VII720891:VIM720919 VSE720891:VSI720919 WCA720891:WCE720919 WLW720891:WMA720919 WVS720891:WVW720919 JG786427:JK786455 TC786427:TG786455 ACY786427:ADC786455 AMU786427:AMY786455 AWQ786427:AWU786455 BGM786427:BGQ786455 BQI786427:BQM786455 CAE786427:CAI786455 CKA786427:CKE786455 CTW786427:CUA786455 DDS786427:DDW786455 DNO786427:DNS786455 DXK786427:DXO786455 EHG786427:EHK786455 ERC786427:ERG786455 FAY786427:FBC786455 FKU786427:FKY786455 FUQ786427:FUU786455 GEM786427:GEQ786455 GOI786427:GOM786455 GYE786427:GYI786455 HIA786427:HIE786455 HRW786427:HSA786455 IBS786427:IBW786455 ILO786427:ILS786455 IVK786427:IVO786455 JFG786427:JFK786455 JPC786427:JPG786455 JYY786427:JZC786455 KIU786427:KIY786455 KSQ786427:KSU786455 LCM786427:LCQ786455 LMI786427:LMM786455 LWE786427:LWI786455 MGA786427:MGE786455 MPW786427:MQA786455 MZS786427:MZW786455 NJO786427:NJS786455 NTK786427:NTO786455 ODG786427:ODK786455 ONC786427:ONG786455 OWY786427:OXC786455 PGU786427:PGY786455 PQQ786427:PQU786455 QAM786427:QAQ786455 QKI786427:QKM786455 QUE786427:QUI786455 REA786427:REE786455 RNW786427:ROA786455 RXS786427:RXW786455 SHO786427:SHS786455 SRK786427:SRO786455 TBG786427:TBK786455 TLC786427:TLG786455 TUY786427:TVC786455 UEU786427:UEY786455 UOQ786427:UOU786455 UYM786427:UYQ786455 VII786427:VIM786455 VSE786427:VSI786455 WCA786427:WCE786455 WLW786427:WMA786455 WVS786427:WVW786455 JG851963:JK851991 TC851963:TG851991 ACY851963:ADC851991 AMU851963:AMY851991 AWQ851963:AWU851991 BGM851963:BGQ851991 BQI851963:BQM851991 CAE851963:CAI851991 CKA851963:CKE851991 CTW851963:CUA851991 DDS851963:DDW851991 DNO851963:DNS851991 DXK851963:DXO851991 EHG851963:EHK851991 ERC851963:ERG851991 FAY851963:FBC851991 FKU851963:FKY851991 FUQ851963:FUU851991 GEM851963:GEQ851991 GOI851963:GOM851991 GYE851963:GYI851991 HIA851963:HIE851991 HRW851963:HSA851991 IBS851963:IBW851991 ILO851963:ILS851991 IVK851963:IVO851991 JFG851963:JFK851991 JPC851963:JPG851991 JYY851963:JZC851991 KIU851963:KIY851991 KSQ851963:KSU851991 LCM851963:LCQ851991 LMI851963:LMM851991 LWE851963:LWI851991 MGA851963:MGE851991 MPW851963:MQA851991 MZS851963:MZW851991 NJO851963:NJS851991 NTK851963:NTO851991 ODG851963:ODK851991 ONC851963:ONG851991 OWY851963:OXC851991 PGU851963:PGY851991 PQQ851963:PQU851991 QAM851963:QAQ851991 QKI851963:QKM851991 QUE851963:QUI851991 REA851963:REE851991 RNW851963:ROA851991 RXS851963:RXW851991 SHO851963:SHS851991 SRK851963:SRO851991 TBG851963:TBK851991 TLC851963:TLG851991 TUY851963:TVC851991 UEU851963:UEY851991 UOQ851963:UOU851991 UYM851963:UYQ851991 VII851963:VIM851991 VSE851963:VSI851991 WCA851963:WCE851991 WLW851963:WMA851991 WVS851963:WVW851991 JG917499:JK917527 TC917499:TG917527 ACY917499:ADC917527 AMU917499:AMY917527 AWQ917499:AWU917527 BGM917499:BGQ917527 BQI917499:BQM917527 CAE917499:CAI917527 CKA917499:CKE917527 CTW917499:CUA917527 DDS917499:DDW917527 DNO917499:DNS917527 DXK917499:DXO917527 EHG917499:EHK917527 ERC917499:ERG917527 FAY917499:FBC917527 FKU917499:FKY917527 FUQ917499:FUU917527 GEM917499:GEQ917527 GOI917499:GOM917527 GYE917499:GYI917527 HIA917499:HIE917527 HRW917499:HSA917527 IBS917499:IBW917527 ILO917499:ILS917527 IVK917499:IVO917527 JFG917499:JFK917527 JPC917499:JPG917527 JYY917499:JZC917527 KIU917499:KIY917527 KSQ917499:KSU917527 LCM917499:LCQ917527 LMI917499:LMM917527 LWE917499:LWI917527 MGA917499:MGE917527 MPW917499:MQA917527 MZS917499:MZW917527 NJO917499:NJS917527 NTK917499:NTO917527 ODG917499:ODK917527 ONC917499:ONG917527 OWY917499:OXC917527 PGU917499:PGY917527 PQQ917499:PQU917527 QAM917499:QAQ917527 QKI917499:QKM917527 QUE917499:QUI917527 REA917499:REE917527 RNW917499:ROA917527 RXS917499:RXW917527 SHO917499:SHS917527 SRK917499:SRO917527 TBG917499:TBK917527 TLC917499:TLG917527 TUY917499:TVC917527 UEU917499:UEY917527 UOQ917499:UOU917527 UYM917499:UYQ917527 VII917499:VIM917527 VSE917499:VSI917527 WCA917499:WCE917527 WLW917499:WMA917527 WVS917499:WVW917527 JG983035:JK983063 TC983035:TG983063 ACY983035:ADC983063 AMU983035:AMY983063 AWQ983035:AWU983063 BGM983035:BGQ983063 BQI983035:BQM983063 CAE983035:CAI983063 CKA983035:CKE983063 CTW983035:CUA983063 DDS983035:DDW983063 DNO983035:DNS983063 DXK983035:DXO983063 EHG983035:EHK983063 ERC983035:ERG983063 FAY983035:FBC983063 FKU983035:FKY983063 FUQ983035:FUU983063 GEM983035:GEQ983063 GOI983035:GOM983063 GYE983035:GYI983063 HIA983035:HIE983063 HRW983035:HSA983063 IBS983035:IBW983063 ILO983035:ILS983063 IVK983035:IVO983063 JFG983035:JFK983063 JPC983035:JPG983063 JYY983035:JZC983063 KIU983035:KIY983063 KSQ983035:KSU983063 LCM983035:LCQ983063 LMI983035:LMM983063 LWE983035:LWI983063 MGA983035:MGE983063 MPW983035:MQA983063 MZS983035:MZW983063 NJO983035:NJS983063 NTK983035:NTO983063 ODG983035:ODK983063 ONC983035:ONG983063 OWY983035:OXC983063 PGU983035:PGY983063 PQQ983035:PQU983063 QAM983035:QAQ983063 QKI983035:QKM983063 QUE983035:QUI983063 REA983035:REE983063 RNW983035:ROA983063 RXS983035:RXW983063 SHO983035:SHS983063 SRK983035:SRO983063 TBG983035:TBK983063 TLC983035:TLG983063 TUY983035:TVC983063 UEU983035:UEY983063 UOQ983035:UOU983063 UYM983035:UYQ983063 VII983035:VIM983063 VSE983035:VSI983063 WCA983035:WCE983063 WLW983035:WMA983063 WVS983035:WVW983063 JL65531:JL65558 TH65531:TH65558 ADD65531:ADD65558 AMZ65531:AMZ65558 AWV65531:AWV65558 BGR65531:BGR65558 BQN65531:BQN65558 CAJ65531:CAJ65558 CKF65531:CKF65558 CUB65531:CUB65558 DDX65531:DDX65558 DNT65531:DNT65558 DXP65531:DXP65558 EHL65531:EHL65558 ERH65531:ERH65558 FBD65531:FBD65558 FKZ65531:FKZ65558 FUV65531:FUV65558 GER65531:GER65558 GON65531:GON65558 GYJ65531:GYJ65558 HIF65531:HIF65558 HSB65531:HSB65558 IBX65531:IBX65558 ILT65531:ILT65558 IVP65531:IVP65558 JFL65531:JFL65558 JPH65531:JPH65558 JZD65531:JZD65558 KIZ65531:KIZ65558 KSV65531:KSV65558 LCR65531:LCR65558 LMN65531:LMN65558 LWJ65531:LWJ65558 MGF65531:MGF65558 MQB65531:MQB65558 MZX65531:MZX65558 NJT65531:NJT65558 NTP65531:NTP65558 ODL65531:ODL65558 ONH65531:ONH65558 OXD65531:OXD65558 PGZ65531:PGZ65558 PQV65531:PQV65558 QAR65531:QAR65558 QKN65531:QKN65558 QUJ65531:QUJ65558 REF65531:REF65558 ROB65531:ROB65558 RXX65531:RXX65558 SHT65531:SHT65558 SRP65531:SRP65558 TBL65531:TBL65558 TLH65531:TLH65558 TVD65531:TVD65558 UEZ65531:UEZ65558 UOV65531:UOV65558 UYR65531:UYR65558 VIN65531:VIN65558 VSJ65531:VSJ65558 WCF65531:WCF65558 WMB65531:WMB65558 WVX65531:WVX65558 JL131067:JL131094 TH131067:TH131094 ADD131067:ADD131094 AMZ131067:AMZ131094 AWV131067:AWV131094 BGR131067:BGR131094 BQN131067:BQN131094 CAJ131067:CAJ131094 CKF131067:CKF131094 CUB131067:CUB131094 DDX131067:DDX131094 DNT131067:DNT131094 DXP131067:DXP131094 EHL131067:EHL131094 ERH131067:ERH131094 FBD131067:FBD131094 FKZ131067:FKZ131094 FUV131067:FUV131094 GER131067:GER131094 GON131067:GON131094 GYJ131067:GYJ131094 HIF131067:HIF131094 HSB131067:HSB131094 IBX131067:IBX131094 ILT131067:ILT131094 IVP131067:IVP131094 JFL131067:JFL131094 JPH131067:JPH131094 JZD131067:JZD131094 KIZ131067:KIZ131094 KSV131067:KSV131094 LCR131067:LCR131094 LMN131067:LMN131094 LWJ131067:LWJ131094 MGF131067:MGF131094 MQB131067:MQB131094 MZX131067:MZX131094 NJT131067:NJT131094 NTP131067:NTP131094 ODL131067:ODL131094 ONH131067:ONH131094 OXD131067:OXD131094 PGZ131067:PGZ131094 PQV131067:PQV131094 QAR131067:QAR131094 QKN131067:QKN131094 QUJ131067:QUJ131094 REF131067:REF131094 ROB131067:ROB131094 RXX131067:RXX131094 SHT131067:SHT131094 SRP131067:SRP131094 TBL131067:TBL131094 TLH131067:TLH131094 TVD131067:TVD131094 UEZ131067:UEZ131094 UOV131067:UOV131094 UYR131067:UYR131094 VIN131067:VIN131094 VSJ131067:VSJ131094 WCF131067:WCF131094 WMB131067:WMB131094 WVX131067:WVX131094 JL196603:JL196630 TH196603:TH196630 ADD196603:ADD196630 AMZ196603:AMZ196630 AWV196603:AWV196630 BGR196603:BGR196630 BQN196603:BQN196630 CAJ196603:CAJ196630 CKF196603:CKF196630 CUB196603:CUB196630 DDX196603:DDX196630 DNT196603:DNT196630 DXP196603:DXP196630 EHL196603:EHL196630 ERH196603:ERH196630 FBD196603:FBD196630 FKZ196603:FKZ196630 FUV196603:FUV196630 GER196603:GER196630 GON196603:GON196630 GYJ196603:GYJ196630 HIF196603:HIF196630 HSB196603:HSB196630 IBX196603:IBX196630 ILT196603:ILT196630 IVP196603:IVP196630 JFL196603:JFL196630 JPH196603:JPH196630 JZD196603:JZD196630 KIZ196603:KIZ196630 KSV196603:KSV196630 LCR196603:LCR196630 LMN196603:LMN196630 LWJ196603:LWJ196630 MGF196603:MGF196630 MQB196603:MQB196630 MZX196603:MZX196630 NJT196603:NJT196630 NTP196603:NTP196630 ODL196603:ODL196630 ONH196603:ONH196630 OXD196603:OXD196630 PGZ196603:PGZ196630 PQV196603:PQV196630 QAR196603:QAR196630 QKN196603:QKN196630 QUJ196603:QUJ196630 REF196603:REF196630 ROB196603:ROB196630 RXX196603:RXX196630 SHT196603:SHT196630 SRP196603:SRP196630 TBL196603:TBL196630 TLH196603:TLH196630 TVD196603:TVD196630 UEZ196603:UEZ196630 UOV196603:UOV196630 UYR196603:UYR196630 VIN196603:VIN196630 VSJ196603:VSJ196630 WCF196603:WCF196630 WMB196603:WMB196630 WVX196603:WVX196630 JL262139:JL262166 TH262139:TH262166 ADD262139:ADD262166 AMZ262139:AMZ262166 AWV262139:AWV262166 BGR262139:BGR262166 BQN262139:BQN262166 CAJ262139:CAJ262166 CKF262139:CKF262166 CUB262139:CUB262166 DDX262139:DDX262166 DNT262139:DNT262166 DXP262139:DXP262166 EHL262139:EHL262166 ERH262139:ERH262166 FBD262139:FBD262166 FKZ262139:FKZ262166 FUV262139:FUV262166 GER262139:GER262166 GON262139:GON262166 GYJ262139:GYJ262166 HIF262139:HIF262166 HSB262139:HSB262166 IBX262139:IBX262166 ILT262139:ILT262166 IVP262139:IVP262166 JFL262139:JFL262166 JPH262139:JPH262166 JZD262139:JZD262166 KIZ262139:KIZ262166 KSV262139:KSV262166 LCR262139:LCR262166 LMN262139:LMN262166 LWJ262139:LWJ262166 MGF262139:MGF262166 MQB262139:MQB262166 MZX262139:MZX262166 NJT262139:NJT262166 NTP262139:NTP262166 ODL262139:ODL262166 ONH262139:ONH262166 OXD262139:OXD262166 PGZ262139:PGZ262166 PQV262139:PQV262166 QAR262139:QAR262166 QKN262139:QKN262166 QUJ262139:QUJ262166 REF262139:REF262166 ROB262139:ROB262166 RXX262139:RXX262166 SHT262139:SHT262166 SRP262139:SRP262166 TBL262139:TBL262166 TLH262139:TLH262166 TVD262139:TVD262166 UEZ262139:UEZ262166 UOV262139:UOV262166 UYR262139:UYR262166 VIN262139:VIN262166 VSJ262139:VSJ262166 WCF262139:WCF262166 WMB262139:WMB262166 WVX262139:WVX262166 JL327675:JL327702 TH327675:TH327702 ADD327675:ADD327702 AMZ327675:AMZ327702 AWV327675:AWV327702 BGR327675:BGR327702 BQN327675:BQN327702 CAJ327675:CAJ327702 CKF327675:CKF327702 CUB327675:CUB327702 DDX327675:DDX327702 DNT327675:DNT327702 DXP327675:DXP327702 EHL327675:EHL327702 ERH327675:ERH327702 FBD327675:FBD327702 FKZ327675:FKZ327702 FUV327675:FUV327702 GER327675:GER327702 GON327675:GON327702 GYJ327675:GYJ327702 HIF327675:HIF327702 HSB327675:HSB327702 IBX327675:IBX327702 ILT327675:ILT327702 IVP327675:IVP327702 JFL327675:JFL327702 JPH327675:JPH327702 JZD327675:JZD327702 KIZ327675:KIZ327702 KSV327675:KSV327702 LCR327675:LCR327702 LMN327675:LMN327702 LWJ327675:LWJ327702 MGF327675:MGF327702 MQB327675:MQB327702 MZX327675:MZX327702 NJT327675:NJT327702 NTP327675:NTP327702 ODL327675:ODL327702 ONH327675:ONH327702 OXD327675:OXD327702 PGZ327675:PGZ327702 PQV327675:PQV327702 QAR327675:QAR327702 QKN327675:QKN327702 QUJ327675:QUJ327702 REF327675:REF327702 ROB327675:ROB327702 RXX327675:RXX327702 SHT327675:SHT327702 SRP327675:SRP327702 TBL327675:TBL327702 TLH327675:TLH327702 TVD327675:TVD327702 UEZ327675:UEZ327702 UOV327675:UOV327702 UYR327675:UYR327702 VIN327675:VIN327702 VSJ327675:VSJ327702 WCF327675:WCF327702 WMB327675:WMB327702 WVX327675:WVX327702 JL393211:JL393238 TH393211:TH393238 ADD393211:ADD393238 AMZ393211:AMZ393238 AWV393211:AWV393238 BGR393211:BGR393238 BQN393211:BQN393238 CAJ393211:CAJ393238 CKF393211:CKF393238 CUB393211:CUB393238 DDX393211:DDX393238 DNT393211:DNT393238 DXP393211:DXP393238 EHL393211:EHL393238 ERH393211:ERH393238 FBD393211:FBD393238 FKZ393211:FKZ393238 FUV393211:FUV393238 GER393211:GER393238 GON393211:GON393238 GYJ393211:GYJ393238 HIF393211:HIF393238 HSB393211:HSB393238 IBX393211:IBX393238 ILT393211:ILT393238 IVP393211:IVP393238 JFL393211:JFL393238 JPH393211:JPH393238 JZD393211:JZD393238 KIZ393211:KIZ393238 KSV393211:KSV393238 LCR393211:LCR393238 LMN393211:LMN393238 LWJ393211:LWJ393238 MGF393211:MGF393238 MQB393211:MQB393238 MZX393211:MZX393238 NJT393211:NJT393238 NTP393211:NTP393238 ODL393211:ODL393238 ONH393211:ONH393238 OXD393211:OXD393238 PGZ393211:PGZ393238 PQV393211:PQV393238 QAR393211:QAR393238 QKN393211:QKN393238 QUJ393211:QUJ393238 REF393211:REF393238 ROB393211:ROB393238 RXX393211:RXX393238 SHT393211:SHT393238 SRP393211:SRP393238 TBL393211:TBL393238 TLH393211:TLH393238 TVD393211:TVD393238 UEZ393211:UEZ393238 UOV393211:UOV393238 UYR393211:UYR393238 VIN393211:VIN393238 VSJ393211:VSJ393238 WCF393211:WCF393238 WMB393211:WMB393238 WVX393211:WVX393238 JL458747:JL458774 TH458747:TH458774 ADD458747:ADD458774 AMZ458747:AMZ458774 AWV458747:AWV458774 BGR458747:BGR458774 BQN458747:BQN458774 CAJ458747:CAJ458774 CKF458747:CKF458774 CUB458747:CUB458774 DDX458747:DDX458774 DNT458747:DNT458774 DXP458747:DXP458774 EHL458747:EHL458774 ERH458747:ERH458774 FBD458747:FBD458774 FKZ458747:FKZ458774 FUV458747:FUV458774 GER458747:GER458774 GON458747:GON458774 GYJ458747:GYJ458774 HIF458747:HIF458774 HSB458747:HSB458774 IBX458747:IBX458774 ILT458747:ILT458774 IVP458747:IVP458774 JFL458747:JFL458774 JPH458747:JPH458774 JZD458747:JZD458774 KIZ458747:KIZ458774 KSV458747:KSV458774 LCR458747:LCR458774 LMN458747:LMN458774 LWJ458747:LWJ458774 MGF458747:MGF458774 MQB458747:MQB458774 MZX458747:MZX458774 NJT458747:NJT458774 NTP458747:NTP458774 ODL458747:ODL458774 ONH458747:ONH458774 OXD458747:OXD458774 PGZ458747:PGZ458774 PQV458747:PQV458774 QAR458747:QAR458774 QKN458747:QKN458774 QUJ458747:QUJ458774 REF458747:REF458774 ROB458747:ROB458774 RXX458747:RXX458774 SHT458747:SHT458774 SRP458747:SRP458774 TBL458747:TBL458774 TLH458747:TLH458774 TVD458747:TVD458774 UEZ458747:UEZ458774 UOV458747:UOV458774 UYR458747:UYR458774 VIN458747:VIN458774 VSJ458747:VSJ458774 WCF458747:WCF458774 WMB458747:WMB458774 WVX458747:WVX458774 JL524283:JL524310 TH524283:TH524310 ADD524283:ADD524310 AMZ524283:AMZ524310 AWV524283:AWV524310 BGR524283:BGR524310 BQN524283:BQN524310 CAJ524283:CAJ524310 CKF524283:CKF524310 CUB524283:CUB524310 DDX524283:DDX524310 DNT524283:DNT524310 DXP524283:DXP524310 EHL524283:EHL524310 ERH524283:ERH524310 FBD524283:FBD524310 FKZ524283:FKZ524310 FUV524283:FUV524310 GER524283:GER524310 GON524283:GON524310 GYJ524283:GYJ524310 HIF524283:HIF524310 HSB524283:HSB524310 IBX524283:IBX524310 ILT524283:ILT524310 IVP524283:IVP524310 JFL524283:JFL524310 JPH524283:JPH524310 JZD524283:JZD524310 KIZ524283:KIZ524310 KSV524283:KSV524310 LCR524283:LCR524310 LMN524283:LMN524310 LWJ524283:LWJ524310 MGF524283:MGF524310 MQB524283:MQB524310 MZX524283:MZX524310 NJT524283:NJT524310 NTP524283:NTP524310 ODL524283:ODL524310 ONH524283:ONH524310 OXD524283:OXD524310 PGZ524283:PGZ524310 PQV524283:PQV524310 QAR524283:QAR524310 QKN524283:QKN524310 QUJ524283:QUJ524310 REF524283:REF524310 ROB524283:ROB524310 RXX524283:RXX524310 SHT524283:SHT524310 SRP524283:SRP524310 TBL524283:TBL524310 TLH524283:TLH524310 TVD524283:TVD524310 UEZ524283:UEZ524310 UOV524283:UOV524310 UYR524283:UYR524310 VIN524283:VIN524310 VSJ524283:VSJ524310 WCF524283:WCF524310 WMB524283:WMB524310 WVX524283:WVX524310 JL589819:JL589846 TH589819:TH589846 ADD589819:ADD589846 AMZ589819:AMZ589846 AWV589819:AWV589846 BGR589819:BGR589846 BQN589819:BQN589846 CAJ589819:CAJ589846 CKF589819:CKF589846 CUB589819:CUB589846 DDX589819:DDX589846 DNT589819:DNT589846 DXP589819:DXP589846 EHL589819:EHL589846 ERH589819:ERH589846 FBD589819:FBD589846 FKZ589819:FKZ589846 FUV589819:FUV589846 GER589819:GER589846 GON589819:GON589846 GYJ589819:GYJ589846 HIF589819:HIF589846 HSB589819:HSB589846 IBX589819:IBX589846 ILT589819:ILT589846 IVP589819:IVP589846 JFL589819:JFL589846 JPH589819:JPH589846 JZD589819:JZD589846 KIZ589819:KIZ589846 KSV589819:KSV589846 LCR589819:LCR589846 LMN589819:LMN589846 LWJ589819:LWJ589846 MGF589819:MGF589846 MQB589819:MQB589846 MZX589819:MZX589846 NJT589819:NJT589846 NTP589819:NTP589846 ODL589819:ODL589846 ONH589819:ONH589846 OXD589819:OXD589846 PGZ589819:PGZ589846 PQV589819:PQV589846 QAR589819:QAR589846 QKN589819:QKN589846 QUJ589819:QUJ589846 REF589819:REF589846 ROB589819:ROB589846 RXX589819:RXX589846 SHT589819:SHT589846 SRP589819:SRP589846 TBL589819:TBL589846 TLH589819:TLH589846 TVD589819:TVD589846 UEZ589819:UEZ589846 UOV589819:UOV589846 UYR589819:UYR589846 VIN589819:VIN589846 VSJ589819:VSJ589846 WCF589819:WCF589846 WMB589819:WMB589846 WVX589819:WVX589846 JL655355:JL655382 TH655355:TH655382 ADD655355:ADD655382 AMZ655355:AMZ655382 AWV655355:AWV655382 BGR655355:BGR655382 BQN655355:BQN655382 CAJ655355:CAJ655382 CKF655355:CKF655382 CUB655355:CUB655382 DDX655355:DDX655382 DNT655355:DNT655382 DXP655355:DXP655382 EHL655355:EHL655382 ERH655355:ERH655382 FBD655355:FBD655382 FKZ655355:FKZ655382 FUV655355:FUV655382 GER655355:GER655382 GON655355:GON655382 GYJ655355:GYJ655382 HIF655355:HIF655382 HSB655355:HSB655382 IBX655355:IBX655382 ILT655355:ILT655382 IVP655355:IVP655382 JFL655355:JFL655382 JPH655355:JPH655382 JZD655355:JZD655382 KIZ655355:KIZ655382 KSV655355:KSV655382 LCR655355:LCR655382 LMN655355:LMN655382 LWJ655355:LWJ655382 MGF655355:MGF655382 MQB655355:MQB655382 MZX655355:MZX655382 NJT655355:NJT655382 NTP655355:NTP655382 ODL655355:ODL655382 ONH655355:ONH655382 OXD655355:OXD655382 PGZ655355:PGZ655382 PQV655355:PQV655382 QAR655355:QAR655382 QKN655355:QKN655382 QUJ655355:QUJ655382 REF655355:REF655382 ROB655355:ROB655382 RXX655355:RXX655382 SHT655355:SHT655382 SRP655355:SRP655382 TBL655355:TBL655382 TLH655355:TLH655382 TVD655355:TVD655382 UEZ655355:UEZ655382 UOV655355:UOV655382 UYR655355:UYR655382 VIN655355:VIN655382 VSJ655355:VSJ655382 WCF655355:WCF655382 WMB655355:WMB655382 WVX655355:WVX655382 JL720891:JL720918 TH720891:TH720918 ADD720891:ADD720918 AMZ720891:AMZ720918 AWV720891:AWV720918 BGR720891:BGR720918 BQN720891:BQN720918 CAJ720891:CAJ720918 CKF720891:CKF720918 CUB720891:CUB720918 DDX720891:DDX720918 DNT720891:DNT720918 DXP720891:DXP720918 EHL720891:EHL720918 ERH720891:ERH720918 FBD720891:FBD720918 FKZ720891:FKZ720918 FUV720891:FUV720918 GER720891:GER720918 GON720891:GON720918 GYJ720891:GYJ720918 HIF720891:HIF720918 HSB720891:HSB720918 IBX720891:IBX720918 ILT720891:ILT720918 IVP720891:IVP720918 JFL720891:JFL720918 JPH720891:JPH720918 JZD720891:JZD720918 KIZ720891:KIZ720918 KSV720891:KSV720918 LCR720891:LCR720918 LMN720891:LMN720918 LWJ720891:LWJ720918 MGF720891:MGF720918 MQB720891:MQB720918 MZX720891:MZX720918 NJT720891:NJT720918 NTP720891:NTP720918 ODL720891:ODL720918 ONH720891:ONH720918 OXD720891:OXD720918 PGZ720891:PGZ720918 PQV720891:PQV720918 QAR720891:QAR720918 QKN720891:QKN720918 QUJ720891:QUJ720918 REF720891:REF720918 ROB720891:ROB720918 RXX720891:RXX720918 SHT720891:SHT720918 SRP720891:SRP720918 TBL720891:TBL720918 TLH720891:TLH720918 TVD720891:TVD720918 UEZ720891:UEZ720918 UOV720891:UOV720918 UYR720891:UYR720918 VIN720891:VIN720918 VSJ720891:VSJ720918 WCF720891:WCF720918 WMB720891:WMB720918 WVX720891:WVX720918 JL786427:JL786454 TH786427:TH786454 ADD786427:ADD786454 AMZ786427:AMZ786454 AWV786427:AWV786454 BGR786427:BGR786454 BQN786427:BQN786454 CAJ786427:CAJ786454 CKF786427:CKF786454 CUB786427:CUB786454 DDX786427:DDX786454 DNT786427:DNT786454 DXP786427:DXP786454 EHL786427:EHL786454 ERH786427:ERH786454 FBD786427:FBD786454 FKZ786427:FKZ786454 FUV786427:FUV786454 GER786427:GER786454 GON786427:GON786454 GYJ786427:GYJ786454 HIF786427:HIF786454 HSB786427:HSB786454 IBX786427:IBX786454 ILT786427:ILT786454 IVP786427:IVP786454 JFL786427:JFL786454 JPH786427:JPH786454 JZD786427:JZD786454 KIZ786427:KIZ786454 KSV786427:KSV786454 LCR786427:LCR786454 LMN786427:LMN786454 LWJ786427:LWJ786454 MGF786427:MGF786454 MQB786427:MQB786454 MZX786427:MZX786454 NJT786427:NJT786454 NTP786427:NTP786454 ODL786427:ODL786454 ONH786427:ONH786454 OXD786427:OXD786454 PGZ786427:PGZ786454 PQV786427:PQV786454 QAR786427:QAR786454 QKN786427:QKN786454 QUJ786427:QUJ786454 REF786427:REF786454 ROB786427:ROB786454 RXX786427:RXX786454 SHT786427:SHT786454 SRP786427:SRP786454 TBL786427:TBL786454 TLH786427:TLH786454 TVD786427:TVD786454 UEZ786427:UEZ786454 UOV786427:UOV786454 UYR786427:UYR786454 VIN786427:VIN786454 VSJ786427:VSJ786454 WCF786427:WCF786454 WMB786427:WMB786454 WVX786427:WVX786454 JL851963:JL851990 TH851963:TH851990 ADD851963:ADD851990 AMZ851963:AMZ851990 AWV851963:AWV851990 BGR851963:BGR851990 BQN851963:BQN851990 CAJ851963:CAJ851990 CKF851963:CKF851990 CUB851963:CUB851990 DDX851963:DDX851990 DNT851963:DNT851990 DXP851963:DXP851990 EHL851963:EHL851990 ERH851963:ERH851990 FBD851963:FBD851990 FKZ851963:FKZ851990 FUV851963:FUV851990 GER851963:GER851990 GON851963:GON851990 GYJ851963:GYJ851990 HIF851963:HIF851990 HSB851963:HSB851990 IBX851963:IBX851990 ILT851963:ILT851990 IVP851963:IVP851990 JFL851963:JFL851990 JPH851963:JPH851990 JZD851963:JZD851990 KIZ851963:KIZ851990 KSV851963:KSV851990 LCR851963:LCR851990 LMN851963:LMN851990 LWJ851963:LWJ851990 MGF851963:MGF851990 MQB851963:MQB851990 MZX851963:MZX851990 NJT851963:NJT851990 NTP851963:NTP851990 ODL851963:ODL851990 ONH851963:ONH851990 OXD851963:OXD851990 PGZ851963:PGZ851990 PQV851963:PQV851990 QAR851963:QAR851990 QKN851963:QKN851990 QUJ851963:QUJ851990 REF851963:REF851990 ROB851963:ROB851990 RXX851963:RXX851990 SHT851963:SHT851990 SRP851963:SRP851990 TBL851963:TBL851990 TLH851963:TLH851990 TVD851963:TVD851990 UEZ851963:UEZ851990 UOV851963:UOV851990 UYR851963:UYR851990 VIN851963:VIN851990 VSJ851963:VSJ851990 WCF851963:WCF851990 WMB851963:WMB851990 WVX851963:WVX851990 JL917499:JL917526 TH917499:TH917526 ADD917499:ADD917526 AMZ917499:AMZ917526 AWV917499:AWV917526 BGR917499:BGR917526 BQN917499:BQN917526 CAJ917499:CAJ917526 CKF917499:CKF917526 CUB917499:CUB917526 DDX917499:DDX917526 DNT917499:DNT917526 DXP917499:DXP917526 EHL917499:EHL917526 ERH917499:ERH917526 FBD917499:FBD917526 FKZ917499:FKZ917526 FUV917499:FUV917526 GER917499:GER917526 GON917499:GON917526 GYJ917499:GYJ917526 HIF917499:HIF917526 HSB917499:HSB917526 IBX917499:IBX917526 ILT917499:ILT917526 IVP917499:IVP917526 JFL917499:JFL917526 JPH917499:JPH917526 JZD917499:JZD917526 KIZ917499:KIZ917526 KSV917499:KSV917526 LCR917499:LCR917526 LMN917499:LMN917526 LWJ917499:LWJ917526 MGF917499:MGF917526 MQB917499:MQB917526 MZX917499:MZX917526 NJT917499:NJT917526 NTP917499:NTP917526 ODL917499:ODL917526 ONH917499:ONH917526 OXD917499:OXD917526 PGZ917499:PGZ917526 PQV917499:PQV917526 QAR917499:QAR917526 QKN917499:QKN917526 QUJ917499:QUJ917526 REF917499:REF917526 ROB917499:ROB917526 RXX917499:RXX917526 SHT917499:SHT917526 SRP917499:SRP917526 TBL917499:TBL917526 TLH917499:TLH917526 TVD917499:TVD917526 UEZ917499:UEZ917526 UOV917499:UOV917526 UYR917499:UYR917526 VIN917499:VIN917526 VSJ917499:VSJ917526 WCF917499:WCF917526 WMB917499:WMB917526 WVX917499:WVX917526 JL983035:JL983062 TH983035:TH983062 ADD983035:ADD983062 AMZ983035:AMZ983062 AWV983035:AWV983062 BGR983035:BGR983062 BQN983035:BQN983062 CAJ983035:CAJ983062 CKF983035:CKF983062 CUB983035:CUB983062 DDX983035:DDX983062 DNT983035:DNT983062 DXP983035:DXP983062 EHL983035:EHL983062 ERH983035:ERH983062 FBD983035:FBD983062 FKZ983035:FKZ983062 FUV983035:FUV983062 GER983035:GER983062 GON983035:GON983062 GYJ983035:GYJ983062 HIF983035:HIF983062 HSB983035:HSB983062 IBX983035:IBX983062 ILT983035:ILT983062 IVP983035:IVP983062 JFL983035:JFL983062 JPH983035:JPH983062 JZD983035:JZD983062 KIZ983035:KIZ983062 KSV983035:KSV983062 LCR983035:LCR983062 LMN983035:LMN983062 LWJ983035:LWJ983062 MGF983035:MGF983062 MQB983035:MQB983062 MZX983035:MZX983062 NJT983035:NJT983062 NTP983035:NTP983062 ODL983035:ODL983062 ONH983035:ONH983062 OXD983035:OXD983062 PGZ983035:PGZ983062 PQV983035:PQV983062 QAR983035:QAR983062 QKN983035:QKN983062 QUJ983035:QUJ983062 REF983035:REF983062 ROB983035:ROB983062 RXX983035:RXX983062 SHT983035:SHT983062 SRP983035:SRP983062 TBL983035:TBL983062 TLH983035:TLH983062 TVD983035:TVD983062 UEZ983035:UEZ983062 UOV983035:UOV983062 UYR983035:UYR983062 VIN983035:VIN983062 VSJ983035:VSJ983062 WCF983035:WCF983062 WMB983035:WMB983062 WVX983035:WVX983062 JG65274:LB65495 TC65274:UX65495 ACY65274:AET65495 AMU65274:AOP65495 AWQ65274:AYL65495 BGM65274:BIH65495 BQI65274:BSD65495 CAE65274:CBZ65495 CKA65274:CLV65495 CTW65274:CVR65495 DDS65274:DFN65495 DNO65274:DPJ65495 DXK65274:DZF65495 EHG65274:EJB65495 ERC65274:ESX65495 FAY65274:FCT65495 FKU65274:FMP65495 FUQ65274:FWL65495 GEM65274:GGH65495 GOI65274:GQD65495 GYE65274:GZZ65495 HIA65274:HJV65495 HRW65274:HTR65495 IBS65274:IDN65495 ILO65274:INJ65495 IVK65274:IXF65495 JFG65274:JHB65495 JPC65274:JQX65495 JYY65274:KAT65495 KIU65274:KKP65495 KSQ65274:KUL65495 LCM65274:LEH65495 LMI65274:LOD65495 LWE65274:LXZ65495 MGA65274:MHV65495 MPW65274:MRR65495 MZS65274:NBN65495 NJO65274:NLJ65495 NTK65274:NVF65495 ODG65274:OFB65495 ONC65274:OOX65495 OWY65274:OYT65495 PGU65274:PIP65495 PQQ65274:PSL65495 QAM65274:QCH65495 QKI65274:QMD65495 QUE65274:QVZ65495 REA65274:RFV65495 RNW65274:RPR65495 RXS65274:RZN65495 SHO65274:SJJ65495 SRK65274:STF65495 TBG65274:TDB65495 TLC65274:TMX65495 TUY65274:TWT65495 UEU65274:UGP65495 UOQ65274:UQL65495 UYM65274:VAH65495 VII65274:VKD65495 VSE65274:VTZ65495 WCA65274:WDV65495 WLW65274:WNR65495 WVS65274:WXN65495 JG130810:LB131031 TC130810:UX131031 ACY130810:AET131031 AMU130810:AOP131031 AWQ130810:AYL131031 BGM130810:BIH131031 BQI130810:BSD131031 CAE130810:CBZ131031 CKA130810:CLV131031 CTW130810:CVR131031 DDS130810:DFN131031 DNO130810:DPJ131031 DXK130810:DZF131031 EHG130810:EJB131031 ERC130810:ESX131031 FAY130810:FCT131031 FKU130810:FMP131031 FUQ130810:FWL131031 GEM130810:GGH131031 GOI130810:GQD131031 GYE130810:GZZ131031 HIA130810:HJV131031 HRW130810:HTR131031 IBS130810:IDN131031 ILO130810:INJ131031 IVK130810:IXF131031 JFG130810:JHB131031 JPC130810:JQX131031 JYY130810:KAT131031 KIU130810:KKP131031 KSQ130810:KUL131031 LCM130810:LEH131031 LMI130810:LOD131031 LWE130810:LXZ131031 MGA130810:MHV131031 MPW130810:MRR131031 MZS130810:NBN131031 NJO130810:NLJ131031 NTK130810:NVF131031 ODG130810:OFB131031 ONC130810:OOX131031 OWY130810:OYT131031 PGU130810:PIP131031 PQQ130810:PSL131031 QAM130810:QCH131031 QKI130810:QMD131031 QUE130810:QVZ131031 REA130810:RFV131031 RNW130810:RPR131031 RXS130810:RZN131031 SHO130810:SJJ131031 SRK130810:STF131031 TBG130810:TDB131031 TLC130810:TMX131031 TUY130810:TWT131031 UEU130810:UGP131031 UOQ130810:UQL131031 UYM130810:VAH131031 VII130810:VKD131031 VSE130810:VTZ131031 WCA130810:WDV131031 WLW130810:WNR131031 WVS130810:WXN131031 JG196346:LB196567 TC196346:UX196567 ACY196346:AET196567 AMU196346:AOP196567 AWQ196346:AYL196567 BGM196346:BIH196567 BQI196346:BSD196567 CAE196346:CBZ196567 CKA196346:CLV196567 CTW196346:CVR196567 DDS196346:DFN196567 DNO196346:DPJ196567 DXK196346:DZF196567 EHG196346:EJB196567 ERC196346:ESX196567 FAY196346:FCT196567 FKU196346:FMP196567 FUQ196346:FWL196567 GEM196346:GGH196567 GOI196346:GQD196567 GYE196346:GZZ196567 HIA196346:HJV196567 HRW196346:HTR196567 IBS196346:IDN196567 ILO196346:INJ196567 IVK196346:IXF196567 JFG196346:JHB196567 JPC196346:JQX196567 JYY196346:KAT196567 KIU196346:KKP196567 KSQ196346:KUL196567 LCM196346:LEH196567 LMI196346:LOD196567 LWE196346:LXZ196567 MGA196346:MHV196567 MPW196346:MRR196567 MZS196346:NBN196567 NJO196346:NLJ196567 NTK196346:NVF196567 ODG196346:OFB196567 ONC196346:OOX196567 OWY196346:OYT196567 PGU196346:PIP196567 PQQ196346:PSL196567 QAM196346:QCH196567 QKI196346:QMD196567 QUE196346:QVZ196567 REA196346:RFV196567 RNW196346:RPR196567 RXS196346:RZN196567 SHO196346:SJJ196567 SRK196346:STF196567 TBG196346:TDB196567 TLC196346:TMX196567 TUY196346:TWT196567 UEU196346:UGP196567 UOQ196346:UQL196567 UYM196346:VAH196567 VII196346:VKD196567 VSE196346:VTZ196567 WCA196346:WDV196567 WLW196346:WNR196567 WVS196346:WXN196567 JG261882:LB262103 TC261882:UX262103 ACY261882:AET262103 AMU261882:AOP262103 AWQ261882:AYL262103 BGM261882:BIH262103 BQI261882:BSD262103 CAE261882:CBZ262103 CKA261882:CLV262103 CTW261882:CVR262103 DDS261882:DFN262103 DNO261882:DPJ262103 DXK261882:DZF262103 EHG261882:EJB262103 ERC261882:ESX262103 FAY261882:FCT262103 FKU261882:FMP262103 FUQ261882:FWL262103 GEM261882:GGH262103 GOI261882:GQD262103 GYE261882:GZZ262103 HIA261882:HJV262103 HRW261882:HTR262103 IBS261882:IDN262103 ILO261882:INJ262103 IVK261882:IXF262103 JFG261882:JHB262103 JPC261882:JQX262103 JYY261882:KAT262103 KIU261882:KKP262103 KSQ261882:KUL262103 LCM261882:LEH262103 LMI261882:LOD262103 LWE261882:LXZ262103 MGA261882:MHV262103 MPW261882:MRR262103 MZS261882:NBN262103 NJO261882:NLJ262103 NTK261882:NVF262103 ODG261882:OFB262103 ONC261882:OOX262103 OWY261882:OYT262103 PGU261882:PIP262103 PQQ261882:PSL262103 QAM261882:QCH262103 QKI261882:QMD262103 QUE261882:QVZ262103 REA261882:RFV262103 RNW261882:RPR262103 RXS261882:RZN262103 SHO261882:SJJ262103 SRK261882:STF262103 TBG261882:TDB262103 TLC261882:TMX262103 TUY261882:TWT262103 UEU261882:UGP262103 UOQ261882:UQL262103 UYM261882:VAH262103 VII261882:VKD262103 VSE261882:VTZ262103 WCA261882:WDV262103 WLW261882:WNR262103 WVS261882:WXN262103 JG327418:LB327639 TC327418:UX327639 ACY327418:AET327639 AMU327418:AOP327639 AWQ327418:AYL327639 BGM327418:BIH327639 BQI327418:BSD327639 CAE327418:CBZ327639 CKA327418:CLV327639 CTW327418:CVR327639 DDS327418:DFN327639 DNO327418:DPJ327639 DXK327418:DZF327639 EHG327418:EJB327639 ERC327418:ESX327639 FAY327418:FCT327639 FKU327418:FMP327639 FUQ327418:FWL327639 GEM327418:GGH327639 GOI327418:GQD327639 GYE327418:GZZ327639 HIA327418:HJV327639 HRW327418:HTR327639 IBS327418:IDN327639 ILO327418:INJ327639 IVK327418:IXF327639 JFG327418:JHB327639 JPC327418:JQX327639 JYY327418:KAT327639 KIU327418:KKP327639 KSQ327418:KUL327639 LCM327418:LEH327639 LMI327418:LOD327639 LWE327418:LXZ327639 MGA327418:MHV327639 MPW327418:MRR327639 MZS327418:NBN327639 NJO327418:NLJ327639 NTK327418:NVF327639 ODG327418:OFB327639 ONC327418:OOX327639 OWY327418:OYT327639 PGU327418:PIP327639 PQQ327418:PSL327639 QAM327418:QCH327639 QKI327418:QMD327639 QUE327418:QVZ327639 REA327418:RFV327639 RNW327418:RPR327639 RXS327418:RZN327639 SHO327418:SJJ327639 SRK327418:STF327639 TBG327418:TDB327639 TLC327418:TMX327639 TUY327418:TWT327639 UEU327418:UGP327639 UOQ327418:UQL327639 UYM327418:VAH327639 VII327418:VKD327639 VSE327418:VTZ327639 WCA327418:WDV327639 WLW327418:WNR327639 WVS327418:WXN327639 JG392954:LB393175 TC392954:UX393175 ACY392954:AET393175 AMU392954:AOP393175 AWQ392954:AYL393175 BGM392954:BIH393175 BQI392954:BSD393175 CAE392954:CBZ393175 CKA392954:CLV393175 CTW392954:CVR393175 DDS392954:DFN393175 DNO392954:DPJ393175 DXK392954:DZF393175 EHG392954:EJB393175 ERC392954:ESX393175 FAY392954:FCT393175 FKU392954:FMP393175 FUQ392954:FWL393175 GEM392954:GGH393175 GOI392954:GQD393175 GYE392954:GZZ393175 HIA392954:HJV393175 HRW392954:HTR393175 IBS392954:IDN393175 ILO392954:INJ393175 IVK392954:IXF393175 JFG392954:JHB393175 JPC392954:JQX393175 JYY392954:KAT393175 KIU392954:KKP393175 KSQ392954:KUL393175 LCM392954:LEH393175 LMI392954:LOD393175 LWE392954:LXZ393175 MGA392954:MHV393175 MPW392954:MRR393175 MZS392954:NBN393175 NJO392954:NLJ393175 NTK392954:NVF393175 ODG392954:OFB393175 ONC392954:OOX393175 OWY392954:OYT393175 PGU392954:PIP393175 PQQ392954:PSL393175 QAM392954:QCH393175 QKI392954:QMD393175 QUE392954:QVZ393175 REA392954:RFV393175 RNW392954:RPR393175 RXS392954:RZN393175 SHO392954:SJJ393175 SRK392954:STF393175 TBG392954:TDB393175 TLC392954:TMX393175 TUY392954:TWT393175 UEU392954:UGP393175 UOQ392954:UQL393175 UYM392954:VAH393175 VII392954:VKD393175 VSE392954:VTZ393175 WCA392954:WDV393175 WLW392954:WNR393175 WVS392954:WXN393175 JG458490:LB458711 TC458490:UX458711 ACY458490:AET458711 AMU458490:AOP458711 AWQ458490:AYL458711 BGM458490:BIH458711 BQI458490:BSD458711 CAE458490:CBZ458711 CKA458490:CLV458711 CTW458490:CVR458711 DDS458490:DFN458711 DNO458490:DPJ458711 DXK458490:DZF458711 EHG458490:EJB458711 ERC458490:ESX458711 FAY458490:FCT458711 FKU458490:FMP458711 FUQ458490:FWL458711 GEM458490:GGH458711 GOI458490:GQD458711 GYE458490:GZZ458711 HIA458490:HJV458711 HRW458490:HTR458711 IBS458490:IDN458711 ILO458490:INJ458711 IVK458490:IXF458711 JFG458490:JHB458711 JPC458490:JQX458711 JYY458490:KAT458711 KIU458490:KKP458711 KSQ458490:KUL458711 LCM458490:LEH458711 LMI458490:LOD458711 LWE458490:LXZ458711 MGA458490:MHV458711 MPW458490:MRR458711 MZS458490:NBN458711 NJO458490:NLJ458711 NTK458490:NVF458711 ODG458490:OFB458711 ONC458490:OOX458711 OWY458490:OYT458711 PGU458490:PIP458711 PQQ458490:PSL458711 QAM458490:QCH458711 QKI458490:QMD458711 QUE458490:QVZ458711 REA458490:RFV458711 RNW458490:RPR458711 RXS458490:RZN458711 SHO458490:SJJ458711 SRK458490:STF458711 TBG458490:TDB458711 TLC458490:TMX458711 TUY458490:TWT458711 UEU458490:UGP458711 UOQ458490:UQL458711 UYM458490:VAH458711 VII458490:VKD458711 VSE458490:VTZ458711 WCA458490:WDV458711 WLW458490:WNR458711 WVS458490:WXN458711 JG524026:LB524247 TC524026:UX524247 ACY524026:AET524247 AMU524026:AOP524247 AWQ524026:AYL524247 BGM524026:BIH524247 BQI524026:BSD524247 CAE524026:CBZ524247 CKA524026:CLV524247 CTW524026:CVR524247 DDS524026:DFN524247 DNO524026:DPJ524247 DXK524026:DZF524247 EHG524026:EJB524247 ERC524026:ESX524247 FAY524026:FCT524247 FKU524026:FMP524247 FUQ524026:FWL524247 GEM524026:GGH524247 GOI524026:GQD524247 GYE524026:GZZ524247 HIA524026:HJV524247 HRW524026:HTR524247 IBS524026:IDN524247 ILO524026:INJ524247 IVK524026:IXF524247 JFG524026:JHB524247 JPC524026:JQX524247 JYY524026:KAT524247 KIU524026:KKP524247 KSQ524026:KUL524247 LCM524026:LEH524247 LMI524026:LOD524247 LWE524026:LXZ524247 MGA524026:MHV524247 MPW524026:MRR524247 MZS524026:NBN524247 NJO524026:NLJ524247 NTK524026:NVF524247 ODG524026:OFB524247 ONC524026:OOX524247 OWY524026:OYT524247 PGU524026:PIP524247 PQQ524026:PSL524247 QAM524026:QCH524247 QKI524026:QMD524247 QUE524026:QVZ524247 REA524026:RFV524247 RNW524026:RPR524247 RXS524026:RZN524247 SHO524026:SJJ524247 SRK524026:STF524247 TBG524026:TDB524247 TLC524026:TMX524247 TUY524026:TWT524247 UEU524026:UGP524247 UOQ524026:UQL524247 UYM524026:VAH524247 VII524026:VKD524247 VSE524026:VTZ524247 WCA524026:WDV524247 WLW524026:WNR524247 WVS524026:WXN524247 JG589562:LB589783 TC589562:UX589783 ACY589562:AET589783 AMU589562:AOP589783 AWQ589562:AYL589783 BGM589562:BIH589783 BQI589562:BSD589783 CAE589562:CBZ589783 CKA589562:CLV589783 CTW589562:CVR589783 DDS589562:DFN589783 DNO589562:DPJ589783 DXK589562:DZF589783 EHG589562:EJB589783 ERC589562:ESX589783 FAY589562:FCT589783 FKU589562:FMP589783 FUQ589562:FWL589783 GEM589562:GGH589783 GOI589562:GQD589783 GYE589562:GZZ589783 HIA589562:HJV589783 HRW589562:HTR589783 IBS589562:IDN589783 ILO589562:INJ589783 IVK589562:IXF589783 JFG589562:JHB589783 JPC589562:JQX589783 JYY589562:KAT589783 KIU589562:KKP589783 KSQ589562:KUL589783 LCM589562:LEH589783 LMI589562:LOD589783 LWE589562:LXZ589783 MGA589562:MHV589783 MPW589562:MRR589783 MZS589562:NBN589783 NJO589562:NLJ589783 NTK589562:NVF589783 ODG589562:OFB589783 ONC589562:OOX589783 OWY589562:OYT589783 PGU589562:PIP589783 PQQ589562:PSL589783 QAM589562:QCH589783 QKI589562:QMD589783 QUE589562:QVZ589783 REA589562:RFV589783 RNW589562:RPR589783 RXS589562:RZN589783 SHO589562:SJJ589783 SRK589562:STF589783 TBG589562:TDB589783 TLC589562:TMX589783 TUY589562:TWT589783 UEU589562:UGP589783 UOQ589562:UQL589783 UYM589562:VAH589783 VII589562:VKD589783 VSE589562:VTZ589783 WCA589562:WDV589783 WLW589562:WNR589783 WVS589562:WXN589783 JG655098:LB655319 TC655098:UX655319 ACY655098:AET655319 AMU655098:AOP655319 AWQ655098:AYL655319 BGM655098:BIH655319 BQI655098:BSD655319 CAE655098:CBZ655319 CKA655098:CLV655319 CTW655098:CVR655319 DDS655098:DFN655319 DNO655098:DPJ655319 DXK655098:DZF655319 EHG655098:EJB655319 ERC655098:ESX655319 FAY655098:FCT655319 FKU655098:FMP655319 FUQ655098:FWL655319 GEM655098:GGH655319 GOI655098:GQD655319 GYE655098:GZZ655319 HIA655098:HJV655319 HRW655098:HTR655319 IBS655098:IDN655319 ILO655098:INJ655319 IVK655098:IXF655319 JFG655098:JHB655319 JPC655098:JQX655319 JYY655098:KAT655319 KIU655098:KKP655319 KSQ655098:KUL655319 LCM655098:LEH655319 LMI655098:LOD655319 LWE655098:LXZ655319 MGA655098:MHV655319 MPW655098:MRR655319 MZS655098:NBN655319 NJO655098:NLJ655319 NTK655098:NVF655319 ODG655098:OFB655319 ONC655098:OOX655319 OWY655098:OYT655319 PGU655098:PIP655319 PQQ655098:PSL655319 QAM655098:QCH655319 QKI655098:QMD655319 QUE655098:QVZ655319 REA655098:RFV655319 RNW655098:RPR655319 RXS655098:RZN655319 SHO655098:SJJ655319 SRK655098:STF655319 TBG655098:TDB655319 TLC655098:TMX655319 TUY655098:TWT655319 UEU655098:UGP655319 UOQ655098:UQL655319 UYM655098:VAH655319 VII655098:VKD655319 VSE655098:VTZ655319 WCA655098:WDV655319 WLW655098:WNR655319 WVS655098:WXN655319 JG720634:LB720855 TC720634:UX720855 ACY720634:AET720855 AMU720634:AOP720855 AWQ720634:AYL720855 BGM720634:BIH720855 BQI720634:BSD720855 CAE720634:CBZ720855 CKA720634:CLV720855 CTW720634:CVR720855 DDS720634:DFN720855 DNO720634:DPJ720855 DXK720634:DZF720855 EHG720634:EJB720855 ERC720634:ESX720855 FAY720634:FCT720855 FKU720634:FMP720855 FUQ720634:FWL720855 GEM720634:GGH720855 GOI720634:GQD720855 GYE720634:GZZ720855 HIA720634:HJV720855 HRW720634:HTR720855 IBS720634:IDN720855 ILO720634:INJ720855 IVK720634:IXF720855 JFG720634:JHB720855 JPC720634:JQX720855 JYY720634:KAT720855 KIU720634:KKP720855 KSQ720634:KUL720855 LCM720634:LEH720855 LMI720634:LOD720855 LWE720634:LXZ720855 MGA720634:MHV720855 MPW720634:MRR720855 MZS720634:NBN720855 NJO720634:NLJ720855 NTK720634:NVF720855 ODG720634:OFB720855 ONC720634:OOX720855 OWY720634:OYT720855 PGU720634:PIP720855 PQQ720634:PSL720855 QAM720634:QCH720855 QKI720634:QMD720855 QUE720634:QVZ720855 REA720634:RFV720855 RNW720634:RPR720855 RXS720634:RZN720855 SHO720634:SJJ720855 SRK720634:STF720855 TBG720634:TDB720855 TLC720634:TMX720855 TUY720634:TWT720855 UEU720634:UGP720855 UOQ720634:UQL720855 UYM720634:VAH720855 VII720634:VKD720855 VSE720634:VTZ720855 WCA720634:WDV720855 WLW720634:WNR720855 WVS720634:WXN720855 JG786170:LB786391 TC786170:UX786391 ACY786170:AET786391 AMU786170:AOP786391 AWQ786170:AYL786391 BGM786170:BIH786391 BQI786170:BSD786391 CAE786170:CBZ786391 CKA786170:CLV786391 CTW786170:CVR786391 DDS786170:DFN786391 DNO786170:DPJ786391 DXK786170:DZF786391 EHG786170:EJB786391 ERC786170:ESX786391 FAY786170:FCT786391 FKU786170:FMP786391 FUQ786170:FWL786391 GEM786170:GGH786391 GOI786170:GQD786391 GYE786170:GZZ786391 HIA786170:HJV786391 HRW786170:HTR786391 IBS786170:IDN786391 ILO786170:INJ786391 IVK786170:IXF786391 JFG786170:JHB786391 JPC786170:JQX786391 JYY786170:KAT786391 KIU786170:KKP786391 KSQ786170:KUL786391 LCM786170:LEH786391 LMI786170:LOD786391 LWE786170:LXZ786391 MGA786170:MHV786391 MPW786170:MRR786391 MZS786170:NBN786391 NJO786170:NLJ786391 NTK786170:NVF786391 ODG786170:OFB786391 ONC786170:OOX786391 OWY786170:OYT786391 PGU786170:PIP786391 PQQ786170:PSL786391 QAM786170:QCH786391 QKI786170:QMD786391 QUE786170:QVZ786391 REA786170:RFV786391 RNW786170:RPR786391 RXS786170:RZN786391 SHO786170:SJJ786391 SRK786170:STF786391 TBG786170:TDB786391 TLC786170:TMX786391 TUY786170:TWT786391 UEU786170:UGP786391 UOQ786170:UQL786391 UYM786170:VAH786391 VII786170:VKD786391 VSE786170:VTZ786391 WCA786170:WDV786391 WLW786170:WNR786391 WVS786170:WXN786391 JG851706:LB851927 TC851706:UX851927 ACY851706:AET851927 AMU851706:AOP851927 AWQ851706:AYL851927 BGM851706:BIH851927 BQI851706:BSD851927 CAE851706:CBZ851927 CKA851706:CLV851927 CTW851706:CVR851927 DDS851706:DFN851927 DNO851706:DPJ851927 DXK851706:DZF851927 EHG851706:EJB851927 ERC851706:ESX851927 FAY851706:FCT851927 FKU851706:FMP851927 FUQ851706:FWL851927 GEM851706:GGH851927 GOI851706:GQD851927 GYE851706:GZZ851927 HIA851706:HJV851927 HRW851706:HTR851927 IBS851706:IDN851927 ILO851706:INJ851927 IVK851706:IXF851927 JFG851706:JHB851927 JPC851706:JQX851927 JYY851706:KAT851927 KIU851706:KKP851927 KSQ851706:KUL851927 LCM851706:LEH851927 LMI851706:LOD851927 LWE851706:LXZ851927 MGA851706:MHV851927 MPW851706:MRR851927 MZS851706:NBN851927 NJO851706:NLJ851927 NTK851706:NVF851927 ODG851706:OFB851927 ONC851706:OOX851927 OWY851706:OYT851927 PGU851706:PIP851927 PQQ851706:PSL851927 QAM851706:QCH851927 QKI851706:QMD851927 QUE851706:QVZ851927 REA851706:RFV851927 RNW851706:RPR851927 RXS851706:RZN851927 SHO851706:SJJ851927 SRK851706:STF851927 TBG851706:TDB851927 TLC851706:TMX851927 TUY851706:TWT851927 UEU851706:UGP851927 UOQ851706:UQL851927 UYM851706:VAH851927 VII851706:VKD851927 VSE851706:VTZ851927 WCA851706:WDV851927 WLW851706:WNR851927 WVS851706:WXN851927 JG917242:LB917463 TC917242:UX917463 ACY917242:AET917463 AMU917242:AOP917463 AWQ917242:AYL917463 BGM917242:BIH917463 BQI917242:BSD917463 CAE917242:CBZ917463 CKA917242:CLV917463 CTW917242:CVR917463 DDS917242:DFN917463 DNO917242:DPJ917463 DXK917242:DZF917463 EHG917242:EJB917463 ERC917242:ESX917463 FAY917242:FCT917463 FKU917242:FMP917463 FUQ917242:FWL917463 GEM917242:GGH917463 GOI917242:GQD917463 GYE917242:GZZ917463 HIA917242:HJV917463 HRW917242:HTR917463 IBS917242:IDN917463 ILO917242:INJ917463 IVK917242:IXF917463 JFG917242:JHB917463 JPC917242:JQX917463 JYY917242:KAT917463 KIU917242:KKP917463 KSQ917242:KUL917463 LCM917242:LEH917463 LMI917242:LOD917463 LWE917242:LXZ917463 MGA917242:MHV917463 MPW917242:MRR917463 MZS917242:NBN917463 NJO917242:NLJ917463 NTK917242:NVF917463 ODG917242:OFB917463 ONC917242:OOX917463 OWY917242:OYT917463 PGU917242:PIP917463 PQQ917242:PSL917463 QAM917242:QCH917463 QKI917242:QMD917463 QUE917242:QVZ917463 REA917242:RFV917463 RNW917242:RPR917463 RXS917242:RZN917463 SHO917242:SJJ917463 SRK917242:STF917463 TBG917242:TDB917463 TLC917242:TMX917463 TUY917242:TWT917463 UEU917242:UGP917463 UOQ917242:UQL917463 UYM917242:VAH917463 VII917242:VKD917463 VSE917242:VTZ917463 WCA917242:WDV917463 WLW917242:WNR917463 WVS917242:WXN917463 JG982778:LB982999 TC982778:UX982999 ACY982778:AET982999 AMU982778:AOP982999 AWQ982778:AYL982999 BGM982778:BIH982999 BQI982778:BSD982999 CAE982778:CBZ982999 CKA982778:CLV982999 CTW982778:CVR982999 DDS982778:DFN982999 DNO982778:DPJ982999 DXK982778:DZF982999 EHG982778:EJB982999 ERC982778:ESX982999 FAY982778:FCT982999 FKU982778:FMP982999 FUQ982778:FWL982999 GEM982778:GGH982999 GOI982778:GQD982999 GYE982778:GZZ982999 HIA982778:HJV982999 HRW982778:HTR982999 IBS982778:IDN982999 ILO982778:INJ982999 IVK982778:IXF982999 JFG982778:JHB982999 JPC982778:JQX982999 JYY982778:KAT982999 KIU982778:KKP982999 KSQ982778:KUL982999 LCM982778:LEH982999 LMI982778:LOD982999 LWE982778:LXZ982999 MGA982778:MHV982999 MPW982778:MRR982999 MZS982778:NBN982999 NJO982778:NLJ982999 NTK982778:NVF982999 ODG982778:OFB982999 ONC982778:OOX982999 OWY982778:OYT982999 PGU982778:PIP982999 PQQ982778:PSL982999 QAM982778:QCH982999 QKI982778:QMD982999 QUE982778:QVZ982999 REA982778:RFV982999 RNW982778:RPR982999 RXS982778:RZN982999 SHO982778:SJJ982999 SRK982778:STF982999 TBG982778:TDB982999 TLC982778:TMX982999 TUY982778:TWT982999 UEU982778:UGP982999 UOQ982778:UQL982999 UYM982778:VAH982999 VII982778:VKD982999 VSE982778:VTZ982999 WCA982778:WDV982999 WLW982778:WNR982999 M65554:R65565 M982772:BH982993 M917236:BH917457 M851700:BH851921 M786164:BH786385 M720628:BH720849 M655092:BH655313 M589556:BH589777 M524020:BH524241 M458484:BH458705 M392948:BH393169 M327412:BH327633 M261876:BH262097 M196340:BH196561 M130804:BH131025 M65268:BH65489 R983029:R983056 R917493:R917520 R851957:R851984 R786421:R786448 R720885:R720912 R655349:R655376 R589813:R589840 R524277:R524304 R458741:R458768 R393205:R393232 R327669:R327696 R262133:R262160 R196597:R196624 R131061:R131088 R65525:R65552 M983029:Q983057 M917493:Q917521 M851957:Q851985 M786421:Q786449 M720885:Q720913 M655349:Q655377 M589813:Q589841 M524277:Q524305 M458741:Q458769 M393205:Q393233 M327669:Q327697 M262133:Q262161 M196597:Q196625 M131061:Q131089 M65525:Q65553 M983070:BH983085 M917534:BH917549 M851998:BH852013 M786462:BH786477 M720926:BH720941 M655390:BH655405 M589854:BH589869 M524318:BH524333 M458782:BH458797 M393246:BH393261 M327710:BH327725 M262174:BH262189 M196638:BH196653 M131102:BH131117 M65566:BH65581 M982994:R983028 M917458:R917492 M851922:R851956 M786386:R786420 M720850:R720884 M655314:R655348 M589778:R589812 M524242:R524276 M458706:R458740 M393170:R393204 M327634:R327668 M262098:R262132 M196562:R196596 M131026:R131060 M65490:R65524 S982994:BH983069 S917458:BH917533 S851922:BH851997 S786386:BH786461 S720850:BH720925 S655314:BH655389 S589778:BH589853 S524242:BH524317 S458706:BH458781 S393170:BH393245 S327634:BH327709 S262098:BH262173 S196562:BH196637 S131026:BH131101 S65490:BH65565 M983058:R983069 M917522:R917533 M851986:R851997 M786450:R786461 M720914:R720925 M655378:R655389 M589842:R589853 M524306:R524317 M458770:R458781 M393234:R393245 M327698:R327709 M262162:R262173 M196626:R196637 M131090:R131101 ACY65560:ADD65571 M12:BH48" xr:uid="{00000000-0002-0000-0000-000000000000}">
      <formula1>$P$55:$P$57</formula1>
    </dataValidation>
    <dataValidation allowBlank="1" showInputMessage="1" showErrorMessage="1" promptTitle="CREAR FORMULA" prompt="Se crea formula CONTAR.SI_x000a_Donde cuente en el Consolidado de Formación y Desarrollo el mismo tema planficado en el Programa de Formación y Desarrollo" sqref="K10" xr:uid="{00000000-0002-0000-0000-000001000000}"/>
    <dataValidation allowBlank="1" showInputMessage="1" showErrorMessage="1" promptTitle="PREESTABLECIDO" prompt="Se establece la carga horaria fija." sqref="G10" xr:uid="{00000000-0002-0000-0000-000002000000}"/>
    <dataValidation type="list" allowBlank="1" showInputMessage="1" showErrorMessage="1" sqref="E12:E48" xr:uid="{00000000-0002-0000-0000-000003000000}">
      <formula1>$BL$1:$BL$3</formula1>
    </dataValidation>
    <dataValidation type="list" allowBlank="1" showInputMessage="1" showErrorMessage="1" sqref="I12:I48" xr:uid="{00000000-0002-0000-0000-000004000000}">
      <formula1>$BM$1:$BM$2</formula1>
    </dataValidation>
    <dataValidation type="list" allowBlank="1" showInputMessage="1" showErrorMessage="1" sqref="D12:D48" xr:uid="{00000000-0002-0000-0000-000005000000}">
      <formula1>$B$55:$B$56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landscape" r:id="rId1"/>
  <rowBreaks count="1" manualBreakCount="1">
    <brk id="5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9.9978637043366805E-2"/>
  </sheetPr>
  <dimension ref="A1:WVP249"/>
  <sheetViews>
    <sheetView zoomScale="68" zoomScaleNormal="68" zoomScaleSheetLayoutView="49" zoomScalePageLayoutView="50" workbookViewId="0">
      <pane xSplit="2" ySplit="5" topLeftCell="E6" activePane="bottomRight" state="frozen"/>
      <selection sqref="A1:XFD1048576"/>
      <selection pane="topRight" sqref="A1:XFD1048576"/>
      <selection pane="bottomLeft" sqref="A1:XFD1048576"/>
      <selection pane="bottomRight" activeCell="N2" sqref="N2:N4"/>
    </sheetView>
  </sheetViews>
  <sheetFormatPr baseColWidth="10" defaultColWidth="11.44140625" defaultRowHeight="13.2" x14ac:dyDescent="0.25"/>
  <cols>
    <col min="1" max="1" width="5.44140625" style="26" customWidth="1"/>
    <col min="2" max="2" width="50.109375" style="26" bestFit="1" customWidth="1"/>
    <col min="3" max="3" width="23.33203125" style="27" bestFit="1" customWidth="1"/>
    <col min="4" max="4" width="33.6640625" style="27" bestFit="1" customWidth="1"/>
    <col min="5" max="5" width="16" style="27" bestFit="1" customWidth="1"/>
    <col min="6" max="6" width="25.6640625" style="27" customWidth="1"/>
    <col min="7" max="7" width="71.109375" style="27" customWidth="1"/>
    <col min="8" max="8" width="12.6640625" style="27" bestFit="1" customWidth="1"/>
    <col min="9" max="9" width="11.44140625" style="27" bestFit="1" customWidth="1"/>
    <col min="10" max="10" width="21.88671875" style="27" customWidth="1"/>
    <col min="11" max="12" width="11.109375" style="27" customWidth="1"/>
    <col min="13" max="13" width="15.88671875" style="27" customWidth="1"/>
    <col min="14" max="14" width="22.5546875" style="27" customWidth="1"/>
    <col min="15" max="20" width="11.44140625" style="1"/>
    <col min="21" max="22" width="11.44140625" style="1" customWidth="1"/>
    <col min="23" max="16384" width="11.44140625" style="1"/>
  </cols>
  <sheetData>
    <row r="1" spans="1:14" ht="53.25" customHeight="1" thickBot="1" x14ac:dyDescent="0.3"/>
    <row r="2" spans="1:14" ht="25.95" customHeight="1" thickTop="1" thickBot="1" x14ac:dyDescent="0.3">
      <c r="A2" s="99"/>
      <c r="B2" s="99"/>
      <c r="C2" s="210" t="s">
        <v>58</v>
      </c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2" t="s">
        <v>59</v>
      </c>
    </row>
    <row r="3" spans="1:14" ht="25.95" customHeight="1" thickTop="1" thickBot="1" x14ac:dyDescent="0.3">
      <c r="A3" s="99"/>
      <c r="B3" s="99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2"/>
    </row>
    <row r="4" spans="1:14" ht="25.95" customHeight="1" thickTop="1" x14ac:dyDescent="0.25">
      <c r="A4" s="209"/>
      <c r="B4" s="209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3"/>
    </row>
    <row r="5" spans="1:14" ht="33" customHeight="1" x14ac:dyDescent="0.25">
      <c r="A5" s="47" t="s">
        <v>60</v>
      </c>
      <c r="B5" s="47" t="s">
        <v>61</v>
      </c>
      <c r="C5" s="47" t="s">
        <v>62</v>
      </c>
      <c r="D5" s="47" t="s">
        <v>63</v>
      </c>
      <c r="E5" s="47" t="s">
        <v>64</v>
      </c>
      <c r="F5" s="47" t="s">
        <v>41</v>
      </c>
      <c r="G5" s="48" t="s">
        <v>1</v>
      </c>
      <c r="H5" s="47" t="s">
        <v>65</v>
      </c>
      <c r="I5" s="47" t="s">
        <v>66</v>
      </c>
      <c r="J5" s="47" t="s">
        <v>6</v>
      </c>
      <c r="K5" s="47" t="s">
        <v>67</v>
      </c>
      <c r="L5" s="47" t="s">
        <v>68</v>
      </c>
      <c r="M5" s="47" t="s">
        <v>69</v>
      </c>
      <c r="N5" s="47" t="s">
        <v>70</v>
      </c>
    </row>
    <row r="6" spans="1:14" s="53" customFormat="1" ht="20.100000000000001" customHeight="1" x14ac:dyDescent="0.25">
      <c r="A6" s="49">
        <v>1</v>
      </c>
      <c r="B6" s="49" t="s">
        <v>71</v>
      </c>
      <c r="C6" s="50" t="s">
        <v>72</v>
      </c>
      <c r="D6" s="50" t="s">
        <v>73</v>
      </c>
      <c r="E6" s="50"/>
      <c r="F6" s="51"/>
      <c r="G6" s="50" t="s">
        <v>74</v>
      </c>
      <c r="H6" s="52">
        <v>43840</v>
      </c>
      <c r="I6" s="50" t="str">
        <f>UPPER(IF(H6&gt;0,TEXT(H6,"MMMMMMMMMM")," "))</f>
        <v>ENERO</v>
      </c>
      <c r="J6" s="62">
        <f>IF(Tabla1[[#This Row],[TEMA]]&gt;0,VLOOKUP($G6,'3. CRONOGRAMA'!$B$12:$G$48,6,FALSE),0)</f>
        <v>1</v>
      </c>
      <c r="K6" s="50">
        <v>100</v>
      </c>
      <c r="L6" s="50"/>
      <c r="M6" s="50">
        <v>1</v>
      </c>
      <c r="N6" s="50"/>
    </row>
    <row r="7" spans="1:14" s="53" customFormat="1" ht="15" x14ac:dyDescent="0.25">
      <c r="A7" s="49"/>
      <c r="B7" s="49"/>
      <c r="C7" s="50"/>
      <c r="D7" s="50"/>
      <c r="E7" s="50"/>
      <c r="F7" s="51"/>
      <c r="G7" s="50"/>
      <c r="H7" s="52"/>
      <c r="I7" s="50"/>
      <c r="J7" s="62"/>
      <c r="K7" s="50"/>
      <c r="L7" s="50"/>
      <c r="M7" s="50"/>
      <c r="N7" s="50"/>
    </row>
    <row r="8" spans="1:14" s="53" customFormat="1" ht="20.100000000000001" customHeight="1" x14ac:dyDescent="0.25">
      <c r="A8" s="49"/>
      <c r="B8" s="49"/>
      <c r="C8" s="50"/>
      <c r="D8" s="50"/>
      <c r="E8" s="50"/>
      <c r="F8" s="51"/>
      <c r="G8" s="50"/>
      <c r="H8" s="52"/>
      <c r="I8" s="50" t="str">
        <f t="shared" ref="I8:I70" si="0">UPPER(IF(H8&gt;0,TEXT(H8,"MMMMMMMMMM")," "))</f>
        <v xml:space="preserve"> </v>
      </c>
      <c r="J8" s="62">
        <f>IF(Tabla1[[#This Row],[TEMA]]&gt;0,VLOOKUP($G8,'3. CRONOGRAMA'!$B$12:$G$48,6,FALSE),0)</f>
        <v>0</v>
      </c>
      <c r="K8" s="50"/>
      <c r="L8" s="50"/>
      <c r="M8" s="50"/>
      <c r="N8" s="50"/>
    </row>
    <row r="9" spans="1:14" s="53" customFormat="1" ht="20.100000000000001" customHeight="1" x14ac:dyDescent="0.25">
      <c r="A9" s="49"/>
      <c r="B9" s="49"/>
      <c r="C9" s="50"/>
      <c r="D9" s="50"/>
      <c r="E9" s="50"/>
      <c r="F9" s="51"/>
      <c r="G9" s="50"/>
      <c r="H9" s="52"/>
      <c r="I9" s="50" t="str">
        <f t="shared" si="0"/>
        <v xml:space="preserve"> </v>
      </c>
      <c r="J9" s="62">
        <f>IF(Tabla1[[#This Row],[TEMA]]&gt;0,VLOOKUP($G9,'3. CRONOGRAMA'!$B$12:$G$48,6,FALSE),0)</f>
        <v>0</v>
      </c>
      <c r="K9" s="50"/>
      <c r="L9" s="50"/>
      <c r="M9" s="50"/>
      <c r="N9" s="50"/>
    </row>
    <row r="10" spans="1:14" s="54" customFormat="1" ht="20.100000000000001" customHeight="1" x14ac:dyDescent="0.25">
      <c r="A10" s="49"/>
      <c r="B10" s="49"/>
      <c r="C10" s="50"/>
      <c r="D10" s="50"/>
      <c r="E10" s="50"/>
      <c r="F10" s="51"/>
      <c r="G10" s="50"/>
      <c r="H10" s="52"/>
      <c r="I10" s="50" t="str">
        <f t="shared" si="0"/>
        <v xml:space="preserve"> </v>
      </c>
      <c r="J10" s="62">
        <f>IF(Tabla1[[#This Row],[TEMA]]&gt;0,VLOOKUP($G10,'3. CRONOGRAMA'!$B$12:$G$48,6,FALSE),0)</f>
        <v>0</v>
      </c>
      <c r="K10" s="50"/>
      <c r="L10" s="50"/>
      <c r="M10" s="50"/>
      <c r="N10" s="50"/>
    </row>
    <row r="11" spans="1:14" s="54" customFormat="1" ht="20.100000000000001" customHeight="1" x14ac:dyDescent="0.25">
      <c r="A11" s="49"/>
      <c r="B11" s="49"/>
      <c r="C11" s="50"/>
      <c r="D11" s="50"/>
      <c r="E11" s="50"/>
      <c r="F11" s="51"/>
      <c r="G11" s="50"/>
      <c r="H11" s="52"/>
      <c r="I11" s="50" t="str">
        <f t="shared" si="0"/>
        <v xml:space="preserve"> </v>
      </c>
      <c r="J11" s="62">
        <f>IF(Tabla1[[#This Row],[TEMA]]&gt;0,VLOOKUP($G11,'3. CRONOGRAMA'!$B$12:$G$48,6,FALSE),0)</f>
        <v>0</v>
      </c>
      <c r="K11" s="50"/>
      <c r="L11" s="50"/>
      <c r="M11" s="50"/>
      <c r="N11" s="50"/>
    </row>
    <row r="12" spans="1:14" s="54" customFormat="1" ht="20.100000000000001" customHeight="1" x14ac:dyDescent="0.25">
      <c r="A12" s="49"/>
      <c r="B12" s="49"/>
      <c r="C12" s="50"/>
      <c r="D12" s="50"/>
      <c r="E12" s="50"/>
      <c r="F12" s="51"/>
      <c r="G12" s="50"/>
      <c r="H12" s="52"/>
      <c r="I12" s="50" t="str">
        <f t="shared" si="0"/>
        <v xml:space="preserve"> </v>
      </c>
      <c r="J12" s="62">
        <f>IF(Tabla1[[#This Row],[TEMA]]&gt;0,VLOOKUP($G12,'3. CRONOGRAMA'!$B$12:$G$48,6,FALSE),0)</f>
        <v>0</v>
      </c>
      <c r="K12" s="50"/>
      <c r="L12" s="50"/>
      <c r="M12" s="50"/>
      <c r="N12" s="50"/>
    </row>
    <row r="13" spans="1:14" s="54" customFormat="1" ht="20.100000000000001" customHeight="1" x14ac:dyDescent="0.25">
      <c r="A13" s="49"/>
      <c r="B13" s="49"/>
      <c r="C13" s="50"/>
      <c r="D13" s="50"/>
      <c r="E13" s="50"/>
      <c r="F13" s="51"/>
      <c r="G13" s="50"/>
      <c r="H13" s="52"/>
      <c r="I13" s="50" t="str">
        <f t="shared" si="0"/>
        <v xml:space="preserve"> </v>
      </c>
      <c r="J13" s="62">
        <f>IF(Tabla1[[#This Row],[TEMA]]&gt;0,VLOOKUP($G13,'3. CRONOGRAMA'!$B$12:$G$48,6,FALSE),0)</f>
        <v>0</v>
      </c>
      <c r="K13" s="50"/>
      <c r="L13" s="50"/>
      <c r="M13" s="50"/>
      <c r="N13" s="50"/>
    </row>
    <row r="14" spans="1:14" s="54" customFormat="1" ht="20.100000000000001" customHeight="1" x14ac:dyDescent="0.25">
      <c r="A14" s="49"/>
      <c r="B14" s="49"/>
      <c r="C14" s="55"/>
      <c r="D14" s="50"/>
      <c r="E14" s="50"/>
      <c r="F14" s="51"/>
      <c r="G14" s="50"/>
      <c r="H14" s="52"/>
      <c r="I14" s="50" t="str">
        <f t="shared" si="0"/>
        <v xml:space="preserve"> </v>
      </c>
      <c r="J14" s="62">
        <f>IF(Tabla1[[#This Row],[TEMA]]&gt;0,VLOOKUP($G14,'3. CRONOGRAMA'!$B$12:$G$48,6,FALSE),0)</f>
        <v>0</v>
      </c>
      <c r="K14" s="50"/>
      <c r="L14" s="50"/>
      <c r="M14" s="50"/>
      <c r="N14" s="50"/>
    </row>
    <row r="15" spans="1:14" s="54" customFormat="1" ht="20.100000000000001" customHeight="1" x14ac:dyDescent="0.25">
      <c r="A15" s="49"/>
      <c r="B15" s="49"/>
      <c r="C15" s="50"/>
      <c r="D15" s="50"/>
      <c r="E15" s="50"/>
      <c r="F15" s="51"/>
      <c r="G15" s="50"/>
      <c r="H15" s="52"/>
      <c r="I15" s="50" t="str">
        <f t="shared" si="0"/>
        <v xml:space="preserve"> </v>
      </c>
      <c r="J15" s="62">
        <f>IF(Tabla1[[#This Row],[TEMA]]&gt;0,VLOOKUP($G15,'3. CRONOGRAMA'!$B$12:$G$48,6,FALSE),0)</f>
        <v>0</v>
      </c>
      <c r="K15" s="50"/>
      <c r="L15" s="50"/>
      <c r="M15" s="50"/>
      <c r="N15" s="50"/>
    </row>
    <row r="16" spans="1:14" s="53" customFormat="1" ht="20.100000000000001" customHeight="1" x14ac:dyDescent="0.25">
      <c r="A16" s="49"/>
      <c r="B16" s="49"/>
      <c r="C16" s="50"/>
      <c r="D16" s="50"/>
      <c r="E16" s="50"/>
      <c r="F16" s="51"/>
      <c r="G16" s="50"/>
      <c r="H16" s="52"/>
      <c r="I16" s="50" t="str">
        <f t="shared" si="0"/>
        <v xml:space="preserve"> </v>
      </c>
      <c r="J16" s="62">
        <f>IF(Tabla1[[#This Row],[TEMA]]&gt;0,VLOOKUP($G16,'3. CRONOGRAMA'!$B$12:$G$48,6,FALSE),0)</f>
        <v>0</v>
      </c>
      <c r="K16" s="50"/>
      <c r="L16" s="50"/>
      <c r="M16" s="50"/>
      <c r="N16" s="50"/>
    </row>
    <row r="17" spans="1:14" s="53" customFormat="1" ht="20.100000000000001" customHeight="1" x14ac:dyDescent="0.25">
      <c r="A17" s="49"/>
      <c r="B17" s="49"/>
      <c r="C17" s="50"/>
      <c r="D17" s="50"/>
      <c r="E17" s="50"/>
      <c r="F17" s="51"/>
      <c r="G17" s="50"/>
      <c r="H17" s="52"/>
      <c r="I17" s="50" t="str">
        <f t="shared" si="0"/>
        <v xml:space="preserve"> </v>
      </c>
      <c r="J17" s="62">
        <f>IF(Tabla1[[#This Row],[TEMA]]&gt;0,VLOOKUP($G17,'3. CRONOGRAMA'!$B$12:$G$48,6,FALSE),0)</f>
        <v>0</v>
      </c>
      <c r="K17" s="50"/>
      <c r="L17" s="50"/>
      <c r="M17" s="50"/>
      <c r="N17" s="50"/>
    </row>
    <row r="18" spans="1:14" s="53" customFormat="1" ht="20.100000000000001" customHeight="1" x14ac:dyDescent="0.25">
      <c r="A18" s="49"/>
      <c r="B18" s="49"/>
      <c r="C18" s="50"/>
      <c r="D18" s="50"/>
      <c r="E18" s="50"/>
      <c r="F18" s="51"/>
      <c r="G18" s="50"/>
      <c r="H18" s="52"/>
      <c r="I18" s="50" t="str">
        <f t="shared" si="0"/>
        <v xml:space="preserve"> </v>
      </c>
      <c r="J18" s="62">
        <f>IF(Tabla1[[#This Row],[TEMA]]&gt;0,VLOOKUP($G18,'3. CRONOGRAMA'!$B$12:$G$48,6,FALSE),0)</f>
        <v>0</v>
      </c>
      <c r="K18" s="50"/>
      <c r="L18" s="50"/>
      <c r="M18" s="50"/>
      <c r="N18" s="50"/>
    </row>
    <row r="19" spans="1:14" s="53" customFormat="1" ht="20.100000000000001" customHeight="1" x14ac:dyDescent="0.25">
      <c r="A19" s="49"/>
      <c r="B19" s="49"/>
      <c r="C19" s="50"/>
      <c r="D19" s="50"/>
      <c r="E19" s="50"/>
      <c r="F19" s="51"/>
      <c r="G19" s="50"/>
      <c r="H19" s="52"/>
      <c r="I19" s="50" t="str">
        <f t="shared" si="0"/>
        <v xml:space="preserve"> </v>
      </c>
      <c r="J19" s="62">
        <f>IF(Tabla1[[#This Row],[TEMA]]&gt;0,VLOOKUP($G19,'3. CRONOGRAMA'!$B$12:$G$48,6,FALSE),0)</f>
        <v>0</v>
      </c>
      <c r="K19" s="50"/>
      <c r="L19" s="50"/>
      <c r="M19" s="50"/>
      <c r="N19" s="50"/>
    </row>
    <row r="20" spans="1:14" s="53" customFormat="1" ht="20.100000000000001" customHeight="1" x14ac:dyDescent="0.25">
      <c r="A20" s="49"/>
      <c r="B20" s="49"/>
      <c r="C20" s="50"/>
      <c r="D20" s="50"/>
      <c r="E20" s="56"/>
      <c r="F20" s="51"/>
      <c r="G20" s="50"/>
      <c r="H20" s="52"/>
      <c r="I20" s="50" t="str">
        <f t="shared" si="0"/>
        <v xml:space="preserve"> </v>
      </c>
      <c r="J20" s="62">
        <f>IF(Tabla1[[#This Row],[TEMA]]&gt;0,VLOOKUP($G20,'3. CRONOGRAMA'!$B$12:$G$48,6,FALSE),0)</f>
        <v>0</v>
      </c>
      <c r="K20" s="50"/>
      <c r="L20" s="50"/>
      <c r="M20" s="50"/>
      <c r="N20" s="50"/>
    </row>
    <row r="21" spans="1:14" s="53" customFormat="1" ht="20.100000000000001" customHeight="1" x14ac:dyDescent="0.25">
      <c r="A21" s="49"/>
      <c r="B21" s="49"/>
      <c r="C21" s="50"/>
      <c r="D21" s="50"/>
      <c r="E21" s="50"/>
      <c r="F21" s="51"/>
      <c r="G21" s="50"/>
      <c r="H21" s="52"/>
      <c r="I21" s="50" t="str">
        <f t="shared" si="0"/>
        <v xml:space="preserve"> </v>
      </c>
      <c r="J21" s="62">
        <f>IF(Tabla1[[#This Row],[TEMA]]&gt;0,VLOOKUP($G21,'3. CRONOGRAMA'!$B$12:$G$48,6,FALSE),0)</f>
        <v>0</v>
      </c>
      <c r="K21" s="50"/>
      <c r="L21" s="50"/>
      <c r="M21" s="50"/>
      <c r="N21" s="50"/>
    </row>
    <row r="22" spans="1:14" s="54" customFormat="1" ht="20.100000000000001" customHeight="1" x14ac:dyDescent="0.25">
      <c r="A22" s="49"/>
      <c r="B22" s="49"/>
      <c r="C22" s="50"/>
      <c r="D22" s="50"/>
      <c r="E22" s="50"/>
      <c r="F22" s="51"/>
      <c r="G22" s="50"/>
      <c r="H22" s="52"/>
      <c r="I22" s="50" t="str">
        <f t="shared" si="0"/>
        <v xml:space="preserve"> </v>
      </c>
      <c r="J22" s="62">
        <f>IF(Tabla1[[#This Row],[TEMA]]&gt;0,VLOOKUP($G22,'3. CRONOGRAMA'!$B$12:$G$48,6,FALSE),0)</f>
        <v>0</v>
      </c>
      <c r="K22" s="50"/>
      <c r="L22" s="50"/>
      <c r="M22" s="50"/>
      <c r="N22" s="50"/>
    </row>
    <row r="23" spans="1:14" s="54" customFormat="1" ht="20.100000000000001" customHeight="1" x14ac:dyDescent="0.25">
      <c r="A23" s="49"/>
      <c r="B23" s="49"/>
      <c r="C23" s="50"/>
      <c r="D23" s="50"/>
      <c r="E23" s="50"/>
      <c r="F23" s="51"/>
      <c r="G23" s="50"/>
      <c r="H23" s="52"/>
      <c r="I23" s="50" t="str">
        <f t="shared" si="0"/>
        <v xml:space="preserve"> </v>
      </c>
      <c r="J23" s="62">
        <f>IF(Tabla1[[#This Row],[TEMA]]&gt;0,VLOOKUP($G23,'3. CRONOGRAMA'!$B$12:$G$48,6,FALSE),0)</f>
        <v>0</v>
      </c>
      <c r="K23" s="50"/>
      <c r="L23" s="50"/>
      <c r="M23" s="50"/>
      <c r="N23" s="50"/>
    </row>
    <row r="24" spans="1:14" s="54" customFormat="1" ht="20.100000000000001" customHeight="1" x14ac:dyDescent="0.25">
      <c r="A24" s="49"/>
      <c r="B24" s="49"/>
      <c r="C24" s="50"/>
      <c r="D24" s="50"/>
      <c r="E24" s="50"/>
      <c r="F24" s="51"/>
      <c r="G24" s="50"/>
      <c r="H24" s="52"/>
      <c r="I24" s="50" t="str">
        <f t="shared" si="0"/>
        <v xml:space="preserve"> </v>
      </c>
      <c r="J24" s="62">
        <f>IF(Tabla1[[#This Row],[TEMA]]&gt;0,VLOOKUP($G24,'3. CRONOGRAMA'!$B$12:$G$48,6,FALSE),0)</f>
        <v>0</v>
      </c>
      <c r="K24" s="50"/>
      <c r="L24" s="50"/>
      <c r="M24" s="50"/>
      <c r="N24" s="50"/>
    </row>
    <row r="25" spans="1:14" s="54" customFormat="1" ht="20.100000000000001" customHeight="1" x14ac:dyDescent="0.25">
      <c r="A25" s="49"/>
      <c r="B25" s="49"/>
      <c r="C25" s="50"/>
      <c r="D25" s="50"/>
      <c r="E25" s="50"/>
      <c r="F25" s="51"/>
      <c r="G25" s="50"/>
      <c r="H25" s="52"/>
      <c r="I25" s="50" t="str">
        <f t="shared" si="0"/>
        <v xml:space="preserve"> </v>
      </c>
      <c r="J25" s="62">
        <f>IF(Tabla1[[#This Row],[TEMA]]&gt;0,VLOOKUP($G25,'3. CRONOGRAMA'!$B$12:$G$48,6,FALSE),0)</f>
        <v>0</v>
      </c>
      <c r="K25" s="50"/>
      <c r="L25" s="50"/>
      <c r="M25" s="50"/>
      <c r="N25" s="50"/>
    </row>
    <row r="26" spans="1:14" s="54" customFormat="1" ht="20.100000000000001" customHeight="1" x14ac:dyDescent="0.25">
      <c r="A26" s="49"/>
      <c r="B26" s="49"/>
      <c r="C26" s="55"/>
      <c r="D26" s="50"/>
      <c r="E26" s="50"/>
      <c r="F26" s="51"/>
      <c r="G26" s="50"/>
      <c r="H26" s="52"/>
      <c r="I26" s="50" t="str">
        <f t="shared" si="0"/>
        <v xml:space="preserve"> </v>
      </c>
      <c r="J26" s="62">
        <f>IF(Tabla1[[#This Row],[TEMA]]&gt;0,VLOOKUP($G26,'3. CRONOGRAMA'!$B$12:$G$48,6,FALSE),0)</f>
        <v>0</v>
      </c>
      <c r="K26" s="50"/>
      <c r="L26" s="50"/>
      <c r="M26" s="50"/>
      <c r="N26" s="50"/>
    </row>
    <row r="27" spans="1:14" s="54" customFormat="1" ht="20.100000000000001" customHeight="1" x14ac:dyDescent="0.25">
      <c r="A27" s="49"/>
      <c r="B27" s="49"/>
      <c r="C27" s="50"/>
      <c r="D27" s="50"/>
      <c r="E27" s="50"/>
      <c r="F27" s="51"/>
      <c r="G27" s="50"/>
      <c r="H27" s="52"/>
      <c r="I27" s="50" t="str">
        <f t="shared" si="0"/>
        <v xml:space="preserve"> </v>
      </c>
      <c r="J27" s="62">
        <f>IF(Tabla1[[#This Row],[TEMA]]&gt;0,VLOOKUP($G27,'3. CRONOGRAMA'!$B$12:$G$48,6,FALSE),0)</f>
        <v>0</v>
      </c>
      <c r="K27" s="50"/>
      <c r="L27" s="50"/>
      <c r="M27" s="50"/>
      <c r="N27" s="50"/>
    </row>
    <row r="28" spans="1:14" s="54" customFormat="1" ht="20.100000000000001" customHeight="1" x14ac:dyDescent="0.25">
      <c r="A28" s="49"/>
      <c r="B28" s="49"/>
      <c r="C28" s="50"/>
      <c r="D28" s="50"/>
      <c r="E28" s="50"/>
      <c r="F28" s="51"/>
      <c r="G28" s="50"/>
      <c r="H28" s="52"/>
      <c r="I28" s="50" t="str">
        <f t="shared" si="0"/>
        <v xml:space="preserve"> </v>
      </c>
      <c r="J28" s="62">
        <f>IF(Tabla1[[#This Row],[TEMA]]&gt;0,VLOOKUP($G28,'3. CRONOGRAMA'!$B$12:$G$48,6,FALSE),0)</f>
        <v>0</v>
      </c>
      <c r="K28" s="50"/>
      <c r="L28" s="50"/>
      <c r="M28" s="50"/>
      <c r="N28" s="50"/>
    </row>
    <row r="29" spans="1:14" s="54" customFormat="1" ht="20.100000000000001" customHeight="1" x14ac:dyDescent="0.25">
      <c r="A29" s="49"/>
      <c r="B29" s="49"/>
      <c r="C29" s="50"/>
      <c r="D29" s="50"/>
      <c r="E29" s="50"/>
      <c r="F29" s="51"/>
      <c r="G29" s="50"/>
      <c r="H29" s="52"/>
      <c r="I29" s="50" t="str">
        <f t="shared" si="0"/>
        <v xml:space="preserve"> </v>
      </c>
      <c r="J29" s="62">
        <f>IF(Tabla1[[#This Row],[TEMA]]&gt;0,VLOOKUP($G29,'3. CRONOGRAMA'!$B$12:$G$48,6,FALSE),0)</f>
        <v>0</v>
      </c>
      <c r="K29" s="50"/>
      <c r="L29" s="50"/>
      <c r="M29" s="50"/>
      <c r="N29" s="50"/>
    </row>
    <row r="30" spans="1:14" s="54" customFormat="1" ht="20.100000000000001" customHeight="1" x14ac:dyDescent="0.25">
      <c r="A30" s="49"/>
      <c r="B30" s="49"/>
      <c r="C30" s="55"/>
      <c r="D30" s="50"/>
      <c r="E30" s="50"/>
      <c r="F30" s="51"/>
      <c r="G30" s="50"/>
      <c r="H30" s="52"/>
      <c r="I30" s="50" t="str">
        <f t="shared" si="0"/>
        <v xml:space="preserve"> </v>
      </c>
      <c r="J30" s="62">
        <f>IF(Tabla1[[#This Row],[TEMA]]&gt;0,VLOOKUP($G30,'3. CRONOGRAMA'!$B$12:$G$48,6,FALSE),0)</f>
        <v>0</v>
      </c>
      <c r="K30" s="50"/>
      <c r="L30" s="50"/>
      <c r="M30" s="50"/>
      <c r="N30" s="50"/>
    </row>
    <row r="31" spans="1:14" s="54" customFormat="1" ht="20.100000000000001" customHeight="1" x14ac:dyDescent="0.25">
      <c r="A31" s="49"/>
      <c r="B31" s="49"/>
      <c r="C31" s="55"/>
      <c r="D31" s="50"/>
      <c r="E31" s="50"/>
      <c r="F31" s="51"/>
      <c r="G31" s="50"/>
      <c r="H31" s="52"/>
      <c r="I31" s="50" t="str">
        <f t="shared" si="0"/>
        <v xml:space="preserve"> </v>
      </c>
      <c r="J31" s="62">
        <f>IF(Tabla1[[#This Row],[TEMA]]&gt;0,VLOOKUP($G31,'3. CRONOGRAMA'!$B$12:$G$48,6,FALSE),0)</f>
        <v>0</v>
      </c>
      <c r="K31" s="50"/>
      <c r="L31" s="50"/>
      <c r="M31" s="50"/>
      <c r="N31" s="50"/>
    </row>
    <row r="32" spans="1:14" s="54" customFormat="1" ht="20.100000000000001" customHeight="1" x14ac:dyDescent="0.25">
      <c r="A32" s="49"/>
      <c r="B32" s="49"/>
      <c r="C32" s="50"/>
      <c r="D32" s="50"/>
      <c r="E32" s="50"/>
      <c r="F32" s="51"/>
      <c r="G32" s="50"/>
      <c r="H32" s="52"/>
      <c r="I32" s="50" t="str">
        <f t="shared" si="0"/>
        <v xml:space="preserve"> </v>
      </c>
      <c r="J32" s="62">
        <f>IF(Tabla1[[#This Row],[TEMA]]&gt;0,VLOOKUP($G32,'3. CRONOGRAMA'!$B$12:$G$48,6,FALSE),0)</f>
        <v>0</v>
      </c>
      <c r="K32" s="50"/>
      <c r="L32" s="50"/>
      <c r="M32" s="50"/>
      <c r="N32" s="50"/>
    </row>
    <row r="33" spans="1:14" s="54" customFormat="1" ht="20.100000000000001" customHeight="1" x14ac:dyDescent="0.25">
      <c r="A33" s="49"/>
      <c r="B33" s="49"/>
      <c r="C33" s="50"/>
      <c r="D33" s="50"/>
      <c r="E33" s="56"/>
      <c r="F33" s="51"/>
      <c r="G33" s="50"/>
      <c r="H33" s="52"/>
      <c r="I33" s="50" t="str">
        <f t="shared" si="0"/>
        <v xml:space="preserve"> </v>
      </c>
      <c r="J33" s="62">
        <f>IF(Tabla1[[#This Row],[TEMA]]&gt;0,VLOOKUP($G33,'3. CRONOGRAMA'!$B$12:$G$48,6,FALSE),0)</f>
        <v>0</v>
      </c>
      <c r="K33" s="50"/>
      <c r="L33" s="50"/>
      <c r="M33" s="50"/>
      <c r="N33" s="50"/>
    </row>
    <row r="34" spans="1:14" s="54" customFormat="1" ht="20.100000000000001" customHeight="1" x14ac:dyDescent="0.25">
      <c r="A34" s="49"/>
      <c r="B34" s="49"/>
      <c r="C34" s="50"/>
      <c r="D34" s="50"/>
      <c r="E34" s="50"/>
      <c r="F34" s="51"/>
      <c r="G34" s="50"/>
      <c r="H34" s="52"/>
      <c r="I34" s="50" t="str">
        <f t="shared" si="0"/>
        <v xml:space="preserve"> </v>
      </c>
      <c r="J34" s="62">
        <f>IF(Tabla1[[#This Row],[TEMA]]&gt;0,VLOOKUP($G34,'3. CRONOGRAMA'!$B$12:$G$48,6,FALSE),0)</f>
        <v>0</v>
      </c>
      <c r="K34" s="50"/>
      <c r="L34" s="50"/>
      <c r="M34" s="50"/>
      <c r="N34" s="50"/>
    </row>
    <row r="35" spans="1:14" s="54" customFormat="1" ht="20.100000000000001" customHeight="1" x14ac:dyDescent="0.25">
      <c r="A35" s="49"/>
      <c r="B35" s="49"/>
      <c r="C35" s="55"/>
      <c r="D35" s="50"/>
      <c r="E35" s="56"/>
      <c r="F35" s="51"/>
      <c r="G35" s="50"/>
      <c r="H35" s="52"/>
      <c r="I35" s="50" t="str">
        <f t="shared" si="0"/>
        <v xml:space="preserve"> </v>
      </c>
      <c r="J35" s="62">
        <f>IF(Tabla1[[#This Row],[TEMA]]&gt;0,VLOOKUP($G35,'3. CRONOGRAMA'!$B$12:$G$48,6,FALSE),0)</f>
        <v>0</v>
      </c>
      <c r="K35" s="50"/>
      <c r="L35" s="50"/>
      <c r="M35" s="50"/>
      <c r="N35" s="50"/>
    </row>
    <row r="36" spans="1:14" s="54" customFormat="1" ht="20.100000000000001" customHeight="1" x14ac:dyDescent="0.25">
      <c r="A36" s="49"/>
      <c r="B36" s="49"/>
      <c r="C36" s="50"/>
      <c r="D36" s="50"/>
      <c r="E36" s="50"/>
      <c r="F36" s="51"/>
      <c r="G36" s="50"/>
      <c r="H36" s="52"/>
      <c r="I36" s="50" t="str">
        <f t="shared" si="0"/>
        <v xml:space="preserve"> </v>
      </c>
      <c r="J36" s="62">
        <f>IF(Tabla1[[#This Row],[TEMA]]&gt;0,VLOOKUP($G36,'3. CRONOGRAMA'!$B$12:$G$48,6,FALSE),0)</f>
        <v>0</v>
      </c>
      <c r="K36" s="50"/>
      <c r="L36" s="50"/>
      <c r="M36" s="50"/>
      <c r="N36" s="50"/>
    </row>
    <row r="37" spans="1:14" s="54" customFormat="1" ht="20.100000000000001" customHeight="1" x14ac:dyDescent="0.25">
      <c r="A37" s="49"/>
      <c r="B37" s="49"/>
      <c r="C37" s="50"/>
      <c r="D37" s="50"/>
      <c r="E37" s="50"/>
      <c r="F37" s="51"/>
      <c r="G37" s="50"/>
      <c r="H37" s="52"/>
      <c r="I37" s="50" t="str">
        <f t="shared" si="0"/>
        <v xml:space="preserve"> </v>
      </c>
      <c r="J37" s="62">
        <f>IF(Tabla1[[#This Row],[TEMA]]&gt;0,VLOOKUP($G37,'3. CRONOGRAMA'!$B$12:$G$48,6,FALSE),0)</f>
        <v>0</v>
      </c>
      <c r="K37" s="50"/>
      <c r="L37" s="50"/>
      <c r="M37" s="50"/>
      <c r="N37" s="50"/>
    </row>
    <row r="38" spans="1:14" s="54" customFormat="1" ht="20.100000000000001" customHeight="1" x14ac:dyDescent="0.25">
      <c r="A38" s="49"/>
      <c r="B38" s="49"/>
      <c r="C38" s="50"/>
      <c r="D38" s="50"/>
      <c r="E38" s="50"/>
      <c r="F38" s="51"/>
      <c r="G38" s="50"/>
      <c r="H38" s="52"/>
      <c r="I38" s="50" t="str">
        <f t="shared" si="0"/>
        <v xml:space="preserve"> </v>
      </c>
      <c r="J38" s="62">
        <f>IF(Tabla1[[#This Row],[TEMA]]&gt;0,VLOOKUP($G38,'3. CRONOGRAMA'!$B$12:$G$48,6,FALSE),0)</f>
        <v>0</v>
      </c>
      <c r="K38" s="50"/>
      <c r="L38" s="50"/>
      <c r="M38" s="50"/>
      <c r="N38" s="50"/>
    </row>
    <row r="39" spans="1:14" s="54" customFormat="1" ht="20.100000000000001" customHeight="1" x14ac:dyDescent="0.25">
      <c r="A39" s="49"/>
      <c r="B39" s="49"/>
      <c r="C39" s="50"/>
      <c r="D39" s="50"/>
      <c r="E39" s="50"/>
      <c r="F39" s="51"/>
      <c r="G39" s="50"/>
      <c r="H39" s="52"/>
      <c r="I39" s="50" t="str">
        <f t="shared" si="0"/>
        <v xml:space="preserve"> </v>
      </c>
      <c r="J39" s="62">
        <f>IF(Tabla1[[#This Row],[TEMA]]&gt;0,VLOOKUP($G39,'3. CRONOGRAMA'!$B$12:$G$48,6,FALSE),0)</f>
        <v>0</v>
      </c>
      <c r="K39" s="50"/>
      <c r="L39" s="50"/>
      <c r="M39" s="50"/>
      <c r="N39" s="50"/>
    </row>
    <row r="40" spans="1:14" s="54" customFormat="1" ht="20.100000000000001" customHeight="1" x14ac:dyDescent="0.25">
      <c r="A40" s="49"/>
      <c r="B40" s="49"/>
      <c r="C40" s="50"/>
      <c r="D40" s="50"/>
      <c r="E40" s="50"/>
      <c r="F40" s="51"/>
      <c r="G40" s="50"/>
      <c r="H40" s="52"/>
      <c r="I40" s="50" t="str">
        <f t="shared" si="0"/>
        <v xml:space="preserve"> </v>
      </c>
      <c r="J40" s="62">
        <f>IF(Tabla1[[#This Row],[TEMA]]&gt;0,VLOOKUP($G40,'3. CRONOGRAMA'!$B$12:$G$48,6,FALSE),0)</f>
        <v>0</v>
      </c>
      <c r="K40" s="50"/>
      <c r="L40" s="50"/>
      <c r="M40" s="50"/>
      <c r="N40" s="50"/>
    </row>
    <row r="41" spans="1:14" s="54" customFormat="1" ht="20.100000000000001" customHeight="1" x14ac:dyDescent="0.25">
      <c r="A41" s="49"/>
      <c r="B41" s="49"/>
      <c r="C41" s="50"/>
      <c r="D41" s="50"/>
      <c r="E41" s="50"/>
      <c r="F41" s="51"/>
      <c r="G41" s="50"/>
      <c r="H41" s="52"/>
      <c r="I41" s="50" t="str">
        <f t="shared" si="0"/>
        <v xml:space="preserve"> </v>
      </c>
      <c r="J41" s="62">
        <f>IF(Tabla1[[#This Row],[TEMA]]&gt;0,VLOOKUP($G41,'3. CRONOGRAMA'!$B$12:$G$48,6,FALSE),0)</f>
        <v>0</v>
      </c>
      <c r="K41" s="50"/>
      <c r="L41" s="50"/>
      <c r="M41" s="50"/>
      <c r="N41" s="50"/>
    </row>
    <row r="42" spans="1:14" s="54" customFormat="1" ht="20.100000000000001" customHeight="1" x14ac:dyDescent="0.25">
      <c r="A42" s="49"/>
      <c r="B42" s="49"/>
      <c r="C42" s="50"/>
      <c r="D42" s="50"/>
      <c r="E42" s="50"/>
      <c r="F42" s="51"/>
      <c r="G42" s="50"/>
      <c r="H42" s="52"/>
      <c r="I42" s="50" t="str">
        <f t="shared" si="0"/>
        <v xml:space="preserve"> </v>
      </c>
      <c r="J42" s="62">
        <f>IF(Tabla1[[#This Row],[TEMA]]&gt;0,VLOOKUP($G42,'3. CRONOGRAMA'!$B$12:$G$48,6,FALSE),0)</f>
        <v>0</v>
      </c>
      <c r="K42" s="50"/>
      <c r="L42" s="50"/>
      <c r="M42" s="50"/>
      <c r="N42" s="50"/>
    </row>
    <row r="43" spans="1:14" s="54" customFormat="1" ht="20.100000000000001" customHeight="1" x14ac:dyDescent="0.25">
      <c r="A43" s="49"/>
      <c r="B43" s="49"/>
      <c r="C43" s="50"/>
      <c r="D43" s="50"/>
      <c r="E43" s="50"/>
      <c r="F43" s="51"/>
      <c r="G43" s="50"/>
      <c r="H43" s="52"/>
      <c r="I43" s="50" t="str">
        <f t="shared" si="0"/>
        <v xml:space="preserve"> </v>
      </c>
      <c r="J43" s="62">
        <f>IF(Tabla1[[#This Row],[TEMA]]&gt;0,VLOOKUP($G43,'3. CRONOGRAMA'!$B$12:$G$48,6,FALSE),0)</f>
        <v>0</v>
      </c>
      <c r="K43" s="50"/>
      <c r="L43" s="50"/>
      <c r="M43" s="50"/>
      <c r="N43" s="50"/>
    </row>
    <row r="44" spans="1:14" s="54" customFormat="1" ht="20.100000000000001" customHeight="1" x14ac:dyDescent="0.25">
      <c r="A44" s="49"/>
      <c r="B44" s="49"/>
      <c r="C44" s="50"/>
      <c r="D44" s="50"/>
      <c r="E44" s="50"/>
      <c r="F44" s="51"/>
      <c r="G44" s="50"/>
      <c r="H44" s="52"/>
      <c r="I44" s="50" t="str">
        <f t="shared" si="0"/>
        <v xml:space="preserve"> </v>
      </c>
      <c r="J44" s="62">
        <f>IF(Tabla1[[#This Row],[TEMA]]&gt;0,VLOOKUP($G44,'3. CRONOGRAMA'!$B$12:$G$48,6,FALSE),0)</f>
        <v>0</v>
      </c>
      <c r="K44" s="50"/>
      <c r="L44" s="50"/>
      <c r="M44" s="50"/>
      <c r="N44" s="50"/>
    </row>
    <row r="45" spans="1:14" s="54" customFormat="1" ht="20.100000000000001" customHeight="1" x14ac:dyDescent="0.25">
      <c r="A45" s="49"/>
      <c r="B45" s="49"/>
      <c r="C45" s="50"/>
      <c r="D45" s="50"/>
      <c r="E45" s="56"/>
      <c r="F45" s="51"/>
      <c r="G45" s="50"/>
      <c r="H45" s="52"/>
      <c r="I45" s="50" t="str">
        <f t="shared" si="0"/>
        <v xml:space="preserve"> </v>
      </c>
      <c r="J45" s="62">
        <f>IF(Tabla1[[#This Row],[TEMA]]&gt;0,VLOOKUP($G45,'3. CRONOGRAMA'!$B$12:$G$48,6,FALSE),0)</f>
        <v>0</v>
      </c>
      <c r="K45" s="50"/>
      <c r="L45" s="50"/>
      <c r="M45" s="50"/>
      <c r="N45" s="50"/>
    </row>
    <row r="46" spans="1:14" s="54" customFormat="1" ht="20.100000000000001" customHeight="1" x14ac:dyDescent="0.25">
      <c r="A46" s="49"/>
      <c r="B46" s="49"/>
      <c r="C46" s="50"/>
      <c r="D46" s="50"/>
      <c r="E46" s="50"/>
      <c r="F46" s="51"/>
      <c r="G46" s="50"/>
      <c r="H46" s="52"/>
      <c r="I46" s="50" t="str">
        <f t="shared" si="0"/>
        <v xml:space="preserve"> </v>
      </c>
      <c r="J46" s="62">
        <f>IF(Tabla1[[#This Row],[TEMA]]&gt;0,VLOOKUP($G46,'3. CRONOGRAMA'!$B$12:$G$48,6,FALSE),0)</f>
        <v>0</v>
      </c>
      <c r="K46" s="50"/>
      <c r="L46" s="50"/>
      <c r="M46" s="50"/>
      <c r="N46" s="50"/>
    </row>
    <row r="47" spans="1:14" s="54" customFormat="1" ht="20.100000000000001" customHeight="1" x14ac:dyDescent="0.25">
      <c r="A47" s="49"/>
      <c r="B47" s="49"/>
      <c r="C47" s="50"/>
      <c r="D47" s="50"/>
      <c r="E47" s="50"/>
      <c r="F47" s="51"/>
      <c r="G47" s="50"/>
      <c r="H47" s="52"/>
      <c r="I47" s="50" t="str">
        <f t="shared" si="0"/>
        <v xml:space="preserve"> </v>
      </c>
      <c r="J47" s="62">
        <f>IF(Tabla1[[#This Row],[TEMA]]&gt;0,VLOOKUP($G47,'3. CRONOGRAMA'!$B$12:$G$48,6,FALSE),0)</f>
        <v>0</v>
      </c>
      <c r="K47" s="50"/>
      <c r="L47" s="50"/>
      <c r="M47" s="50"/>
      <c r="N47" s="50"/>
    </row>
    <row r="48" spans="1:14" s="54" customFormat="1" ht="20.100000000000001" customHeight="1" x14ac:dyDescent="0.25">
      <c r="A48" s="49"/>
      <c r="B48" s="49"/>
      <c r="C48" s="50"/>
      <c r="D48" s="50"/>
      <c r="E48" s="50"/>
      <c r="F48" s="51"/>
      <c r="G48" s="50"/>
      <c r="H48" s="52"/>
      <c r="I48" s="50" t="str">
        <f t="shared" si="0"/>
        <v xml:space="preserve"> </v>
      </c>
      <c r="J48" s="62">
        <f>IF(Tabla1[[#This Row],[TEMA]]&gt;0,VLOOKUP($G48,'3. CRONOGRAMA'!$B$12:$G$48,6,FALSE),0)</f>
        <v>0</v>
      </c>
      <c r="K48" s="50"/>
      <c r="L48" s="50"/>
      <c r="M48" s="50"/>
      <c r="N48" s="50"/>
    </row>
    <row r="49" spans="1:16136" s="54" customFormat="1" ht="20.100000000000001" customHeight="1" x14ac:dyDescent="0.25">
      <c r="A49" s="49"/>
      <c r="B49" s="49"/>
      <c r="C49" s="50"/>
      <c r="D49" s="50"/>
      <c r="E49" s="50"/>
      <c r="F49" s="51"/>
      <c r="G49" s="50"/>
      <c r="H49" s="52"/>
      <c r="I49" s="50" t="str">
        <f t="shared" si="0"/>
        <v xml:space="preserve"> </v>
      </c>
      <c r="J49" s="62">
        <f>IF(Tabla1[[#This Row],[TEMA]]&gt;0,VLOOKUP($G49,'3. CRONOGRAMA'!$B$12:$G$48,6,FALSE),0)</f>
        <v>0</v>
      </c>
      <c r="K49" s="50"/>
      <c r="L49" s="50"/>
      <c r="M49" s="50"/>
      <c r="N49" s="50"/>
    </row>
    <row r="50" spans="1:16136" s="57" customFormat="1" ht="24" customHeight="1" x14ac:dyDescent="0.25">
      <c r="A50" s="49"/>
      <c r="B50" s="49"/>
      <c r="C50" s="50"/>
      <c r="D50" s="50"/>
      <c r="E50" s="50"/>
      <c r="F50" s="51"/>
      <c r="G50" s="50"/>
      <c r="H50" s="52"/>
      <c r="I50" s="50" t="str">
        <f t="shared" si="0"/>
        <v xml:space="preserve"> </v>
      </c>
      <c r="J50" s="62">
        <f>IF(Tabla1[[#This Row],[TEMA]]&gt;0,VLOOKUP($G50,'3. CRONOGRAMA'!$B$12:$G$48,6,FALSE),0)</f>
        <v>0</v>
      </c>
      <c r="K50" s="50"/>
      <c r="L50" s="50"/>
      <c r="M50" s="50"/>
      <c r="N50" s="50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/>
      <c r="MK50" s="53"/>
      <c r="ML50" s="53"/>
      <c r="MM50" s="53"/>
      <c r="MN50" s="53"/>
      <c r="MO50" s="53"/>
      <c r="MP50" s="53"/>
      <c r="MQ50" s="53"/>
      <c r="MR50" s="53"/>
      <c r="MS50" s="53"/>
      <c r="MT50" s="53"/>
      <c r="MU50" s="53"/>
      <c r="MV50" s="53"/>
      <c r="MW50" s="53"/>
      <c r="MX50" s="53"/>
      <c r="MY50" s="53"/>
      <c r="MZ50" s="53"/>
      <c r="NA50" s="53"/>
      <c r="NB50" s="53"/>
      <c r="NC50" s="53"/>
      <c r="ND50" s="53"/>
      <c r="NE50" s="53"/>
      <c r="NF50" s="53"/>
      <c r="NG50" s="53"/>
      <c r="NH50" s="53"/>
      <c r="NI50" s="53"/>
      <c r="NJ50" s="53"/>
      <c r="NK50" s="53"/>
      <c r="NL50" s="53"/>
      <c r="NM50" s="53"/>
      <c r="NN50" s="53"/>
      <c r="NO50" s="53"/>
      <c r="NP50" s="53"/>
      <c r="NQ50" s="53"/>
      <c r="NR50" s="53"/>
      <c r="NS50" s="53"/>
      <c r="NT50" s="53"/>
      <c r="NU50" s="53"/>
      <c r="NV50" s="53"/>
      <c r="NW50" s="53"/>
      <c r="NX50" s="53"/>
      <c r="NY50" s="53"/>
      <c r="NZ50" s="53"/>
      <c r="OA50" s="53"/>
      <c r="OB50" s="53"/>
      <c r="OC50" s="53"/>
      <c r="OD50" s="53"/>
      <c r="OE50" s="53"/>
      <c r="OF50" s="53"/>
      <c r="OG50" s="53"/>
      <c r="OH50" s="53"/>
      <c r="OI50" s="53"/>
      <c r="OJ50" s="53"/>
      <c r="OK50" s="53"/>
      <c r="OL50" s="53"/>
      <c r="OM50" s="53"/>
      <c r="ON50" s="53"/>
      <c r="OO50" s="53"/>
      <c r="OP50" s="53"/>
      <c r="OQ50" s="53"/>
      <c r="OR50" s="53"/>
      <c r="OS50" s="53"/>
      <c r="OT50" s="53"/>
      <c r="OU50" s="53"/>
      <c r="OV50" s="53"/>
      <c r="OW50" s="53"/>
      <c r="OX50" s="53"/>
      <c r="OY50" s="53"/>
      <c r="OZ50" s="53"/>
      <c r="PA50" s="53"/>
      <c r="PB50" s="53"/>
      <c r="PC50" s="53"/>
      <c r="PD50" s="53"/>
      <c r="PE50" s="53"/>
      <c r="PF50" s="53"/>
      <c r="PG50" s="53"/>
      <c r="PH50" s="53"/>
      <c r="PI50" s="53"/>
      <c r="PJ50" s="53"/>
      <c r="PK50" s="53"/>
      <c r="PL50" s="53"/>
      <c r="PM50" s="53"/>
      <c r="PN50" s="53"/>
      <c r="PO50" s="53"/>
      <c r="PP50" s="53"/>
      <c r="PQ50" s="53"/>
      <c r="PR50" s="53"/>
      <c r="PS50" s="53"/>
      <c r="PT50" s="53"/>
      <c r="PU50" s="53"/>
      <c r="PV50" s="53"/>
      <c r="PW50" s="53"/>
      <c r="PX50" s="53"/>
      <c r="PY50" s="53"/>
      <c r="PZ50" s="53"/>
      <c r="QA50" s="53"/>
      <c r="QB50" s="53"/>
      <c r="QC50" s="53"/>
      <c r="QD50" s="53"/>
      <c r="QE50" s="53"/>
      <c r="QF50" s="53"/>
      <c r="QG50" s="53"/>
      <c r="QH50" s="53"/>
      <c r="QI50" s="53"/>
      <c r="QJ50" s="53"/>
      <c r="QK50" s="53"/>
      <c r="QL50" s="53"/>
      <c r="QM50" s="53"/>
      <c r="QN50" s="53"/>
      <c r="QO50" s="53"/>
      <c r="QP50" s="53"/>
      <c r="QQ50" s="53"/>
      <c r="QR50" s="53"/>
      <c r="QS50" s="53"/>
      <c r="QT50" s="53"/>
      <c r="QU50" s="53"/>
      <c r="QV50" s="53"/>
      <c r="QW50" s="53"/>
      <c r="QX50" s="53"/>
      <c r="QY50" s="53"/>
      <c r="QZ50" s="53"/>
      <c r="RA50" s="53"/>
      <c r="RB50" s="53"/>
      <c r="RC50" s="53"/>
      <c r="RD50" s="53"/>
      <c r="RE50" s="53"/>
      <c r="RF50" s="53"/>
      <c r="RG50" s="53"/>
      <c r="RH50" s="53"/>
      <c r="RI50" s="53"/>
      <c r="RJ50" s="53"/>
      <c r="RK50" s="53"/>
      <c r="RL50" s="53"/>
      <c r="RM50" s="53"/>
      <c r="RN50" s="53"/>
      <c r="RO50" s="53"/>
      <c r="RP50" s="53"/>
      <c r="RQ50" s="53"/>
      <c r="RR50" s="53"/>
      <c r="RS50" s="53"/>
      <c r="RT50" s="53"/>
      <c r="RU50" s="53"/>
      <c r="RV50" s="53"/>
      <c r="RW50" s="53"/>
      <c r="RX50" s="53"/>
      <c r="RY50" s="53"/>
      <c r="RZ50" s="53"/>
      <c r="SA50" s="53"/>
      <c r="SB50" s="53"/>
      <c r="SC50" s="53"/>
      <c r="SD50" s="53"/>
      <c r="SE50" s="53"/>
      <c r="SF50" s="53"/>
      <c r="SG50" s="53"/>
      <c r="SH50" s="53"/>
      <c r="SI50" s="53"/>
      <c r="SJ50" s="53"/>
      <c r="SK50" s="53"/>
      <c r="SL50" s="53"/>
      <c r="SM50" s="53"/>
      <c r="SN50" s="53"/>
      <c r="SO50" s="53"/>
      <c r="SP50" s="53"/>
      <c r="SQ50" s="53"/>
      <c r="SR50" s="53"/>
      <c r="SS50" s="53"/>
      <c r="ST50" s="53"/>
      <c r="SU50" s="53"/>
      <c r="SV50" s="53"/>
      <c r="SW50" s="53"/>
      <c r="SX50" s="53"/>
      <c r="SY50" s="53"/>
      <c r="SZ50" s="53"/>
      <c r="TA50" s="53"/>
      <c r="TB50" s="53"/>
      <c r="TC50" s="53"/>
      <c r="TD50" s="53"/>
      <c r="TE50" s="53"/>
      <c r="TF50" s="53"/>
      <c r="TG50" s="53"/>
      <c r="TH50" s="53"/>
      <c r="TI50" s="53"/>
      <c r="TJ50" s="53"/>
      <c r="TK50" s="53"/>
      <c r="TL50" s="53"/>
      <c r="TM50" s="53"/>
      <c r="TN50" s="53"/>
      <c r="TO50" s="53"/>
      <c r="TP50" s="53"/>
      <c r="TQ50" s="53"/>
      <c r="TR50" s="53"/>
      <c r="TS50" s="53"/>
      <c r="TT50" s="53"/>
      <c r="TU50" s="53"/>
      <c r="TV50" s="53"/>
      <c r="TW50" s="53"/>
      <c r="TX50" s="53"/>
      <c r="TY50" s="53"/>
      <c r="TZ50" s="53"/>
      <c r="UA50" s="53"/>
      <c r="UB50" s="53"/>
      <c r="UC50" s="53"/>
      <c r="UD50" s="53"/>
      <c r="UE50" s="53"/>
      <c r="UF50" s="53"/>
      <c r="UG50" s="53"/>
      <c r="UH50" s="53"/>
      <c r="UI50" s="53"/>
      <c r="UJ50" s="53"/>
      <c r="UK50" s="53"/>
      <c r="UL50" s="53"/>
      <c r="UM50" s="53"/>
      <c r="UN50" s="53"/>
      <c r="UO50" s="53"/>
      <c r="UP50" s="53"/>
      <c r="UQ50" s="53"/>
      <c r="UR50" s="53"/>
      <c r="US50" s="53"/>
      <c r="UT50" s="53"/>
      <c r="UU50" s="53"/>
      <c r="UV50" s="53"/>
      <c r="UW50" s="53"/>
      <c r="UX50" s="53"/>
      <c r="UY50" s="53"/>
      <c r="UZ50" s="53"/>
      <c r="VA50" s="53"/>
      <c r="VB50" s="53"/>
      <c r="VC50" s="53"/>
      <c r="VD50" s="53"/>
      <c r="VE50" s="53"/>
      <c r="VF50" s="53"/>
      <c r="VG50" s="53"/>
      <c r="VH50" s="53"/>
      <c r="VI50" s="53"/>
      <c r="VJ50" s="53"/>
      <c r="VK50" s="53"/>
      <c r="VL50" s="53"/>
      <c r="VM50" s="53"/>
      <c r="VN50" s="53"/>
      <c r="VO50" s="53"/>
      <c r="VP50" s="53"/>
      <c r="VQ50" s="53"/>
      <c r="VR50" s="53"/>
      <c r="VS50" s="53"/>
      <c r="VT50" s="53"/>
      <c r="VU50" s="53"/>
      <c r="VV50" s="53"/>
      <c r="VW50" s="53"/>
      <c r="VX50" s="53"/>
      <c r="VY50" s="53"/>
      <c r="VZ50" s="53"/>
      <c r="WA50" s="53"/>
      <c r="WB50" s="53"/>
      <c r="WC50" s="53"/>
      <c r="WD50" s="53"/>
      <c r="WE50" s="53"/>
      <c r="WF50" s="53"/>
      <c r="WG50" s="53"/>
      <c r="WH50" s="53"/>
      <c r="WI50" s="53"/>
      <c r="WJ50" s="53"/>
      <c r="WK50" s="53"/>
      <c r="WL50" s="53"/>
      <c r="WM50" s="53"/>
      <c r="WN50" s="53"/>
      <c r="WO50" s="53"/>
      <c r="WP50" s="53"/>
      <c r="WQ50" s="53"/>
      <c r="WR50" s="53"/>
      <c r="WS50" s="53"/>
      <c r="WT50" s="53"/>
      <c r="WU50" s="53"/>
      <c r="WV50" s="53"/>
      <c r="WW50" s="53"/>
      <c r="WX50" s="53"/>
      <c r="WY50" s="53"/>
      <c r="WZ50" s="53"/>
      <c r="XA50" s="53"/>
      <c r="XB50" s="53"/>
      <c r="XC50" s="53"/>
      <c r="XD50" s="53"/>
      <c r="XE50" s="53"/>
      <c r="XF50" s="53"/>
      <c r="XG50" s="53"/>
      <c r="XH50" s="53"/>
      <c r="XI50" s="53"/>
      <c r="XJ50" s="53"/>
      <c r="XK50" s="53"/>
      <c r="XL50" s="53"/>
      <c r="XM50" s="53"/>
      <c r="XN50" s="53"/>
      <c r="XO50" s="53"/>
      <c r="XP50" s="53"/>
      <c r="XQ50" s="53"/>
      <c r="XR50" s="53"/>
      <c r="XS50" s="53"/>
      <c r="XT50" s="53"/>
      <c r="XU50" s="53"/>
      <c r="XV50" s="53"/>
      <c r="XW50" s="53"/>
      <c r="XX50" s="53"/>
      <c r="XY50" s="53"/>
      <c r="XZ50" s="53"/>
      <c r="YA50" s="53"/>
      <c r="YB50" s="53"/>
      <c r="YC50" s="53"/>
      <c r="YD50" s="53"/>
      <c r="YE50" s="53"/>
      <c r="YF50" s="53"/>
      <c r="YG50" s="53"/>
      <c r="YH50" s="53"/>
      <c r="YI50" s="53"/>
      <c r="YJ50" s="53"/>
      <c r="YK50" s="53"/>
      <c r="YL50" s="53"/>
      <c r="YM50" s="53"/>
      <c r="YN50" s="53"/>
      <c r="YO50" s="53"/>
      <c r="YP50" s="53"/>
      <c r="YQ50" s="53"/>
      <c r="YR50" s="53"/>
      <c r="YS50" s="53"/>
      <c r="YT50" s="53"/>
      <c r="YU50" s="53"/>
      <c r="YV50" s="53"/>
      <c r="YW50" s="53"/>
      <c r="YX50" s="53"/>
      <c r="YY50" s="53"/>
      <c r="YZ50" s="53"/>
      <c r="ZA50" s="53"/>
      <c r="ZB50" s="53"/>
      <c r="ZC50" s="53"/>
      <c r="ZD50" s="53"/>
      <c r="ZE50" s="53"/>
      <c r="ZF50" s="53"/>
      <c r="ZG50" s="53"/>
      <c r="ZH50" s="53"/>
      <c r="ZI50" s="53"/>
      <c r="ZJ50" s="53"/>
      <c r="ZK50" s="53"/>
      <c r="ZL50" s="53"/>
      <c r="ZM50" s="53"/>
      <c r="ZN50" s="53"/>
      <c r="ZO50" s="53"/>
      <c r="ZP50" s="53"/>
      <c r="ZQ50" s="53"/>
      <c r="ZR50" s="53"/>
      <c r="ZS50" s="53"/>
      <c r="ZT50" s="53"/>
      <c r="ZU50" s="53"/>
      <c r="ZV50" s="53"/>
      <c r="ZW50" s="53"/>
      <c r="ZX50" s="53"/>
      <c r="ZY50" s="53"/>
      <c r="ZZ50" s="53"/>
      <c r="AAA50" s="53"/>
      <c r="AAB50" s="53"/>
      <c r="AAC50" s="53"/>
      <c r="AAD50" s="53"/>
      <c r="AAE50" s="53"/>
      <c r="AAF50" s="53"/>
      <c r="AAG50" s="53"/>
      <c r="AAH50" s="53"/>
      <c r="AAI50" s="53"/>
      <c r="AAJ50" s="53"/>
      <c r="AAK50" s="53"/>
      <c r="AAL50" s="53"/>
      <c r="AAM50" s="53"/>
      <c r="AAN50" s="53"/>
      <c r="AAO50" s="53"/>
      <c r="AAP50" s="53"/>
      <c r="AAQ50" s="53"/>
      <c r="AAR50" s="53"/>
      <c r="AAS50" s="53"/>
      <c r="AAT50" s="53"/>
      <c r="AAU50" s="53"/>
      <c r="AAV50" s="53"/>
      <c r="AAW50" s="53"/>
      <c r="AAX50" s="53"/>
      <c r="AAY50" s="53"/>
      <c r="AAZ50" s="53"/>
      <c r="ABA50" s="53"/>
      <c r="ABB50" s="53"/>
      <c r="ABC50" s="53"/>
      <c r="ABD50" s="53"/>
      <c r="ABE50" s="53"/>
      <c r="ABF50" s="53"/>
      <c r="ABG50" s="53"/>
      <c r="ABH50" s="53"/>
      <c r="ABI50" s="53"/>
      <c r="ABJ50" s="53"/>
      <c r="ABK50" s="53"/>
      <c r="ABL50" s="53"/>
      <c r="ABM50" s="53"/>
      <c r="ABN50" s="53"/>
      <c r="ABO50" s="53"/>
      <c r="ABP50" s="53"/>
      <c r="ABQ50" s="53"/>
      <c r="ABR50" s="53"/>
      <c r="ABS50" s="53"/>
      <c r="ABT50" s="53"/>
      <c r="ABU50" s="53"/>
      <c r="ABV50" s="53"/>
      <c r="ABW50" s="53"/>
      <c r="ABX50" s="53"/>
      <c r="ABY50" s="53"/>
      <c r="ABZ50" s="53"/>
      <c r="ACA50" s="53"/>
      <c r="ACB50" s="53"/>
      <c r="ACC50" s="53"/>
      <c r="ACD50" s="53"/>
      <c r="ACE50" s="53"/>
      <c r="ACF50" s="53"/>
      <c r="ACG50" s="53"/>
      <c r="ACH50" s="53"/>
      <c r="ACI50" s="53"/>
      <c r="ACJ50" s="53"/>
      <c r="ACK50" s="53"/>
      <c r="ACL50" s="53"/>
      <c r="ACM50" s="53"/>
      <c r="ACN50" s="53"/>
      <c r="ACO50" s="53"/>
      <c r="ACP50" s="53"/>
      <c r="ACQ50" s="53"/>
      <c r="ACR50" s="53"/>
      <c r="ACS50" s="53"/>
      <c r="ACT50" s="53"/>
      <c r="ACU50" s="53"/>
      <c r="ACV50" s="53"/>
      <c r="ACW50" s="53"/>
      <c r="ACX50" s="53"/>
      <c r="ACY50" s="53"/>
      <c r="ACZ50" s="53"/>
      <c r="ADA50" s="53"/>
      <c r="ADB50" s="53"/>
      <c r="ADC50" s="53"/>
      <c r="ADD50" s="53"/>
      <c r="ADE50" s="53"/>
      <c r="ADF50" s="53"/>
      <c r="ADG50" s="53"/>
      <c r="ADH50" s="53"/>
      <c r="ADI50" s="53"/>
      <c r="ADJ50" s="53"/>
      <c r="ADK50" s="53"/>
      <c r="ADL50" s="53"/>
      <c r="ADM50" s="53"/>
      <c r="ADN50" s="53"/>
      <c r="ADO50" s="53"/>
      <c r="ADP50" s="53"/>
      <c r="ADQ50" s="53"/>
      <c r="ADR50" s="53"/>
      <c r="ADS50" s="53"/>
      <c r="ADT50" s="53"/>
      <c r="ADU50" s="53"/>
      <c r="ADV50" s="53"/>
      <c r="ADW50" s="53"/>
      <c r="ADX50" s="53"/>
      <c r="ADY50" s="53"/>
      <c r="ADZ50" s="53"/>
      <c r="AEA50" s="53"/>
      <c r="AEB50" s="53"/>
      <c r="AEC50" s="53"/>
      <c r="AED50" s="53"/>
      <c r="AEE50" s="53"/>
      <c r="AEF50" s="53"/>
      <c r="AEG50" s="53"/>
      <c r="AEH50" s="53"/>
      <c r="AEI50" s="53"/>
      <c r="AEJ50" s="53"/>
      <c r="AEK50" s="53"/>
      <c r="AEL50" s="53"/>
      <c r="AEM50" s="53"/>
      <c r="AEN50" s="53"/>
      <c r="AEO50" s="53"/>
      <c r="AEP50" s="53"/>
      <c r="AEQ50" s="53"/>
      <c r="AER50" s="53"/>
      <c r="AES50" s="53"/>
      <c r="AET50" s="53"/>
      <c r="AEU50" s="53"/>
      <c r="AEV50" s="53"/>
      <c r="AEW50" s="53"/>
      <c r="AEX50" s="53"/>
      <c r="AEY50" s="53"/>
      <c r="AEZ50" s="53"/>
      <c r="AFA50" s="53"/>
      <c r="AFB50" s="53"/>
      <c r="AFC50" s="53"/>
      <c r="AFD50" s="53"/>
      <c r="AFE50" s="53"/>
      <c r="AFF50" s="53"/>
      <c r="AFG50" s="53"/>
      <c r="AFH50" s="53"/>
      <c r="AFI50" s="53"/>
      <c r="AFJ50" s="53"/>
      <c r="AFK50" s="53"/>
      <c r="AFL50" s="53"/>
      <c r="AFM50" s="53"/>
      <c r="AFN50" s="53"/>
      <c r="AFO50" s="53"/>
      <c r="AFP50" s="53"/>
      <c r="AFQ50" s="53"/>
      <c r="AFR50" s="53"/>
      <c r="AFS50" s="53"/>
      <c r="AFT50" s="53"/>
      <c r="AFU50" s="53"/>
      <c r="AFV50" s="53"/>
      <c r="AFW50" s="53"/>
      <c r="AFX50" s="53"/>
      <c r="AFY50" s="53"/>
      <c r="AFZ50" s="53"/>
      <c r="AGA50" s="53"/>
      <c r="AGB50" s="53"/>
      <c r="AGC50" s="53"/>
      <c r="AGD50" s="53"/>
      <c r="AGE50" s="53"/>
      <c r="AGF50" s="53"/>
      <c r="AGG50" s="53"/>
      <c r="AGH50" s="53"/>
      <c r="AGI50" s="53"/>
      <c r="AGJ50" s="53"/>
      <c r="AGK50" s="53"/>
      <c r="AGL50" s="53"/>
      <c r="AGM50" s="53"/>
      <c r="AGN50" s="53"/>
      <c r="AGO50" s="53"/>
      <c r="AGP50" s="53"/>
      <c r="AGQ50" s="53"/>
      <c r="AGR50" s="53"/>
      <c r="AGS50" s="53"/>
      <c r="AGT50" s="53"/>
      <c r="AGU50" s="53"/>
      <c r="AGV50" s="53"/>
      <c r="AGW50" s="53"/>
      <c r="AGX50" s="53"/>
      <c r="AGY50" s="53"/>
      <c r="AGZ50" s="53"/>
      <c r="AHA50" s="53"/>
      <c r="AHB50" s="53"/>
      <c r="AHC50" s="53"/>
      <c r="AHD50" s="53"/>
      <c r="AHE50" s="53"/>
      <c r="AHF50" s="53"/>
      <c r="AHG50" s="53"/>
      <c r="AHH50" s="53"/>
      <c r="AHI50" s="53"/>
      <c r="AHJ50" s="53"/>
      <c r="AHK50" s="53"/>
      <c r="AHL50" s="53"/>
      <c r="AHM50" s="53"/>
      <c r="AHN50" s="53"/>
      <c r="AHO50" s="53"/>
      <c r="AHP50" s="53"/>
      <c r="AHQ50" s="53"/>
      <c r="AHR50" s="53"/>
      <c r="AHS50" s="53"/>
      <c r="AHT50" s="53"/>
      <c r="AHU50" s="53"/>
      <c r="AHV50" s="53"/>
      <c r="AHW50" s="53"/>
      <c r="AHX50" s="53"/>
      <c r="AHY50" s="53"/>
      <c r="AHZ50" s="53"/>
      <c r="AIA50" s="53"/>
      <c r="AIB50" s="53"/>
      <c r="AIC50" s="53"/>
      <c r="AID50" s="53"/>
      <c r="AIE50" s="53"/>
      <c r="AIF50" s="53"/>
      <c r="AIG50" s="53"/>
      <c r="AIH50" s="53"/>
      <c r="AII50" s="53"/>
      <c r="AIJ50" s="53"/>
      <c r="AIK50" s="53"/>
      <c r="AIL50" s="53"/>
      <c r="AIM50" s="53"/>
      <c r="AIN50" s="53"/>
      <c r="AIO50" s="53"/>
      <c r="AIP50" s="53"/>
      <c r="AIQ50" s="53"/>
      <c r="AIR50" s="53"/>
      <c r="AIS50" s="53"/>
      <c r="AIT50" s="53"/>
      <c r="AIU50" s="53"/>
      <c r="AIV50" s="53"/>
      <c r="AIW50" s="53"/>
      <c r="AIX50" s="53"/>
      <c r="AIY50" s="53"/>
      <c r="AIZ50" s="53"/>
      <c r="AJA50" s="53"/>
      <c r="AJB50" s="53"/>
      <c r="AJC50" s="53"/>
      <c r="AJD50" s="53"/>
      <c r="AJE50" s="53"/>
      <c r="AJF50" s="53"/>
      <c r="AJG50" s="53"/>
      <c r="AJH50" s="53"/>
      <c r="AJI50" s="53"/>
      <c r="AJJ50" s="53"/>
      <c r="AJK50" s="53"/>
      <c r="AJL50" s="53"/>
      <c r="AJM50" s="53"/>
      <c r="AJN50" s="53"/>
      <c r="AJO50" s="53"/>
      <c r="AJP50" s="53"/>
      <c r="AJQ50" s="53"/>
      <c r="AJR50" s="53"/>
      <c r="AJS50" s="53"/>
      <c r="AJT50" s="53"/>
      <c r="AJU50" s="53"/>
      <c r="AJV50" s="53"/>
      <c r="AJW50" s="53"/>
      <c r="AJX50" s="53"/>
      <c r="AJY50" s="53"/>
      <c r="AJZ50" s="53"/>
      <c r="AKA50" s="53"/>
      <c r="AKB50" s="53"/>
      <c r="AKC50" s="53"/>
      <c r="AKD50" s="53"/>
      <c r="AKE50" s="53"/>
      <c r="AKF50" s="53"/>
      <c r="AKG50" s="53"/>
      <c r="AKH50" s="53"/>
      <c r="AKI50" s="53"/>
      <c r="AKJ50" s="53"/>
      <c r="AKK50" s="53"/>
      <c r="AKL50" s="53"/>
      <c r="AKM50" s="53"/>
      <c r="AKN50" s="53"/>
      <c r="AKO50" s="53"/>
      <c r="AKP50" s="53"/>
      <c r="AKQ50" s="53"/>
      <c r="AKR50" s="53"/>
      <c r="AKS50" s="53"/>
      <c r="AKT50" s="53"/>
      <c r="AKU50" s="53"/>
      <c r="AKV50" s="53"/>
      <c r="AKW50" s="53"/>
      <c r="AKX50" s="53"/>
      <c r="AKY50" s="53"/>
      <c r="AKZ50" s="53"/>
      <c r="ALA50" s="53"/>
      <c r="ALB50" s="53"/>
      <c r="ALC50" s="53"/>
      <c r="ALD50" s="53"/>
      <c r="ALE50" s="53"/>
      <c r="ALF50" s="53"/>
      <c r="ALG50" s="53"/>
      <c r="ALH50" s="53"/>
      <c r="ALI50" s="53"/>
      <c r="ALJ50" s="53"/>
      <c r="ALK50" s="53"/>
      <c r="ALL50" s="53"/>
      <c r="ALM50" s="53"/>
      <c r="ALN50" s="53"/>
      <c r="ALO50" s="53"/>
      <c r="ALP50" s="53"/>
      <c r="ALQ50" s="53"/>
      <c r="ALR50" s="53"/>
      <c r="ALS50" s="53"/>
      <c r="ALT50" s="53"/>
      <c r="ALU50" s="53"/>
      <c r="ALV50" s="53"/>
      <c r="ALW50" s="53"/>
      <c r="ALX50" s="53"/>
      <c r="ALY50" s="53"/>
      <c r="ALZ50" s="53"/>
      <c r="AMA50" s="53"/>
      <c r="AMB50" s="53"/>
      <c r="AMC50" s="53"/>
      <c r="AMD50" s="53"/>
      <c r="AME50" s="53"/>
      <c r="AMF50" s="53"/>
      <c r="AMG50" s="53"/>
      <c r="AMH50" s="53"/>
      <c r="AMI50" s="53"/>
      <c r="AMJ50" s="53"/>
      <c r="AMK50" s="53"/>
      <c r="AML50" s="53"/>
      <c r="AMM50" s="53"/>
      <c r="AMN50" s="53"/>
      <c r="AMO50" s="53"/>
      <c r="AMP50" s="53"/>
      <c r="AMQ50" s="53"/>
      <c r="AMR50" s="53"/>
      <c r="AMS50" s="53"/>
      <c r="AMT50" s="53"/>
      <c r="AMU50" s="53"/>
      <c r="AMV50" s="53"/>
      <c r="AMW50" s="53"/>
      <c r="AMX50" s="53"/>
      <c r="AMY50" s="53"/>
      <c r="AMZ50" s="53"/>
      <c r="ANA50" s="53"/>
      <c r="ANB50" s="53"/>
      <c r="ANC50" s="53"/>
      <c r="AND50" s="53"/>
      <c r="ANE50" s="53"/>
      <c r="ANF50" s="53"/>
      <c r="ANG50" s="53"/>
      <c r="ANH50" s="53"/>
      <c r="ANI50" s="53"/>
      <c r="ANJ50" s="53"/>
      <c r="ANK50" s="53"/>
      <c r="ANL50" s="53"/>
      <c r="ANM50" s="53"/>
      <c r="ANN50" s="53"/>
      <c r="ANO50" s="53"/>
      <c r="ANP50" s="53"/>
      <c r="ANQ50" s="53"/>
      <c r="ANR50" s="53"/>
      <c r="ANS50" s="53"/>
      <c r="ANT50" s="53"/>
      <c r="ANU50" s="53"/>
      <c r="ANV50" s="53"/>
      <c r="ANW50" s="53"/>
      <c r="ANX50" s="53"/>
      <c r="ANY50" s="53"/>
      <c r="ANZ50" s="53"/>
      <c r="AOA50" s="53"/>
      <c r="AOB50" s="53"/>
      <c r="AOC50" s="53"/>
      <c r="AOD50" s="53"/>
      <c r="AOE50" s="53"/>
      <c r="AOF50" s="53"/>
      <c r="AOG50" s="53"/>
      <c r="AOH50" s="53"/>
      <c r="AOI50" s="53"/>
      <c r="AOJ50" s="53"/>
      <c r="AOK50" s="53"/>
      <c r="AOL50" s="53"/>
      <c r="AOM50" s="53"/>
      <c r="AON50" s="53"/>
      <c r="AOO50" s="53"/>
      <c r="AOP50" s="53"/>
      <c r="AOQ50" s="53"/>
      <c r="AOR50" s="53"/>
      <c r="AOS50" s="53"/>
      <c r="AOT50" s="53"/>
      <c r="AOU50" s="53"/>
      <c r="AOV50" s="53"/>
      <c r="AOW50" s="53"/>
      <c r="AOX50" s="53"/>
      <c r="AOY50" s="53"/>
      <c r="AOZ50" s="53"/>
      <c r="APA50" s="53"/>
      <c r="APB50" s="53"/>
      <c r="APC50" s="53"/>
      <c r="APD50" s="53"/>
      <c r="APE50" s="53"/>
      <c r="APF50" s="53"/>
      <c r="APG50" s="53"/>
      <c r="APH50" s="53"/>
      <c r="API50" s="53"/>
      <c r="APJ50" s="53"/>
      <c r="APK50" s="53"/>
      <c r="APL50" s="53"/>
      <c r="APM50" s="53"/>
      <c r="APN50" s="53"/>
      <c r="APO50" s="53"/>
      <c r="APP50" s="53"/>
      <c r="APQ50" s="53"/>
      <c r="APR50" s="53"/>
      <c r="APS50" s="53"/>
      <c r="APT50" s="53"/>
      <c r="APU50" s="53"/>
      <c r="APV50" s="53"/>
      <c r="APW50" s="53"/>
      <c r="APX50" s="53"/>
      <c r="APY50" s="53"/>
      <c r="APZ50" s="53"/>
      <c r="AQA50" s="53"/>
      <c r="AQB50" s="53"/>
      <c r="AQC50" s="53"/>
      <c r="AQD50" s="53"/>
      <c r="AQE50" s="53"/>
      <c r="AQF50" s="53"/>
      <c r="AQG50" s="53"/>
      <c r="AQH50" s="53"/>
      <c r="AQI50" s="53"/>
      <c r="AQJ50" s="53"/>
      <c r="AQK50" s="53"/>
      <c r="AQL50" s="53"/>
      <c r="AQM50" s="53"/>
      <c r="AQN50" s="53"/>
      <c r="AQO50" s="53"/>
      <c r="AQP50" s="53"/>
      <c r="AQQ50" s="53"/>
      <c r="AQR50" s="53"/>
      <c r="AQS50" s="53"/>
      <c r="AQT50" s="53"/>
      <c r="AQU50" s="53"/>
      <c r="AQV50" s="53"/>
      <c r="AQW50" s="53"/>
      <c r="AQX50" s="53"/>
      <c r="AQY50" s="53"/>
      <c r="AQZ50" s="53"/>
      <c r="ARA50" s="53"/>
      <c r="ARB50" s="53"/>
      <c r="ARC50" s="53"/>
      <c r="ARD50" s="53"/>
      <c r="ARE50" s="53"/>
      <c r="ARF50" s="53"/>
      <c r="ARG50" s="53"/>
      <c r="ARH50" s="53"/>
      <c r="ARI50" s="53"/>
      <c r="ARJ50" s="53"/>
      <c r="ARK50" s="53"/>
      <c r="ARL50" s="53"/>
      <c r="ARM50" s="53"/>
      <c r="ARN50" s="53"/>
      <c r="ARO50" s="53"/>
      <c r="ARP50" s="53"/>
      <c r="ARQ50" s="53"/>
      <c r="ARR50" s="53"/>
      <c r="ARS50" s="53"/>
      <c r="ART50" s="53"/>
      <c r="ARU50" s="53"/>
      <c r="ARV50" s="53"/>
      <c r="ARW50" s="53"/>
      <c r="ARX50" s="53"/>
      <c r="ARY50" s="53"/>
      <c r="ARZ50" s="53"/>
      <c r="ASA50" s="53"/>
      <c r="ASB50" s="53"/>
      <c r="ASC50" s="53"/>
      <c r="ASD50" s="53"/>
      <c r="ASE50" s="53"/>
      <c r="ASF50" s="53"/>
      <c r="ASG50" s="53"/>
      <c r="ASH50" s="53"/>
      <c r="ASI50" s="53"/>
      <c r="ASJ50" s="53"/>
      <c r="ASK50" s="53"/>
      <c r="ASL50" s="53"/>
      <c r="ASM50" s="53"/>
      <c r="ASN50" s="53"/>
      <c r="ASO50" s="53"/>
      <c r="ASP50" s="53"/>
      <c r="ASQ50" s="53"/>
      <c r="ASR50" s="53"/>
      <c r="ASS50" s="53"/>
      <c r="AST50" s="53"/>
      <c r="ASU50" s="53"/>
      <c r="ASV50" s="53"/>
      <c r="ASW50" s="53"/>
      <c r="ASX50" s="53"/>
      <c r="ASY50" s="53"/>
      <c r="ASZ50" s="53"/>
      <c r="ATA50" s="53"/>
      <c r="ATB50" s="53"/>
      <c r="ATC50" s="53"/>
      <c r="ATD50" s="53"/>
      <c r="ATE50" s="53"/>
      <c r="ATF50" s="53"/>
      <c r="ATG50" s="53"/>
      <c r="ATH50" s="53"/>
      <c r="ATI50" s="53"/>
      <c r="ATJ50" s="53"/>
      <c r="ATK50" s="53"/>
      <c r="ATL50" s="53"/>
      <c r="ATM50" s="53"/>
      <c r="ATN50" s="53"/>
      <c r="ATO50" s="53"/>
      <c r="ATP50" s="53"/>
      <c r="ATQ50" s="53"/>
      <c r="ATR50" s="53"/>
      <c r="ATS50" s="53"/>
      <c r="ATT50" s="53"/>
      <c r="ATU50" s="53"/>
      <c r="ATV50" s="53"/>
      <c r="ATW50" s="53"/>
      <c r="ATX50" s="53"/>
      <c r="ATY50" s="53"/>
      <c r="ATZ50" s="53"/>
      <c r="AUA50" s="53"/>
      <c r="AUB50" s="53"/>
      <c r="AUC50" s="53"/>
      <c r="AUD50" s="53"/>
      <c r="AUE50" s="53"/>
      <c r="AUF50" s="53"/>
      <c r="AUG50" s="53"/>
      <c r="AUH50" s="53"/>
      <c r="AUI50" s="53"/>
      <c r="AUJ50" s="53"/>
      <c r="AUK50" s="53"/>
      <c r="AUL50" s="53"/>
      <c r="AUM50" s="53"/>
      <c r="AUN50" s="53"/>
      <c r="AUO50" s="53"/>
      <c r="AUP50" s="53"/>
      <c r="AUQ50" s="53"/>
      <c r="AUR50" s="53"/>
      <c r="AUS50" s="53"/>
      <c r="AUT50" s="53"/>
      <c r="AUU50" s="53"/>
      <c r="AUV50" s="53"/>
      <c r="AUW50" s="53"/>
      <c r="AUX50" s="53"/>
      <c r="AUY50" s="53"/>
      <c r="AUZ50" s="53"/>
      <c r="AVA50" s="53"/>
      <c r="AVB50" s="53"/>
      <c r="AVC50" s="53"/>
      <c r="AVD50" s="53"/>
      <c r="AVE50" s="53"/>
      <c r="AVF50" s="53"/>
      <c r="AVG50" s="53"/>
      <c r="AVH50" s="53"/>
      <c r="AVI50" s="53"/>
      <c r="AVJ50" s="53"/>
      <c r="AVK50" s="53"/>
      <c r="AVL50" s="53"/>
      <c r="AVM50" s="53"/>
      <c r="AVN50" s="53"/>
      <c r="AVO50" s="53"/>
      <c r="AVP50" s="53"/>
      <c r="AVQ50" s="53"/>
      <c r="AVR50" s="53"/>
      <c r="AVS50" s="53"/>
      <c r="AVT50" s="53"/>
      <c r="AVU50" s="53"/>
      <c r="AVV50" s="53"/>
      <c r="AVW50" s="53"/>
      <c r="AVX50" s="53"/>
      <c r="AVY50" s="53"/>
      <c r="AVZ50" s="53"/>
      <c r="AWA50" s="53"/>
      <c r="AWB50" s="53"/>
      <c r="AWC50" s="53"/>
      <c r="AWD50" s="53"/>
      <c r="AWE50" s="53"/>
      <c r="AWF50" s="53"/>
      <c r="AWG50" s="53"/>
      <c r="AWH50" s="53"/>
      <c r="AWI50" s="53"/>
      <c r="AWJ50" s="53"/>
      <c r="AWK50" s="53"/>
      <c r="AWL50" s="53"/>
      <c r="AWM50" s="53"/>
      <c r="AWN50" s="53"/>
      <c r="AWO50" s="53"/>
      <c r="AWP50" s="53"/>
      <c r="AWQ50" s="53"/>
      <c r="AWR50" s="53"/>
      <c r="AWS50" s="53"/>
      <c r="AWT50" s="53"/>
      <c r="AWU50" s="53"/>
      <c r="AWV50" s="53"/>
      <c r="AWW50" s="53"/>
      <c r="AWX50" s="53"/>
      <c r="AWY50" s="53"/>
      <c r="AWZ50" s="53"/>
      <c r="AXA50" s="53"/>
      <c r="AXB50" s="53"/>
      <c r="AXC50" s="53"/>
      <c r="AXD50" s="53"/>
      <c r="AXE50" s="53"/>
      <c r="AXF50" s="53"/>
      <c r="AXG50" s="53"/>
      <c r="AXH50" s="53"/>
      <c r="AXI50" s="53"/>
      <c r="AXJ50" s="53"/>
      <c r="AXK50" s="53"/>
      <c r="AXL50" s="53"/>
      <c r="AXM50" s="53"/>
      <c r="AXN50" s="53"/>
      <c r="AXO50" s="53"/>
      <c r="AXP50" s="53"/>
      <c r="AXQ50" s="53"/>
      <c r="AXR50" s="53"/>
      <c r="AXS50" s="53"/>
      <c r="AXT50" s="53"/>
      <c r="AXU50" s="53"/>
      <c r="AXV50" s="53"/>
      <c r="AXW50" s="53"/>
      <c r="AXX50" s="53"/>
      <c r="AXY50" s="53"/>
      <c r="AXZ50" s="53"/>
      <c r="AYA50" s="53"/>
      <c r="AYB50" s="53"/>
      <c r="AYC50" s="53"/>
      <c r="AYD50" s="53"/>
      <c r="AYE50" s="53"/>
      <c r="AYF50" s="53"/>
      <c r="AYG50" s="53"/>
      <c r="AYH50" s="53"/>
      <c r="AYI50" s="53"/>
      <c r="AYJ50" s="53"/>
      <c r="AYK50" s="53"/>
      <c r="AYL50" s="53"/>
      <c r="AYM50" s="53"/>
      <c r="AYN50" s="53"/>
      <c r="AYO50" s="53"/>
      <c r="AYP50" s="53"/>
      <c r="AYQ50" s="53"/>
      <c r="AYR50" s="53"/>
      <c r="AYS50" s="53"/>
      <c r="AYT50" s="53"/>
      <c r="AYU50" s="53"/>
      <c r="AYV50" s="53"/>
      <c r="AYW50" s="53"/>
      <c r="AYX50" s="53"/>
      <c r="AYY50" s="53"/>
      <c r="AYZ50" s="53"/>
      <c r="AZA50" s="53"/>
      <c r="AZB50" s="53"/>
      <c r="AZC50" s="53"/>
      <c r="AZD50" s="53"/>
      <c r="AZE50" s="53"/>
      <c r="AZF50" s="53"/>
      <c r="AZG50" s="53"/>
      <c r="AZH50" s="53"/>
      <c r="AZI50" s="53"/>
      <c r="AZJ50" s="53"/>
      <c r="AZK50" s="53"/>
      <c r="AZL50" s="53"/>
      <c r="AZM50" s="53"/>
      <c r="AZN50" s="53"/>
      <c r="AZO50" s="53"/>
      <c r="AZP50" s="53"/>
      <c r="AZQ50" s="53"/>
      <c r="AZR50" s="53"/>
      <c r="AZS50" s="53"/>
      <c r="AZT50" s="53"/>
      <c r="AZU50" s="53"/>
      <c r="AZV50" s="53"/>
      <c r="AZW50" s="53"/>
      <c r="AZX50" s="53"/>
      <c r="AZY50" s="53"/>
      <c r="AZZ50" s="53"/>
      <c r="BAA50" s="53"/>
      <c r="BAB50" s="53"/>
      <c r="BAC50" s="53"/>
      <c r="BAD50" s="53"/>
      <c r="BAE50" s="53"/>
      <c r="BAF50" s="53"/>
      <c r="BAG50" s="53"/>
      <c r="BAH50" s="53"/>
      <c r="BAI50" s="53"/>
      <c r="BAJ50" s="53"/>
      <c r="BAK50" s="53"/>
      <c r="BAL50" s="53"/>
      <c r="BAM50" s="53"/>
      <c r="BAN50" s="53"/>
      <c r="BAO50" s="53"/>
      <c r="BAP50" s="53"/>
      <c r="BAQ50" s="53"/>
      <c r="BAR50" s="53"/>
      <c r="BAS50" s="53"/>
      <c r="BAT50" s="53"/>
      <c r="BAU50" s="53"/>
      <c r="BAV50" s="53"/>
      <c r="BAW50" s="53"/>
      <c r="BAX50" s="53"/>
      <c r="BAY50" s="53"/>
      <c r="BAZ50" s="53"/>
      <c r="BBA50" s="53"/>
      <c r="BBB50" s="53"/>
      <c r="BBC50" s="53"/>
      <c r="BBD50" s="53"/>
      <c r="BBE50" s="53"/>
      <c r="BBF50" s="53"/>
      <c r="BBG50" s="53"/>
      <c r="BBH50" s="53"/>
      <c r="BBI50" s="53"/>
      <c r="BBJ50" s="53"/>
      <c r="BBK50" s="53"/>
      <c r="BBL50" s="53"/>
      <c r="BBM50" s="53"/>
      <c r="BBN50" s="53"/>
      <c r="BBO50" s="53"/>
      <c r="BBP50" s="53"/>
      <c r="BBQ50" s="53"/>
      <c r="BBR50" s="53"/>
      <c r="BBS50" s="53"/>
      <c r="BBT50" s="53"/>
      <c r="BBU50" s="53"/>
      <c r="BBV50" s="53"/>
      <c r="BBW50" s="53"/>
      <c r="BBX50" s="53"/>
      <c r="BBY50" s="53"/>
      <c r="BBZ50" s="53"/>
      <c r="BCA50" s="53"/>
      <c r="BCB50" s="53"/>
      <c r="BCC50" s="53"/>
      <c r="BCD50" s="53"/>
      <c r="BCE50" s="53"/>
      <c r="BCF50" s="53"/>
      <c r="BCG50" s="53"/>
      <c r="BCH50" s="53"/>
      <c r="BCI50" s="53"/>
      <c r="BCJ50" s="53"/>
      <c r="BCK50" s="53"/>
      <c r="BCL50" s="53"/>
      <c r="BCM50" s="53"/>
      <c r="BCN50" s="53"/>
      <c r="BCO50" s="53"/>
      <c r="BCP50" s="53"/>
      <c r="BCQ50" s="53"/>
      <c r="BCR50" s="53"/>
      <c r="BCS50" s="53"/>
      <c r="BCT50" s="53"/>
      <c r="BCU50" s="53"/>
      <c r="BCV50" s="53"/>
      <c r="BCW50" s="53"/>
      <c r="BCX50" s="53"/>
      <c r="BCY50" s="53"/>
      <c r="BCZ50" s="53"/>
      <c r="BDA50" s="53"/>
      <c r="BDB50" s="53"/>
      <c r="BDC50" s="53"/>
      <c r="BDD50" s="53"/>
      <c r="BDE50" s="53"/>
      <c r="BDF50" s="53"/>
      <c r="BDG50" s="53"/>
      <c r="BDH50" s="53"/>
      <c r="BDI50" s="53"/>
      <c r="BDJ50" s="53"/>
      <c r="BDK50" s="53"/>
      <c r="BDL50" s="53"/>
      <c r="BDM50" s="53"/>
      <c r="BDN50" s="53"/>
      <c r="BDO50" s="53"/>
      <c r="BDP50" s="53"/>
      <c r="BDQ50" s="53"/>
      <c r="BDR50" s="53"/>
      <c r="BDS50" s="53"/>
      <c r="BDT50" s="53"/>
      <c r="BDU50" s="53"/>
      <c r="BDV50" s="53"/>
      <c r="BDW50" s="53"/>
      <c r="BDX50" s="53"/>
      <c r="BDY50" s="53"/>
      <c r="BDZ50" s="53"/>
      <c r="BEA50" s="53"/>
      <c r="BEB50" s="53"/>
      <c r="BEC50" s="53"/>
      <c r="BED50" s="53"/>
      <c r="BEE50" s="53"/>
      <c r="BEF50" s="53"/>
      <c r="BEG50" s="53"/>
      <c r="BEH50" s="53"/>
      <c r="BEI50" s="53"/>
      <c r="BEJ50" s="53"/>
      <c r="BEK50" s="53"/>
      <c r="BEL50" s="53"/>
      <c r="BEM50" s="53"/>
      <c r="BEN50" s="53"/>
      <c r="BEO50" s="53"/>
      <c r="BEP50" s="53"/>
      <c r="BEQ50" s="53"/>
      <c r="BER50" s="53"/>
      <c r="BES50" s="53"/>
      <c r="BET50" s="53"/>
      <c r="BEU50" s="53"/>
      <c r="BEV50" s="53"/>
      <c r="BEW50" s="53"/>
      <c r="BEX50" s="53"/>
      <c r="BEY50" s="53"/>
      <c r="BEZ50" s="53"/>
      <c r="BFA50" s="53"/>
      <c r="BFB50" s="53"/>
      <c r="BFC50" s="53"/>
      <c r="BFD50" s="53"/>
      <c r="BFE50" s="53"/>
      <c r="BFF50" s="53"/>
      <c r="BFG50" s="53"/>
      <c r="BFH50" s="53"/>
      <c r="BFI50" s="53"/>
      <c r="BFJ50" s="53"/>
      <c r="BFK50" s="53"/>
      <c r="BFL50" s="53"/>
      <c r="BFM50" s="53"/>
      <c r="BFN50" s="53"/>
      <c r="BFO50" s="53"/>
      <c r="BFP50" s="53"/>
      <c r="BFQ50" s="53"/>
      <c r="BFR50" s="53"/>
      <c r="BFS50" s="53"/>
      <c r="BFT50" s="53"/>
      <c r="BFU50" s="53"/>
      <c r="BFV50" s="53"/>
      <c r="BFW50" s="53"/>
      <c r="BFX50" s="53"/>
      <c r="BFY50" s="53"/>
      <c r="BFZ50" s="53"/>
      <c r="BGA50" s="53"/>
      <c r="BGB50" s="53"/>
      <c r="BGC50" s="53"/>
      <c r="BGD50" s="53"/>
      <c r="BGE50" s="53"/>
      <c r="BGF50" s="53"/>
      <c r="BGG50" s="53"/>
      <c r="BGH50" s="53"/>
      <c r="BGI50" s="53"/>
      <c r="BGJ50" s="53"/>
      <c r="BGK50" s="53"/>
      <c r="BGL50" s="53"/>
      <c r="BGM50" s="53"/>
      <c r="BGN50" s="53"/>
      <c r="BGO50" s="53"/>
      <c r="BGP50" s="53"/>
      <c r="BGQ50" s="53"/>
      <c r="BGR50" s="53"/>
      <c r="BGS50" s="53"/>
      <c r="BGT50" s="53"/>
      <c r="BGU50" s="53"/>
      <c r="BGV50" s="53"/>
      <c r="BGW50" s="53"/>
      <c r="BGX50" s="53"/>
      <c r="BGY50" s="53"/>
      <c r="BGZ50" s="53"/>
      <c r="BHA50" s="53"/>
      <c r="BHB50" s="53"/>
      <c r="BHC50" s="53"/>
      <c r="BHD50" s="53"/>
      <c r="BHE50" s="53"/>
      <c r="BHF50" s="53"/>
      <c r="BHG50" s="53"/>
      <c r="BHH50" s="53"/>
      <c r="BHI50" s="53"/>
      <c r="BHJ50" s="53"/>
      <c r="BHK50" s="53"/>
      <c r="BHL50" s="53"/>
      <c r="BHM50" s="53"/>
      <c r="BHN50" s="53"/>
      <c r="BHO50" s="53"/>
      <c r="BHP50" s="53"/>
      <c r="BHQ50" s="53"/>
      <c r="BHR50" s="53"/>
      <c r="BHS50" s="53"/>
      <c r="BHT50" s="53"/>
      <c r="BHU50" s="53"/>
      <c r="BHV50" s="53"/>
      <c r="BHW50" s="53"/>
      <c r="BHX50" s="53"/>
      <c r="BHY50" s="53"/>
      <c r="BHZ50" s="53"/>
      <c r="BIA50" s="53"/>
      <c r="BIB50" s="53"/>
      <c r="BIC50" s="53"/>
      <c r="BID50" s="53"/>
      <c r="BIE50" s="53"/>
      <c r="BIF50" s="53"/>
      <c r="BIG50" s="53"/>
      <c r="BIH50" s="53"/>
      <c r="BII50" s="53"/>
      <c r="BIJ50" s="53"/>
      <c r="BIK50" s="53"/>
      <c r="BIL50" s="53"/>
      <c r="BIM50" s="53"/>
      <c r="BIN50" s="53"/>
      <c r="BIO50" s="53"/>
      <c r="BIP50" s="53"/>
      <c r="BIQ50" s="53"/>
      <c r="BIR50" s="53"/>
      <c r="BIS50" s="53"/>
      <c r="BIT50" s="53"/>
      <c r="BIU50" s="53"/>
      <c r="BIV50" s="53"/>
      <c r="BIW50" s="53"/>
      <c r="BIX50" s="53"/>
      <c r="BIY50" s="53"/>
      <c r="BIZ50" s="53"/>
      <c r="BJA50" s="53"/>
      <c r="BJB50" s="53"/>
      <c r="BJC50" s="53"/>
      <c r="BJD50" s="53"/>
      <c r="BJE50" s="53"/>
      <c r="BJF50" s="53"/>
      <c r="BJG50" s="53"/>
      <c r="BJH50" s="53"/>
      <c r="BJI50" s="53"/>
      <c r="BJJ50" s="53"/>
      <c r="BJK50" s="53"/>
      <c r="BJL50" s="53"/>
      <c r="BJM50" s="53"/>
      <c r="BJN50" s="53"/>
      <c r="BJO50" s="53"/>
      <c r="BJP50" s="53"/>
      <c r="BJQ50" s="53"/>
      <c r="BJR50" s="53"/>
      <c r="BJS50" s="53"/>
      <c r="BJT50" s="53"/>
      <c r="BJU50" s="53"/>
      <c r="BJV50" s="53"/>
      <c r="BJW50" s="53"/>
      <c r="BJX50" s="53"/>
      <c r="BJY50" s="53"/>
      <c r="BJZ50" s="53"/>
      <c r="BKA50" s="53"/>
      <c r="BKB50" s="53"/>
      <c r="BKC50" s="53"/>
      <c r="BKD50" s="53"/>
      <c r="BKE50" s="53"/>
      <c r="BKF50" s="53"/>
      <c r="BKG50" s="53"/>
      <c r="BKH50" s="53"/>
      <c r="BKI50" s="53"/>
      <c r="BKJ50" s="53"/>
      <c r="BKK50" s="53"/>
      <c r="BKL50" s="53"/>
      <c r="BKM50" s="53"/>
      <c r="BKN50" s="53"/>
      <c r="BKO50" s="53"/>
      <c r="BKP50" s="53"/>
      <c r="BKQ50" s="53"/>
      <c r="BKR50" s="53"/>
      <c r="BKS50" s="53"/>
      <c r="BKT50" s="53"/>
      <c r="BKU50" s="53"/>
      <c r="BKV50" s="53"/>
      <c r="BKW50" s="53"/>
      <c r="BKX50" s="53"/>
      <c r="BKY50" s="53"/>
      <c r="BKZ50" s="53"/>
      <c r="BLA50" s="53"/>
      <c r="BLB50" s="53"/>
      <c r="BLC50" s="53"/>
      <c r="BLD50" s="53"/>
      <c r="BLE50" s="53"/>
      <c r="BLF50" s="53"/>
      <c r="BLG50" s="53"/>
      <c r="BLH50" s="53"/>
      <c r="BLI50" s="53"/>
      <c r="BLJ50" s="53"/>
      <c r="BLK50" s="53"/>
      <c r="BLL50" s="53"/>
      <c r="BLM50" s="53"/>
      <c r="BLN50" s="53"/>
      <c r="BLO50" s="53"/>
      <c r="BLP50" s="53"/>
      <c r="BLQ50" s="53"/>
      <c r="BLR50" s="53"/>
      <c r="BLS50" s="53"/>
      <c r="BLT50" s="53"/>
      <c r="BLU50" s="53"/>
      <c r="BLV50" s="53"/>
      <c r="BLW50" s="53"/>
      <c r="BLX50" s="53"/>
      <c r="BLY50" s="53"/>
      <c r="BLZ50" s="53"/>
      <c r="BMA50" s="53"/>
      <c r="BMB50" s="53"/>
      <c r="BMC50" s="53"/>
      <c r="BMD50" s="53"/>
      <c r="BME50" s="53"/>
      <c r="BMF50" s="53"/>
      <c r="BMG50" s="53"/>
      <c r="BMH50" s="53"/>
      <c r="BMI50" s="53"/>
      <c r="BMJ50" s="53"/>
      <c r="BMK50" s="53"/>
      <c r="BML50" s="53"/>
      <c r="BMM50" s="53"/>
      <c r="BMN50" s="53"/>
      <c r="BMO50" s="53"/>
      <c r="BMP50" s="53"/>
      <c r="BMQ50" s="53"/>
      <c r="BMR50" s="53"/>
      <c r="BMS50" s="53"/>
      <c r="BMT50" s="53"/>
      <c r="BMU50" s="53"/>
      <c r="BMV50" s="53"/>
      <c r="BMW50" s="53"/>
      <c r="BMX50" s="53"/>
      <c r="BMY50" s="53"/>
      <c r="BMZ50" s="53"/>
      <c r="BNA50" s="53"/>
      <c r="BNB50" s="53"/>
      <c r="BNC50" s="53"/>
      <c r="BND50" s="53"/>
      <c r="BNE50" s="53"/>
      <c r="BNF50" s="53"/>
      <c r="BNG50" s="53"/>
      <c r="BNH50" s="53"/>
      <c r="BNI50" s="53"/>
      <c r="BNJ50" s="53"/>
      <c r="BNK50" s="53"/>
      <c r="BNL50" s="53"/>
      <c r="BNM50" s="53"/>
      <c r="BNN50" s="53"/>
      <c r="BNO50" s="53"/>
      <c r="BNP50" s="53"/>
      <c r="BNQ50" s="53"/>
      <c r="BNR50" s="53"/>
      <c r="BNS50" s="53"/>
      <c r="BNT50" s="53"/>
      <c r="BNU50" s="53"/>
      <c r="BNV50" s="53"/>
      <c r="BNW50" s="53"/>
      <c r="BNX50" s="53"/>
      <c r="BNY50" s="53"/>
      <c r="BNZ50" s="53"/>
      <c r="BOA50" s="53"/>
      <c r="BOB50" s="53"/>
      <c r="BOC50" s="53"/>
      <c r="BOD50" s="53"/>
      <c r="BOE50" s="53"/>
      <c r="BOF50" s="53"/>
      <c r="BOG50" s="53"/>
      <c r="BOH50" s="53"/>
      <c r="BOI50" s="53"/>
      <c r="BOJ50" s="53"/>
      <c r="BOK50" s="53"/>
      <c r="BOL50" s="53"/>
      <c r="BOM50" s="53"/>
      <c r="BON50" s="53"/>
      <c r="BOO50" s="53"/>
      <c r="BOP50" s="53"/>
      <c r="BOQ50" s="53"/>
      <c r="BOR50" s="53"/>
      <c r="BOS50" s="53"/>
      <c r="BOT50" s="53"/>
      <c r="BOU50" s="53"/>
      <c r="BOV50" s="53"/>
      <c r="BOW50" s="53"/>
      <c r="BOX50" s="53"/>
      <c r="BOY50" s="53"/>
      <c r="BOZ50" s="53"/>
      <c r="BPA50" s="53"/>
      <c r="BPB50" s="53"/>
      <c r="BPC50" s="53"/>
      <c r="BPD50" s="53"/>
      <c r="BPE50" s="53"/>
      <c r="BPF50" s="53"/>
      <c r="BPG50" s="53"/>
      <c r="BPH50" s="53"/>
      <c r="BPI50" s="53"/>
      <c r="BPJ50" s="53"/>
      <c r="BPK50" s="53"/>
      <c r="BPL50" s="53"/>
      <c r="BPM50" s="53"/>
      <c r="BPN50" s="53"/>
      <c r="BPO50" s="53"/>
      <c r="BPP50" s="53"/>
      <c r="BPQ50" s="53"/>
      <c r="BPR50" s="53"/>
      <c r="BPS50" s="53"/>
      <c r="BPT50" s="53"/>
      <c r="BPU50" s="53"/>
      <c r="BPV50" s="53"/>
      <c r="BPW50" s="53"/>
      <c r="BPX50" s="53"/>
      <c r="BPY50" s="53"/>
      <c r="BPZ50" s="53"/>
      <c r="BQA50" s="53"/>
      <c r="BQB50" s="53"/>
      <c r="BQC50" s="53"/>
      <c r="BQD50" s="53"/>
      <c r="BQE50" s="53"/>
      <c r="BQF50" s="53"/>
      <c r="BQG50" s="53"/>
      <c r="BQH50" s="53"/>
      <c r="BQI50" s="53"/>
      <c r="BQJ50" s="53"/>
      <c r="BQK50" s="53"/>
      <c r="BQL50" s="53"/>
      <c r="BQM50" s="53"/>
      <c r="BQN50" s="53"/>
      <c r="BQO50" s="53"/>
      <c r="BQP50" s="53"/>
      <c r="BQQ50" s="53"/>
      <c r="BQR50" s="53"/>
      <c r="BQS50" s="53"/>
      <c r="BQT50" s="53"/>
      <c r="BQU50" s="53"/>
      <c r="BQV50" s="53"/>
      <c r="BQW50" s="53"/>
      <c r="BQX50" s="53"/>
      <c r="BQY50" s="53"/>
      <c r="BQZ50" s="53"/>
      <c r="BRA50" s="53"/>
      <c r="BRB50" s="53"/>
      <c r="BRC50" s="53"/>
      <c r="BRD50" s="53"/>
      <c r="BRE50" s="53"/>
      <c r="BRF50" s="53"/>
      <c r="BRG50" s="53"/>
      <c r="BRH50" s="53"/>
      <c r="BRI50" s="53"/>
      <c r="BRJ50" s="53"/>
      <c r="BRK50" s="53"/>
      <c r="BRL50" s="53"/>
      <c r="BRM50" s="53"/>
      <c r="BRN50" s="53"/>
      <c r="BRO50" s="53"/>
      <c r="BRP50" s="53"/>
      <c r="BRQ50" s="53"/>
      <c r="BRR50" s="53"/>
      <c r="BRS50" s="53"/>
      <c r="BRT50" s="53"/>
      <c r="BRU50" s="53"/>
      <c r="BRV50" s="53"/>
      <c r="BRW50" s="53"/>
      <c r="BRX50" s="53"/>
      <c r="BRY50" s="53"/>
      <c r="BRZ50" s="53"/>
      <c r="BSA50" s="53"/>
      <c r="BSB50" s="53"/>
      <c r="BSC50" s="53"/>
      <c r="BSD50" s="53"/>
      <c r="BSE50" s="53"/>
      <c r="BSF50" s="53"/>
      <c r="BSG50" s="53"/>
      <c r="BSH50" s="53"/>
      <c r="BSI50" s="53"/>
      <c r="BSJ50" s="53"/>
      <c r="BSK50" s="53"/>
      <c r="BSL50" s="53"/>
      <c r="BSM50" s="53"/>
      <c r="BSN50" s="53"/>
      <c r="BSO50" s="53"/>
      <c r="BSP50" s="53"/>
      <c r="BSQ50" s="53"/>
      <c r="BSR50" s="53"/>
      <c r="BSS50" s="53"/>
      <c r="BST50" s="53"/>
      <c r="BSU50" s="53"/>
      <c r="BSV50" s="53"/>
      <c r="BSW50" s="53"/>
      <c r="BSX50" s="53"/>
      <c r="BSY50" s="53"/>
      <c r="BSZ50" s="53"/>
      <c r="BTA50" s="53"/>
      <c r="BTB50" s="53"/>
      <c r="BTC50" s="53"/>
      <c r="BTD50" s="53"/>
      <c r="BTE50" s="53"/>
      <c r="BTF50" s="53"/>
      <c r="BTG50" s="53"/>
      <c r="BTH50" s="53"/>
      <c r="BTI50" s="53"/>
      <c r="BTJ50" s="53"/>
      <c r="BTK50" s="53"/>
      <c r="BTL50" s="53"/>
      <c r="BTM50" s="53"/>
      <c r="BTN50" s="53"/>
      <c r="BTO50" s="53"/>
      <c r="BTP50" s="53"/>
      <c r="BTQ50" s="53"/>
      <c r="BTR50" s="53"/>
      <c r="BTS50" s="53"/>
      <c r="BTT50" s="53"/>
      <c r="BTU50" s="53"/>
      <c r="BTV50" s="53"/>
      <c r="BTW50" s="53"/>
      <c r="BTX50" s="53"/>
      <c r="BTY50" s="53"/>
      <c r="BTZ50" s="53"/>
      <c r="BUA50" s="53"/>
      <c r="BUB50" s="53"/>
      <c r="BUC50" s="53"/>
      <c r="BUD50" s="53"/>
      <c r="BUE50" s="53"/>
      <c r="BUF50" s="53"/>
      <c r="BUG50" s="53"/>
      <c r="BUH50" s="53"/>
      <c r="BUI50" s="53"/>
      <c r="BUJ50" s="53"/>
      <c r="BUK50" s="53"/>
      <c r="BUL50" s="53"/>
      <c r="BUM50" s="53"/>
      <c r="BUN50" s="53"/>
      <c r="BUO50" s="53"/>
      <c r="BUP50" s="53"/>
      <c r="BUQ50" s="53"/>
      <c r="BUR50" s="53"/>
      <c r="BUS50" s="53"/>
      <c r="BUT50" s="53"/>
      <c r="BUU50" s="53"/>
      <c r="BUV50" s="53"/>
      <c r="BUW50" s="53"/>
      <c r="BUX50" s="53"/>
      <c r="BUY50" s="53"/>
      <c r="BUZ50" s="53"/>
      <c r="BVA50" s="53"/>
      <c r="BVB50" s="53"/>
      <c r="BVC50" s="53"/>
      <c r="BVD50" s="53"/>
      <c r="BVE50" s="53"/>
      <c r="BVF50" s="53"/>
      <c r="BVG50" s="53"/>
      <c r="BVH50" s="53"/>
      <c r="BVI50" s="53"/>
      <c r="BVJ50" s="53"/>
      <c r="BVK50" s="53"/>
      <c r="BVL50" s="53"/>
      <c r="BVM50" s="53"/>
      <c r="BVN50" s="53"/>
      <c r="BVO50" s="53"/>
      <c r="BVP50" s="53"/>
      <c r="BVQ50" s="53"/>
      <c r="BVR50" s="53"/>
      <c r="BVS50" s="53"/>
      <c r="BVT50" s="53"/>
      <c r="BVU50" s="53"/>
      <c r="BVV50" s="53"/>
      <c r="BVW50" s="53"/>
      <c r="BVX50" s="53"/>
      <c r="BVY50" s="53"/>
      <c r="BVZ50" s="53"/>
      <c r="BWA50" s="53"/>
      <c r="BWB50" s="53"/>
      <c r="BWC50" s="53"/>
      <c r="BWD50" s="53"/>
      <c r="BWE50" s="53"/>
      <c r="BWF50" s="53"/>
      <c r="BWG50" s="53"/>
      <c r="BWH50" s="53"/>
      <c r="BWI50" s="53"/>
      <c r="BWJ50" s="53"/>
      <c r="BWK50" s="53"/>
      <c r="BWL50" s="53"/>
      <c r="BWM50" s="53"/>
      <c r="BWN50" s="53"/>
      <c r="BWO50" s="53"/>
      <c r="BWP50" s="53"/>
      <c r="BWQ50" s="53"/>
      <c r="BWR50" s="53"/>
      <c r="BWS50" s="53"/>
      <c r="BWT50" s="53"/>
      <c r="BWU50" s="53"/>
      <c r="BWV50" s="53"/>
      <c r="BWW50" s="53"/>
      <c r="BWX50" s="53"/>
      <c r="BWY50" s="53"/>
      <c r="BWZ50" s="53"/>
      <c r="BXA50" s="53"/>
      <c r="BXB50" s="53"/>
      <c r="BXC50" s="53"/>
      <c r="BXD50" s="53"/>
      <c r="BXE50" s="53"/>
      <c r="BXF50" s="53"/>
      <c r="BXG50" s="53"/>
      <c r="BXH50" s="53"/>
      <c r="BXI50" s="53"/>
      <c r="BXJ50" s="53"/>
      <c r="BXK50" s="53"/>
      <c r="BXL50" s="53"/>
      <c r="BXM50" s="53"/>
      <c r="BXN50" s="53"/>
      <c r="BXO50" s="53"/>
      <c r="BXP50" s="53"/>
      <c r="BXQ50" s="53"/>
      <c r="BXR50" s="53"/>
      <c r="BXS50" s="53"/>
      <c r="BXT50" s="53"/>
      <c r="BXU50" s="53"/>
      <c r="BXV50" s="53"/>
      <c r="BXW50" s="53"/>
      <c r="BXX50" s="53"/>
      <c r="BXY50" s="53"/>
      <c r="BXZ50" s="53"/>
      <c r="BYA50" s="53"/>
      <c r="BYB50" s="53"/>
      <c r="BYC50" s="53"/>
      <c r="BYD50" s="53"/>
      <c r="BYE50" s="53"/>
      <c r="BYF50" s="53"/>
      <c r="BYG50" s="53"/>
      <c r="BYH50" s="53"/>
      <c r="BYI50" s="53"/>
      <c r="BYJ50" s="53"/>
      <c r="BYK50" s="53"/>
      <c r="BYL50" s="53"/>
      <c r="BYM50" s="53"/>
      <c r="BYN50" s="53"/>
      <c r="BYO50" s="53"/>
      <c r="BYP50" s="53"/>
      <c r="BYQ50" s="53"/>
      <c r="BYR50" s="53"/>
      <c r="BYS50" s="53"/>
      <c r="BYT50" s="53"/>
      <c r="BYU50" s="53"/>
      <c r="BYV50" s="53"/>
      <c r="BYW50" s="53"/>
      <c r="BYX50" s="53"/>
      <c r="BYY50" s="53"/>
      <c r="BYZ50" s="53"/>
      <c r="BZA50" s="53"/>
      <c r="BZB50" s="53"/>
      <c r="BZC50" s="53"/>
      <c r="BZD50" s="53"/>
      <c r="BZE50" s="53"/>
      <c r="BZF50" s="53"/>
      <c r="BZG50" s="53"/>
      <c r="BZH50" s="53"/>
      <c r="BZI50" s="53"/>
      <c r="BZJ50" s="53"/>
      <c r="BZK50" s="53"/>
      <c r="BZL50" s="53"/>
      <c r="BZM50" s="53"/>
      <c r="BZN50" s="53"/>
      <c r="BZO50" s="53"/>
      <c r="BZP50" s="53"/>
      <c r="BZQ50" s="53"/>
      <c r="BZR50" s="53"/>
      <c r="BZS50" s="53"/>
      <c r="BZT50" s="53"/>
      <c r="BZU50" s="53"/>
      <c r="BZV50" s="53"/>
      <c r="BZW50" s="53"/>
      <c r="BZX50" s="53"/>
      <c r="BZY50" s="53"/>
      <c r="BZZ50" s="53"/>
      <c r="CAA50" s="53"/>
      <c r="CAB50" s="53"/>
      <c r="CAC50" s="53"/>
      <c r="CAD50" s="53"/>
      <c r="CAE50" s="53"/>
      <c r="CAF50" s="53"/>
      <c r="CAG50" s="53"/>
      <c r="CAH50" s="53"/>
      <c r="CAI50" s="53"/>
      <c r="CAJ50" s="53"/>
      <c r="CAK50" s="53"/>
      <c r="CAL50" s="53"/>
      <c r="CAM50" s="53"/>
      <c r="CAN50" s="53"/>
      <c r="CAO50" s="53"/>
      <c r="CAP50" s="53"/>
      <c r="CAQ50" s="53"/>
      <c r="CAR50" s="53"/>
      <c r="CAS50" s="53"/>
      <c r="CAT50" s="53"/>
      <c r="CAU50" s="53"/>
      <c r="CAV50" s="53"/>
      <c r="CAW50" s="53"/>
      <c r="CAX50" s="53"/>
      <c r="CAY50" s="53"/>
      <c r="CAZ50" s="53"/>
      <c r="CBA50" s="53"/>
      <c r="CBB50" s="53"/>
      <c r="CBC50" s="53"/>
      <c r="CBD50" s="53"/>
      <c r="CBE50" s="53"/>
      <c r="CBF50" s="53"/>
      <c r="CBG50" s="53"/>
      <c r="CBH50" s="53"/>
      <c r="CBI50" s="53"/>
      <c r="CBJ50" s="53"/>
      <c r="CBK50" s="53"/>
      <c r="CBL50" s="53"/>
      <c r="CBM50" s="53"/>
      <c r="CBN50" s="53"/>
      <c r="CBO50" s="53"/>
      <c r="CBP50" s="53"/>
      <c r="CBQ50" s="53"/>
      <c r="CBR50" s="53"/>
      <c r="CBS50" s="53"/>
      <c r="CBT50" s="53"/>
      <c r="CBU50" s="53"/>
      <c r="CBV50" s="53"/>
      <c r="CBW50" s="53"/>
      <c r="CBX50" s="53"/>
      <c r="CBY50" s="53"/>
      <c r="CBZ50" s="53"/>
      <c r="CCA50" s="53"/>
      <c r="CCB50" s="53"/>
      <c r="CCC50" s="53"/>
      <c r="CCD50" s="53"/>
      <c r="CCE50" s="53"/>
      <c r="CCF50" s="53"/>
      <c r="CCG50" s="53"/>
      <c r="CCH50" s="53"/>
      <c r="CCI50" s="53"/>
      <c r="CCJ50" s="53"/>
      <c r="CCK50" s="53"/>
      <c r="CCL50" s="53"/>
      <c r="CCM50" s="53"/>
      <c r="CCN50" s="53"/>
      <c r="CCO50" s="53"/>
      <c r="CCP50" s="53"/>
      <c r="CCQ50" s="53"/>
      <c r="CCR50" s="53"/>
      <c r="CCS50" s="53"/>
      <c r="CCT50" s="53"/>
      <c r="CCU50" s="53"/>
      <c r="CCV50" s="53"/>
      <c r="CCW50" s="53"/>
      <c r="CCX50" s="53"/>
      <c r="CCY50" s="53"/>
      <c r="CCZ50" s="53"/>
      <c r="CDA50" s="53"/>
      <c r="CDB50" s="53"/>
      <c r="CDC50" s="53"/>
      <c r="CDD50" s="53"/>
      <c r="CDE50" s="53"/>
      <c r="CDF50" s="53"/>
      <c r="CDG50" s="53"/>
      <c r="CDH50" s="53"/>
      <c r="CDI50" s="53"/>
      <c r="CDJ50" s="53"/>
      <c r="CDK50" s="53"/>
      <c r="CDL50" s="53"/>
      <c r="CDM50" s="53"/>
      <c r="CDN50" s="53"/>
      <c r="CDO50" s="53"/>
      <c r="CDP50" s="53"/>
      <c r="CDQ50" s="53"/>
      <c r="CDR50" s="53"/>
      <c r="CDS50" s="53"/>
      <c r="CDT50" s="53"/>
      <c r="CDU50" s="53"/>
      <c r="CDV50" s="53"/>
      <c r="CDW50" s="53"/>
      <c r="CDX50" s="53"/>
      <c r="CDY50" s="53"/>
      <c r="CDZ50" s="53"/>
      <c r="CEA50" s="53"/>
      <c r="CEB50" s="53"/>
      <c r="CEC50" s="53"/>
      <c r="CED50" s="53"/>
      <c r="CEE50" s="53"/>
      <c r="CEF50" s="53"/>
      <c r="CEG50" s="53"/>
      <c r="CEH50" s="53"/>
      <c r="CEI50" s="53"/>
      <c r="CEJ50" s="53"/>
      <c r="CEK50" s="53"/>
      <c r="CEL50" s="53"/>
      <c r="CEM50" s="53"/>
      <c r="CEN50" s="53"/>
      <c r="CEO50" s="53"/>
      <c r="CEP50" s="53"/>
      <c r="CEQ50" s="53"/>
      <c r="CER50" s="53"/>
      <c r="CES50" s="53"/>
      <c r="CET50" s="53"/>
      <c r="CEU50" s="53"/>
      <c r="CEV50" s="53"/>
      <c r="CEW50" s="53"/>
      <c r="CEX50" s="53"/>
      <c r="CEY50" s="53"/>
      <c r="CEZ50" s="53"/>
      <c r="CFA50" s="53"/>
      <c r="CFB50" s="53"/>
      <c r="CFC50" s="53"/>
      <c r="CFD50" s="53"/>
      <c r="CFE50" s="53"/>
      <c r="CFF50" s="53"/>
      <c r="CFG50" s="53"/>
      <c r="CFH50" s="53"/>
      <c r="CFI50" s="53"/>
      <c r="CFJ50" s="53"/>
      <c r="CFK50" s="53"/>
      <c r="CFL50" s="53"/>
      <c r="CFM50" s="53"/>
      <c r="CFN50" s="53"/>
      <c r="CFO50" s="53"/>
      <c r="CFP50" s="53"/>
      <c r="CFQ50" s="53"/>
      <c r="CFR50" s="53"/>
      <c r="CFS50" s="53"/>
      <c r="CFT50" s="53"/>
      <c r="CFU50" s="53"/>
      <c r="CFV50" s="53"/>
      <c r="CFW50" s="53"/>
      <c r="CFX50" s="53"/>
      <c r="CFY50" s="53"/>
      <c r="CFZ50" s="53"/>
      <c r="CGA50" s="53"/>
      <c r="CGB50" s="53"/>
      <c r="CGC50" s="53"/>
      <c r="CGD50" s="53"/>
      <c r="CGE50" s="53"/>
      <c r="CGF50" s="53"/>
      <c r="CGG50" s="53"/>
      <c r="CGH50" s="53"/>
      <c r="CGI50" s="53"/>
      <c r="CGJ50" s="53"/>
      <c r="CGK50" s="53"/>
      <c r="CGL50" s="53"/>
      <c r="CGM50" s="53"/>
      <c r="CGN50" s="53"/>
      <c r="CGO50" s="53"/>
      <c r="CGP50" s="53"/>
      <c r="CGQ50" s="53"/>
      <c r="CGR50" s="53"/>
      <c r="CGS50" s="53"/>
      <c r="CGT50" s="53"/>
      <c r="CGU50" s="53"/>
      <c r="CGV50" s="53"/>
      <c r="CGW50" s="53"/>
      <c r="CGX50" s="53"/>
      <c r="CGY50" s="53"/>
      <c r="CGZ50" s="53"/>
      <c r="CHA50" s="53"/>
      <c r="CHB50" s="53"/>
      <c r="CHC50" s="53"/>
      <c r="CHD50" s="53"/>
      <c r="CHE50" s="53"/>
      <c r="CHF50" s="53"/>
      <c r="CHG50" s="53"/>
      <c r="CHH50" s="53"/>
      <c r="CHI50" s="53"/>
      <c r="CHJ50" s="53"/>
      <c r="CHK50" s="53"/>
      <c r="CHL50" s="53"/>
      <c r="CHM50" s="53"/>
      <c r="CHN50" s="53"/>
      <c r="CHO50" s="53"/>
      <c r="CHP50" s="53"/>
      <c r="CHQ50" s="53"/>
      <c r="CHR50" s="53"/>
      <c r="CHS50" s="53"/>
      <c r="CHT50" s="53"/>
      <c r="CHU50" s="53"/>
      <c r="CHV50" s="53"/>
      <c r="CHW50" s="53"/>
      <c r="CHX50" s="53"/>
      <c r="CHY50" s="53"/>
      <c r="CHZ50" s="53"/>
      <c r="CIA50" s="53"/>
      <c r="CIB50" s="53"/>
      <c r="CIC50" s="53"/>
      <c r="CID50" s="53"/>
      <c r="CIE50" s="53"/>
      <c r="CIF50" s="53"/>
      <c r="CIG50" s="53"/>
      <c r="CIH50" s="53"/>
      <c r="CII50" s="53"/>
      <c r="CIJ50" s="53"/>
      <c r="CIK50" s="53"/>
      <c r="CIL50" s="53"/>
      <c r="CIM50" s="53"/>
      <c r="CIN50" s="53"/>
      <c r="CIO50" s="53"/>
      <c r="CIP50" s="53"/>
      <c r="CIQ50" s="53"/>
      <c r="CIR50" s="53"/>
      <c r="CIS50" s="53"/>
      <c r="CIT50" s="53"/>
      <c r="CIU50" s="53"/>
      <c r="CIV50" s="53"/>
      <c r="CIW50" s="53"/>
      <c r="CIX50" s="53"/>
      <c r="CIY50" s="53"/>
      <c r="CIZ50" s="53"/>
      <c r="CJA50" s="53"/>
      <c r="CJB50" s="53"/>
      <c r="CJC50" s="53"/>
      <c r="CJD50" s="53"/>
      <c r="CJE50" s="53"/>
      <c r="CJF50" s="53"/>
      <c r="CJG50" s="53"/>
      <c r="CJH50" s="53"/>
      <c r="CJI50" s="53"/>
      <c r="CJJ50" s="53"/>
      <c r="CJK50" s="53"/>
      <c r="CJL50" s="53"/>
      <c r="CJM50" s="53"/>
      <c r="CJN50" s="53"/>
      <c r="CJO50" s="53"/>
      <c r="CJP50" s="53"/>
      <c r="CJQ50" s="53"/>
      <c r="CJR50" s="53"/>
      <c r="CJS50" s="53"/>
      <c r="CJT50" s="53"/>
      <c r="CJU50" s="53"/>
      <c r="CJV50" s="53"/>
      <c r="CJW50" s="53"/>
      <c r="CJX50" s="53"/>
      <c r="CJY50" s="53"/>
      <c r="CJZ50" s="53"/>
      <c r="CKA50" s="53"/>
      <c r="CKB50" s="53"/>
      <c r="CKC50" s="53"/>
      <c r="CKD50" s="53"/>
      <c r="CKE50" s="53"/>
      <c r="CKF50" s="53"/>
      <c r="CKG50" s="53"/>
      <c r="CKH50" s="53"/>
      <c r="CKI50" s="53"/>
      <c r="CKJ50" s="53"/>
      <c r="CKK50" s="53"/>
      <c r="CKL50" s="53"/>
      <c r="CKM50" s="53"/>
      <c r="CKN50" s="53"/>
      <c r="CKO50" s="53"/>
      <c r="CKP50" s="53"/>
      <c r="CKQ50" s="53"/>
      <c r="CKR50" s="53"/>
      <c r="CKS50" s="53"/>
      <c r="CKT50" s="53"/>
      <c r="CKU50" s="53"/>
      <c r="CKV50" s="53"/>
      <c r="CKW50" s="53"/>
      <c r="CKX50" s="53"/>
      <c r="CKY50" s="53"/>
      <c r="CKZ50" s="53"/>
      <c r="CLA50" s="53"/>
      <c r="CLB50" s="53"/>
      <c r="CLC50" s="53"/>
      <c r="CLD50" s="53"/>
      <c r="CLE50" s="53"/>
      <c r="CLF50" s="53"/>
      <c r="CLG50" s="53"/>
      <c r="CLH50" s="53"/>
      <c r="CLI50" s="53"/>
      <c r="CLJ50" s="53"/>
      <c r="CLK50" s="53"/>
      <c r="CLL50" s="53"/>
      <c r="CLM50" s="53"/>
      <c r="CLN50" s="53"/>
      <c r="CLO50" s="53"/>
      <c r="CLP50" s="53"/>
      <c r="CLQ50" s="53"/>
      <c r="CLR50" s="53"/>
      <c r="CLS50" s="53"/>
      <c r="CLT50" s="53"/>
      <c r="CLU50" s="53"/>
      <c r="CLV50" s="53"/>
      <c r="CLW50" s="53"/>
      <c r="CLX50" s="53"/>
      <c r="CLY50" s="53"/>
      <c r="CLZ50" s="53"/>
      <c r="CMA50" s="53"/>
      <c r="CMB50" s="53"/>
      <c r="CMC50" s="53"/>
      <c r="CMD50" s="53"/>
      <c r="CME50" s="53"/>
      <c r="CMF50" s="53"/>
      <c r="CMG50" s="53"/>
      <c r="CMH50" s="53"/>
      <c r="CMI50" s="53"/>
      <c r="CMJ50" s="53"/>
      <c r="CMK50" s="53"/>
      <c r="CML50" s="53"/>
      <c r="CMM50" s="53"/>
      <c r="CMN50" s="53"/>
      <c r="CMO50" s="53"/>
      <c r="CMP50" s="53"/>
      <c r="CMQ50" s="53"/>
      <c r="CMR50" s="53"/>
      <c r="CMS50" s="53"/>
      <c r="CMT50" s="53"/>
      <c r="CMU50" s="53"/>
      <c r="CMV50" s="53"/>
      <c r="CMW50" s="53"/>
      <c r="CMX50" s="53"/>
      <c r="CMY50" s="53"/>
      <c r="CMZ50" s="53"/>
      <c r="CNA50" s="53"/>
      <c r="CNB50" s="53"/>
      <c r="CNC50" s="53"/>
      <c r="CND50" s="53"/>
      <c r="CNE50" s="53"/>
      <c r="CNF50" s="53"/>
      <c r="CNG50" s="53"/>
      <c r="CNH50" s="53"/>
      <c r="CNI50" s="53"/>
      <c r="CNJ50" s="53"/>
      <c r="CNK50" s="53"/>
      <c r="CNL50" s="53"/>
      <c r="CNM50" s="53"/>
      <c r="CNN50" s="53"/>
      <c r="CNO50" s="53"/>
      <c r="CNP50" s="53"/>
      <c r="CNQ50" s="53"/>
      <c r="CNR50" s="53"/>
      <c r="CNS50" s="53"/>
      <c r="CNT50" s="53"/>
      <c r="CNU50" s="53"/>
      <c r="CNV50" s="53"/>
      <c r="CNW50" s="53"/>
      <c r="CNX50" s="53"/>
      <c r="CNY50" s="53"/>
      <c r="CNZ50" s="53"/>
      <c r="COA50" s="53"/>
      <c r="COB50" s="53"/>
      <c r="COC50" s="53"/>
      <c r="COD50" s="53"/>
      <c r="COE50" s="53"/>
      <c r="COF50" s="53"/>
      <c r="COG50" s="53"/>
      <c r="COH50" s="53"/>
      <c r="COI50" s="53"/>
      <c r="COJ50" s="53"/>
      <c r="COK50" s="53"/>
      <c r="COL50" s="53"/>
      <c r="COM50" s="53"/>
      <c r="CON50" s="53"/>
      <c r="COO50" s="53"/>
      <c r="COP50" s="53"/>
      <c r="COQ50" s="53"/>
      <c r="COR50" s="53"/>
      <c r="COS50" s="53"/>
      <c r="COT50" s="53"/>
      <c r="COU50" s="53"/>
      <c r="COV50" s="53"/>
      <c r="COW50" s="53"/>
      <c r="COX50" s="53"/>
      <c r="COY50" s="53"/>
      <c r="COZ50" s="53"/>
      <c r="CPA50" s="53"/>
      <c r="CPB50" s="53"/>
      <c r="CPC50" s="53"/>
      <c r="CPD50" s="53"/>
      <c r="CPE50" s="53"/>
      <c r="CPF50" s="53"/>
      <c r="CPG50" s="53"/>
      <c r="CPH50" s="53"/>
      <c r="CPI50" s="53"/>
      <c r="CPJ50" s="53"/>
      <c r="CPK50" s="53"/>
      <c r="CPL50" s="53"/>
      <c r="CPM50" s="53"/>
      <c r="CPN50" s="53"/>
      <c r="CPO50" s="53"/>
      <c r="CPP50" s="53"/>
      <c r="CPQ50" s="53"/>
      <c r="CPR50" s="53"/>
      <c r="CPS50" s="53"/>
      <c r="CPT50" s="53"/>
      <c r="CPU50" s="53"/>
      <c r="CPV50" s="53"/>
      <c r="CPW50" s="53"/>
      <c r="CPX50" s="53"/>
      <c r="CPY50" s="53"/>
      <c r="CPZ50" s="53"/>
      <c r="CQA50" s="53"/>
      <c r="CQB50" s="53"/>
      <c r="CQC50" s="53"/>
      <c r="CQD50" s="53"/>
      <c r="CQE50" s="53"/>
      <c r="CQF50" s="53"/>
      <c r="CQG50" s="53"/>
      <c r="CQH50" s="53"/>
      <c r="CQI50" s="53"/>
      <c r="CQJ50" s="53"/>
      <c r="CQK50" s="53"/>
      <c r="CQL50" s="53"/>
      <c r="CQM50" s="53"/>
      <c r="CQN50" s="53"/>
      <c r="CQO50" s="53"/>
      <c r="CQP50" s="53"/>
      <c r="CQQ50" s="53"/>
      <c r="CQR50" s="53"/>
      <c r="CQS50" s="53"/>
      <c r="CQT50" s="53"/>
      <c r="CQU50" s="53"/>
      <c r="CQV50" s="53"/>
      <c r="CQW50" s="53"/>
      <c r="CQX50" s="53"/>
      <c r="CQY50" s="53"/>
      <c r="CQZ50" s="53"/>
      <c r="CRA50" s="53"/>
      <c r="CRB50" s="53"/>
      <c r="CRC50" s="53"/>
      <c r="CRD50" s="53"/>
      <c r="CRE50" s="53"/>
      <c r="CRF50" s="53"/>
      <c r="CRG50" s="53"/>
      <c r="CRH50" s="53"/>
      <c r="CRI50" s="53"/>
      <c r="CRJ50" s="53"/>
      <c r="CRK50" s="53"/>
      <c r="CRL50" s="53"/>
      <c r="CRM50" s="53"/>
      <c r="CRN50" s="53"/>
      <c r="CRO50" s="53"/>
      <c r="CRP50" s="53"/>
      <c r="CRQ50" s="53"/>
      <c r="CRR50" s="53"/>
      <c r="CRS50" s="53"/>
      <c r="CRT50" s="53"/>
      <c r="CRU50" s="53"/>
      <c r="CRV50" s="53"/>
      <c r="CRW50" s="53"/>
      <c r="CRX50" s="53"/>
      <c r="CRY50" s="53"/>
      <c r="CRZ50" s="53"/>
      <c r="CSA50" s="53"/>
      <c r="CSB50" s="53"/>
      <c r="CSC50" s="53"/>
      <c r="CSD50" s="53"/>
      <c r="CSE50" s="53"/>
      <c r="CSF50" s="53"/>
      <c r="CSG50" s="53"/>
      <c r="CSH50" s="53"/>
      <c r="CSI50" s="53"/>
      <c r="CSJ50" s="53"/>
      <c r="CSK50" s="53"/>
      <c r="CSL50" s="53"/>
      <c r="CSM50" s="53"/>
      <c r="CSN50" s="53"/>
      <c r="CSO50" s="53"/>
      <c r="CSP50" s="53"/>
      <c r="CSQ50" s="53"/>
      <c r="CSR50" s="53"/>
      <c r="CSS50" s="53"/>
      <c r="CST50" s="53"/>
      <c r="CSU50" s="53"/>
      <c r="CSV50" s="53"/>
      <c r="CSW50" s="53"/>
      <c r="CSX50" s="53"/>
      <c r="CSY50" s="53"/>
      <c r="CSZ50" s="53"/>
      <c r="CTA50" s="53"/>
      <c r="CTB50" s="53"/>
      <c r="CTC50" s="53"/>
      <c r="CTD50" s="53"/>
      <c r="CTE50" s="53"/>
      <c r="CTF50" s="53"/>
      <c r="CTG50" s="53"/>
      <c r="CTH50" s="53"/>
      <c r="CTI50" s="53"/>
      <c r="CTJ50" s="53"/>
      <c r="CTK50" s="53"/>
      <c r="CTL50" s="53"/>
      <c r="CTM50" s="53"/>
      <c r="CTN50" s="53"/>
      <c r="CTO50" s="53"/>
      <c r="CTP50" s="53"/>
      <c r="CTQ50" s="53"/>
      <c r="CTR50" s="53"/>
      <c r="CTS50" s="53"/>
      <c r="CTT50" s="53"/>
      <c r="CTU50" s="53"/>
      <c r="CTV50" s="53"/>
      <c r="CTW50" s="53"/>
      <c r="CTX50" s="53"/>
      <c r="CTY50" s="53"/>
      <c r="CTZ50" s="53"/>
      <c r="CUA50" s="53"/>
      <c r="CUB50" s="53"/>
      <c r="CUC50" s="53"/>
      <c r="CUD50" s="53"/>
      <c r="CUE50" s="53"/>
      <c r="CUF50" s="53"/>
      <c r="CUG50" s="53"/>
      <c r="CUH50" s="53"/>
      <c r="CUI50" s="53"/>
      <c r="CUJ50" s="53"/>
      <c r="CUK50" s="53"/>
      <c r="CUL50" s="53"/>
      <c r="CUM50" s="53"/>
      <c r="CUN50" s="53"/>
      <c r="CUO50" s="53"/>
      <c r="CUP50" s="53"/>
      <c r="CUQ50" s="53"/>
      <c r="CUR50" s="53"/>
      <c r="CUS50" s="53"/>
      <c r="CUT50" s="53"/>
      <c r="CUU50" s="53"/>
      <c r="CUV50" s="53"/>
      <c r="CUW50" s="53"/>
      <c r="CUX50" s="53"/>
      <c r="CUY50" s="53"/>
      <c r="CUZ50" s="53"/>
      <c r="CVA50" s="53"/>
      <c r="CVB50" s="53"/>
      <c r="CVC50" s="53"/>
      <c r="CVD50" s="53"/>
      <c r="CVE50" s="53"/>
      <c r="CVF50" s="53"/>
      <c r="CVG50" s="53"/>
      <c r="CVH50" s="53"/>
      <c r="CVI50" s="53"/>
      <c r="CVJ50" s="53"/>
      <c r="CVK50" s="53"/>
      <c r="CVL50" s="53"/>
      <c r="CVM50" s="53"/>
      <c r="CVN50" s="53"/>
      <c r="CVO50" s="53"/>
      <c r="CVP50" s="53"/>
      <c r="CVQ50" s="53"/>
      <c r="CVR50" s="53"/>
      <c r="CVS50" s="53"/>
      <c r="CVT50" s="53"/>
      <c r="CVU50" s="53"/>
      <c r="CVV50" s="53"/>
      <c r="CVW50" s="53"/>
      <c r="CVX50" s="53"/>
      <c r="CVY50" s="53"/>
      <c r="CVZ50" s="53"/>
      <c r="CWA50" s="53"/>
      <c r="CWB50" s="53"/>
      <c r="CWC50" s="53"/>
      <c r="CWD50" s="53"/>
      <c r="CWE50" s="53"/>
      <c r="CWF50" s="53"/>
      <c r="CWG50" s="53"/>
      <c r="CWH50" s="53"/>
      <c r="CWI50" s="53"/>
      <c r="CWJ50" s="53"/>
      <c r="CWK50" s="53"/>
      <c r="CWL50" s="53"/>
      <c r="CWM50" s="53"/>
      <c r="CWN50" s="53"/>
      <c r="CWO50" s="53"/>
      <c r="CWP50" s="53"/>
      <c r="CWQ50" s="53"/>
      <c r="CWR50" s="53"/>
      <c r="CWS50" s="53"/>
      <c r="CWT50" s="53"/>
      <c r="CWU50" s="53"/>
      <c r="CWV50" s="53"/>
      <c r="CWW50" s="53"/>
      <c r="CWX50" s="53"/>
      <c r="CWY50" s="53"/>
      <c r="CWZ50" s="53"/>
      <c r="CXA50" s="53"/>
      <c r="CXB50" s="53"/>
      <c r="CXC50" s="53"/>
      <c r="CXD50" s="53"/>
      <c r="CXE50" s="53"/>
      <c r="CXF50" s="53"/>
      <c r="CXG50" s="53"/>
      <c r="CXH50" s="53"/>
      <c r="CXI50" s="53"/>
      <c r="CXJ50" s="53"/>
      <c r="CXK50" s="53"/>
      <c r="CXL50" s="53"/>
      <c r="CXM50" s="53"/>
      <c r="CXN50" s="53"/>
      <c r="CXO50" s="53"/>
      <c r="CXP50" s="53"/>
      <c r="CXQ50" s="53"/>
      <c r="CXR50" s="53"/>
      <c r="CXS50" s="53"/>
      <c r="CXT50" s="53"/>
      <c r="CXU50" s="53"/>
      <c r="CXV50" s="53"/>
      <c r="CXW50" s="53"/>
      <c r="CXX50" s="53"/>
      <c r="CXY50" s="53"/>
      <c r="CXZ50" s="53"/>
      <c r="CYA50" s="53"/>
      <c r="CYB50" s="53"/>
      <c r="CYC50" s="53"/>
      <c r="CYD50" s="53"/>
      <c r="CYE50" s="53"/>
      <c r="CYF50" s="53"/>
      <c r="CYG50" s="53"/>
      <c r="CYH50" s="53"/>
      <c r="CYI50" s="53"/>
      <c r="CYJ50" s="53"/>
      <c r="CYK50" s="53"/>
      <c r="CYL50" s="53"/>
      <c r="CYM50" s="53"/>
      <c r="CYN50" s="53"/>
      <c r="CYO50" s="53"/>
      <c r="CYP50" s="53"/>
      <c r="CYQ50" s="53"/>
      <c r="CYR50" s="53"/>
      <c r="CYS50" s="53"/>
      <c r="CYT50" s="53"/>
      <c r="CYU50" s="53"/>
      <c r="CYV50" s="53"/>
      <c r="CYW50" s="53"/>
      <c r="CYX50" s="53"/>
      <c r="CYY50" s="53"/>
      <c r="CYZ50" s="53"/>
      <c r="CZA50" s="53"/>
      <c r="CZB50" s="53"/>
      <c r="CZC50" s="53"/>
      <c r="CZD50" s="53"/>
      <c r="CZE50" s="53"/>
      <c r="CZF50" s="53"/>
      <c r="CZG50" s="53"/>
      <c r="CZH50" s="53"/>
      <c r="CZI50" s="53"/>
      <c r="CZJ50" s="53"/>
      <c r="CZK50" s="53"/>
      <c r="CZL50" s="53"/>
      <c r="CZM50" s="53"/>
      <c r="CZN50" s="53"/>
      <c r="CZO50" s="53"/>
      <c r="CZP50" s="53"/>
      <c r="CZQ50" s="53"/>
      <c r="CZR50" s="53"/>
      <c r="CZS50" s="53"/>
      <c r="CZT50" s="53"/>
      <c r="CZU50" s="53"/>
      <c r="CZV50" s="53"/>
      <c r="CZW50" s="53"/>
      <c r="CZX50" s="53"/>
      <c r="CZY50" s="53"/>
      <c r="CZZ50" s="53"/>
      <c r="DAA50" s="53"/>
      <c r="DAB50" s="53"/>
      <c r="DAC50" s="53"/>
      <c r="DAD50" s="53"/>
      <c r="DAE50" s="53"/>
      <c r="DAF50" s="53"/>
      <c r="DAG50" s="53"/>
      <c r="DAH50" s="53"/>
      <c r="DAI50" s="53"/>
      <c r="DAJ50" s="53"/>
      <c r="DAK50" s="53"/>
      <c r="DAL50" s="53"/>
      <c r="DAM50" s="53"/>
      <c r="DAN50" s="53"/>
      <c r="DAO50" s="53"/>
      <c r="DAP50" s="53"/>
      <c r="DAQ50" s="53"/>
      <c r="DAR50" s="53"/>
      <c r="DAS50" s="53"/>
      <c r="DAT50" s="53"/>
      <c r="DAU50" s="53"/>
      <c r="DAV50" s="53"/>
      <c r="DAW50" s="53"/>
      <c r="DAX50" s="53"/>
      <c r="DAY50" s="53"/>
      <c r="DAZ50" s="53"/>
      <c r="DBA50" s="53"/>
      <c r="DBB50" s="53"/>
      <c r="DBC50" s="53"/>
      <c r="DBD50" s="53"/>
      <c r="DBE50" s="53"/>
      <c r="DBF50" s="53"/>
      <c r="DBG50" s="53"/>
      <c r="DBH50" s="53"/>
      <c r="DBI50" s="53"/>
      <c r="DBJ50" s="53"/>
      <c r="DBK50" s="53"/>
      <c r="DBL50" s="53"/>
      <c r="DBM50" s="53"/>
      <c r="DBN50" s="53"/>
      <c r="DBO50" s="53"/>
      <c r="DBP50" s="53"/>
      <c r="DBQ50" s="53"/>
      <c r="DBR50" s="53"/>
      <c r="DBS50" s="53"/>
      <c r="DBT50" s="53"/>
      <c r="DBU50" s="53"/>
      <c r="DBV50" s="53"/>
      <c r="DBW50" s="53"/>
      <c r="DBX50" s="53"/>
      <c r="DBY50" s="53"/>
      <c r="DBZ50" s="53"/>
      <c r="DCA50" s="53"/>
      <c r="DCB50" s="53"/>
      <c r="DCC50" s="53"/>
      <c r="DCD50" s="53"/>
      <c r="DCE50" s="53"/>
      <c r="DCF50" s="53"/>
      <c r="DCG50" s="53"/>
      <c r="DCH50" s="53"/>
      <c r="DCI50" s="53"/>
      <c r="DCJ50" s="53"/>
      <c r="DCK50" s="53"/>
      <c r="DCL50" s="53"/>
      <c r="DCM50" s="53"/>
      <c r="DCN50" s="53"/>
      <c r="DCO50" s="53"/>
      <c r="DCP50" s="53"/>
      <c r="DCQ50" s="53"/>
      <c r="DCR50" s="53"/>
      <c r="DCS50" s="53"/>
      <c r="DCT50" s="53"/>
      <c r="DCU50" s="53"/>
      <c r="DCV50" s="53"/>
      <c r="DCW50" s="53"/>
      <c r="DCX50" s="53"/>
      <c r="DCY50" s="53"/>
      <c r="DCZ50" s="53"/>
      <c r="DDA50" s="53"/>
      <c r="DDB50" s="53"/>
      <c r="DDC50" s="53"/>
      <c r="DDD50" s="53"/>
      <c r="DDE50" s="53"/>
      <c r="DDF50" s="53"/>
      <c r="DDG50" s="53"/>
      <c r="DDH50" s="53"/>
      <c r="DDI50" s="53"/>
      <c r="DDJ50" s="53"/>
      <c r="DDK50" s="53"/>
      <c r="DDL50" s="53"/>
      <c r="DDM50" s="53"/>
      <c r="DDN50" s="53"/>
      <c r="DDO50" s="53"/>
      <c r="DDP50" s="53"/>
      <c r="DDQ50" s="53"/>
      <c r="DDR50" s="53"/>
      <c r="DDS50" s="53"/>
      <c r="DDT50" s="53"/>
      <c r="DDU50" s="53"/>
      <c r="DDV50" s="53"/>
      <c r="DDW50" s="53"/>
      <c r="DDX50" s="53"/>
      <c r="DDY50" s="53"/>
      <c r="DDZ50" s="53"/>
      <c r="DEA50" s="53"/>
      <c r="DEB50" s="53"/>
      <c r="DEC50" s="53"/>
      <c r="DED50" s="53"/>
      <c r="DEE50" s="53"/>
      <c r="DEF50" s="53"/>
      <c r="DEG50" s="53"/>
      <c r="DEH50" s="53"/>
      <c r="DEI50" s="53"/>
      <c r="DEJ50" s="53"/>
      <c r="DEK50" s="53"/>
      <c r="DEL50" s="53"/>
      <c r="DEM50" s="53"/>
      <c r="DEN50" s="53"/>
      <c r="DEO50" s="53"/>
      <c r="DEP50" s="53"/>
      <c r="DEQ50" s="53"/>
      <c r="DER50" s="53"/>
      <c r="DES50" s="53"/>
      <c r="DET50" s="53"/>
      <c r="DEU50" s="53"/>
      <c r="DEV50" s="53"/>
      <c r="DEW50" s="53"/>
      <c r="DEX50" s="53"/>
      <c r="DEY50" s="53"/>
      <c r="DEZ50" s="53"/>
      <c r="DFA50" s="53"/>
      <c r="DFB50" s="53"/>
      <c r="DFC50" s="53"/>
      <c r="DFD50" s="53"/>
      <c r="DFE50" s="53"/>
      <c r="DFF50" s="53"/>
      <c r="DFG50" s="53"/>
      <c r="DFH50" s="53"/>
      <c r="DFI50" s="53"/>
      <c r="DFJ50" s="53"/>
      <c r="DFK50" s="53"/>
      <c r="DFL50" s="53"/>
      <c r="DFM50" s="53"/>
      <c r="DFN50" s="53"/>
      <c r="DFO50" s="53"/>
      <c r="DFP50" s="53"/>
      <c r="DFQ50" s="53"/>
      <c r="DFR50" s="53"/>
      <c r="DFS50" s="53"/>
      <c r="DFT50" s="53"/>
      <c r="DFU50" s="53"/>
      <c r="DFV50" s="53"/>
      <c r="DFW50" s="53"/>
      <c r="DFX50" s="53"/>
      <c r="DFY50" s="53"/>
      <c r="DFZ50" s="53"/>
      <c r="DGA50" s="53"/>
      <c r="DGB50" s="53"/>
      <c r="DGC50" s="53"/>
      <c r="DGD50" s="53"/>
      <c r="DGE50" s="53"/>
      <c r="DGF50" s="53"/>
      <c r="DGG50" s="53"/>
      <c r="DGH50" s="53"/>
      <c r="DGI50" s="53"/>
      <c r="DGJ50" s="53"/>
      <c r="DGK50" s="53"/>
      <c r="DGL50" s="53"/>
      <c r="DGM50" s="53"/>
      <c r="DGN50" s="53"/>
      <c r="DGO50" s="53"/>
      <c r="DGP50" s="53"/>
      <c r="DGQ50" s="53"/>
      <c r="DGR50" s="53"/>
      <c r="DGS50" s="53"/>
      <c r="DGT50" s="53"/>
      <c r="DGU50" s="53"/>
      <c r="DGV50" s="53"/>
      <c r="DGW50" s="53"/>
      <c r="DGX50" s="53"/>
      <c r="DGY50" s="53"/>
      <c r="DGZ50" s="53"/>
      <c r="DHA50" s="53"/>
      <c r="DHB50" s="53"/>
      <c r="DHC50" s="53"/>
      <c r="DHD50" s="53"/>
      <c r="DHE50" s="53"/>
      <c r="DHF50" s="53"/>
      <c r="DHG50" s="53"/>
      <c r="DHH50" s="53"/>
      <c r="DHI50" s="53"/>
      <c r="DHJ50" s="53"/>
      <c r="DHK50" s="53"/>
      <c r="DHL50" s="53"/>
      <c r="DHM50" s="53"/>
      <c r="DHN50" s="53"/>
      <c r="DHO50" s="53"/>
      <c r="DHP50" s="53"/>
      <c r="DHQ50" s="53"/>
      <c r="DHR50" s="53"/>
      <c r="DHS50" s="53"/>
      <c r="DHT50" s="53"/>
      <c r="DHU50" s="53"/>
      <c r="DHV50" s="53"/>
      <c r="DHW50" s="53"/>
      <c r="DHX50" s="53"/>
      <c r="DHY50" s="53"/>
      <c r="DHZ50" s="53"/>
      <c r="DIA50" s="53"/>
      <c r="DIB50" s="53"/>
      <c r="DIC50" s="53"/>
      <c r="DID50" s="53"/>
      <c r="DIE50" s="53"/>
      <c r="DIF50" s="53"/>
      <c r="DIG50" s="53"/>
      <c r="DIH50" s="53"/>
      <c r="DII50" s="53"/>
      <c r="DIJ50" s="53"/>
      <c r="DIK50" s="53"/>
      <c r="DIL50" s="53"/>
      <c r="DIM50" s="53"/>
      <c r="DIN50" s="53"/>
      <c r="DIO50" s="53"/>
      <c r="DIP50" s="53"/>
      <c r="DIQ50" s="53"/>
      <c r="DIR50" s="53"/>
      <c r="DIS50" s="53"/>
      <c r="DIT50" s="53"/>
      <c r="DIU50" s="53"/>
      <c r="DIV50" s="53"/>
      <c r="DIW50" s="53"/>
      <c r="DIX50" s="53"/>
      <c r="DIY50" s="53"/>
      <c r="DIZ50" s="53"/>
      <c r="DJA50" s="53"/>
      <c r="DJB50" s="53"/>
      <c r="DJC50" s="53"/>
      <c r="DJD50" s="53"/>
      <c r="DJE50" s="53"/>
      <c r="DJF50" s="53"/>
      <c r="DJG50" s="53"/>
      <c r="DJH50" s="53"/>
      <c r="DJI50" s="53"/>
      <c r="DJJ50" s="53"/>
      <c r="DJK50" s="53"/>
      <c r="DJL50" s="53"/>
      <c r="DJM50" s="53"/>
      <c r="DJN50" s="53"/>
      <c r="DJO50" s="53"/>
      <c r="DJP50" s="53"/>
      <c r="DJQ50" s="53"/>
      <c r="DJR50" s="53"/>
      <c r="DJS50" s="53"/>
      <c r="DJT50" s="53"/>
      <c r="DJU50" s="53"/>
      <c r="DJV50" s="53"/>
      <c r="DJW50" s="53"/>
      <c r="DJX50" s="53"/>
      <c r="DJY50" s="53"/>
      <c r="DJZ50" s="53"/>
      <c r="DKA50" s="53"/>
      <c r="DKB50" s="53"/>
      <c r="DKC50" s="53"/>
      <c r="DKD50" s="53"/>
      <c r="DKE50" s="53"/>
      <c r="DKF50" s="53"/>
      <c r="DKG50" s="53"/>
      <c r="DKH50" s="53"/>
      <c r="DKI50" s="53"/>
      <c r="DKJ50" s="53"/>
      <c r="DKK50" s="53"/>
      <c r="DKL50" s="53"/>
      <c r="DKM50" s="53"/>
      <c r="DKN50" s="53"/>
      <c r="DKO50" s="53"/>
      <c r="DKP50" s="53"/>
      <c r="DKQ50" s="53"/>
      <c r="DKR50" s="53"/>
      <c r="DKS50" s="53"/>
      <c r="DKT50" s="53"/>
      <c r="DKU50" s="53"/>
      <c r="DKV50" s="53"/>
      <c r="DKW50" s="53"/>
      <c r="DKX50" s="53"/>
      <c r="DKY50" s="53"/>
      <c r="DKZ50" s="53"/>
      <c r="DLA50" s="53"/>
      <c r="DLB50" s="53"/>
      <c r="DLC50" s="53"/>
      <c r="DLD50" s="53"/>
      <c r="DLE50" s="53"/>
      <c r="DLF50" s="53"/>
      <c r="DLG50" s="53"/>
      <c r="DLH50" s="53"/>
      <c r="DLI50" s="53"/>
      <c r="DLJ50" s="53"/>
      <c r="DLK50" s="53"/>
      <c r="DLL50" s="53"/>
      <c r="DLM50" s="53"/>
      <c r="DLN50" s="53"/>
      <c r="DLO50" s="53"/>
      <c r="DLP50" s="53"/>
      <c r="DLQ50" s="53"/>
      <c r="DLR50" s="53"/>
      <c r="DLS50" s="53"/>
      <c r="DLT50" s="53"/>
      <c r="DLU50" s="53"/>
      <c r="DLV50" s="53"/>
      <c r="DLW50" s="53"/>
      <c r="DLX50" s="53"/>
      <c r="DLY50" s="53"/>
      <c r="DLZ50" s="53"/>
      <c r="DMA50" s="53"/>
      <c r="DMB50" s="53"/>
      <c r="DMC50" s="53"/>
      <c r="DMD50" s="53"/>
      <c r="DME50" s="53"/>
      <c r="DMF50" s="53"/>
      <c r="DMG50" s="53"/>
      <c r="DMH50" s="53"/>
      <c r="DMI50" s="53"/>
      <c r="DMJ50" s="53"/>
      <c r="DMK50" s="53"/>
      <c r="DML50" s="53"/>
      <c r="DMM50" s="53"/>
      <c r="DMN50" s="53"/>
      <c r="DMO50" s="53"/>
      <c r="DMP50" s="53"/>
      <c r="DMQ50" s="53"/>
      <c r="DMR50" s="53"/>
      <c r="DMS50" s="53"/>
      <c r="DMT50" s="53"/>
      <c r="DMU50" s="53"/>
      <c r="DMV50" s="53"/>
      <c r="DMW50" s="53"/>
      <c r="DMX50" s="53"/>
      <c r="DMY50" s="53"/>
      <c r="DMZ50" s="53"/>
      <c r="DNA50" s="53"/>
      <c r="DNB50" s="53"/>
      <c r="DNC50" s="53"/>
      <c r="DND50" s="53"/>
      <c r="DNE50" s="53"/>
      <c r="DNF50" s="53"/>
      <c r="DNG50" s="53"/>
      <c r="DNH50" s="53"/>
      <c r="DNI50" s="53"/>
      <c r="DNJ50" s="53"/>
      <c r="DNK50" s="53"/>
      <c r="DNL50" s="53"/>
      <c r="DNM50" s="53"/>
      <c r="DNN50" s="53"/>
      <c r="DNO50" s="53"/>
      <c r="DNP50" s="53"/>
      <c r="DNQ50" s="53"/>
      <c r="DNR50" s="53"/>
      <c r="DNS50" s="53"/>
      <c r="DNT50" s="53"/>
      <c r="DNU50" s="53"/>
      <c r="DNV50" s="53"/>
      <c r="DNW50" s="53"/>
      <c r="DNX50" s="53"/>
      <c r="DNY50" s="53"/>
      <c r="DNZ50" s="53"/>
      <c r="DOA50" s="53"/>
      <c r="DOB50" s="53"/>
      <c r="DOC50" s="53"/>
      <c r="DOD50" s="53"/>
      <c r="DOE50" s="53"/>
      <c r="DOF50" s="53"/>
      <c r="DOG50" s="53"/>
      <c r="DOH50" s="53"/>
      <c r="DOI50" s="53"/>
      <c r="DOJ50" s="53"/>
      <c r="DOK50" s="53"/>
      <c r="DOL50" s="53"/>
      <c r="DOM50" s="53"/>
      <c r="DON50" s="53"/>
      <c r="DOO50" s="53"/>
      <c r="DOP50" s="53"/>
      <c r="DOQ50" s="53"/>
      <c r="DOR50" s="53"/>
      <c r="DOS50" s="53"/>
      <c r="DOT50" s="53"/>
      <c r="DOU50" s="53"/>
      <c r="DOV50" s="53"/>
      <c r="DOW50" s="53"/>
      <c r="DOX50" s="53"/>
      <c r="DOY50" s="53"/>
      <c r="DOZ50" s="53"/>
      <c r="DPA50" s="53"/>
      <c r="DPB50" s="53"/>
      <c r="DPC50" s="53"/>
      <c r="DPD50" s="53"/>
      <c r="DPE50" s="53"/>
      <c r="DPF50" s="53"/>
      <c r="DPG50" s="53"/>
      <c r="DPH50" s="53"/>
      <c r="DPI50" s="53"/>
      <c r="DPJ50" s="53"/>
      <c r="DPK50" s="53"/>
      <c r="DPL50" s="53"/>
      <c r="DPM50" s="53"/>
      <c r="DPN50" s="53"/>
      <c r="DPO50" s="53"/>
      <c r="DPP50" s="53"/>
      <c r="DPQ50" s="53"/>
      <c r="DPR50" s="53"/>
      <c r="DPS50" s="53"/>
      <c r="DPT50" s="53"/>
      <c r="DPU50" s="53"/>
      <c r="DPV50" s="53"/>
      <c r="DPW50" s="53"/>
      <c r="DPX50" s="53"/>
      <c r="DPY50" s="53"/>
      <c r="DPZ50" s="53"/>
      <c r="DQA50" s="53"/>
      <c r="DQB50" s="53"/>
      <c r="DQC50" s="53"/>
      <c r="DQD50" s="53"/>
      <c r="DQE50" s="53"/>
      <c r="DQF50" s="53"/>
      <c r="DQG50" s="53"/>
      <c r="DQH50" s="53"/>
      <c r="DQI50" s="53"/>
      <c r="DQJ50" s="53"/>
      <c r="DQK50" s="53"/>
      <c r="DQL50" s="53"/>
      <c r="DQM50" s="53"/>
      <c r="DQN50" s="53"/>
      <c r="DQO50" s="53"/>
      <c r="DQP50" s="53"/>
      <c r="DQQ50" s="53"/>
      <c r="DQR50" s="53"/>
      <c r="DQS50" s="53"/>
      <c r="DQT50" s="53"/>
      <c r="DQU50" s="53"/>
      <c r="DQV50" s="53"/>
      <c r="DQW50" s="53"/>
      <c r="DQX50" s="53"/>
      <c r="DQY50" s="53"/>
      <c r="DQZ50" s="53"/>
      <c r="DRA50" s="53"/>
      <c r="DRB50" s="53"/>
      <c r="DRC50" s="53"/>
      <c r="DRD50" s="53"/>
      <c r="DRE50" s="53"/>
      <c r="DRF50" s="53"/>
      <c r="DRG50" s="53"/>
      <c r="DRH50" s="53"/>
      <c r="DRI50" s="53"/>
      <c r="DRJ50" s="53"/>
      <c r="DRK50" s="53"/>
      <c r="DRL50" s="53"/>
      <c r="DRM50" s="53"/>
      <c r="DRN50" s="53"/>
      <c r="DRO50" s="53"/>
      <c r="DRP50" s="53"/>
      <c r="DRQ50" s="53"/>
      <c r="DRR50" s="53"/>
      <c r="DRS50" s="53"/>
      <c r="DRT50" s="53"/>
      <c r="DRU50" s="53"/>
      <c r="DRV50" s="53"/>
      <c r="DRW50" s="53"/>
      <c r="DRX50" s="53"/>
      <c r="DRY50" s="53"/>
      <c r="DRZ50" s="53"/>
      <c r="DSA50" s="53"/>
      <c r="DSB50" s="53"/>
      <c r="DSC50" s="53"/>
      <c r="DSD50" s="53"/>
      <c r="DSE50" s="53"/>
      <c r="DSF50" s="53"/>
      <c r="DSG50" s="53"/>
      <c r="DSH50" s="53"/>
      <c r="DSI50" s="53"/>
      <c r="DSJ50" s="53"/>
      <c r="DSK50" s="53"/>
      <c r="DSL50" s="53"/>
      <c r="DSM50" s="53"/>
      <c r="DSN50" s="53"/>
      <c r="DSO50" s="53"/>
      <c r="DSP50" s="53"/>
      <c r="DSQ50" s="53"/>
      <c r="DSR50" s="53"/>
      <c r="DSS50" s="53"/>
      <c r="DST50" s="53"/>
      <c r="DSU50" s="53"/>
      <c r="DSV50" s="53"/>
      <c r="DSW50" s="53"/>
      <c r="DSX50" s="53"/>
      <c r="DSY50" s="53"/>
      <c r="DSZ50" s="53"/>
      <c r="DTA50" s="53"/>
      <c r="DTB50" s="53"/>
      <c r="DTC50" s="53"/>
      <c r="DTD50" s="53"/>
      <c r="DTE50" s="53"/>
      <c r="DTF50" s="53"/>
      <c r="DTG50" s="53"/>
      <c r="DTH50" s="53"/>
      <c r="DTI50" s="53"/>
      <c r="DTJ50" s="53"/>
      <c r="DTK50" s="53"/>
      <c r="DTL50" s="53"/>
      <c r="DTM50" s="53"/>
      <c r="DTN50" s="53"/>
      <c r="DTO50" s="53"/>
      <c r="DTP50" s="53"/>
      <c r="DTQ50" s="53"/>
      <c r="DTR50" s="53"/>
      <c r="DTS50" s="53"/>
      <c r="DTT50" s="53"/>
      <c r="DTU50" s="53"/>
      <c r="DTV50" s="53"/>
      <c r="DTW50" s="53"/>
      <c r="DTX50" s="53"/>
      <c r="DTY50" s="53"/>
      <c r="DTZ50" s="53"/>
      <c r="DUA50" s="53"/>
      <c r="DUB50" s="53"/>
      <c r="DUC50" s="53"/>
      <c r="DUD50" s="53"/>
      <c r="DUE50" s="53"/>
      <c r="DUF50" s="53"/>
      <c r="DUG50" s="53"/>
      <c r="DUH50" s="53"/>
      <c r="DUI50" s="53"/>
      <c r="DUJ50" s="53"/>
      <c r="DUK50" s="53"/>
      <c r="DUL50" s="53"/>
      <c r="DUM50" s="53"/>
      <c r="DUN50" s="53"/>
      <c r="DUO50" s="53"/>
      <c r="DUP50" s="53"/>
      <c r="DUQ50" s="53"/>
      <c r="DUR50" s="53"/>
      <c r="DUS50" s="53"/>
      <c r="DUT50" s="53"/>
      <c r="DUU50" s="53"/>
      <c r="DUV50" s="53"/>
      <c r="DUW50" s="53"/>
      <c r="DUX50" s="53"/>
      <c r="DUY50" s="53"/>
      <c r="DUZ50" s="53"/>
      <c r="DVA50" s="53"/>
      <c r="DVB50" s="53"/>
      <c r="DVC50" s="53"/>
      <c r="DVD50" s="53"/>
      <c r="DVE50" s="53"/>
      <c r="DVF50" s="53"/>
      <c r="DVG50" s="53"/>
      <c r="DVH50" s="53"/>
      <c r="DVI50" s="53"/>
      <c r="DVJ50" s="53"/>
      <c r="DVK50" s="53"/>
      <c r="DVL50" s="53"/>
      <c r="DVM50" s="53"/>
      <c r="DVN50" s="53"/>
      <c r="DVO50" s="53"/>
      <c r="DVP50" s="53"/>
      <c r="DVQ50" s="53"/>
      <c r="DVR50" s="53"/>
      <c r="DVS50" s="53"/>
      <c r="DVT50" s="53"/>
      <c r="DVU50" s="53"/>
      <c r="DVV50" s="53"/>
      <c r="DVW50" s="53"/>
      <c r="DVX50" s="53"/>
      <c r="DVY50" s="53"/>
      <c r="DVZ50" s="53"/>
      <c r="DWA50" s="53"/>
      <c r="DWB50" s="53"/>
      <c r="DWC50" s="53"/>
      <c r="DWD50" s="53"/>
      <c r="DWE50" s="53"/>
      <c r="DWF50" s="53"/>
      <c r="DWG50" s="53"/>
      <c r="DWH50" s="53"/>
      <c r="DWI50" s="53"/>
      <c r="DWJ50" s="53"/>
      <c r="DWK50" s="53"/>
      <c r="DWL50" s="53"/>
      <c r="DWM50" s="53"/>
      <c r="DWN50" s="53"/>
      <c r="DWO50" s="53"/>
      <c r="DWP50" s="53"/>
      <c r="DWQ50" s="53"/>
      <c r="DWR50" s="53"/>
      <c r="DWS50" s="53"/>
      <c r="DWT50" s="53"/>
      <c r="DWU50" s="53"/>
      <c r="DWV50" s="53"/>
      <c r="DWW50" s="53"/>
      <c r="DWX50" s="53"/>
      <c r="DWY50" s="53"/>
      <c r="DWZ50" s="53"/>
      <c r="DXA50" s="53"/>
      <c r="DXB50" s="53"/>
      <c r="DXC50" s="53"/>
      <c r="DXD50" s="53"/>
      <c r="DXE50" s="53"/>
      <c r="DXF50" s="53"/>
      <c r="DXG50" s="53"/>
      <c r="DXH50" s="53"/>
      <c r="DXI50" s="53"/>
      <c r="DXJ50" s="53"/>
      <c r="DXK50" s="53"/>
      <c r="DXL50" s="53"/>
      <c r="DXM50" s="53"/>
      <c r="DXN50" s="53"/>
      <c r="DXO50" s="53"/>
      <c r="DXP50" s="53"/>
      <c r="DXQ50" s="53"/>
      <c r="DXR50" s="53"/>
      <c r="DXS50" s="53"/>
      <c r="DXT50" s="53"/>
      <c r="DXU50" s="53"/>
      <c r="DXV50" s="53"/>
      <c r="DXW50" s="53"/>
      <c r="DXX50" s="53"/>
      <c r="DXY50" s="53"/>
      <c r="DXZ50" s="53"/>
      <c r="DYA50" s="53"/>
      <c r="DYB50" s="53"/>
      <c r="DYC50" s="53"/>
      <c r="DYD50" s="53"/>
      <c r="DYE50" s="53"/>
      <c r="DYF50" s="53"/>
      <c r="DYG50" s="53"/>
      <c r="DYH50" s="53"/>
      <c r="DYI50" s="53"/>
      <c r="DYJ50" s="53"/>
      <c r="DYK50" s="53"/>
      <c r="DYL50" s="53"/>
      <c r="DYM50" s="53"/>
      <c r="DYN50" s="53"/>
      <c r="DYO50" s="53"/>
      <c r="DYP50" s="53"/>
      <c r="DYQ50" s="53"/>
      <c r="DYR50" s="53"/>
      <c r="DYS50" s="53"/>
      <c r="DYT50" s="53"/>
      <c r="DYU50" s="53"/>
      <c r="DYV50" s="53"/>
      <c r="DYW50" s="53"/>
      <c r="DYX50" s="53"/>
      <c r="DYY50" s="53"/>
      <c r="DYZ50" s="53"/>
      <c r="DZA50" s="53"/>
      <c r="DZB50" s="53"/>
      <c r="DZC50" s="53"/>
      <c r="DZD50" s="53"/>
      <c r="DZE50" s="53"/>
      <c r="DZF50" s="53"/>
      <c r="DZG50" s="53"/>
      <c r="DZH50" s="53"/>
      <c r="DZI50" s="53"/>
      <c r="DZJ50" s="53"/>
      <c r="DZK50" s="53"/>
      <c r="DZL50" s="53"/>
      <c r="DZM50" s="53"/>
      <c r="DZN50" s="53"/>
      <c r="DZO50" s="53"/>
      <c r="DZP50" s="53"/>
      <c r="DZQ50" s="53"/>
      <c r="DZR50" s="53"/>
      <c r="DZS50" s="53"/>
      <c r="DZT50" s="53"/>
      <c r="DZU50" s="53"/>
      <c r="DZV50" s="53"/>
      <c r="DZW50" s="53"/>
      <c r="DZX50" s="53"/>
      <c r="DZY50" s="53"/>
      <c r="DZZ50" s="53"/>
      <c r="EAA50" s="53"/>
      <c r="EAB50" s="53"/>
      <c r="EAC50" s="53"/>
      <c r="EAD50" s="53"/>
      <c r="EAE50" s="53"/>
      <c r="EAF50" s="53"/>
      <c r="EAG50" s="53"/>
      <c r="EAH50" s="53"/>
      <c r="EAI50" s="53"/>
      <c r="EAJ50" s="53"/>
      <c r="EAK50" s="53"/>
      <c r="EAL50" s="53"/>
      <c r="EAM50" s="53"/>
      <c r="EAN50" s="53"/>
      <c r="EAO50" s="53"/>
      <c r="EAP50" s="53"/>
      <c r="EAQ50" s="53"/>
      <c r="EAR50" s="53"/>
      <c r="EAS50" s="53"/>
      <c r="EAT50" s="53"/>
      <c r="EAU50" s="53"/>
      <c r="EAV50" s="53"/>
      <c r="EAW50" s="53"/>
      <c r="EAX50" s="53"/>
      <c r="EAY50" s="53"/>
      <c r="EAZ50" s="53"/>
      <c r="EBA50" s="53"/>
      <c r="EBB50" s="53"/>
      <c r="EBC50" s="53"/>
      <c r="EBD50" s="53"/>
      <c r="EBE50" s="53"/>
      <c r="EBF50" s="53"/>
      <c r="EBG50" s="53"/>
      <c r="EBH50" s="53"/>
      <c r="EBI50" s="53"/>
      <c r="EBJ50" s="53"/>
      <c r="EBK50" s="53"/>
      <c r="EBL50" s="53"/>
      <c r="EBM50" s="53"/>
      <c r="EBN50" s="53"/>
      <c r="EBO50" s="53"/>
      <c r="EBP50" s="53"/>
      <c r="EBQ50" s="53"/>
      <c r="EBR50" s="53"/>
      <c r="EBS50" s="53"/>
      <c r="EBT50" s="53"/>
      <c r="EBU50" s="53"/>
      <c r="EBV50" s="53"/>
      <c r="EBW50" s="53"/>
      <c r="EBX50" s="53"/>
      <c r="EBY50" s="53"/>
      <c r="EBZ50" s="53"/>
      <c r="ECA50" s="53"/>
      <c r="ECB50" s="53"/>
      <c r="ECC50" s="53"/>
      <c r="ECD50" s="53"/>
      <c r="ECE50" s="53"/>
      <c r="ECF50" s="53"/>
      <c r="ECG50" s="53"/>
      <c r="ECH50" s="53"/>
      <c r="ECI50" s="53"/>
      <c r="ECJ50" s="53"/>
      <c r="ECK50" s="53"/>
      <c r="ECL50" s="53"/>
      <c r="ECM50" s="53"/>
      <c r="ECN50" s="53"/>
      <c r="ECO50" s="53"/>
      <c r="ECP50" s="53"/>
      <c r="ECQ50" s="53"/>
      <c r="ECR50" s="53"/>
      <c r="ECS50" s="53"/>
      <c r="ECT50" s="53"/>
      <c r="ECU50" s="53"/>
      <c r="ECV50" s="53"/>
      <c r="ECW50" s="53"/>
      <c r="ECX50" s="53"/>
      <c r="ECY50" s="53"/>
      <c r="ECZ50" s="53"/>
      <c r="EDA50" s="53"/>
      <c r="EDB50" s="53"/>
      <c r="EDC50" s="53"/>
      <c r="EDD50" s="53"/>
      <c r="EDE50" s="53"/>
      <c r="EDF50" s="53"/>
      <c r="EDG50" s="53"/>
      <c r="EDH50" s="53"/>
      <c r="EDI50" s="53"/>
      <c r="EDJ50" s="53"/>
      <c r="EDK50" s="53"/>
      <c r="EDL50" s="53"/>
      <c r="EDM50" s="53"/>
      <c r="EDN50" s="53"/>
      <c r="EDO50" s="53"/>
      <c r="EDP50" s="53"/>
      <c r="EDQ50" s="53"/>
      <c r="EDR50" s="53"/>
      <c r="EDS50" s="53"/>
      <c r="EDT50" s="53"/>
      <c r="EDU50" s="53"/>
      <c r="EDV50" s="53"/>
      <c r="EDW50" s="53"/>
      <c r="EDX50" s="53"/>
      <c r="EDY50" s="53"/>
      <c r="EDZ50" s="53"/>
      <c r="EEA50" s="53"/>
      <c r="EEB50" s="53"/>
      <c r="EEC50" s="53"/>
      <c r="EED50" s="53"/>
      <c r="EEE50" s="53"/>
      <c r="EEF50" s="53"/>
      <c r="EEG50" s="53"/>
      <c r="EEH50" s="53"/>
      <c r="EEI50" s="53"/>
      <c r="EEJ50" s="53"/>
      <c r="EEK50" s="53"/>
      <c r="EEL50" s="53"/>
      <c r="EEM50" s="53"/>
      <c r="EEN50" s="53"/>
      <c r="EEO50" s="53"/>
      <c r="EEP50" s="53"/>
      <c r="EEQ50" s="53"/>
      <c r="EER50" s="53"/>
      <c r="EES50" s="53"/>
      <c r="EET50" s="53"/>
      <c r="EEU50" s="53"/>
      <c r="EEV50" s="53"/>
      <c r="EEW50" s="53"/>
      <c r="EEX50" s="53"/>
      <c r="EEY50" s="53"/>
      <c r="EEZ50" s="53"/>
      <c r="EFA50" s="53"/>
      <c r="EFB50" s="53"/>
      <c r="EFC50" s="53"/>
      <c r="EFD50" s="53"/>
      <c r="EFE50" s="53"/>
      <c r="EFF50" s="53"/>
      <c r="EFG50" s="53"/>
      <c r="EFH50" s="53"/>
      <c r="EFI50" s="53"/>
      <c r="EFJ50" s="53"/>
      <c r="EFK50" s="53"/>
      <c r="EFL50" s="53"/>
      <c r="EFM50" s="53"/>
      <c r="EFN50" s="53"/>
      <c r="EFO50" s="53"/>
      <c r="EFP50" s="53"/>
      <c r="EFQ50" s="53"/>
      <c r="EFR50" s="53"/>
      <c r="EFS50" s="53"/>
      <c r="EFT50" s="53"/>
      <c r="EFU50" s="53"/>
      <c r="EFV50" s="53"/>
      <c r="EFW50" s="53"/>
      <c r="EFX50" s="53"/>
      <c r="EFY50" s="53"/>
      <c r="EFZ50" s="53"/>
      <c r="EGA50" s="53"/>
      <c r="EGB50" s="53"/>
      <c r="EGC50" s="53"/>
      <c r="EGD50" s="53"/>
      <c r="EGE50" s="53"/>
      <c r="EGF50" s="53"/>
      <c r="EGG50" s="53"/>
      <c r="EGH50" s="53"/>
      <c r="EGI50" s="53"/>
      <c r="EGJ50" s="53"/>
      <c r="EGK50" s="53"/>
      <c r="EGL50" s="53"/>
      <c r="EGM50" s="53"/>
      <c r="EGN50" s="53"/>
      <c r="EGO50" s="53"/>
      <c r="EGP50" s="53"/>
      <c r="EGQ50" s="53"/>
      <c r="EGR50" s="53"/>
      <c r="EGS50" s="53"/>
      <c r="EGT50" s="53"/>
      <c r="EGU50" s="53"/>
      <c r="EGV50" s="53"/>
      <c r="EGW50" s="53"/>
      <c r="EGX50" s="53"/>
      <c r="EGY50" s="53"/>
      <c r="EGZ50" s="53"/>
      <c r="EHA50" s="53"/>
      <c r="EHB50" s="53"/>
      <c r="EHC50" s="53"/>
      <c r="EHD50" s="53"/>
      <c r="EHE50" s="53"/>
      <c r="EHF50" s="53"/>
      <c r="EHG50" s="53"/>
      <c r="EHH50" s="53"/>
      <c r="EHI50" s="53"/>
      <c r="EHJ50" s="53"/>
      <c r="EHK50" s="53"/>
      <c r="EHL50" s="53"/>
      <c r="EHM50" s="53"/>
      <c r="EHN50" s="53"/>
      <c r="EHO50" s="53"/>
      <c r="EHP50" s="53"/>
      <c r="EHQ50" s="53"/>
      <c r="EHR50" s="53"/>
      <c r="EHS50" s="53"/>
      <c r="EHT50" s="53"/>
      <c r="EHU50" s="53"/>
      <c r="EHV50" s="53"/>
      <c r="EHW50" s="53"/>
      <c r="EHX50" s="53"/>
      <c r="EHY50" s="53"/>
      <c r="EHZ50" s="53"/>
      <c r="EIA50" s="53"/>
      <c r="EIB50" s="53"/>
      <c r="EIC50" s="53"/>
      <c r="EID50" s="53"/>
      <c r="EIE50" s="53"/>
      <c r="EIF50" s="53"/>
      <c r="EIG50" s="53"/>
      <c r="EIH50" s="53"/>
      <c r="EII50" s="53"/>
      <c r="EIJ50" s="53"/>
      <c r="EIK50" s="53"/>
      <c r="EIL50" s="53"/>
      <c r="EIM50" s="53"/>
      <c r="EIN50" s="53"/>
      <c r="EIO50" s="53"/>
      <c r="EIP50" s="53"/>
      <c r="EIQ50" s="53"/>
      <c r="EIR50" s="53"/>
      <c r="EIS50" s="53"/>
      <c r="EIT50" s="53"/>
      <c r="EIU50" s="53"/>
      <c r="EIV50" s="53"/>
      <c r="EIW50" s="53"/>
      <c r="EIX50" s="53"/>
      <c r="EIY50" s="53"/>
      <c r="EIZ50" s="53"/>
      <c r="EJA50" s="53"/>
      <c r="EJB50" s="53"/>
      <c r="EJC50" s="53"/>
      <c r="EJD50" s="53"/>
      <c r="EJE50" s="53"/>
      <c r="EJF50" s="53"/>
      <c r="EJG50" s="53"/>
      <c r="EJH50" s="53"/>
      <c r="EJI50" s="53"/>
      <c r="EJJ50" s="53"/>
      <c r="EJK50" s="53"/>
      <c r="EJL50" s="53"/>
      <c r="EJM50" s="53"/>
      <c r="EJN50" s="53"/>
      <c r="EJO50" s="53"/>
      <c r="EJP50" s="53"/>
      <c r="EJQ50" s="53"/>
      <c r="EJR50" s="53"/>
      <c r="EJS50" s="53"/>
      <c r="EJT50" s="53"/>
      <c r="EJU50" s="53"/>
      <c r="EJV50" s="53"/>
      <c r="EJW50" s="53"/>
      <c r="EJX50" s="53"/>
      <c r="EJY50" s="53"/>
      <c r="EJZ50" s="53"/>
      <c r="EKA50" s="53"/>
      <c r="EKB50" s="53"/>
      <c r="EKC50" s="53"/>
      <c r="EKD50" s="53"/>
      <c r="EKE50" s="53"/>
      <c r="EKF50" s="53"/>
      <c r="EKG50" s="53"/>
      <c r="EKH50" s="53"/>
      <c r="EKI50" s="53"/>
      <c r="EKJ50" s="53"/>
      <c r="EKK50" s="53"/>
      <c r="EKL50" s="53"/>
      <c r="EKM50" s="53"/>
      <c r="EKN50" s="53"/>
      <c r="EKO50" s="53"/>
      <c r="EKP50" s="53"/>
      <c r="EKQ50" s="53"/>
      <c r="EKR50" s="53"/>
      <c r="EKS50" s="53"/>
      <c r="EKT50" s="53"/>
      <c r="EKU50" s="53"/>
      <c r="EKV50" s="53"/>
      <c r="EKW50" s="53"/>
      <c r="EKX50" s="53"/>
      <c r="EKY50" s="53"/>
      <c r="EKZ50" s="53"/>
      <c r="ELA50" s="53"/>
      <c r="ELB50" s="53"/>
      <c r="ELC50" s="53"/>
      <c r="ELD50" s="53"/>
      <c r="ELE50" s="53"/>
      <c r="ELF50" s="53"/>
      <c r="ELG50" s="53"/>
      <c r="ELH50" s="53"/>
      <c r="ELI50" s="53"/>
      <c r="ELJ50" s="53"/>
      <c r="ELK50" s="53"/>
      <c r="ELL50" s="53"/>
      <c r="ELM50" s="53"/>
      <c r="ELN50" s="53"/>
      <c r="ELO50" s="53"/>
      <c r="ELP50" s="53"/>
      <c r="ELQ50" s="53"/>
      <c r="ELR50" s="53"/>
      <c r="ELS50" s="53"/>
      <c r="ELT50" s="53"/>
      <c r="ELU50" s="53"/>
      <c r="ELV50" s="53"/>
      <c r="ELW50" s="53"/>
      <c r="ELX50" s="53"/>
      <c r="ELY50" s="53"/>
      <c r="ELZ50" s="53"/>
      <c r="EMA50" s="53"/>
      <c r="EMB50" s="53"/>
      <c r="EMC50" s="53"/>
      <c r="EMD50" s="53"/>
      <c r="EME50" s="53"/>
      <c r="EMF50" s="53"/>
      <c r="EMG50" s="53"/>
      <c r="EMH50" s="53"/>
      <c r="EMI50" s="53"/>
      <c r="EMJ50" s="53"/>
      <c r="EMK50" s="53"/>
      <c r="EML50" s="53"/>
      <c r="EMM50" s="53"/>
      <c r="EMN50" s="53"/>
      <c r="EMO50" s="53"/>
      <c r="EMP50" s="53"/>
      <c r="EMQ50" s="53"/>
      <c r="EMR50" s="53"/>
      <c r="EMS50" s="53"/>
      <c r="EMT50" s="53"/>
      <c r="EMU50" s="53"/>
      <c r="EMV50" s="53"/>
      <c r="EMW50" s="53"/>
      <c r="EMX50" s="53"/>
      <c r="EMY50" s="53"/>
      <c r="EMZ50" s="53"/>
      <c r="ENA50" s="53"/>
      <c r="ENB50" s="53"/>
      <c r="ENC50" s="53"/>
      <c r="END50" s="53"/>
      <c r="ENE50" s="53"/>
      <c r="ENF50" s="53"/>
      <c r="ENG50" s="53"/>
      <c r="ENH50" s="53"/>
      <c r="ENI50" s="53"/>
      <c r="ENJ50" s="53"/>
      <c r="ENK50" s="53"/>
      <c r="ENL50" s="53"/>
      <c r="ENM50" s="53"/>
      <c r="ENN50" s="53"/>
      <c r="ENO50" s="53"/>
      <c r="ENP50" s="53"/>
      <c r="ENQ50" s="53"/>
      <c r="ENR50" s="53"/>
      <c r="ENS50" s="53"/>
      <c r="ENT50" s="53"/>
      <c r="ENU50" s="53"/>
      <c r="ENV50" s="53"/>
      <c r="ENW50" s="53"/>
      <c r="ENX50" s="53"/>
      <c r="ENY50" s="53"/>
      <c r="ENZ50" s="53"/>
      <c r="EOA50" s="53"/>
      <c r="EOB50" s="53"/>
      <c r="EOC50" s="53"/>
      <c r="EOD50" s="53"/>
      <c r="EOE50" s="53"/>
      <c r="EOF50" s="53"/>
      <c r="EOG50" s="53"/>
      <c r="EOH50" s="53"/>
      <c r="EOI50" s="53"/>
      <c r="EOJ50" s="53"/>
      <c r="EOK50" s="53"/>
      <c r="EOL50" s="53"/>
      <c r="EOM50" s="53"/>
      <c r="EON50" s="53"/>
      <c r="EOO50" s="53"/>
      <c r="EOP50" s="53"/>
      <c r="EOQ50" s="53"/>
      <c r="EOR50" s="53"/>
      <c r="EOS50" s="53"/>
      <c r="EOT50" s="53"/>
      <c r="EOU50" s="53"/>
      <c r="EOV50" s="53"/>
      <c r="EOW50" s="53"/>
      <c r="EOX50" s="53"/>
      <c r="EOY50" s="53"/>
      <c r="EOZ50" s="53"/>
      <c r="EPA50" s="53"/>
      <c r="EPB50" s="53"/>
      <c r="EPC50" s="53"/>
      <c r="EPD50" s="53"/>
      <c r="EPE50" s="53"/>
      <c r="EPF50" s="53"/>
      <c r="EPG50" s="53"/>
      <c r="EPH50" s="53"/>
      <c r="EPI50" s="53"/>
      <c r="EPJ50" s="53"/>
      <c r="EPK50" s="53"/>
      <c r="EPL50" s="53"/>
      <c r="EPM50" s="53"/>
      <c r="EPN50" s="53"/>
      <c r="EPO50" s="53"/>
      <c r="EPP50" s="53"/>
      <c r="EPQ50" s="53"/>
      <c r="EPR50" s="53"/>
      <c r="EPS50" s="53"/>
      <c r="EPT50" s="53"/>
      <c r="EPU50" s="53"/>
      <c r="EPV50" s="53"/>
      <c r="EPW50" s="53"/>
      <c r="EPX50" s="53"/>
      <c r="EPY50" s="53"/>
      <c r="EPZ50" s="53"/>
      <c r="EQA50" s="53"/>
      <c r="EQB50" s="53"/>
      <c r="EQC50" s="53"/>
      <c r="EQD50" s="53"/>
      <c r="EQE50" s="53"/>
      <c r="EQF50" s="53"/>
      <c r="EQG50" s="53"/>
      <c r="EQH50" s="53"/>
      <c r="EQI50" s="53"/>
      <c r="EQJ50" s="53"/>
      <c r="EQK50" s="53"/>
      <c r="EQL50" s="53"/>
      <c r="EQM50" s="53"/>
      <c r="EQN50" s="53"/>
      <c r="EQO50" s="53"/>
      <c r="EQP50" s="53"/>
      <c r="EQQ50" s="53"/>
      <c r="EQR50" s="53"/>
      <c r="EQS50" s="53"/>
      <c r="EQT50" s="53"/>
      <c r="EQU50" s="53"/>
      <c r="EQV50" s="53"/>
      <c r="EQW50" s="53"/>
      <c r="EQX50" s="53"/>
      <c r="EQY50" s="53"/>
      <c r="EQZ50" s="53"/>
      <c r="ERA50" s="53"/>
      <c r="ERB50" s="53"/>
      <c r="ERC50" s="53"/>
      <c r="ERD50" s="53"/>
      <c r="ERE50" s="53"/>
      <c r="ERF50" s="53"/>
      <c r="ERG50" s="53"/>
      <c r="ERH50" s="53"/>
      <c r="ERI50" s="53"/>
      <c r="ERJ50" s="53"/>
      <c r="ERK50" s="53"/>
      <c r="ERL50" s="53"/>
      <c r="ERM50" s="53"/>
      <c r="ERN50" s="53"/>
      <c r="ERO50" s="53"/>
      <c r="ERP50" s="53"/>
      <c r="ERQ50" s="53"/>
      <c r="ERR50" s="53"/>
      <c r="ERS50" s="53"/>
      <c r="ERT50" s="53"/>
      <c r="ERU50" s="53"/>
      <c r="ERV50" s="53"/>
      <c r="ERW50" s="53"/>
      <c r="ERX50" s="53"/>
      <c r="ERY50" s="53"/>
      <c r="ERZ50" s="53"/>
      <c r="ESA50" s="53"/>
      <c r="ESB50" s="53"/>
      <c r="ESC50" s="53"/>
      <c r="ESD50" s="53"/>
      <c r="ESE50" s="53"/>
      <c r="ESF50" s="53"/>
      <c r="ESG50" s="53"/>
      <c r="ESH50" s="53"/>
      <c r="ESI50" s="53"/>
      <c r="ESJ50" s="53"/>
      <c r="ESK50" s="53"/>
      <c r="ESL50" s="53"/>
      <c r="ESM50" s="53"/>
      <c r="ESN50" s="53"/>
      <c r="ESO50" s="53"/>
      <c r="ESP50" s="53"/>
      <c r="ESQ50" s="53"/>
      <c r="ESR50" s="53"/>
      <c r="ESS50" s="53"/>
      <c r="EST50" s="53"/>
      <c r="ESU50" s="53"/>
      <c r="ESV50" s="53"/>
      <c r="ESW50" s="53"/>
      <c r="ESX50" s="53"/>
      <c r="ESY50" s="53"/>
      <c r="ESZ50" s="53"/>
      <c r="ETA50" s="53"/>
      <c r="ETB50" s="53"/>
      <c r="ETC50" s="53"/>
      <c r="ETD50" s="53"/>
      <c r="ETE50" s="53"/>
      <c r="ETF50" s="53"/>
      <c r="ETG50" s="53"/>
      <c r="ETH50" s="53"/>
      <c r="ETI50" s="53"/>
      <c r="ETJ50" s="53"/>
      <c r="ETK50" s="53"/>
      <c r="ETL50" s="53"/>
      <c r="ETM50" s="53"/>
      <c r="ETN50" s="53"/>
      <c r="ETO50" s="53"/>
      <c r="ETP50" s="53"/>
      <c r="ETQ50" s="53"/>
      <c r="ETR50" s="53"/>
      <c r="ETS50" s="53"/>
      <c r="ETT50" s="53"/>
      <c r="ETU50" s="53"/>
      <c r="ETV50" s="53"/>
      <c r="ETW50" s="53"/>
      <c r="ETX50" s="53"/>
      <c r="ETY50" s="53"/>
      <c r="ETZ50" s="53"/>
      <c r="EUA50" s="53"/>
      <c r="EUB50" s="53"/>
      <c r="EUC50" s="53"/>
      <c r="EUD50" s="53"/>
      <c r="EUE50" s="53"/>
      <c r="EUF50" s="53"/>
      <c r="EUG50" s="53"/>
      <c r="EUH50" s="53"/>
      <c r="EUI50" s="53"/>
      <c r="EUJ50" s="53"/>
      <c r="EUK50" s="53"/>
      <c r="EUL50" s="53"/>
      <c r="EUM50" s="53"/>
      <c r="EUN50" s="53"/>
      <c r="EUO50" s="53"/>
      <c r="EUP50" s="53"/>
      <c r="EUQ50" s="53"/>
      <c r="EUR50" s="53"/>
      <c r="EUS50" s="53"/>
      <c r="EUT50" s="53"/>
      <c r="EUU50" s="53"/>
      <c r="EUV50" s="53"/>
      <c r="EUW50" s="53"/>
      <c r="EUX50" s="53"/>
      <c r="EUY50" s="53"/>
      <c r="EUZ50" s="53"/>
      <c r="EVA50" s="53"/>
      <c r="EVB50" s="53"/>
      <c r="EVC50" s="53"/>
      <c r="EVD50" s="53"/>
      <c r="EVE50" s="53"/>
      <c r="EVF50" s="53"/>
      <c r="EVG50" s="53"/>
      <c r="EVH50" s="53"/>
      <c r="EVI50" s="53"/>
      <c r="EVJ50" s="53"/>
      <c r="EVK50" s="53"/>
      <c r="EVL50" s="53"/>
      <c r="EVM50" s="53"/>
      <c r="EVN50" s="53"/>
      <c r="EVO50" s="53"/>
      <c r="EVP50" s="53"/>
      <c r="EVQ50" s="53"/>
      <c r="EVR50" s="53"/>
      <c r="EVS50" s="53"/>
      <c r="EVT50" s="53"/>
      <c r="EVU50" s="53"/>
      <c r="EVV50" s="53"/>
      <c r="EVW50" s="53"/>
      <c r="EVX50" s="53"/>
      <c r="EVY50" s="53"/>
      <c r="EVZ50" s="53"/>
      <c r="EWA50" s="53"/>
      <c r="EWB50" s="53"/>
      <c r="EWC50" s="53"/>
      <c r="EWD50" s="53"/>
      <c r="EWE50" s="53"/>
      <c r="EWF50" s="53"/>
      <c r="EWG50" s="53"/>
      <c r="EWH50" s="53"/>
      <c r="EWI50" s="53"/>
      <c r="EWJ50" s="53"/>
      <c r="EWK50" s="53"/>
      <c r="EWL50" s="53"/>
      <c r="EWM50" s="53"/>
      <c r="EWN50" s="53"/>
      <c r="EWO50" s="53"/>
      <c r="EWP50" s="53"/>
      <c r="EWQ50" s="53"/>
      <c r="EWR50" s="53"/>
      <c r="EWS50" s="53"/>
      <c r="EWT50" s="53"/>
      <c r="EWU50" s="53"/>
      <c r="EWV50" s="53"/>
      <c r="EWW50" s="53"/>
      <c r="EWX50" s="53"/>
      <c r="EWY50" s="53"/>
      <c r="EWZ50" s="53"/>
      <c r="EXA50" s="53"/>
      <c r="EXB50" s="53"/>
      <c r="EXC50" s="53"/>
      <c r="EXD50" s="53"/>
      <c r="EXE50" s="53"/>
      <c r="EXF50" s="53"/>
      <c r="EXG50" s="53"/>
      <c r="EXH50" s="53"/>
      <c r="EXI50" s="53"/>
      <c r="EXJ50" s="53"/>
      <c r="EXK50" s="53"/>
      <c r="EXL50" s="53"/>
      <c r="EXM50" s="53"/>
      <c r="EXN50" s="53"/>
      <c r="EXO50" s="53"/>
      <c r="EXP50" s="53"/>
      <c r="EXQ50" s="53"/>
      <c r="EXR50" s="53"/>
      <c r="EXS50" s="53"/>
      <c r="EXT50" s="53"/>
      <c r="EXU50" s="53"/>
      <c r="EXV50" s="53"/>
      <c r="EXW50" s="53"/>
      <c r="EXX50" s="53"/>
      <c r="EXY50" s="53"/>
      <c r="EXZ50" s="53"/>
      <c r="EYA50" s="53"/>
      <c r="EYB50" s="53"/>
      <c r="EYC50" s="53"/>
      <c r="EYD50" s="53"/>
      <c r="EYE50" s="53"/>
      <c r="EYF50" s="53"/>
      <c r="EYG50" s="53"/>
      <c r="EYH50" s="53"/>
      <c r="EYI50" s="53"/>
      <c r="EYJ50" s="53"/>
      <c r="EYK50" s="53"/>
      <c r="EYL50" s="53"/>
      <c r="EYM50" s="53"/>
      <c r="EYN50" s="53"/>
      <c r="EYO50" s="53"/>
      <c r="EYP50" s="53"/>
      <c r="EYQ50" s="53"/>
      <c r="EYR50" s="53"/>
      <c r="EYS50" s="53"/>
      <c r="EYT50" s="53"/>
      <c r="EYU50" s="53"/>
      <c r="EYV50" s="53"/>
      <c r="EYW50" s="53"/>
      <c r="EYX50" s="53"/>
      <c r="EYY50" s="53"/>
      <c r="EYZ50" s="53"/>
      <c r="EZA50" s="53"/>
      <c r="EZB50" s="53"/>
      <c r="EZC50" s="53"/>
      <c r="EZD50" s="53"/>
      <c r="EZE50" s="53"/>
      <c r="EZF50" s="53"/>
      <c r="EZG50" s="53"/>
      <c r="EZH50" s="53"/>
      <c r="EZI50" s="53"/>
      <c r="EZJ50" s="53"/>
      <c r="EZK50" s="53"/>
      <c r="EZL50" s="53"/>
      <c r="EZM50" s="53"/>
      <c r="EZN50" s="53"/>
      <c r="EZO50" s="53"/>
      <c r="EZP50" s="53"/>
      <c r="EZQ50" s="53"/>
      <c r="EZR50" s="53"/>
      <c r="EZS50" s="53"/>
      <c r="EZT50" s="53"/>
      <c r="EZU50" s="53"/>
      <c r="EZV50" s="53"/>
      <c r="EZW50" s="53"/>
      <c r="EZX50" s="53"/>
      <c r="EZY50" s="53"/>
      <c r="EZZ50" s="53"/>
      <c r="FAA50" s="53"/>
      <c r="FAB50" s="53"/>
      <c r="FAC50" s="53"/>
      <c r="FAD50" s="53"/>
      <c r="FAE50" s="53"/>
      <c r="FAF50" s="53"/>
      <c r="FAG50" s="53"/>
      <c r="FAH50" s="53"/>
      <c r="FAI50" s="53"/>
      <c r="FAJ50" s="53"/>
      <c r="FAK50" s="53"/>
      <c r="FAL50" s="53"/>
      <c r="FAM50" s="53"/>
      <c r="FAN50" s="53"/>
      <c r="FAO50" s="53"/>
      <c r="FAP50" s="53"/>
      <c r="FAQ50" s="53"/>
      <c r="FAR50" s="53"/>
      <c r="FAS50" s="53"/>
      <c r="FAT50" s="53"/>
      <c r="FAU50" s="53"/>
      <c r="FAV50" s="53"/>
      <c r="FAW50" s="53"/>
      <c r="FAX50" s="53"/>
      <c r="FAY50" s="53"/>
      <c r="FAZ50" s="53"/>
      <c r="FBA50" s="53"/>
      <c r="FBB50" s="53"/>
      <c r="FBC50" s="53"/>
      <c r="FBD50" s="53"/>
      <c r="FBE50" s="53"/>
      <c r="FBF50" s="53"/>
      <c r="FBG50" s="53"/>
      <c r="FBH50" s="53"/>
      <c r="FBI50" s="53"/>
      <c r="FBJ50" s="53"/>
      <c r="FBK50" s="53"/>
      <c r="FBL50" s="53"/>
      <c r="FBM50" s="53"/>
      <c r="FBN50" s="53"/>
      <c r="FBO50" s="53"/>
      <c r="FBP50" s="53"/>
      <c r="FBQ50" s="53"/>
      <c r="FBR50" s="53"/>
      <c r="FBS50" s="53"/>
      <c r="FBT50" s="53"/>
      <c r="FBU50" s="53"/>
      <c r="FBV50" s="53"/>
      <c r="FBW50" s="53"/>
      <c r="FBX50" s="53"/>
      <c r="FBY50" s="53"/>
      <c r="FBZ50" s="53"/>
      <c r="FCA50" s="53"/>
      <c r="FCB50" s="53"/>
      <c r="FCC50" s="53"/>
      <c r="FCD50" s="53"/>
      <c r="FCE50" s="53"/>
      <c r="FCF50" s="53"/>
      <c r="FCG50" s="53"/>
      <c r="FCH50" s="53"/>
      <c r="FCI50" s="53"/>
      <c r="FCJ50" s="53"/>
      <c r="FCK50" s="53"/>
      <c r="FCL50" s="53"/>
      <c r="FCM50" s="53"/>
      <c r="FCN50" s="53"/>
      <c r="FCO50" s="53"/>
      <c r="FCP50" s="53"/>
      <c r="FCQ50" s="53"/>
      <c r="FCR50" s="53"/>
      <c r="FCS50" s="53"/>
      <c r="FCT50" s="53"/>
      <c r="FCU50" s="53"/>
      <c r="FCV50" s="53"/>
      <c r="FCW50" s="53"/>
      <c r="FCX50" s="53"/>
      <c r="FCY50" s="53"/>
      <c r="FCZ50" s="53"/>
      <c r="FDA50" s="53"/>
      <c r="FDB50" s="53"/>
      <c r="FDC50" s="53"/>
      <c r="FDD50" s="53"/>
      <c r="FDE50" s="53"/>
      <c r="FDF50" s="53"/>
      <c r="FDG50" s="53"/>
      <c r="FDH50" s="53"/>
      <c r="FDI50" s="53"/>
      <c r="FDJ50" s="53"/>
      <c r="FDK50" s="53"/>
      <c r="FDL50" s="53"/>
      <c r="FDM50" s="53"/>
      <c r="FDN50" s="53"/>
      <c r="FDO50" s="53"/>
      <c r="FDP50" s="53"/>
      <c r="FDQ50" s="53"/>
      <c r="FDR50" s="53"/>
      <c r="FDS50" s="53"/>
      <c r="FDT50" s="53"/>
      <c r="FDU50" s="53"/>
      <c r="FDV50" s="53"/>
      <c r="FDW50" s="53"/>
      <c r="FDX50" s="53"/>
      <c r="FDY50" s="53"/>
      <c r="FDZ50" s="53"/>
      <c r="FEA50" s="53"/>
      <c r="FEB50" s="53"/>
      <c r="FEC50" s="53"/>
      <c r="FED50" s="53"/>
      <c r="FEE50" s="53"/>
      <c r="FEF50" s="53"/>
      <c r="FEG50" s="53"/>
      <c r="FEH50" s="53"/>
      <c r="FEI50" s="53"/>
      <c r="FEJ50" s="53"/>
      <c r="FEK50" s="53"/>
      <c r="FEL50" s="53"/>
      <c r="FEM50" s="53"/>
      <c r="FEN50" s="53"/>
      <c r="FEO50" s="53"/>
      <c r="FEP50" s="53"/>
      <c r="FEQ50" s="53"/>
      <c r="FER50" s="53"/>
      <c r="FES50" s="53"/>
      <c r="FET50" s="53"/>
      <c r="FEU50" s="53"/>
      <c r="FEV50" s="53"/>
      <c r="FEW50" s="53"/>
      <c r="FEX50" s="53"/>
      <c r="FEY50" s="53"/>
      <c r="FEZ50" s="53"/>
      <c r="FFA50" s="53"/>
      <c r="FFB50" s="53"/>
      <c r="FFC50" s="53"/>
      <c r="FFD50" s="53"/>
      <c r="FFE50" s="53"/>
      <c r="FFF50" s="53"/>
      <c r="FFG50" s="53"/>
      <c r="FFH50" s="53"/>
      <c r="FFI50" s="53"/>
      <c r="FFJ50" s="53"/>
      <c r="FFK50" s="53"/>
      <c r="FFL50" s="53"/>
      <c r="FFM50" s="53"/>
      <c r="FFN50" s="53"/>
      <c r="FFO50" s="53"/>
      <c r="FFP50" s="53"/>
      <c r="FFQ50" s="53"/>
      <c r="FFR50" s="53"/>
      <c r="FFS50" s="53"/>
      <c r="FFT50" s="53"/>
      <c r="FFU50" s="53"/>
      <c r="FFV50" s="53"/>
      <c r="FFW50" s="53"/>
      <c r="FFX50" s="53"/>
      <c r="FFY50" s="53"/>
      <c r="FFZ50" s="53"/>
      <c r="FGA50" s="53"/>
      <c r="FGB50" s="53"/>
      <c r="FGC50" s="53"/>
      <c r="FGD50" s="53"/>
      <c r="FGE50" s="53"/>
      <c r="FGF50" s="53"/>
      <c r="FGG50" s="53"/>
      <c r="FGH50" s="53"/>
      <c r="FGI50" s="53"/>
      <c r="FGJ50" s="53"/>
      <c r="FGK50" s="53"/>
      <c r="FGL50" s="53"/>
      <c r="FGM50" s="53"/>
      <c r="FGN50" s="53"/>
      <c r="FGO50" s="53"/>
      <c r="FGP50" s="53"/>
      <c r="FGQ50" s="53"/>
      <c r="FGR50" s="53"/>
      <c r="FGS50" s="53"/>
      <c r="FGT50" s="53"/>
      <c r="FGU50" s="53"/>
      <c r="FGV50" s="53"/>
      <c r="FGW50" s="53"/>
      <c r="FGX50" s="53"/>
      <c r="FGY50" s="53"/>
      <c r="FGZ50" s="53"/>
      <c r="FHA50" s="53"/>
      <c r="FHB50" s="53"/>
      <c r="FHC50" s="53"/>
      <c r="FHD50" s="53"/>
      <c r="FHE50" s="53"/>
      <c r="FHF50" s="53"/>
      <c r="FHG50" s="53"/>
      <c r="FHH50" s="53"/>
      <c r="FHI50" s="53"/>
      <c r="FHJ50" s="53"/>
      <c r="FHK50" s="53"/>
      <c r="FHL50" s="53"/>
      <c r="FHM50" s="53"/>
      <c r="FHN50" s="53"/>
      <c r="FHO50" s="53"/>
      <c r="FHP50" s="53"/>
      <c r="FHQ50" s="53"/>
      <c r="FHR50" s="53"/>
      <c r="FHS50" s="53"/>
      <c r="FHT50" s="53"/>
      <c r="FHU50" s="53"/>
      <c r="FHV50" s="53"/>
      <c r="FHW50" s="53"/>
      <c r="FHX50" s="53"/>
      <c r="FHY50" s="53"/>
      <c r="FHZ50" s="53"/>
      <c r="FIA50" s="53"/>
      <c r="FIB50" s="53"/>
      <c r="FIC50" s="53"/>
      <c r="FID50" s="53"/>
      <c r="FIE50" s="53"/>
      <c r="FIF50" s="53"/>
      <c r="FIG50" s="53"/>
      <c r="FIH50" s="53"/>
      <c r="FII50" s="53"/>
      <c r="FIJ50" s="53"/>
      <c r="FIK50" s="53"/>
      <c r="FIL50" s="53"/>
      <c r="FIM50" s="53"/>
      <c r="FIN50" s="53"/>
      <c r="FIO50" s="53"/>
      <c r="FIP50" s="53"/>
      <c r="FIQ50" s="53"/>
      <c r="FIR50" s="53"/>
      <c r="FIS50" s="53"/>
      <c r="FIT50" s="53"/>
      <c r="FIU50" s="53"/>
      <c r="FIV50" s="53"/>
      <c r="FIW50" s="53"/>
      <c r="FIX50" s="53"/>
      <c r="FIY50" s="53"/>
      <c r="FIZ50" s="53"/>
      <c r="FJA50" s="53"/>
      <c r="FJB50" s="53"/>
      <c r="FJC50" s="53"/>
      <c r="FJD50" s="53"/>
      <c r="FJE50" s="53"/>
      <c r="FJF50" s="53"/>
      <c r="FJG50" s="53"/>
      <c r="FJH50" s="53"/>
      <c r="FJI50" s="53"/>
      <c r="FJJ50" s="53"/>
      <c r="FJK50" s="53"/>
      <c r="FJL50" s="53"/>
      <c r="FJM50" s="53"/>
      <c r="FJN50" s="53"/>
      <c r="FJO50" s="53"/>
      <c r="FJP50" s="53"/>
      <c r="FJQ50" s="53"/>
      <c r="FJR50" s="53"/>
      <c r="FJS50" s="53"/>
      <c r="FJT50" s="53"/>
      <c r="FJU50" s="53"/>
      <c r="FJV50" s="53"/>
      <c r="FJW50" s="53"/>
      <c r="FJX50" s="53"/>
      <c r="FJY50" s="53"/>
      <c r="FJZ50" s="53"/>
      <c r="FKA50" s="53"/>
      <c r="FKB50" s="53"/>
      <c r="FKC50" s="53"/>
      <c r="FKD50" s="53"/>
      <c r="FKE50" s="53"/>
      <c r="FKF50" s="53"/>
      <c r="FKG50" s="53"/>
      <c r="FKH50" s="53"/>
      <c r="FKI50" s="53"/>
      <c r="FKJ50" s="53"/>
      <c r="FKK50" s="53"/>
      <c r="FKL50" s="53"/>
      <c r="FKM50" s="53"/>
      <c r="FKN50" s="53"/>
      <c r="FKO50" s="53"/>
      <c r="FKP50" s="53"/>
      <c r="FKQ50" s="53"/>
      <c r="FKR50" s="53"/>
      <c r="FKS50" s="53"/>
      <c r="FKT50" s="53"/>
      <c r="FKU50" s="53"/>
      <c r="FKV50" s="53"/>
      <c r="FKW50" s="53"/>
      <c r="FKX50" s="53"/>
      <c r="FKY50" s="53"/>
      <c r="FKZ50" s="53"/>
      <c r="FLA50" s="53"/>
      <c r="FLB50" s="53"/>
      <c r="FLC50" s="53"/>
      <c r="FLD50" s="53"/>
      <c r="FLE50" s="53"/>
      <c r="FLF50" s="53"/>
      <c r="FLG50" s="53"/>
      <c r="FLH50" s="53"/>
      <c r="FLI50" s="53"/>
      <c r="FLJ50" s="53"/>
      <c r="FLK50" s="53"/>
      <c r="FLL50" s="53"/>
      <c r="FLM50" s="53"/>
      <c r="FLN50" s="53"/>
      <c r="FLO50" s="53"/>
      <c r="FLP50" s="53"/>
      <c r="FLQ50" s="53"/>
      <c r="FLR50" s="53"/>
      <c r="FLS50" s="53"/>
      <c r="FLT50" s="53"/>
      <c r="FLU50" s="53"/>
      <c r="FLV50" s="53"/>
      <c r="FLW50" s="53"/>
      <c r="FLX50" s="53"/>
      <c r="FLY50" s="53"/>
      <c r="FLZ50" s="53"/>
      <c r="FMA50" s="53"/>
      <c r="FMB50" s="53"/>
      <c r="FMC50" s="53"/>
      <c r="FMD50" s="53"/>
      <c r="FME50" s="53"/>
      <c r="FMF50" s="53"/>
      <c r="FMG50" s="53"/>
      <c r="FMH50" s="53"/>
      <c r="FMI50" s="53"/>
      <c r="FMJ50" s="53"/>
      <c r="FMK50" s="53"/>
      <c r="FML50" s="53"/>
      <c r="FMM50" s="53"/>
      <c r="FMN50" s="53"/>
      <c r="FMO50" s="53"/>
      <c r="FMP50" s="53"/>
      <c r="FMQ50" s="53"/>
      <c r="FMR50" s="53"/>
      <c r="FMS50" s="53"/>
      <c r="FMT50" s="53"/>
      <c r="FMU50" s="53"/>
      <c r="FMV50" s="53"/>
      <c r="FMW50" s="53"/>
      <c r="FMX50" s="53"/>
      <c r="FMY50" s="53"/>
      <c r="FMZ50" s="53"/>
      <c r="FNA50" s="53"/>
      <c r="FNB50" s="53"/>
      <c r="FNC50" s="53"/>
      <c r="FND50" s="53"/>
      <c r="FNE50" s="53"/>
      <c r="FNF50" s="53"/>
      <c r="FNG50" s="53"/>
      <c r="FNH50" s="53"/>
      <c r="FNI50" s="53"/>
      <c r="FNJ50" s="53"/>
      <c r="FNK50" s="53"/>
      <c r="FNL50" s="53"/>
      <c r="FNM50" s="53"/>
      <c r="FNN50" s="53"/>
      <c r="FNO50" s="53"/>
      <c r="FNP50" s="53"/>
      <c r="FNQ50" s="53"/>
      <c r="FNR50" s="53"/>
      <c r="FNS50" s="53"/>
      <c r="FNT50" s="53"/>
      <c r="FNU50" s="53"/>
      <c r="FNV50" s="53"/>
      <c r="FNW50" s="53"/>
      <c r="FNX50" s="53"/>
      <c r="FNY50" s="53"/>
      <c r="FNZ50" s="53"/>
      <c r="FOA50" s="53"/>
      <c r="FOB50" s="53"/>
      <c r="FOC50" s="53"/>
      <c r="FOD50" s="53"/>
      <c r="FOE50" s="53"/>
      <c r="FOF50" s="53"/>
      <c r="FOG50" s="53"/>
      <c r="FOH50" s="53"/>
      <c r="FOI50" s="53"/>
      <c r="FOJ50" s="53"/>
      <c r="FOK50" s="53"/>
      <c r="FOL50" s="53"/>
      <c r="FOM50" s="53"/>
      <c r="FON50" s="53"/>
      <c r="FOO50" s="53"/>
      <c r="FOP50" s="53"/>
      <c r="FOQ50" s="53"/>
      <c r="FOR50" s="53"/>
      <c r="FOS50" s="53"/>
      <c r="FOT50" s="53"/>
      <c r="FOU50" s="53"/>
      <c r="FOV50" s="53"/>
      <c r="FOW50" s="53"/>
      <c r="FOX50" s="53"/>
      <c r="FOY50" s="53"/>
      <c r="FOZ50" s="53"/>
      <c r="FPA50" s="53"/>
      <c r="FPB50" s="53"/>
      <c r="FPC50" s="53"/>
      <c r="FPD50" s="53"/>
      <c r="FPE50" s="53"/>
      <c r="FPF50" s="53"/>
      <c r="FPG50" s="53"/>
      <c r="FPH50" s="53"/>
      <c r="FPI50" s="53"/>
      <c r="FPJ50" s="53"/>
      <c r="FPK50" s="53"/>
      <c r="FPL50" s="53"/>
      <c r="FPM50" s="53"/>
      <c r="FPN50" s="53"/>
      <c r="FPO50" s="53"/>
      <c r="FPP50" s="53"/>
      <c r="FPQ50" s="53"/>
      <c r="FPR50" s="53"/>
      <c r="FPS50" s="53"/>
      <c r="FPT50" s="53"/>
      <c r="FPU50" s="53"/>
      <c r="FPV50" s="53"/>
      <c r="FPW50" s="53"/>
      <c r="FPX50" s="53"/>
      <c r="FPY50" s="53"/>
      <c r="FPZ50" s="53"/>
      <c r="FQA50" s="53"/>
      <c r="FQB50" s="53"/>
      <c r="FQC50" s="53"/>
      <c r="FQD50" s="53"/>
      <c r="FQE50" s="53"/>
      <c r="FQF50" s="53"/>
      <c r="FQG50" s="53"/>
      <c r="FQH50" s="53"/>
      <c r="FQI50" s="53"/>
      <c r="FQJ50" s="53"/>
      <c r="FQK50" s="53"/>
      <c r="FQL50" s="53"/>
      <c r="FQM50" s="53"/>
      <c r="FQN50" s="53"/>
      <c r="FQO50" s="53"/>
      <c r="FQP50" s="53"/>
      <c r="FQQ50" s="53"/>
      <c r="FQR50" s="53"/>
      <c r="FQS50" s="53"/>
      <c r="FQT50" s="53"/>
      <c r="FQU50" s="53"/>
      <c r="FQV50" s="53"/>
      <c r="FQW50" s="53"/>
      <c r="FQX50" s="53"/>
      <c r="FQY50" s="53"/>
      <c r="FQZ50" s="53"/>
      <c r="FRA50" s="53"/>
      <c r="FRB50" s="53"/>
      <c r="FRC50" s="53"/>
      <c r="FRD50" s="53"/>
      <c r="FRE50" s="53"/>
      <c r="FRF50" s="53"/>
      <c r="FRG50" s="53"/>
      <c r="FRH50" s="53"/>
      <c r="FRI50" s="53"/>
      <c r="FRJ50" s="53"/>
      <c r="FRK50" s="53"/>
      <c r="FRL50" s="53"/>
      <c r="FRM50" s="53"/>
      <c r="FRN50" s="53"/>
      <c r="FRO50" s="53"/>
      <c r="FRP50" s="53"/>
      <c r="FRQ50" s="53"/>
      <c r="FRR50" s="53"/>
      <c r="FRS50" s="53"/>
      <c r="FRT50" s="53"/>
      <c r="FRU50" s="53"/>
      <c r="FRV50" s="53"/>
      <c r="FRW50" s="53"/>
      <c r="FRX50" s="53"/>
      <c r="FRY50" s="53"/>
      <c r="FRZ50" s="53"/>
      <c r="FSA50" s="53"/>
      <c r="FSB50" s="53"/>
      <c r="FSC50" s="53"/>
      <c r="FSD50" s="53"/>
      <c r="FSE50" s="53"/>
      <c r="FSF50" s="53"/>
      <c r="FSG50" s="53"/>
      <c r="FSH50" s="53"/>
      <c r="FSI50" s="53"/>
      <c r="FSJ50" s="53"/>
      <c r="FSK50" s="53"/>
      <c r="FSL50" s="53"/>
      <c r="FSM50" s="53"/>
      <c r="FSN50" s="53"/>
      <c r="FSO50" s="53"/>
      <c r="FSP50" s="53"/>
      <c r="FSQ50" s="53"/>
      <c r="FSR50" s="53"/>
      <c r="FSS50" s="53"/>
      <c r="FST50" s="53"/>
      <c r="FSU50" s="53"/>
      <c r="FSV50" s="53"/>
      <c r="FSW50" s="53"/>
      <c r="FSX50" s="53"/>
      <c r="FSY50" s="53"/>
      <c r="FSZ50" s="53"/>
      <c r="FTA50" s="53"/>
      <c r="FTB50" s="53"/>
      <c r="FTC50" s="53"/>
      <c r="FTD50" s="53"/>
      <c r="FTE50" s="53"/>
      <c r="FTF50" s="53"/>
      <c r="FTG50" s="53"/>
      <c r="FTH50" s="53"/>
      <c r="FTI50" s="53"/>
      <c r="FTJ50" s="53"/>
      <c r="FTK50" s="53"/>
      <c r="FTL50" s="53"/>
      <c r="FTM50" s="53"/>
      <c r="FTN50" s="53"/>
      <c r="FTO50" s="53"/>
      <c r="FTP50" s="53"/>
      <c r="FTQ50" s="53"/>
      <c r="FTR50" s="53"/>
      <c r="FTS50" s="53"/>
      <c r="FTT50" s="53"/>
      <c r="FTU50" s="53"/>
      <c r="FTV50" s="53"/>
      <c r="FTW50" s="53"/>
      <c r="FTX50" s="53"/>
      <c r="FTY50" s="53"/>
      <c r="FTZ50" s="53"/>
      <c r="FUA50" s="53"/>
      <c r="FUB50" s="53"/>
      <c r="FUC50" s="53"/>
      <c r="FUD50" s="53"/>
      <c r="FUE50" s="53"/>
      <c r="FUF50" s="53"/>
      <c r="FUG50" s="53"/>
      <c r="FUH50" s="53"/>
      <c r="FUI50" s="53"/>
      <c r="FUJ50" s="53"/>
      <c r="FUK50" s="53"/>
      <c r="FUL50" s="53"/>
      <c r="FUM50" s="53"/>
      <c r="FUN50" s="53"/>
      <c r="FUO50" s="53"/>
      <c r="FUP50" s="53"/>
      <c r="FUQ50" s="53"/>
      <c r="FUR50" s="53"/>
      <c r="FUS50" s="53"/>
      <c r="FUT50" s="53"/>
      <c r="FUU50" s="53"/>
      <c r="FUV50" s="53"/>
      <c r="FUW50" s="53"/>
      <c r="FUX50" s="53"/>
      <c r="FUY50" s="53"/>
      <c r="FUZ50" s="53"/>
      <c r="FVA50" s="53"/>
      <c r="FVB50" s="53"/>
      <c r="FVC50" s="53"/>
      <c r="FVD50" s="53"/>
      <c r="FVE50" s="53"/>
      <c r="FVF50" s="53"/>
      <c r="FVG50" s="53"/>
      <c r="FVH50" s="53"/>
      <c r="FVI50" s="53"/>
      <c r="FVJ50" s="53"/>
      <c r="FVK50" s="53"/>
      <c r="FVL50" s="53"/>
      <c r="FVM50" s="53"/>
      <c r="FVN50" s="53"/>
      <c r="FVO50" s="53"/>
      <c r="FVP50" s="53"/>
      <c r="FVQ50" s="53"/>
      <c r="FVR50" s="53"/>
      <c r="FVS50" s="53"/>
      <c r="FVT50" s="53"/>
      <c r="FVU50" s="53"/>
      <c r="FVV50" s="53"/>
      <c r="FVW50" s="53"/>
      <c r="FVX50" s="53"/>
      <c r="FVY50" s="53"/>
      <c r="FVZ50" s="53"/>
      <c r="FWA50" s="53"/>
      <c r="FWB50" s="53"/>
      <c r="FWC50" s="53"/>
      <c r="FWD50" s="53"/>
      <c r="FWE50" s="53"/>
      <c r="FWF50" s="53"/>
      <c r="FWG50" s="53"/>
      <c r="FWH50" s="53"/>
      <c r="FWI50" s="53"/>
      <c r="FWJ50" s="53"/>
      <c r="FWK50" s="53"/>
      <c r="FWL50" s="53"/>
      <c r="FWM50" s="53"/>
      <c r="FWN50" s="53"/>
      <c r="FWO50" s="53"/>
      <c r="FWP50" s="53"/>
      <c r="FWQ50" s="53"/>
      <c r="FWR50" s="53"/>
      <c r="FWS50" s="53"/>
      <c r="FWT50" s="53"/>
      <c r="FWU50" s="53"/>
      <c r="FWV50" s="53"/>
      <c r="FWW50" s="53"/>
      <c r="FWX50" s="53"/>
      <c r="FWY50" s="53"/>
      <c r="FWZ50" s="53"/>
      <c r="FXA50" s="53"/>
      <c r="FXB50" s="53"/>
      <c r="FXC50" s="53"/>
      <c r="FXD50" s="53"/>
      <c r="FXE50" s="53"/>
      <c r="FXF50" s="53"/>
      <c r="FXG50" s="53"/>
      <c r="FXH50" s="53"/>
      <c r="FXI50" s="53"/>
      <c r="FXJ50" s="53"/>
      <c r="FXK50" s="53"/>
      <c r="FXL50" s="53"/>
      <c r="FXM50" s="53"/>
      <c r="FXN50" s="53"/>
      <c r="FXO50" s="53"/>
      <c r="FXP50" s="53"/>
      <c r="FXQ50" s="53"/>
      <c r="FXR50" s="53"/>
      <c r="FXS50" s="53"/>
      <c r="FXT50" s="53"/>
      <c r="FXU50" s="53"/>
      <c r="FXV50" s="53"/>
      <c r="FXW50" s="53"/>
      <c r="FXX50" s="53"/>
      <c r="FXY50" s="53"/>
      <c r="FXZ50" s="53"/>
      <c r="FYA50" s="53"/>
      <c r="FYB50" s="53"/>
      <c r="FYC50" s="53"/>
      <c r="FYD50" s="53"/>
      <c r="FYE50" s="53"/>
      <c r="FYF50" s="53"/>
      <c r="FYG50" s="53"/>
      <c r="FYH50" s="53"/>
      <c r="FYI50" s="53"/>
      <c r="FYJ50" s="53"/>
      <c r="FYK50" s="53"/>
      <c r="FYL50" s="53"/>
      <c r="FYM50" s="53"/>
      <c r="FYN50" s="53"/>
      <c r="FYO50" s="53"/>
      <c r="FYP50" s="53"/>
      <c r="FYQ50" s="53"/>
      <c r="FYR50" s="53"/>
      <c r="FYS50" s="53"/>
      <c r="FYT50" s="53"/>
      <c r="FYU50" s="53"/>
      <c r="FYV50" s="53"/>
      <c r="FYW50" s="53"/>
      <c r="FYX50" s="53"/>
      <c r="FYY50" s="53"/>
      <c r="FYZ50" s="53"/>
      <c r="FZA50" s="53"/>
      <c r="FZB50" s="53"/>
      <c r="FZC50" s="53"/>
      <c r="FZD50" s="53"/>
      <c r="FZE50" s="53"/>
      <c r="FZF50" s="53"/>
      <c r="FZG50" s="53"/>
      <c r="FZH50" s="53"/>
      <c r="FZI50" s="53"/>
      <c r="FZJ50" s="53"/>
      <c r="FZK50" s="53"/>
      <c r="FZL50" s="53"/>
      <c r="FZM50" s="53"/>
      <c r="FZN50" s="53"/>
      <c r="FZO50" s="53"/>
      <c r="FZP50" s="53"/>
      <c r="FZQ50" s="53"/>
      <c r="FZR50" s="53"/>
      <c r="FZS50" s="53"/>
      <c r="FZT50" s="53"/>
      <c r="FZU50" s="53"/>
      <c r="FZV50" s="53"/>
      <c r="FZW50" s="53"/>
      <c r="FZX50" s="53"/>
      <c r="FZY50" s="53"/>
      <c r="FZZ50" s="53"/>
      <c r="GAA50" s="53"/>
      <c r="GAB50" s="53"/>
      <c r="GAC50" s="53"/>
      <c r="GAD50" s="53"/>
      <c r="GAE50" s="53"/>
      <c r="GAF50" s="53"/>
      <c r="GAG50" s="53"/>
      <c r="GAH50" s="53"/>
      <c r="GAI50" s="53"/>
      <c r="GAJ50" s="53"/>
      <c r="GAK50" s="53"/>
      <c r="GAL50" s="53"/>
      <c r="GAM50" s="53"/>
      <c r="GAN50" s="53"/>
      <c r="GAO50" s="53"/>
      <c r="GAP50" s="53"/>
      <c r="GAQ50" s="53"/>
      <c r="GAR50" s="53"/>
      <c r="GAS50" s="53"/>
      <c r="GAT50" s="53"/>
      <c r="GAU50" s="53"/>
      <c r="GAV50" s="53"/>
      <c r="GAW50" s="53"/>
      <c r="GAX50" s="53"/>
      <c r="GAY50" s="53"/>
      <c r="GAZ50" s="53"/>
      <c r="GBA50" s="53"/>
      <c r="GBB50" s="53"/>
      <c r="GBC50" s="53"/>
      <c r="GBD50" s="53"/>
      <c r="GBE50" s="53"/>
      <c r="GBF50" s="53"/>
      <c r="GBG50" s="53"/>
      <c r="GBH50" s="53"/>
      <c r="GBI50" s="53"/>
      <c r="GBJ50" s="53"/>
      <c r="GBK50" s="53"/>
      <c r="GBL50" s="53"/>
      <c r="GBM50" s="53"/>
      <c r="GBN50" s="53"/>
      <c r="GBO50" s="53"/>
      <c r="GBP50" s="53"/>
      <c r="GBQ50" s="53"/>
      <c r="GBR50" s="53"/>
      <c r="GBS50" s="53"/>
      <c r="GBT50" s="53"/>
      <c r="GBU50" s="53"/>
      <c r="GBV50" s="53"/>
      <c r="GBW50" s="53"/>
      <c r="GBX50" s="53"/>
      <c r="GBY50" s="53"/>
      <c r="GBZ50" s="53"/>
      <c r="GCA50" s="53"/>
      <c r="GCB50" s="53"/>
      <c r="GCC50" s="53"/>
      <c r="GCD50" s="53"/>
      <c r="GCE50" s="53"/>
      <c r="GCF50" s="53"/>
      <c r="GCG50" s="53"/>
      <c r="GCH50" s="53"/>
      <c r="GCI50" s="53"/>
      <c r="GCJ50" s="53"/>
      <c r="GCK50" s="53"/>
      <c r="GCL50" s="53"/>
      <c r="GCM50" s="53"/>
      <c r="GCN50" s="53"/>
      <c r="GCO50" s="53"/>
      <c r="GCP50" s="53"/>
      <c r="GCQ50" s="53"/>
      <c r="GCR50" s="53"/>
      <c r="GCS50" s="53"/>
      <c r="GCT50" s="53"/>
      <c r="GCU50" s="53"/>
      <c r="GCV50" s="53"/>
      <c r="GCW50" s="53"/>
      <c r="GCX50" s="53"/>
      <c r="GCY50" s="53"/>
      <c r="GCZ50" s="53"/>
      <c r="GDA50" s="53"/>
      <c r="GDB50" s="53"/>
      <c r="GDC50" s="53"/>
      <c r="GDD50" s="53"/>
      <c r="GDE50" s="53"/>
      <c r="GDF50" s="53"/>
      <c r="GDG50" s="53"/>
      <c r="GDH50" s="53"/>
      <c r="GDI50" s="53"/>
      <c r="GDJ50" s="53"/>
      <c r="GDK50" s="53"/>
      <c r="GDL50" s="53"/>
      <c r="GDM50" s="53"/>
      <c r="GDN50" s="53"/>
      <c r="GDO50" s="53"/>
      <c r="GDP50" s="53"/>
      <c r="GDQ50" s="53"/>
      <c r="GDR50" s="53"/>
      <c r="GDS50" s="53"/>
      <c r="GDT50" s="53"/>
      <c r="GDU50" s="53"/>
      <c r="GDV50" s="53"/>
      <c r="GDW50" s="53"/>
      <c r="GDX50" s="53"/>
      <c r="GDY50" s="53"/>
      <c r="GDZ50" s="53"/>
      <c r="GEA50" s="53"/>
      <c r="GEB50" s="53"/>
      <c r="GEC50" s="53"/>
      <c r="GED50" s="53"/>
      <c r="GEE50" s="53"/>
      <c r="GEF50" s="53"/>
      <c r="GEG50" s="53"/>
      <c r="GEH50" s="53"/>
      <c r="GEI50" s="53"/>
      <c r="GEJ50" s="53"/>
      <c r="GEK50" s="53"/>
      <c r="GEL50" s="53"/>
      <c r="GEM50" s="53"/>
      <c r="GEN50" s="53"/>
      <c r="GEO50" s="53"/>
      <c r="GEP50" s="53"/>
      <c r="GEQ50" s="53"/>
      <c r="GER50" s="53"/>
      <c r="GES50" s="53"/>
      <c r="GET50" s="53"/>
      <c r="GEU50" s="53"/>
      <c r="GEV50" s="53"/>
      <c r="GEW50" s="53"/>
      <c r="GEX50" s="53"/>
      <c r="GEY50" s="53"/>
      <c r="GEZ50" s="53"/>
      <c r="GFA50" s="53"/>
      <c r="GFB50" s="53"/>
      <c r="GFC50" s="53"/>
      <c r="GFD50" s="53"/>
      <c r="GFE50" s="53"/>
      <c r="GFF50" s="53"/>
      <c r="GFG50" s="53"/>
      <c r="GFH50" s="53"/>
      <c r="GFI50" s="53"/>
      <c r="GFJ50" s="53"/>
      <c r="GFK50" s="53"/>
      <c r="GFL50" s="53"/>
      <c r="GFM50" s="53"/>
      <c r="GFN50" s="53"/>
      <c r="GFO50" s="53"/>
      <c r="GFP50" s="53"/>
      <c r="GFQ50" s="53"/>
      <c r="GFR50" s="53"/>
      <c r="GFS50" s="53"/>
      <c r="GFT50" s="53"/>
      <c r="GFU50" s="53"/>
      <c r="GFV50" s="53"/>
      <c r="GFW50" s="53"/>
      <c r="GFX50" s="53"/>
      <c r="GFY50" s="53"/>
      <c r="GFZ50" s="53"/>
      <c r="GGA50" s="53"/>
      <c r="GGB50" s="53"/>
      <c r="GGC50" s="53"/>
      <c r="GGD50" s="53"/>
      <c r="GGE50" s="53"/>
      <c r="GGF50" s="53"/>
      <c r="GGG50" s="53"/>
      <c r="GGH50" s="53"/>
      <c r="GGI50" s="53"/>
      <c r="GGJ50" s="53"/>
      <c r="GGK50" s="53"/>
      <c r="GGL50" s="53"/>
      <c r="GGM50" s="53"/>
      <c r="GGN50" s="53"/>
      <c r="GGO50" s="53"/>
      <c r="GGP50" s="53"/>
      <c r="GGQ50" s="53"/>
      <c r="GGR50" s="53"/>
      <c r="GGS50" s="53"/>
      <c r="GGT50" s="53"/>
      <c r="GGU50" s="53"/>
      <c r="GGV50" s="53"/>
      <c r="GGW50" s="53"/>
      <c r="GGX50" s="53"/>
      <c r="GGY50" s="53"/>
      <c r="GGZ50" s="53"/>
      <c r="GHA50" s="53"/>
      <c r="GHB50" s="53"/>
      <c r="GHC50" s="53"/>
      <c r="GHD50" s="53"/>
      <c r="GHE50" s="53"/>
      <c r="GHF50" s="53"/>
      <c r="GHG50" s="53"/>
      <c r="GHH50" s="53"/>
      <c r="GHI50" s="53"/>
      <c r="GHJ50" s="53"/>
      <c r="GHK50" s="53"/>
      <c r="GHL50" s="53"/>
      <c r="GHM50" s="53"/>
      <c r="GHN50" s="53"/>
      <c r="GHO50" s="53"/>
      <c r="GHP50" s="53"/>
      <c r="GHQ50" s="53"/>
      <c r="GHR50" s="53"/>
      <c r="GHS50" s="53"/>
      <c r="GHT50" s="53"/>
      <c r="GHU50" s="53"/>
      <c r="GHV50" s="53"/>
      <c r="GHW50" s="53"/>
      <c r="GHX50" s="53"/>
      <c r="GHY50" s="53"/>
      <c r="GHZ50" s="53"/>
      <c r="GIA50" s="53"/>
      <c r="GIB50" s="53"/>
      <c r="GIC50" s="53"/>
      <c r="GID50" s="53"/>
      <c r="GIE50" s="53"/>
      <c r="GIF50" s="53"/>
      <c r="GIG50" s="53"/>
      <c r="GIH50" s="53"/>
      <c r="GII50" s="53"/>
      <c r="GIJ50" s="53"/>
      <c r="GIK50" s="53"/>
      <c r="GIL50" s="53"/>
      <c r="GIM50" s="53"/>
      <c r="GIN50" s="53"/>
      <c r="GIO50" s="53"/>
      <c r="GIP50" s="53"/>
      <c r="GIQ50" s="53"/>
      <c r="GIR50" s="53"/>
      <c r="GIS50" s="53"/>
      <c r="GIT50" s="53"/>
      <c r="GIU50" s="53"/>
      <c r="GIV50" s="53"/>
      <c r="GIW50" s="53"/>
      <c r="GIX50" s="53"/>
      <c r="GIY50" s="53"/>
      <c r="GIZ50" s="53"/>
      <c r="GJA50" s="53"/>
      <c r="GJB50" s="53"/>
      <c r="GJC50" s="53"/>
      <c r="GJD50" s="53"/>
      <c r="GJE50" s="53"/>
      <c r="GJF50" s="53"/>
      <c r="GJG50" s="53"/>
      <c r="GJH50" s="53"/>
      <c r="GJI50" s="53"/>
      <c r="GJJ50" s="53"/>
      <c r="GJK50" s="53"/>
      <c r="GJL50" s="53"/>
      <c r="GJM50" s="53"/>
      <c r="GJN50" s="53"/>
      <c r="GJO50" s="53"/>
      <c r="GJP50" s="53"/>
      <c r="GJQ50" s="53"/>
      <c r="GJR50" s="53"/>
      <c r="GJS50" s="53"/>
      <c r="GJT50" s="53"/>
      <c r="GJU50" s="53"/>
      <c r="GJV50" s="53"/>
      <c r="GJW50" s="53"/>
      <c r="GJX50" s="53"/>
      <c r="GJY50" s="53"/>
      <c r="GJZ50" s="53"/>
      <c r="GKA50" s="53"/>
      <c r="GKB50" s="53"/>
      <c r="GKC50" s="53"/>
      <c r="GKD50" s="53"/>
      <c r="GKE50" s="53"/>
      <c r="GKF50" s="53"/>
      <c r="GKG50" s="53"/>
      <c r="GKH50" s="53"/>
      <c r="GKI50" s="53"/>
      <c r="GKJ50" s="53"/>
      <c r="GKK50" s="53"/>
      <c r="GKL50" s="53"/>
      <c r="GKM50" s="53"/>
      <c r="GKN50" s="53"/>
      <c r="GKO50" s="53"/>
      <c r="GKP50" s="53"/>
      <c r="GKQ50" s="53"/>
      <c r="GKR50" s="53"/>
      <c r="GKS50" s="53"/>
      <c r="GKT50" s="53"/>
      <c r="GKU50" s="53"/>
      <c r="GKV50" s="53"/>
      <c r="GKW50" s="53"/>
      <c r="GKX50" s="53"/>
      <c r="GKY50" s="53"/>
      <c r="GKZ50" s="53"/>
      <c r="GLA50" s="53"/>
      <c r="GLB50" s="53"/>
      <c r="GLC50" s="53"/>
      <c r="GLD50" s="53"/>
      <c r="GLE50" s="53"/>
      <c r="GLF50" s="53"/>
      <c r="GLG50" s="53"/>
      <c r="GLH50" s="53"/>
      <c r="GLI50" s="53"/>
      <c r="GLJ50" s="53"/>
      <c r="GLK50" s="53"/>
      <c r="GLL50" s="53"/>
      <c r="GLM50" s="53"/>
      <c r="GLN50" s="53"/>
      <c r="GLO50" s="53"/>
      <c r="GLP50" s="53"/>
      <c r="GLQ50" s="53"/>
      <c r="GLR50" s="53"/>
      <c r="GLS50" s="53"/>
      <c r="GLT50" s="53"/>
      <c r="GLU50" s="53"/>
      <c r="GLV50" s="53"/>
      <c r="GLW50" s="53"/>
      <c r="GLX50" s="53"/>
      <c r="GLY50" s="53"/>
      <c r="GLZ50" s="53"/>
      <c r="GMA50" s="53"/>
      <c r="GMB50" s="53"/>
      <c r="GMC50" s="53"/>
      <c r="GMD50" s="53"/>
      <c r="GME50" s="53"/>
      <c r="GMF50" s="53"/>
      <c r="GMG50" s="53"/>
      <c r="GMH50" s="53"/>
      <c r="GMI50" s="53"/>
      <c r="GMJ50" s="53"/>
      <c r="GMK50" s="53"/>
      <c r="GML50" s="53"/>
      <c r="GMM50" s="53"/>
      <c r="GMN50" s="53"/>
      <c r="GMO50" s="53"/>
      <c r="GMP50" s="53"/>
      <c r="GMQ50" s="53"/>
      <c r="GMR50" s="53"/>
      <c r="GMS50" s="53"/>
      <c r="GMT50" s="53"/>
      <c r="GMU50" s="53"/>
      <c r="GMV50" s="53"/>
      <c r="GMW50" s="53"/>
      <c r="GMX50" s="53"/>
      <c r="GMY50" s="53"/>
      <c r="GMZ50" s="53"/>
      <c r="GNA50" s="53"/>
      <c r="GNB50" s="53"/>
      <c r="GNC50" s="53"/>
      <c r="GND50" s="53"/>
      <c r="GNE50" s="53"/>
      <c r="GNF50" s="53"/>
      <c r="GNG50" s="53"/>
      <c r="GNH50" s="53"/>
      <c r="GNI50" s="53"/>
      <c r="GNJ50" s="53"/>
      <c r="GNK50" s="53"/>
      <c r="GNL50" s="53"/>
      <c r="GNM50" s="53"/>
      <c r="GNN50" s="53"/>
      <c r="GNO50" s="53"/>
      <c r="GNP50" s="53"/>
      <c r="GNQ50" s="53"/>
      <c r="GNR50" s="53"/>
      <c r="GNS50" s="53"/>
      <c r="GNT50" s="53"/>
      <c r="GNU50" s="53"/>
      <c r="GNV50" s="53"/>
      <c r="GNW50" s="53"/>
      <c r="GNX50" s="53"/>
      <c r="GNY50" s="53"/>
      <c r="GNZ50" s="53"/>
      <c r="GOA50" s="53"/>
      <c r="GOB50" s="53"/>
      <c r="GOC50" s="53"/>
      <c r="GOD50" s="53"/>
      <c r="GOE50" s="53"/>
      <c r="GOF50" s="53"/>
      <c r="GOG50" s="53"/>
      <c r="GOH50" s="53"/>
      <c r="GOI50" s="53"/>
      <c r="GOJ50" s="53"/>
      <c r="GOK50" s="53"/>
      <c r="GOL50" s="53"/>
      <c r="GOM50" s="53"/>
      <c r="GON50" s="53"/>
      <c r="GOO50" s="53"/>
      <c r="GOP50" s="53"/>
      <c r="GOQ50" s="53"/>
      <c r="GOR50" s="53"/>
      <c r="GOS50" s="53"/>
      <c r="GOT50" s="53"/>
      <c r="GOU50" s="53"/>
      <c r="GOV50" s="53"/>
      <c r="GOW50" s="53"/>
      <c r="GOX50" s="53"/>
      <c r="GOY50" s="53"/>
      <c r="GOZ50" s="53"/>
      <c r="GPA50" s="53"/>
      <c r="GPB50" s="53"/>
      <c r="GPC50" s="53"/>
      <c r="GPD50" s="53"/>
      <c r="GPE50" s="53"/>
      <c r="GPF50" s="53"/>
      <c r="GPG50" s="53"/>
      <c r="GPH50" s="53"/>
      <c r="GPI50" s="53"/>
      <c r="GPJ50" s="53"/>
      <c r="GPK50" s="53"/>
      <c r="GPL50" s="53"/>
      <c r="GPM50" s="53"/>
      <c r="GPN50" s="53"/>
      <c r="GPO50" s="53"/>
      <c r="GPP50" s="53"/>
      <c r="GPQ50" s="53"/>
      <c r="GPR50" s="53"/>
      <c r="GPS50" s="53"/>
      <c r="GPT50" s="53"/>
      <c r="GPU50" s="53"/>
      <c r="GPV50" s="53"/>
      <c r="GPW50" s="53"/>
      <c r="GPX50" s="53"/>
      <c r="GPY50" s="53"/>
      <c r="GPZ50" s="53"/>
      <c r="GQA50" s="53"/>
      <c r="GQB50" s="53"/>
      <c r="GQC50" s="53"/>
      <c r="GQD50" s="53"/>
      <c r="GQE50" s="53"/>
      <c r="GQF50" s="53"/>
      <c r="GQG50" s="53"/>
      <c r="GQH50" s="53"/>
      <c r="GQI50" s="53"/>
      <c r="GQJ50" s="53"/>
      <c r="GQK50" s="53"/>
      <c r="GQL50" s="53"/>
      <c r="GQM50" s="53"/>
      <c r="GQN50" s="53"/>
      <c r="GQO50" s="53"/>
      <c r="GQP50" s="53"/>
      <c r="GQQ50" s="53"/>
      <c r="GQR50" s="53"/>
      <c r="GQS50" s="53"/>
      <c r="GQT50" s="53"/>
      <c r="GQU50" s="53"/>
      <c r="GQV50" s="53"/>
      <c r="GQW50" s="53"/>
      <c r="GQX50" s="53"/>
      <c r="GQY50" s="53"/>
      <c r="GQZ50" s="53"/>
      <c r="GRA50" s="53"/>
      <c r="GRB50" s="53"/>
      <c r="GRC50" s="53"/>
      <c r="GRD50" s="53"/>
      <c r="GRE50" s="53"/>
      <c r="GRF50" s="53"/>
      <c r="GRG50" s="53"/>
      <c r="GRH50" s="53"/>
      <c r="GRI50" s="53"/>
      <c r="GRJ50" s="53"/>
      <c r="GRK50" s="53"/>
      <c r="GRL50" s="53"/>
      <c r="GRM50" s="53"/>
      <c r="GRN50" s="53"/>
      <c r="GRO50" s="53"/>
      <c r="GRP50" s="53"/>
      <c r="GRQ50" s="53"/>
      <c r="GRR50" s="53"/>
      <c r="GRS50" s="53"/>
      <c r="GRT50" s="53"/>
      <c r="GRU50" s="53"/>
      <c r="GRV50" s="53"/>
      <c r="GRW50" s="53"/>
      <c r="GRX50" s="53"/>
      <c r="GRY50" s="53"/>
      <c r="GRZ50" s="53"/>
      <c r="GSA50" s="53"/>
      <c r="GSB50" s="53"/>
      <c r="GSC50" s="53"/>
      <c r="GSD50" s="53"/>
      <c r="GSE50" s="53"/>
      <c r="GSF50" s="53"/>
      <c r="GSG50" s="53"/>
      <c r="GSH50" s="53"/>
      <c r="GSI50" s="53"/>
      <c r="GSJ50" s="53"/>
      <c r="GSK50" s="53"/>
      <c r="GSL50" s="53"/>
      <c r="GSM50" s="53"/>
      <c r="GSN50" s="53"/>
      <c r="GSO50" s="53"/>
      <c r="GSP50" s="53"/>
      <c r="GSQ50" s="53"/>
      <c r="GSR50" s="53"/>
      <c r="GSS50" s="53"/>
      <c r="GST50" s="53"/>
      <c r="GSU50" s="53"/>
      <c r="GSV50" s="53"/>
      <c r="GSW50" s="53"/>
      <c r="GSX50" s="53"/>
      <c r="GSY50" s="53"/>
      <c r="GSZ50" s="53"/>
      <c r="GTA50" s="53"/>
      <c r="GTB50" s="53"/>
      <c r="GTC50" s="53"/>
      <c r="GTD50" s="53"/>
      <c r="GTE50" s="53"/>
      <c r="GTF50" s="53"/>
      <c r="GTG50" s="53"/>
      <c r="GTH50" s="53"/>
      <c r="GTI50" s="53"/>
      <c r="GTJ50" s="53"/>
      <c r="GTK50" s="53"/>
      <c r="GTL50" s="53"/>
      <c r="GTM50" s="53"/>
      <c r="GTN50" s="53"/>
      <c r="GTO50" s="53"/>
      <c r="GTP50" s="53"/>
      <c r="GTQ50" s="53"/>
      <c r="GTR50" s="53"/>
      <c r="GTS50" s="53"/>
      <c r="GTT50" s="53"/>
      <c r="GTU50" s="53"/>
      <c r="GTV50" s="53"/>
      <c r="GTW50" s="53"/>
      <c r="GTX50" s="53"/>
      <c r="GTY50" s="53"/>
      <c r="GTZ50" s="53"/>
      <c r="GUA50" s="53"/>
      <c r="GUB50" s="53"/>
      <c r="GUC50" s="53"/>
      <c r="GUD50" s="53"/>
      <c r="GUE50" s="53"/>
      <c r="GUF50" s="53"/>
      <c r="GUG50" s="53"/>
      <c r="GUH50" s="53"/>
      <c r="GUI50" s="53"/>
      <c r="GUJ50" s="53"/>
      <c r="GUK50" s="53"/>
      <c r="GUL50" s="53"/>
      <c r="GUM50" s="53"/>
      <c r="GUN50" s="53"/>
      <c r="GUO50" s="53"/>
      <c r="GUP50" s="53"/>
      <c r="GUQ50" s="53"/>
      <c r="GUR50" s="53"/>
      <c r="GUS50" s="53"/>
      <c r="GUT50" s="53"/>
      <c r="GUU50" s="53"/>
      <c r="GUV50" s="53"/>
      <c r="GUW50" s="53"/>
      <c r="GUX50" s="53"/>
      <c r="GUY50" s="53"/>
      <c r="GUZ50" s="53"/>
      <c r="GVA50" s="53"/>
      <c r="GVB50" s="53"/>
      <c r="GVC50" s="53"/>
      <c r="GVD50" s="53"/>
      <c r="GVE50" s="53"/>
      <c r="GVF50" s="53"/>
      <c r="GVG50" s="53"/>
      <c r="GVH50" s="53"/>
      <c r="GVI50" s="53"/>
      <c r="GVJ50" s="53"/>
      <c r="GVK50" s="53"/>
      <c r="GVL50" s="53"/>
      <c r="GVM50" s="53"/>
      <c r="GVN50" s="53"/>
      <c r="GVO50" s="53"/>
      <c r="GVP50" s="53"/>
      <c r="GVQ50" s="53"/>
      <c r="GVR50" s="53"/>
      <c r="GVS50" s="53"/>
      <c r="GVT50" s="53"/>
      <c r="GVU50" s="53"/>
      <c r="GVV50" s="53"/>
      <c r="GVW50" s="53"/>
      <c r="GVX50" s="53"/>
      <c r="GVY50" s="53"/>
      <c r="GVZ50" s="53"/>
      <c r="GWA50" s="53"/>
      <c r="GWB50" s="53"/>
      <c r="GWC50" s="53"/>
      <c r="GWD50" s="53"/>
      <c r="GWE50" s="53"/>
      <c r="GWF50" s="53"/>
      <c r="GWG50" s="53"/>
      <c r="GWH50" s="53"/>
      <c r="GWI50" s="53"/>
      <c r="GWJ50" s="53"/>
      <c r="GWK50" s="53"/>
      <c r="GWL50" s="53"/>
      <c r="GWM50" s="53"/>
      <c r="GWN50" s="53"/>
      <c r="GWO50" s="53"/>
      <c r="GWP50" s="53"/>
      <c r="GWQ50" s="53"/>
      <c r="GWR50" s="53"/>
      <c r="GWS50" s="53"/>
      <c r="GWT50" s="53"/>
      <c r="GWU50" s="53"/>
      <c r="GWV50" s="53"/>
      <c r="GWW50" s="53"/>
      <c r="GWX50" s="53"/>
      <c r="GWY50" s="53"/>
      <c r="GWZ50" s="53"/>
      <c r="GXA50" s="53"/>
      <c r="GXB50" s="53"/>
      <c r="GXC50" s="53"/>
      <c r="GXD50" s="53"/>
      <c r="GXE50" s="53"/>
      <c r="GXF50" s="53"/>
      <c r="GXG50" s="53"/>
      <c r="GXH50" s="53"/>
      <c r="GXI50" s="53"/>
      <c r="GXJ50" s="53"/>
      <c r="GXK50" s="53"/>
      <c r="GXL50" s="53"/>
      <c r="GXM50" s="53"/>
      <c r="GXN50" s="53"/>
      <c r="GXO50" s="53"/>
      <c r="GXP50" s="53"/>
      <c r="GXQ50" s="53"/>
      <c r="GXR50" s="53"/>
      <c r="GXS50" s="53"/>
      <c r="GXT50" s="53"/>
      <c r="GXU50" s="53"/>
      <c r="GXV50" s="53"/>
      <c r="GXW50" s="53"/>
      <c r="GXX50" s="53"/>
      <c r="GXY50" s="53"/>
      <c r="GXZ50" s="53"/>
      <c r="GYA50" s="53"/>
      <c r="GYB50" s="53"/>
      <c r="GYC50" s="53"/>
      <c r="GYD50" s="53"/>
      <c r="GYE50" s="53"/>
      <c r="GYF50" s="53"/>
      <c r="GYG50" s="53"/>
      <c r="GYH50" s="53"/>
      <c r="GYI50" s="53"/>
      <c r="GYJ50" s="53"/>
      <c r="GYK50" s="53"/>
      <c r="GYL50" s="53"/>
      <c r="GYM50" s="53"/>
      <c r="GYN50" s="53"/>
      <c r="GYO50" s="53"/>
      <c r="GYP50" s="53"/>
      <c r="GYQ50" s="53"/>
      <c r="GYR50" s="53"/>
      <c r="GYS50" s="53"/>
      <c r="GYT50" s="53"/>
      <c r="GYU50" s="53"/>
      <c r="GYV50" s="53"/>
      <c r="GYW50" s="53"/>
      <c r="GYX50" s="53"/>
      <c r="GYY50" s="53"/>
      <c r="GYZ50" s="53"/>
      <c r="GZA50" s="53"/>
      <c r="GZB50" s="53"/>
      <c r="GZC50" s="53"/>
      <c r="GZD50" s="53"/>
      <c r="GZE50" s="53"/>
      <c r="GZF50" s="53"/>
      <c r="GZG50" s="53"/>
      <c r="GZH50" s="53"/>
      <c r="GZI50" s="53"/>
      <c r="GZJ50" s="53"/>
      <c r="GZK50" s="53"/>
      <c r="GZL50" s="53"/>
      <c r="GZM50" s="53"/>
      <c r="GZN50" s="53"/>
      <c r="GZO50" s="53"/>
      <c r="GZP50" s="53"/>
      <c r="GZQ50" s="53"/>
      <c r="GZR50" s="53"/>
      <c r="GZS50" s="53"/>
      <c r="GZT50" s="53"/>
      <c r="GZU50" s="53"/>
      <c r="GZV50" s="53"/>
      <c r="GZW50" s="53"/>
      <c r="GZX50" s="53"/>
      <c r="GZY50" s="53"/>
      <c r="GZZ50" s="53"/>
      <c r="HAA50" s="53"/>
      <c r="HAB50" s="53"/>
      <c r="HAC50" s="53"/>
      <c r="HAD50" s="53"/>
      <c r="HAE50" s="53"/>
      <c r="HAF50" s="53"/>
      <c r="HAG50" s="53"/>
      <c r="HAH50" s="53"/>
      <c r="HAI50" s="53"/>
      <c r="HAJ50" s="53"/>
      <c r="HAK50" s="53"/>
      <c r="HAL50" s="53"/>
      <c r="HAM50" s="53"/>
      <c r="HAN50" s="53"/>
      <c r="HAO50" s="53"/>
      <c r="HAP50" s="53"/>
      <c r="HAQ50" s="53"/>
      <c r="HAR50" s="53"/>
      <c r="HAS50" s="53"/>
      <c r="HAT50" s="53"/>
      <c r="HAU50" s="53"/>
      <c r="HAV50" s="53"/>
      <c r="HAW50" s="53"/>
      <c r="HAX50" s="53"/>
      <c r="HAY50" s="53"/>
      <c r="HAZ50" s="53"/>
      <c r="HBA50" s="53"/>
      <c r="HBB50" s="53"/>
      <c r="HBC50" s="53"/>
      <c r="HBD50" s="53"/>
      <c r="HBE50" s="53"/>
      <c r="HBF50" s="53"/>
      <c r="HBG50" s="53"/>
      <c r="HBH50" s="53"/>
      <c r="HBI50" s="53"/>
      <c r="HBJ50" s="53"/>
      <c r="HBK50" s="53"/>
      <c r="HBL50" s="53"/>
      <c r="HBM50" s="53"/>
      <c r="HBN50" s="53"/>
      <c r="HBO50" s="53"/>
      <c r="HBP50" s="53"/>
      <c r="HBQ50" s="53"/>
      <c r="HBR50" s="53"/>
      <c r="HBS50" s="53"/>
      <c r="HBT50" s="53"/>
      <c r="HBU50" s="53"/>
      <c r="HBV50" s="53"/>
      <c r="HBW50" s="53"/>
      <c r="HBX50" s="53"/>
      <c r="HBY50" s="53"/>
      <c r="HBZ50" s="53"/>
      <c r="HCA50" s="53"/>
      <c r="HCB50" s="53"/>
      <c r="HCC50" s="53"/>
      <c r="HCD50" s="53"/>
      <c r="HCE50" s="53"/>
      <c r="HCF50" s="53"/>
      <c r="HCG50" s="53"/>
      <c r="HCH50" s="53"/>
      <c r="HCI50" s="53"/>
      <c r="HCJ50" s="53"/>
      <c r="HCK50" s="53"/>
      <c r="HCL50" s="53"/>
      <c r="HCM50" s="53"/>
      <c r="HCN50" s="53"/>
      <c r="HCO50" s="53"/>
      <c r="HCP50" s="53"/>
      <c r="HCQ50" s="53"/>
      <c r="HCR50" s="53"/>
      <c r="HCS50" s="53"/>
      <c r="HCT50" s="53"/>
      <c r="HCU50" s="53"/>
      <c r="HCV50" s="53"/>
      <c r="HCW50" s="53"/>
      <c r="HCX50" s="53"/>
      <c r="HCY50" s="53"/>
      <c r="HCZ50" s="53"/>
      <c r="HDA50" s="53"/>
      <c r="HDB50" s="53"/>
      <c r="HDC50" s="53"/>
      <c r="HDD50" s="53"/>
      <c r="HDE50" s="53"/>
      <c r="HDF50" s="53"/>
      <c r="HDG50" s="53"/>
      <c r="HDH50" s="53"/>
      <c r="HDI50" s="53"/>
      <c r="HDJ50" s="53"/>
      <c r="HDK50" s="53"/>
      <c r="HDL50" s="53"/>
      <c r="HDM50" s="53"/>
      <c r="HDN50" s="53"/>
      <c r="HDO50" s="53"/>
      <c r="HDP50" s="53"/>
      <c r="HDQ50" s="53"/>
      <c r="HDR50" s="53"/>
      <c r="HDS50" s="53"/>
      <c r="HDT50" s="53"/>
      <c r="HDU50" s="53"/>
      <c r="HDV50" s="53"/>
      <c r="HDW50" s="53"/>
      <c r="HDX50" s="53"/>
      <c r="HDY50" s="53"/>
      <c r="HDZ50" s="53"/>
      <c r="HEA50" s="53"/>
      <c r="HEB50" s="53"/>
      <c r="HEC50" s="53"/>
      <c r="HED50" s="53"/>
      <c r="HEE50" s="53"/>
      <c r="HEF50" s="53"/>
      <c r="HEG50" s="53"/>
      <c r="HEH50" s="53"/>
      <c r="HEI50" s="53"/>
      <c r="HEJ50" s="53"/>
      <c r="HEK50" s="53"/>
      <c r="HEL50" s="53"/>
      <c r="HEM50" s="53"/>
      <c r="HEN50" s="53"/>
      <c r="HEO50" s="53"/>
      <c r="HEP50" s="53"/>
      <c r="HEQ50" s="53"/>
      <c r="HER50" s="53"/>
      <c r="HES50" s="53"/>
      <c r="HET50" s="53"/>
      <c r="HEU50" s="53"/>
      <c r="HEV50" s="53"/>
      <c r="HEW50" s="53"/>
      <c r="HEX50" s="53"/>
      <c r="HEY50" s="53"/>
      <c r="HEZ50" s="53"/>
      <c r="HFA50" s="53"/>
      <c r="HFB50" s="53"/>
      <c r="HFC50" s="53"/>
      <c r="HFD50" s="53"/>
      <c r="HFE50" s="53"/>
      <c r="HFF50" s="53"/>
      <c r="HFG50" s="53"/>
      <c r="HFH50" s="53"/>
      <c r="HFI50" s="53"/>
      <c r="HFJ50" s="53"/>
      <c r="HFK50" s="53"/>
      <c r="HFL50" s="53"/>
      <c r="HFM50" s="53"/>
      <c r="HFN50" s="53"/>
      <c r="HFO50" s="53"/>
      <c r="HFP50" s="53"/>
      <c r="HFQ50" s="53"/>
      <c r="HFR50" s="53"/>
      <c r="HFS50" s="53"/>
      <c r="HFT50" s="53"/>
      <c r="HFU50" s="53"/>
      <c r="HFV50" s="53"/>
      <c r="HFW50" s="53"/>
      <c r="HFX50" s="53"/>
      <c r="HFY50" s="53"/>
      <c r="HFZ50" s="53"/>
      <c r="HGA50" s="53"/>
      <c r="HGB50" s="53"/>
      <c r="HGC50" s="53"/>
      <c r="HGD50" s="53"/>
      <c r="HGE50" s="53"/>
      <c r="HGF50" s="53"/>
      <c r="HGG50" s="53"/>
      <c r="HGH50" s="53"/>
      <c r="HGI50" s="53"/>
      <c r="HGJ50" s="53"/>
      <c r="HGK50" s="53"/>
      <c r="HGL50" s="53"/>
      <c r="HGM50" s="53"/>
      <c r="HGN50" s="53"/>
      <c r="HGO50" s="53"/>
      <c r="HGP50" s="53"/>
      <c r="HGQ50" s="53"/>
      <c r="HGR50" s="53"/>
      <c r="HGS50" s="53"/>
      <c r="HGT50" s="53"/>
      <c r="HGU50" s="53"/>
      <c r="HGV50" s="53"/>
      <c r="HGW50" s="53"/>
      <c r="HGX50" s="53"/>
      <c r="HGY50" s="53"/>
      <c r="HGZ50" s="53"/>
      <c r="HHA50" s="53"/>
      <c r="HHB50" s="53"/>
      <c r="HHC50" s="53"/>
      <c r="HHD50" s="53"/>
      <c r="HHE50" s="53"/>
      <c r="HHF50" s="53"/>
      <c r="HHG50" s="53"/>
      <c r="HHH50" s="53"/>
      <c r="HHI50" s="53"/>
      <c r="HHJ50" s="53"/>
      <c r="HHK50" s="53"/>
      <c r="HHL50" s="53"/>
      <c r="HHM50" s="53"/>
      <c r="HHN50" s="53"/>
      <c r="HHO50" s="53"/>
      <c r="HHP50" s="53"/>
      <c r="HHQ50" s="53"/>
      <c r="HHR50" s="53"/>
      <c r="HHS50" s="53"/>
      <c r="HHT50" s="53"/>
      <c r="HHU50" s="53"/>
      <c r="HHV50" s="53"/>
      <c r="HHW50" s="53"/>
      <c r="HHX50" s="53"/>
      <c r="HHY50" s="53"/>
      <c r="HHZ50" s="53"/>
      <c r="HIA50" s="53"/>
      <c r="HIB50" s="53"/>
      <c r="HIC50" s="53"/>
      <c r="HID50" s="53"/>
      <c r="HIE50" s="53"/>
      <c r="HIF50" s="53"/>
      <c r="HIG50" s="53"/>
      <c r="HIH50" s="53"/>
      <c r="HII50" s="53"/>
      <c r="HIJ50" s="53"/>
      <c r="HIK50" s="53"/>
      <c r="HIL50" s="53"/>
      <c r="HIM50" s="53"/>
      <c r="HIN50" s="53"/>
      <c r="HIO50" s="53"/>
      <c r="HIP50" s="53"/>
      <c r="HIQ50" s="53"/>
      <c r="HIR50" s="53"/>
      <c r="HIS50" s="53"/>
      <c r="HIT50" s="53"/>
      <c r="HIU50" s="53"/>
      <c r="HIV50" s="53"/>
      <c r="HIW50" s="53"/>
      <c r="HIX50" s="53"/>
      <c r="HIY50" s="53"/>
      <c r="HIZ50" s="53"/>
      <c r="HJA50" s="53"/>
      <c r="HJB50" s="53"/>
      <c r="HJC50" s="53"/>
      <c r="HJD50" s="53"/>
      <c r="HJE50" s="53"/>
      <c r="HJF50" s="53"/>
      <c r="HJG50" s="53"/>
      <c r="HJH50" s="53"/>
      <c r="HJI50" s="53"/>
      <c r="HJJ50" s="53"/>
      <c r="HJK50" s="53"/>
      <c r="HJL50" s="53"/>
      <c r="HJM50" s="53"/>
      <c r="HJN50" s="53"/>
      <c r="HJO50" s="53"/>
      <c r="HJP50" s="53"/>
      <c r="HJQ50" s="53"/>
      <c r="HJR50" s="53"/>
      <c r="HJS50" s="53"/>
      <c r="HJT50" s="53"/>
      <c r="HJU50" s="53"/>
      <c r="HJV50" s="53"/>
      <c r="HJW50" s="53"/>
      <c r="HJX50" s="53"/>
      <c r="HJY50" s="53"/>
      <c r="HJZ50" s="53"/>
      <c r="HKA50" s="53"/>
      <c r="HKB50" s="53"/>
      <c r="HKC50" s="53"/>
      <c r="HKD50" s="53"/>
      <c r="HKE50" s="53"/>
      <c r="HKF50" s="53"/>
      <c r="HKG50" s="53"/>
      <c r="HKH50" s="53"/>
      <c r="HKI50" s="53"/>
      <c r="HKJ50" s="53"/>
      <c r="HKK50" s="53"/>
      <c r="HKL50" s="53"/>
      <c r="HKM50" s="53"/>
      <c r="HKN50" s="53"/>
      <c r="HKO50" s="53"/>
      <c r="HKP50" s="53"/>
      <c r="HKQ50" s="53"/>
      <c r="HKR50" s="53"/>
      <c r="HKS50" s="53"/>
      <c r="HKT50" s="53"/>
      <c r="HKU50" s="53"/>
      <c r="HKV50" s="53"/>
      <c r="HKW50" s="53"/>
      <c r="HKX50" s="53"/>
      <c r="HKY50" s="53"/>
      <c r="HKZ50" s="53"/>
      <c r="HLA50" s="53"/>
      <c r="HLB50" s="53"/>
      <c r="HLC50" s="53"/>
      <c r="HLD50" s="53"/>
      <c r="HLE50" s="53"/>
      <c r="HLF50" s="53"/>
      <c r="HLG50" s="53"/>
      <c r="HLH50" s="53"/>
      <c r="HLI50" s="53"/>
      <c r="HLJ50" s="53"/>
      <c r="HLK50" s="53"/>
      <c r="HLL50" s="53"/>
      <c r="HLM50" s="53"/>
      <c r="HLN50" s="53"/>
      <c r="HLO50" s="53"/>
      <c r="HLP50" s="53"/>
      <c r="HLQ50" s="53"/>
      <c r="HLR50" s="53"/>
      <c r="HLS50" s="53"/>
      <c r="HLT50" s="53"/>
      <c r="HLU50" s="53"/>
      <c r="HLV50" s="53"/>
      <c r="HLW50" s="53"/>
      <c r="HLX50" s="53"/>
      <c r="HLY50" s="53"/>
      <c r="HLZ50" s="53"/>
      <c r="HMA50" s="53"/>
      <c r="HMB50" s="53"/>
      <c r="HMC50" s="53"/>
      <c r="HMD50" s="53"/>
      <c r="HME50" s="53"/>
      <c r="HMF50" s="53"/>
      <c r="HMG50" s="53"/>
      <c r="HMH50" s="53"/>
      <c r="HMI50" s="53"/>
      <c r="HMJ50" s="53"/>
      <c r="HMK50" s="53"/>
      <c r="HML50" s="53"/>
      <c r="HMM50" s="53"/>
      <c r="HMN50" s="53"/>
      <c r="HMO50" s="53"/>
      <c r="HMP50" s="53"/>
      <c r="HMQ50" s="53"/>
      <c r="HMR50" s="53"/>
      <c r="HMS50" s="53"/>
      <c r="HMT50" s="53"/>
      <c r="HMU50" s="53"/>
      <c r="HMV50" s="53"/>
      <c r="HMW50" s="53"/>
      <c r="HMX50" s="53"/>
      <c r="HMY50" s="53"/>
      <c r="HMZ50" s="53"/>
      <c r="HNA50" s="53"/>
      <c r="HNB50" s="53"/>
      <c r="HNC50" s="53"/>
      <c r="HND50" s="53"/>
      <c r="HNE50" s="53"/>
      <c r="HNF50" s="53"/>
      <c r="HNG50" s="53"/>
      <c r="HNH50" s="53"/>
      <c r="HNI50" s="53"/>
      <c r="HNJ50" s="53"/>
      <c r="HNK50" s="53"/>
      <c r="HNL50" s="53"/>
      <c r="HNM50" s="53"/>
      <c r="HNN50" s="53"/>
      <c r="HNO50" s="53"/>
      <c r="HNP50" s="53"/>
      <c r="HNQ50" s="53"/>
      <c r="HNR50" s="53"/>
      <c r="HNS50" s="53"/>
      <c r="HNT50" s="53"/>
      <c r="HNU50" s="53"/>
      <c r="HNV50" s="53"/>
      <c r="HNW50" s="53"/>
      <c r="HNX50" s="53"/>
      <c r="HNY50" s="53"/>
      <c r="HNZ50" s="53"/>
      <c r="HOA50" s="53"/>
      <c r="HOB50" s="53"/>
      <c r="HOC50" s="53"/>
      <c r="HOD50" s="53"/>
      <c r="HOE50" s="53"/>
      <c r="HOF50" s="53"/>
      <c r="HOG50" s="53"/>
      <c r="HOH50" s="53"/>
      <c r="HOI50" s="53"/>
      <c r="HOJ50" s="53"/>
      <c r="HOK50" s="53"/>
      <c r="HOL50" s="53"/>
      <c r="HOM50" s="53"/>
      <c r="HON50" s="53"/>
      <c r="HOO50" s="53"/>
      <c r="HOP50" s="53"/>
      <c r="HOQ50" s="53"/>
      <c r="HOR50" s="53"/>
      <c r="HOS50" s="53"/>
      <c r="HOT50" s="53"/>
      <c r="HOU50" s="53"/>
      <c r="HOV50" s="53"/>
      <c r="HOW50" s="53"/>
      <c r="HOX50" s="53"/>
      <c r="HOY50" s="53"/>
      <c r="HOZ50" s="53"/>
      <c r="HPA50" s="53"/>
      <c r="HPB50" s="53"/>
      <c r="HPC50" s="53"/>
      <c r="HPD50" s="53"/>
      <c r="HPE50" s="53"/>
      <c r="HPF50" s="53"/>
      <c r="HPG50" s="53"/>
      <c r="HPH50" s="53"/>
      <c r="HPI50" s="53"/>
      <c r="HPJ50" s="53"/>
      <c r="HPK50" s="53"/>
      <c r="HPL50" s="53"/>
      <c r="HPM50" s="53"/>
      <c r="HPN50" s="53"/>
      <c r="HPO50" s="53"/>
      <c r="HPP50" s="53"/>
      <c r="HPQ50" s="53"/>
      <c r="HPR50" s="53"/>
      <c r="HPS50" s="53"/>
      <c r="HPT50" s="53"/>
      <c r="HPU50" s="53"/>
      <c r="HPV50" s="53"/>
      <c r="HPW50" s="53"/>
      <c r="HPX50" s="53"/>
      <c r="HPY50" s="53"/>
      <c r="HPZ50" s="53"/>
      <c r="HQA50" s="53"/>
      <c r="HQB50" s="53"/>
      <c r="HQC50" s="53"/>
      <c r="HQD50" s="53"/>
      <c r="HQE50" s="53"/>
      <c r="HQF50" s="53"/>
      <c r="HQG50" s="53"/>
      <c r="HQH50" s="53"/>
      <c r="HQI50" s="53"/>
      <c r="HQJ50" s="53"/>
      <c r="HQK50" s="53"/>
      <c r="HQL50" s="53"/>
      <c r="HQM50" s="53"/>
      <c r="HQN50" s="53"/>
      <c r="HQO50" s="53"/>
      <c r="HQP50" s="53"/>
      <c r="HQQ50" s="53"/>
      <c r="HQR50" s="53"/>
      <c r="HQS50" s="53"/>
      <c r="HQT50" s="53"/>
      <c r="HQU50" s="53"/>
      <c r="HQV50" s="53"/>
      <c r="HQW50" s="53"/>
      <c r="HQX50" s="53"/>
      <c r="HQY50" s="53"/>
      <c r="HQZ50" s="53"/>
      <c r="HRA50" s="53"/>
      <c r="HRB50" s="53"/>
      <c r="HRC50" s="53"/>
      <c r="HRD50" s="53"/>
      <c r="HRE50" s="53"/>
      <c r="HRF50" s="53"/>
      <c r="HRG50" s="53"/>
      <c r="HRH50" s="53"/>
      <c r="HRI50" s="53"/>
      <c r="HRJ50" s="53"/>
      <c r="HRK50" s="53"/>
      <c r="HRL50" s="53"/>
      <c r="HRM50" s="53"/>
      <c r="HRN50" s="53"/>
      <c r="HRO50" s="53"/>
      <c r="HRP50" s="53"/>
      <c r="HRQ50" s="53"/>
      <c r="HRR50" s="53"/>
      <c r="HRS50" s="53"/>
      <c r="HRT50" s="53"/>
      <c r="HRU50" s="53"/>
      <c r="HRV50" s="53"/>
      <c r="HRW50" s="53"/>
      <c r="HRX50" s="53"/>
      <c r="HRY50" s="53"/>
      <c r="HRZ50" s="53"/>
      <c r="HSA50" s="53"/>
      <c r="HSB50" s="53"/>
      <c r="HSC50" s="53"/>
      <c r="HSD50" s="53"/>
      <c r="HSE50" s="53"/>
      <c r="HSF50" s="53"/>
      <c r="HSG50" s="53"/>
      <c r="HSH50" s="53"/>
      <c r="HSI50" s="53"/>
      <c r="HSJ50" s="53"/>
      <c r="HSK50" s="53"/>
      <c r="HSL50" s="53"/>
      <c r="HSM50" s="53"/>
      <c r="HSN50" s="53"/>
      <c r="HSO50" s="53"/>
      <c r="HSP50" s="53"/>
      <c r="HSQ50" s="53"/>
      <c r="HSR50" s="53"/>
      <c r="HSS50" s="53"/>
      <c r="HST50" s="53"/>
      <c r="HSU50" s="53"/>
      <c r="HSV50" s="53"/>
      <c r="HSW50" s="53"/>
      <c r="HSX50" s="53"/>
      <c r="HSY50" s="53"/>
      <c r="HSZ50" s="53"/>
      <c r="HTA50" s="53"/>
      <c r="HTB50" s="53"/>
      <c r="HTC50" s="53"/>
      <c r="HTD50" s="53"/>
      <c r="HTE50" s="53"/>
      <c r="HTF50" s="53"/>
      <c r="HTG50" s="53"/>
      <c r="HTH50" s="53"/>
      <c r="HTI50" s="53"/>
      <c r="HTJ50" s="53"/>
      <c r="HTK50" s="53"/>
      <c r="HTL50" s="53"/>
      <c r="HTM50" s="53"/>
      <c r="HTN50" s="53"/>
      <c r="HTO50" s="53"/>
      <c r="HTP50" s="53"/>
      <c r="HTQ50" s="53"/>
      <c r="HTR50" s="53"/>
      <c r="HTS50" s="53"/>
      <c r="HTT50" s="53"/>
      <c r="HTU50" s="53"/>
      <c r="HTV50" s="53"/>
      <c r="HTW50" s="53"/>
      <c r="HTX50" s="53"/>
      <c r="HTY50" s="53"/>
      <c r="HTZ50" s="53"/>
      <c r="HUA50" s="53"/>
      <c r="HUB50" s="53"/>
      <c r="HUC50" s="53"/>
      <c r="HUD50" s="53"/>
      <c r="HUE50" s="53"/>
      <c r="HUF50" s="53"/>
      <c r="HUG50" s="53"/>
      <c r="HUH50" s="53"/>
      <c r="HUI50" s="53"/>
      <c r="HUJ50" s="53"/>
      <c r="HUK50" s="53"/>
      <c r="HUL50" s="53"/>
      <c r="HUM50" s="53"/>
      <c r="HUN50" s="53"/>
      <c r="HUO50" s="53"/>
      <c r="HUP50" s="53"/>
      <c r="HUQ50" s="53"/>
      <c r="HUR50" s="53"/>
      <c r="HUS50" s="53"/>
      <c r="HUT50" s="53"/>
      <c r="HUU50" s="53"/>
      <c r="HUV50" s="53"/>
      <c r="HUW50" s="53"/>
      <c r="HUX50" s="53"/>
      <c r="HUY50" s="53"/>
      <c r="HUZ50" s="53"/>
      <c r="HVA50" s="53"/>
      <c r="HVB50" s="53"/>
      <c r="HVC50" s="53"/>
      <c r="HVD50" s="53"/>
      <c r="HVE50" s="53"/>
      <c r="HVF50" s="53"/>
      <c r="HVG50" s="53"/>
      <c r="HVH50" s="53"/>
      <c r="HVI50" s="53"/>
      <c r="HVJ50" s="53"/>
      <c r="HVK50" s="53"/>
      <c r="HVL50" s="53"/>
      <c r="HVM50" s="53"/>
      <c r="HVN50" s="53"/>
      <c r="HVO50" s="53"/>
      <c r="HVP50" s="53"/>
      <c r="HVQ50" s="53"/>
      <c r="HVR50" s="53"/>
      <c r="HVS50" s="53"/>
      <c r="HVT50" s="53"/>
      <c r="HVU50" s="53"/>
      <c r="HVV50" s="53"/>
      <c r="HVW50" s="53"/>
      <c r="HVX50" s="53"/>
      <c r="HVY50" s="53"/>
      <c r="HVZ50" s="53"/>
      <c r="HWA50" s="53"/>
      <c r="HWB50" s="53"/>
      <c r="HWC50" s="53"/>
      <c r="HWD50" s="53"/>
      <c r="HWE50" s="53"/>
      <c r="HWF50" s="53"/>
      <c r="HWG50" s="53"/>
      <c r="HWH50" s="53"/>
      <c r="HWI50" s="53"/>
      <c r="HWJ50" s="53"/>
      <c r="HWK50" s="53"/>
      <c r="HWL50" s="53"/>
      <c r="HWM50" s="53"/>
      <c r="HWN50" s="53"/>
      <c r="HWO50" s="53"/>
      <c r="HWP50" s="53"/>
      <c r="HWQ50" s="53"/>
      <c r="HWR50" s="53"/>
      <c r="HWS50" s="53"/>
      <c r="HWT50" s="53"/>
      <c r="HWU50" s="53"/>
      <c r="HWV50" s="53"/>
      <c r="HWW50" s="53"/>
      <c r="HWX50" s="53"/>
      <c r="HWY50" s="53"/>
      <c r="HWZ50" s="53"/>
      <c r="HXA50" s="53"/>
      <c r="HXB50" s="53"/>
      <c r="HXC50" s="53"/>
      <c r="HXD50" s="53"/>
      <c r="HXE50" s="53"/>
      <c r="HXF50" s="53"/>
      <c r="HXG50" s="53"/>
      <c r="HXH50" s="53"/>
      <c r="HXI50" s="53"/>
      <c r="HXJ50" s="53"/>
      <c r="HXK50" s="53"/>
      <c r="HXL50" s="53"/>
      <c r="HXM50" s="53"/>
      <c r="HXN50" s="53"/>
      <c r="HXO50" s="53"/>
      <c r="HXP50" s="53"/>
      <c r="HXQ50" s="53"/>
      <c r="HXR50" s="53"/>
      <c r="HXS50" s="53"/>
      <c r="HXT50" s="53"/>
      <c r="HXU50" s="53"/>
      <c r="HXV50" s="53"/>
      <c r="HXW50" s="53"/>
      <c r="HXX50" s="53"/>
      <c r="HXY50" s="53"/>
      <c r="HXZ50" s="53"/>
      <c r="HYA50" s="53"/>
      <c r="HYB50" s="53"/>
      <c r="HYC50" s="53"/>
      <c r="HYD50" s="53"/>
      <c r="HYE50" s="53"/>
      <c r="HYF50" s="53"/>
      <c r="HYG50" s="53"/>
      <c r="HYH50" s="53"/>
      <c r="HYI50" s="53"/>
      <c r="HYJ50" s="53"/>
      <c r="HYK50" s="53"/>
      <c r="HYL50" s="53"/>
      <c r="HYM50" s="53"/>
      <c r="HYN50" s="53"/>
      <c r="HYO50" s="53"/>
      <c r="HYP50" s="53"/>
      <c r="HYQ50" s="53"/>
      <c r="HYR50" s="53"/>
      <c r="HYS50" s="53"/>
      <c r="HYT50" s="53"/>
      <c r="HYU50" s="53"/>
      <c r="HYV50" s="53"/>
      <c r="HYW50" s="53"/>
      <c r="HYX50" s="53"/>
      <c r="HYY50" s="53"/>
      <c r="HYZ50" s="53"/>
      <c r="HZA50" s="53"/>
      <c r="HZB50" s="53"/>
      <c r="HZC50" s="53"/>
      <c r="HZD50" s="53"/>
      <c r="HZE50" s="53"/>
      <c r="HZF50" s="53"/>
      <c r="HZG50" s="53"/>
      <c r="HZH50" s="53"/>
      <c r="HZI50" s="53"/>
      <c r="HZJ50" s="53"/>
      <c r="HZK50" s="53"/>
      <c r="HZL50" s="53"/>
      <c r="HZM50" s="53"/>
      <c r="HZN50" s="53"/>
      <c r="HZO50" s="53"/>
      <c r="HZP50" s="53"/>
      <c r="HZQ50" s="53"/>
      <c r="HZR50" s="53"/>
      <c r="HZS50" s="53"/>
      <c r="HZT50" s="53"/>
      <c r="HZU50" s="53"/>
      <c r="HZV50" s="53"/>
      <c r="HZW50" s="53"/>
      <c r="HZX50" s="53"/>
      <c r="HZY50" s="53"/>
      <c r="HZZ50" s="53"/>
      <c r="IAA50" s="53"/>
      <c r="IAB50" s="53"/>
      <c r="IAC50" s="53"/>
      <c r="IAD50" s="53"/>
      <c r="IAE50" s="53"/>
      <c r="IAF50" s="53"/>
      <c r="IAG50" s="53"/>
      <c r="IAH50" s="53"/>
      <c r="IAI50" s="53"/>
      <c r="IAJ50" s="53"/>
      <c r="IAK50" s="53"/>
      <c r="IAL50" s="53"/>
      <c r="IAM50" s="53"/>
      <c r="IAN50" s="53"/>
      <c r="IAO50" s="53"/>
      <c r="IAP50" s="53"/>
      <c r="IAQ50" s="53"/>
      <c r="IAR50" s="53"/>
      <c r="IAS50" s="53"/>
      <c r="IAT50" s="53"/>
      <c r="IAU50" s="53"/>
      <c r="IAV50" s="53"/>
      <c r="IAW50" s="53"/>
      <c r="IAX50" s="53"/>
      <c r="IAY50" s="53"/>
      <c r="IAZ50" s="53"/>
      <c r="IBA50" s="53"/>
      <c r="IBB50" s="53"/>
      <c r="IBC50" s="53"/>
      <c r="IBD50" s="53"/>
      <c r="IBE50" s="53"/>
      <c r="IBF50" s="53"/>
      <c r="IBG50" s="53"/>
      <c r="IBH50" s="53"/>
      <c r="IBI50" s="53"/>
      <c r="IBJ50" s="53"/>
      <c r="IBK50" s="53"/>
      <c r="IBL50" s="53"/>
      <c r="IBM50" s="53"/>
      <c r="IBN50" s="53"/>
      <c r="IBO50" s="53"/>
      <c r="IBP50" s="53"/>
      <c r="IBQ50" s="53"/>
      <c r="IBR50" s="53"/>
      <c r="IBS50" s="53"/>
      <c r="IBT50" s="53"/>
      <c r="IBU50" s="53"/>
      <c r="IBV50" s="53"/>
      <c r="IBW50" s="53"/>
      <c r="IBX50" s="53"/>
      <c r="IBY50" s="53"/>
      <c r="IBZ50" s="53"/>
      <c r="ICA50" s="53"/>
      <c r="ICB50" s="53"/>
      <c r="ICC50" s="53"/>
      <c r="ICD50" s="53"/>
      <c r="ICE50" s="53"/>
      <c r="ICF50" s="53"/>
      <c r="ICG50" s="53"/>
      <c r="ICH50" s="53"/>
      <c r="ICI50" s="53"/>
      <c r="ICJ50" s="53"/>
      <c r="ICK50" s="53"/>
      <c r="ICL50" s="53"/>
      <c r="ICM50" s="53"/>
      <c r="ICN50" s="53"/>
      <c r="ICO50" s="53"/>
      <c r="ICP50" s="53"/>
      <c r="ICQ50" s="53"/>
      <c r="ICR50" s="53"/>
      <c r="ICS50" s="53"/>
      <c r="ICT50" s="53"/>
      <c r="ICU50" s="53"/>
      <c r="ICV50" s="53"/>
      <c r="ICW50" s="53"/>
      <c r="ICX50" s="53"/>
      <c r="ICY50" s="53"/>
      <c r="ICZ50" s="53"/>
      <c r="IDA50" s="53"/>
      <c r="IDB50" s="53"/>
      <c r="IDC50" s="53"/>
      <c r="IDD50" s="53"/>
      <c r="IDE50" s="53"/>
      <c r="IDF50" s="53"/>
      <c r="IDG50" s="53"/>
      <c r="IDH50" s="53"/>
      <c r="IDI50" s="53"/>
      <c r="IDJ50" s="53"/>
      <c r="IDK50" s="53"/>
      <c r="IDL50" s="53"/>
      <c r="IDM50" s="53"/>
      <c r="IDN50" s="53"/>
      <c r="IDO50" s="53"/>
      <c r="IDP50" s="53"/>
      <c r="IDQ50" s="53"/>
      <c r="IDR50" s="53"/>
      <c r="IDS50" s="53"/>
      <c r="IDT50" s="53"/>
      <c r="IDU50" s="53"/>
      <c r="IDV50" s="53"/>
      <c r="IDW50" s="53"/>
      <c r="IDX50" s="53"/>
      <c r="IDY50" s="53"/>
      <c r="IDZ50" s="53"/>
      <c r="IEA50" s="53"/>
      <c r="IEB50" s="53"/>
      <c r="IEC50" s="53"/>
      <c r="IED50" s="53"/>
      <c r="IEE50" s="53"/>
      <c r="IEF50" s="53"/>
      <c r="IEG50" s="53"/>
      <c r="IEH50" s="53"/>
      <c r="IEI50" s="53"/>
      <c r="IEJ50" s="53"/>
      <c r="IEK50" s="53"/>
      <c r="IEL50" s="53"/>
      <c r="IEM50" s="53"/>
      <c r="IEN50" s="53"/>
      <c r="IEO50" s="53"/>
      <c r="IEP50" s="53"/>
      <c r="IEQ50" s="53"/>
      <c r="IER50" s="53"/>
      <c r="IES50" s="53"/>
      <c r="IET50" s="53"/>
      <c r="IEU50" s="53"/>
      <c r="IEV50" s="53"/>
      <c r="IEW50" s="53"/>
      <c r="IEX50" s="53"/>
      <c r="IEY50" s="53"/>
      <c r="IEZ50" s="53"/>
      <c r="IFA50" s="53"/>
      <c r="IFB50" s="53"/>
      <c r="IFC50" s="53"/>
      <c r="IFD50" s="53"/>
      <c r="IFE50" s="53"/>
      <c r="IFF50" s="53"/>
      <c r="IFG50" s="53"/>
      <c r="IFH50" s="53"/>
      <c r="IFI50" s="53"/>
      <c r="IFJ50" s="53"/>
      <c r="IFK50" s="53"/>
      <c r="IFL50" s="53"/>
      <c r="IFM50" s="53"/>
      <c r="IFN50" s="53"/>
      <c r="IFO50" s="53"/>
      <c r="IFP50" s="53"/>
      <c r="IFQ50" s="53"/>
      <c r="IFR50" s="53"/>
      <c r="IFS50" s="53"/>
      <c r="IFT50" s="53"/>
      <c r="IFU50" s="53"/>
      <c r="IFV50" s="53"/>
      <c r="IFW50" s="53"/>
      <c r="IFX50" s="53"/>
      <c r="IFY50" s="53"/>
      <c r="IFZ50" s="53"/>
      <c r="IGA50" s="53"/>
      <c r="IGB50" s="53"/>
      <c r="IGC50" s="53"/>
      <c r="IGD50" s="53"/>
      <c r="IGE50" s="53"/>
      <c r="IGF50" s="53"/>
      <c r="IGG50" s="53"/>
      <c r="IGH50" s="53"/>
      <c r="IGI50" s="53"/>
      <c r="IGJ50" s="53"/>
      <c r="IGK50" s="53"/>
      <c r="IGL50" s="53"/>
      <c r="IGM50" s="53"/>
      <c r="IGN50" s="53"/>
      <c r="IGO50" s="53"/>
      <c r="IGP50" s="53"/>
      <c r="IGQ50" s="53"/>
      <c r="IGR50" s="53"/>
      <c r="IGS50" s="53"/>
      <c r="IGT50" s="53"/>
      <c r="IGU50" s="53"/>
      <c r="IGV50" s="53"/>
      <c r="IGW50" s="53"/>
      <c r="IGX50" s="53"/>
      <c r="IGY50" s="53"/>
      <c r="IGZ50" s="53"/>
      <c r="IHA50" s="53"/>
      <c r="IHB50" s="53"/>
      <c r="IHC50" s="53"/>
      <c r="IHD50" s="53"/>
      <c r="IHE50" s="53"/>
      <c r="IHF50" s="53"/>
      <c r="IHG50" s="53"/>
      <c r="IHH50" s="53"/>
      <c r="IHI50" s="53"/>
      <c r="IHJ50" s="53"/>
      <c r="IHK50" s="53"/>
      <c r="IHL50" s="53"/>
      <c r="IHM50" s="53"/>
      <c r="IHN50" s="53"/>
      <c r="IHO50" s="53"/>
      <c r="IHP50" s="53"/>
      <c r="IHQ50" s="53"/>
      <c r="IHR50" s="53"/>
      <c r="IHS50" s="53"/>
      <c r="IHT50" s="53"/>
      <c r="IHU50" s="53"/>
      <c r="IHV50" s="53"/>
      <c r="IHW50" s="53"/>
      <c r="IHX50" s="53"/>
      <c r="IHY50" s="53"/>
      <c r="IHZ50" s="53"/>
      <c r="IIA50" s="53"/>
      <c r="IIB50" s="53"/>
      <c r="IIC50" s="53"/>
      <c r="IID50" s="53"/>
      <c r="IIE50" s="53"/>
      <c r="IIF50" s="53"/>
      <c r="IIG50" s="53"/>
      <c r="IIH50" s="53"/>
      <c r="III50" s="53"/>
      <c r="IIJ50" s="53"/>
      <c r="IIK50" s="53"/>
      <c r="IIL50" s="53"/>
      <c r="IIM50" s="53"/>
      <c r="IIN50" s="53"/>
      <c r="IIO50" s="53"/>
      <c r="IIP50" s="53"/>
      <c r="IIQ50" s="53"/>
      <c r="IIR50" s="53"/>
      <c r="IIS50" s="53"/>
      <c r="IIT50" s="53"/>
      <c r="IIU50" s="53"/>
      <c r="IIV50" s="53"/>
      <c r="IIW50" s="53"/>
      <c r="IIX50" s="53"/>
      <c r="IIY50" s="53"/>
      <c r="IIZ50" s="53"/>
      <c r="IJA50" s="53"/>
      <c r="IJB50" s="53"/>
      <c r="IJC50" s="53"/>
      <c r="IJD50" s="53"/>
      <c r="IJE50" s="53"/>
      <c r="IJF50" s="53"/>
      <c r="IJG50" s="53"/>
      <c r="IJH50" s="53"/>
      <c r="IJI50" s="53"/>
      <c r="IJJ50" s="53"/>
      <c r="IJK50" s="53"/>
      <c r="IJL50" s="53"/>
      <c r="IJM50" s="53"/>
      <c r="IJN50" s="53"/>
      <c r="IJO50" s="53"/>
      <c r="IJP50" s="53"/>
      <c r="IJQ50" s="53"/>
      <c r="IJR50" s="53"/>
      <c r="IJS50" s="53"/>
      <c r="IJT50" s="53"/>
      <c r="IJU50" s="53"/>
      <c r="IJV50" s="53"/>
      <c r="IJW50" s="53"/>
      <c r="IJX50" s="53"/>
      <c r="IJY50" s="53"/>
      <c r="IJZ50" s="53"/>
      <c r="IKA50" s="53"/>
      <c r="IKB50" s="53"/>
      <c r="IKC50" s="53"/>
      <c r="IKD50" s="53"/>
      <c r="IKE50" s="53"/>
      <c r="IKF50" s="53"/>
      <c r="IKG50" s="53"/>
      <c r="IKH50" s="53"/>
      <c r="IKI50" s="53"/>
      <c r="IKJ50" s="53"/>
      <c r="IKK50" s="53"/>
      <c r="IKL50" s="53"/>
      <c r="IKM50" s="53"/>
      <c r="IKN50" s="53"/>
      <c r="IKO50" s="53"/>
      <c r="IKP50" s="53"/>
      <c r="IKQ50" s="53"/>
      <c r="IKR50" s="53"/>
      <c r="IKS50" s="53"/>
      <c r="IKT50" s="53"/>
      <c r="IKU50" s="53"/>
      <c r="IKV50" s="53"/>
      <c r="IKW50" s="53"/>
      <c r="IKX50" s="53"/>
      <c r="IKY50" s="53"/>
      <c r="IKZ50" s="53"/>
      <c r="ILA50" s="53"/>
      <c r="ILB50" s="53"/>
      <c r="ILC50" s="53"/>
      <c r="ILD50" s="53"/>
      <c r="ILE50" s="53"/>
      <c r="ILF50" s="53"/>
      <c r="ILG50" s="53"/>
      <c r="ILH50" s="53"/>
      <c r="ILI50" s="53"/>
      <c r="ILJ50" s="53"/>
      <c r="ILK50" s="53"/>
      <c r="ILL50" s="53"/>
      <c r="ILM50" s="53"/>
      <c r="ILN50" s="53"/>
      <c r="ILO50" s="53"/>
      <c r="ILP50" s="53"/>
      <c r="ILQ50" s="53"/>
      <c r="ILR50" s="53"/>
      <c r="ILS50" s="53"/>
      <c r="ILT50" s="53"/>
      <c r="ILU50" s="53"/>
      <c r="ILV50" s="53"/>
      <c r="ILW50" s="53"/>
      <c r="ILX50" s="53"/>
      <c r="ILY50" s="53"/>
      <c r="ILZ50" s="53"/>
      <c r="IMA50" s="53"/>
      <c r="IMB50" s="53"/>
      <c r="IMC50" s="53"/>
      <c r="IMD50" s="53"/>
      <c r="IME50" s="53"/>
      <c r="IMF50" s="53"/>
      <c r="IMG50" s="53"/>
      <c r="IMH50" s="53"/>
      <c r="IMI50" s="53"/>
      <c r="IMJ50" s="53"/>
      <c r="IMK50" s="53"/>
      <c r="IML50" s="53"/>
      <c r="IMM50" s="53"/>
      <c r="IMN50" s="53"/>
      <c r="IMO50" s="53"/>
      <c r="IMP50" s="53"/>
      <c r="IMQ50" s="53"/>
      <c r="IMR50" s="53"/>
      <c r="IMS50" s="53"/>
      <c r="IMT50" s="53"/>
      <c r="IMU50" s="53"/>
      <c r="IMV50" s="53"/>
      <c r="IMW50" s="53"/>
      <c r="IMX50" s="53"/>
      <c r="IMY50" s="53"/>
      <c r="IMZ50" s="53"/>
      <c r="INA50" s="53"/>
      <c r="INB50" s="53"/>
      <c r="INC50" s="53"/>
      <c r="IND50" s="53"/>
      <c r="INE50" s="53"/>
      <c r="INF50" s="53"/>
      <c r="ING50" s="53"/>
      <c r="INH50" s="53"/>
      <c r="INI50" s="53"/>
      <c r="INJ50" s="53"/>
      <c r="INK50" s="53"/>
      <c r="INL50" s="53"/>
      <c r="INM50" s="53"/>
      <c r="INN50" s="53"/>
      <c r="INO50" s="53"/>
      <c r="INP50" s="53"/>
      <c r="INQ50" s="53"/>
      <c r="INR50" s="53"/>
      <c r="INS50" s="53"/>
      <c r="INT50" s="53"/>
      <c r="INU50" s="53"/>
      <c r="INV50" s="53"/>
      <c r="INW50" s="53"/>
      <c r="INX50" s="53"/>
      <c r="INY50" s="53"/>
      <c r="INZ50" s="53"/>
      <c r="IOA50" s="53"/>
      <c r="IOB50" s="53"/>
      <c r="IOC50" s="53"/>
      <c r="IOD50" s="53"/>
      <c r="IOE50" s="53"/>
      <c r="IOF50" s="53"/>
      <c r="IOG50" s="53"/>
      <c r="IOH50" s="53"/>
      <c r="IOI50" s="53"/>
      <c r="IOJ50" s="53"/>
      <c r="IOK50" s="53"/>
      <c r="IOL50" s="53"/>
      <c r="IOM50" s="53"/>
      <c r="ION50" s="53"/>
      <c r="IOO50" s="53"/>
      <c r="IOP50" s="53"/>
      <c r="IOQ50" s="53"/>
      <c r="IOR50" s="53"/>
      <c r="IOS50" s="53"/>
      <c r="IOT50" s="53"/>
      <c r="IOU50" s="53"/>
      <c r="IOV50" s="53"/>
      <c r="IOW50" s="53"/>
      <c r="IOX50" s="53"/>
      <c r="IOY50" s="53"/>
      <c r="IOZ50" s="53"/>
      <c r="IPA50" s="53"/>
      <c r="IPB50" s="53"/>
      <c r="IPC50" s="53"/>
      <c r="IPD50" s="53"/>
      <c r="IPE50" s="53"/>
      <c r="IPF50" s="53"/>
      <c r="IPG50" s="53"/>
      <c r="IPH50" s="53"/>
      <c r="IPI50" s="53"/>
      <c r="IPJ50" s="53"/>
      <c r="IPK50" s="53"/>
      <c r="IPL50" s="53"/>
      <c r="IPM50" s="53"/>
      <c r="IPN50" s="53"/>
      <c r="IPO50" s="53"/>
      <c r="IPP50" s="53"/>
      <c r="IPQ50" s="53"/>
      <c r="IPR50" s="53"/>
      <c r="IPS50" s="53"/>
      <c r="IPT50" s="53"/>
      <c r="IPU50" s="53"/>
      <c r="IPV50" s="53"/>
      <c r="IPW50" s="53"/>
      <c r="IPX50" s="53"/>
      <c r="IPY50" s="53"/>
      <c r="IPZ50" s="53"/>
      <c r="IQA50" s="53"/>
      <c r="IQB50" s="53"/>
      <c r="IQC50" s="53"/>
      <c r="IQD50" s="53"/>
      <c r="IQE50" s="53"/>
      <c r="IQF50" s="53"/>
      <c r="IQG50" s="53"/>
      <c r="IQH50" s="53"/>
      <c r="IQI50" s="53"/>
      <c r="IQJ50" s="53"/>
      <c r="IQK50" s="53"/>
      <c r="IQL50" s="53"/>
      <c r="IQM50" s="53"/>
      <c r="IQN50" s="53"/>
      <c r="IQO50" s="53"/>
      <c r="IQP50" s="53"/>
      <c r="IQQ50" s="53"/>
      <c r="IQR50" s="53"/>
      <c r="IQS50" s="53"/>
      <c r="IQT50" s="53"/>
      <c r="IQU50" s="53"/>
      <c r="IQV50" s="53"/>
      <c r="IQW50" s="53"/>
      <c r="IQX50" s="53"/>
      <c r="IQY50" s="53"/>
      <c r="IQZ50" s="53"/>
      <c r="IRA50" s="53"/>
      <c r="IRB50" s="53"/>
      <c r="IRC50" s="53"/>
      <c r="IRD50" s="53"/>
      <c r="IRE50" s="53"/>
      <c r="IRF50" s="53"/>
      <c r="IRG50" s="53"/>
      <c r="IRH50" s="53"/>
      <c r="IRI50" s="53"/>
      <c r="IRJ50" s="53"/>
      <c r="IRK50" s="53"/>
      <c r="IRL50" s="53"/>
      <c r="IRM50" s="53"/>
      <c r="IRN50" s="53"/>
      <c r="IRO50" s="53"/>
      <c r="IRP50" s="53"/>
      <c r="IRQ50" s="53"/>
      <c r="IRR50" s="53"/>
      <c r="IRS50" s="53"/>
      <c r="IRT50" s="53"/>
      <c r="IRU50" s="53"/>
      <c r="IRV50" s="53"/>
      <c r="IRW50" s="53"/>
      <c r="IRX50" s="53"/>
      <c r="IRY50" s="53"/>
      <c r="IRZ50" s="53"/>
      <c r="ISA50" s="53"/>
      <c r="ISB50" s="53"/>
      <c r="ISC50" s="53"/>
      <c r="ISD50" s="53"/>
      <c r="ISE50" s="53"/>
      <c r="ISF50" s="53"/>
      <c r="ISG50" s="53"/>
      <c r="ISH50" s="53"/>
      <c r="ISI50" s="53"/>
      <c r="ISJ50" s="53"/>
      <c r="ISK50" s="53"/>
      <c r="ISL50" s="53"/>
      <c r="ISM50" s="53"/>
      <c r="ISN50" s="53"/>
      <c r="ISO50" s="53"/>
      <c r="ISP50" s="53"/>
      <c r="ISQ50" s="53"/>
      <c r="ISR50" s="53"/>
      <c r="ISS50" s="53"/>
      <c r="IST50" s="53"/>
      <c r="ISU50" s="53"/>
      <c r="ISV50" s="53"/>
      <c r="ISW50" s="53"/>
      <c r="ISX50" s="53"/>
      <c r="ISY50" s="53"/>
      <c r="ISZ50" s="53"/>
      <c r="ITA50" s="53"/>
      <c r="ITB50" s="53"/>
      <c r="ITC50" s="53"/>
      <c r="ITD50" s="53"/>
      <c r="ITE50" s="53"/>
      <c r="ITF50" s="53"/>
      <c r="ITG50" s="53"/>
      <c r="ITH50" s="53"/>
      <c r="ITI50" s="53"/>
      <c r="ITJ50" s="53"/>
      <c r="ITK50" s="53"/>
      <c r="ITL50" s="53"/>
      <c r="ITM50" s="53"/>
      <c r="ITN50" s="53"/>
      <c r="ITO50" s="53"/>
      <c r="ITP50" s="53"/>
      <c r="ITQ50" s="53"/>
      <c r="ITR50" s="53"/>
      <c r="ITS50" s="53"/>
      <c r="ITT50" s="53"/>
      <c r="ITU50" s="53"/>
      <c r="ITV50" s="53"/>
      <c r="ITW50" s="53"/>
      <c r="ITX50" s="53"/>
      <c r="ITY50" s="53"/>
      <c r="ITZ50" s="53"/>
      <c r="IUA50" s="53"/>
      <c r="IUB50" s="53"/>
      <c r="IUC50" s="53"/>
      <c r="IUD50" s="53"/>
      <c r="IUE50" s="53"/>
      <c r="IUF50" s="53"/>
      <c r="IUG50" s="53"/>
      <c r="IUH50" s="53"/>
      <c r="IUI50" s="53"/>
      <c r="IUJ50" s="53"/>
      <c r="IUK50" s="53"/>
      <c r="IUL50" s="53"/>
      <c r="IUM50" s="53"/>
      <c r="IUN50" s="53"/>
      <c r="IUO50" s="53"/>
      <c r="IUP50" s="53"/>
      <c r="IUQ50" s="53"/>
      <c r="IUR50" s="53"/>
      <c r="IUS50" s="53"/>
      <c r="IUT50" s="53"/>
      <c r="IUU50" s="53"/>
      <c r="IUV50" s="53"/>
      <c r="IUW50" s="53"/>
      <c r="IUX50" s="53"/>
      <c r="IUY50" s="53"/>
      <c r="IUZ50" s="53"/>
      <c r="IVA50" s="53"/>
      <c r="IVB50" s="53"/>
      <c r="IVC50" s="53"/>
      <c r="IVD50" s="53"/>
      <c r="IVE50" s="53"/>
      <c r="IVF50" s="53"/>
      <c r="IVG50" s="53"/>
      <c r="IVH50" s="53"/>
      <c r="IVI50" s="53"/>
      <c r="IVJ50" s="53"/>
      <c r="IVK50" s="53"/>
      <c r="IVL50" s="53"/>
      <c r="IVM50" s="53"/>
      <c r="IVN50" s="53"/>
      <c r="IVO50" s="53"/>
      <c r="IVP50" s="53"/>
      <c r="IVQ50" s="53"/>
      <c r="IVR50" s="53"/>
      <c r="IVS50" s="53"/>
      <c r="IVT50" s="53"/>
      <c r="IVU50" s="53"/>
      <c r="IVV50" s="53"/>
      <c r="IVW50" s="53"/>
      <c r="IVX50" s="53"/>
      <c r="IVY50" s="53"/>
      <c r="IVZ50" s="53"/>
      <c r="IWA50" s="53"/>
      <c r="IWB50" s="53"/>
      <c r="IWC50" s="53"/>
      <c r="IWD50" s="53"/>
      <c r="IWE50" s="53"/>
      <c r="IWF50" s="53"/>
      <c r="IWG50" s="53"/>
      <c r="IWH50" s="53"/>
      <c r="IWI50" s="53"/>
      <c r="IWJ50" s="53"/>
      <c r="IWK50" s="53"/>
      <c r="IWL50" s="53"/>
      <c r="IWM50" s="53"/>
      <c r="IWN50" s="53"/>
      <c r="IWO50" s="53"/>
      <c r="IWP50" s="53"/>
      <c r="IWQ50" s="53"/>
      <c r="IWR50" s="53"/>
      <c r="IWS50" s="53"/>
      <c r="IWT50" s="53"/>
      <c r="IWU50" s="53"/>
      <c r="IWV50" s="53"/>
      <c r="IWW50" s="53"/>
      <c r="IWX50" s="53"/>
      <c r="IWY50" s="53"/>
      <c r="IWZ50" s="53"/>
      <c r="IXA50" s="53"/>
      <c r="IXB50" s="53"/>
      <c r="IXC50" s="53"/>
      <c r="IXD50" s="53"/>
      <c r="IXE50" s="53"/>
      <c r="IXF50" s="53"/>
      <c r="IXG50" s="53"/>
      <c r="IXH50" s="53"/>
      <c r="IXI50" s="53"/>
      <c r="IXJ50" s="53"/>
      <c r="IXK50" s="53"/>
      <c r="IXL50" s="53"/>
      <c r="IXM50" s="53"/>
      <c r="IXN50" s="53"/>
      <c r="IXO50" s="53"/>
      <c r="IXP50" s="53"/>
      <c r="IXQ50" s="53"/>
      <c r="IXR50" s="53"/>
      <c r="IXS50" s="53"/>
      <c r="IXT50" s="53"/>
      <c r="IXU50" s="53"/>
      <c r="IXV50" s="53"/>
      <c r="IXW50" s="53"/>
      <c r="IXX50" s="53"/>
      <c r="IXY50" s="53"/>
      <c r="IXZ50" s="53"/>
      <c r="IYA50" s="53"/>
      <c r="IYB50" s="53"/>
      <c r="IYC50" s="53"/>
      <c r="IYD50" s="53"/>
      <c r="IYE50" s="53"/>
      <c r="IYF50" s="53"/>
      <c r="IYG50" s="53"/>
      <c r="IYH50" s="53"/>
      <c r="IYI50" s="53"/>
      <c r="IYJ50" s="53"/>
      <c r="IYK50" s="53"/>
      <c r="IYL50" s="53"/>
      <c r="IYM50" s="53"/>
      <c r="IYN50" s="53"/>
      <c r="IYO50" s="53"/>
      <c r="IYP50" s="53"/>
      <c r="IYQ50" s="53"/>
      <c r="IYR50" s="53"/>
      <c r="IYS50" s="53"/>
      <c r="IYT50" s="53"/>
      <c r="IYU50" s="53"/>
      <c r="IYV50" s="53"/>
      <c r="IYW50" s="53"/>
      <c r="IYX50" s="53"/>
      <c r="IYY50" s="53"/>
      <c r="IYZ50" s="53"/>
      <c r="IZA50" s="53"/>
      <c r="IZB50" s="53"/>
      <c r="IZC50" s="53"/>
      <c r="IZD50" s="53"/>
      <c r="IZE50" s="53"/>
      <c r="IZF50" s="53"/>
      <c r="IZG50" s="53"/>
      <c r="IZH50" s="53"/>
      <c r="IZI50" s="53"/>
      <c r="IZJ50" s="53"/>
      <c r="IZK50" s="53"/>
      <c r="IZL50" s="53"/>
      <c r="IZM50" s="53"/>
      <c r="IZN50" s="53"/>
      <c r="IZO50" s="53"/>
      <c r="IZP50" s="53"/>
      <c r="IZQ50" s="53"/>
      <c r="IZR50" s="53"/>
      <c r="IZS50" s="53"/>
      <c r="IZT50" s="53"/>
      <c r="IZU50" s="53"/>
      <c r="IZV50" s="53"/>
      <c r="IZW50" s="53"/>
      <c r="IZX50" s="53"/>
      <c r="IZY50" s="53"/>
      <c r="IZZ50" s="53"/>
      <c r="JAA50" s="53"/>
      <c r="JAB50" s="53"/>
      <c r="JAC50" s="53"/>
      <c r="JAD50" s="53"/>
      <c r="JAE50" s="53"/>
      <c r="JAF50" s="53"/>
      <c r="JAG50" s="53"/>
      <c r="JAH50" s="53"/>
      <c r="JAI50" s="53"/>
      <c r="JAJ50" s="53"/>
      <c r="JAK50" s="53"/>
      <c r="JAL50" s="53"/>
      <c r="JAM50" s="53"/>
      <c r="JAN50" s="53"/>
      <c r="JAO50" s="53"/>
      <c r="JAP50" s="53"/>
      <c r="JAQ50" s="53"/>
      <c r="JAR50" s="53"/>
      <c r="JAS50" s="53"/>
      <c r="JAT50" s="53"/>
      <c r="JAU50" s="53"/>
      <c r="JAV50" s="53"/>
      <c r="JAW50" s="53"/>
      <c r="JAX50" s="53"/>
      <c r="JAY50" s="53"/>
      <c r="JAZ50" s="53"/>
      <c r="JBA50" s="53"/>
      <c r="JBB50" s="53"/>
      <c r="JBC50" s="53"/>
      <c r="JBD50" s="53"/>
      <c r="JBE50" s="53"/>
      <c r="JBF50" s="53"/>
      <c r="JBG50" s="53"/>
      <c r="JBH50" s="53"/>
      <c r="JBI50" s="53"/>
      <c r="JBJ50" s="53"/>
      <c r="JBK50" s="53"/>
      <c r="JBL50" s="53"/>
      <c r="JBM50" s="53"/>
      <c r="JBN50" s="53"/>
      <c r="JBO50" s="53"/>
      <c r="JBP50" s="53"/>
      <c r="JBQ50" s="53"/>
      <c r="JBR50" s="53"/>
      <c r="JBS50" s="53"/>
      <c r="JBT50" s="53"/>
      <c r="JBU50" s="53"/>
      <c r="JBV50" s="53"/>
      <c r="JBW50" s="53"/>
      <c r="JBX50" s="53"/>
      <c r="JBY50" s="53"/>
      <c r="JBZ50" s="53"/>
      <c r="JCA50" s="53"/>
      <c r="JCB50" s="53"/>
      <c r="JCC50" s="53"/>
      <c r="JCD50" s="53"/>
      <c r="JCE50" s="53"/>
      <c r="JCF50" s="53"/>
      <c r="JCG50" s="53"/>
      <c r="JCH50" s="53"/>
      <c r="JCI50" s="53"/>
      <c r="JCJ50" s="53"/>
      <c r="JCK50" s="53"/>
      <c r="JCL50" s="53"/>
      <c r="JCM50" s="53"/>
      <c r="JCN50" s="53"/>
      <c r="JCO50" s="53"/>
      <c r="JCP50" s="53"/>
      <c r="JCQ50" s="53"/>
      <c r="JCR50" s="53"/>
      <c r="JCS50" s="53"/>
      <c r="JCT50" s="53"/>
      <c r="JCU50" s="53"/>
      <c r="JCV50" s="53"/>
      <c r="JCW50" s="53"/>
      <c r="JCX50" s="53"/>
      <c r="JCY50" s="53"/>
      <c r="JCZ50" s="53"/>
      <c r="JDA50" s="53"/>
      <c r="JDB50" s="53"/>
      <c r="JDC50" s="53"/>
      <c r="JDD50" s="53"/>
      <c r="JDE50" s="53"/>
      <c r="JDF50" s="53"/>
      <c r="JDG50" s="53"/>
      <c r="JDH50" s="53"/>
      <c r="JDI50" s="53"/>
      <c r="JDJ50" s="53"/>
      <c r="JDK50" s="53"/>
      <c r="JDL50" s="53"/>
      <c r="JDM50" s="53"/>
      <c r="JDN50" s="53"/>
      <c r="JDO50" s="53"/>
      <c r="JDP50" s="53"/>
      <c r="JDQ50" s="53"/>
      <c r="JDR50" s="53"/>
      <c r="JDS50" s="53"/>
      <c r="JDT50" s="53"/>
      <c r="JDU50" s="53"/>
      <c r="JDV50" s="53"/>
      <c r="JDW50" s="53"/>
      <c r="JDX50" s="53"/>
      <c r="JDY50" s="53"/>
      <c r="JDZ50" s="53"/>
      <c r="JEA50" s="53"/>
      <c r="JEB50" s="53"/>
      <c r="JEC50" s="53"/>
      <c r="JED50" s="53"/>
      <c r="JEE50" s="53"/>
      <c r="JEF50" s="53"/>
      <c r="JEG50" s="53"/>
      <c r="JEH50" s="53"/>
      <c r="JEI50" s="53"/>
      <c r="JEJ50" s="53"/>
      <c r="JEK50" s="53"/>
      <c r="JEL50" s="53"/>
      <c r="JEM50" s="53"/>
      <c r="JEN50" s="53"/>
      <c r="JEO50" s="53"/>
      <c r="JEP50" s="53"/>
      <c r="JEQ50" s="53"/>
      <c r="JER50" s="53"/>
      <c r="JES50" s="53"/>
      <c r="JET50" s="53"/>
      <c r="JEU50" s="53"/>
      <c r="JEV50" s="53"/>
      <c r="JEW50" s="53"/>
      <c r="JEX50" s="53"/>
      <c r="JEY50" s="53"/>
      <c r="JEZ50" s="53"/>
      <c r="JFA50" s="53"/>
      <c r="JFB50" s="53"/>
      <c r="JFC50" s="53"/>
      <c r="JFD50" s="53"/>
      <c r="JFE50" s="53"/>
      <c r="JFF50" s="53"/>
      <c r="JFG50" s="53"/>
      <c r="JFH50" s="53"/>
      <c r="JFI50" s="53"/>
      <c r="JFJ50" s="53"/>
      <c r="JFK50" s="53"/>
      <c r="JFL50" s="53"/>
      <c r="JFM50" s="53"/>
      <c r="JFN50" s="53"/>
      <c r="JFO50" s="53"/>
      <c r="JFP50" s="53"/>
      <c r="JFQ50" s="53"/>
      <c r="JFR50" s="53"/>
      <c r="JFS50" s="53"/>
      <c r="JFT50" s="53"/>
      <c r="JFU50" s="53"/>
      <c r="JFV50" s="53"/>
      <c r="JFW50" s="53"/>
      <c r="JFX50" s="53"/>
      <c r="JFY50" s="53"/>
      <c r="JFZ50" s="53"/>
      <c r="JGA50" s="53"/>
      <c r="JGB50" s="53"/>
      <c r="JGC50" s="53"/>
      <c r="JGD50" s="53"/>
      <c r="JGE50" s="53"/>
      <c r="JGF50" s="53"/>
      <c r="JGG50" s="53"/>
      <c r="JGH50" s="53"/>
      <c r="JGI50" s="53"/>
      <c r="JGJ50" s="53"/>
      <c r="JGK50" s="53"/>
      <c r="JGL50" s="53"/>
      <c r="JGM50" s="53"/>
      <c r="JGN50" s="53"/>
      <c r="JGO50" s="53"/>
      <c r="JGP50" s="53"/>
      <c r="JGQ50" s="53"/>
      <c r="JGR50" s="53"/>
      <c r="JGS50" s="53"/>
      <c r="JGT50" s="53"/>
      <c r="JGU50" s="53"/>
      <c r="JGV50" s="53"/>
      <c r="JGW50" s="53"/>
      <c r="JGX50" s="53"/>
      <c r="JGY50" s="53"/>
      <c r="JGZ50" s="53"/>
      <c r="JHA50" s="53"/>
      <c r="JHB50" s="53"/>
      <c r="JHC50" s="53"/>
      <c r="JHD50" s="53"/>
      <c r="JHE50" s="53"/>
      <c r="JHF50" s="53"/>
      <c r="JHG50" s="53"/>
      <c r="JHH50" s="53"/>
      <c r="JHI50" s="53"/>
      <c r="JHJ50" s="53"/>
      <c r="JHK50" s="53"/>
      <c r="JHL50" s="53"/>
      <c r="JHM50" s="53"/>
      <c r="JHN50" s="53"/>
      <c r="JHO50" s="53"/>
      <c r="JHP50" s="53"/>
      <c r="JHQ50" s="53"/>
      <c r="JHR50" s="53"/>
      <c r="JHS50" s="53"/>
      <c r="JHT50" s="53"/>
      <c r="JHU50" s="53"/>
      <c r="JHV50" s="53"/>
      <c r="JHW50" s="53"/>
      <c r="JHX50" s="53"/>
      <c r="JHY50" s="53"/>
      <c r="JHZ50" s="53"/>
      <c r="JIA50" s="53"/>
      <c r="JIB50" s="53"/>
      <c r="JIC50" s="53"/>
      <c r="JID50" s="53"/>
      <c r="JIE50" s="53"/>
      <c r="JIF50" s="53"/>
      <c r="JIG50" s="53"/>
      <c r="JIH50" s="53"/>
      <c r="JII50" s="53"/>
      <c r="JIJ50" s="53"/>
      <c r="JIK50" s="53"/>
      <c r="JIL50" s="53"/>
      <c r="JIM50" s="53"/>
      <c r="JIN50" s="53"/>
      <c r="JIO50" s="53"/>
      <c r="JIP50" s="53"/>
      <c r="JIQ50" s="53"/>
      <c r="JIR50" s="53"/>
      <c r="JIS50" s="53"/>
      <c r="JIT50" s="53"/>
      <c r="JIU50" s="53"/>
      <c r="JIV50" s="53"/>
      <c r="JIW50" s="53"/>
      <c r="JIX50" s="53"/>
      <c r="JIY50" s="53"/>
      <c r="JIZ50" s="53"/>
      <c r="JJA50" s="53"/>
      <c r="JJB50" s="53"/>
      <c r="JJC50" s="53"/>
      <c r="JJD50" s="53"/>
      <c r="JJE50" s="53"/>
      <c r="JJF50" s="53"/>
      <c r="JJG50" s="53"/>
      <c r="JJH50" s="53"/>
      <c r="JJI50" s="53"/>
      <c r="JJJ50" s="53"/>
      <c r="JJK50" s="53"/>
      <c r="JJL50" s="53"/>
      <c r="JJM50" s="53"/>
      <c r="JJN50" s="53"/>
      <c r="JJO50" s="53"/>
      <c r="JJP50" s="53"/>
      <c r="JJQ50" s="53"/>
      <c r="JJR50" s="53"/>
      <c r="JJS50" s="53"/>
      <c r="JJT50" s="53"/>
      <c r="JJU50" s="53"/>
      <c r="JJV50" s="53"/>
      <c r="JJW50" s="53"/>
      <c r="JJX50" s="53"/>
      <c r="JJY50" s="53"/>
      <c r="JJZ50" s="53"/>
      <c r="JKA50" s="53"/>
      <c r="JKB50" s="53"/>
      <c r="JKC50" s="53"/>
      <c r="JKD50" s="53"/>
      <c r="JKE50" s="53"/>
      <c r="JKF50" s="53"/>
      <c r="JKG50" s="53"/>
      <c r="JKH50" s="53"/>
      <c r="JKI50" s="53"/>
      <c r="JKJ50" s="53"/>
      <c r="JKK50" s="53"/>
      <c r="JKL50" s="53"/>
      <c r="JKM50" s="53"/>
      <c r="JKN50" s="53"/>
      <c r="JKO50" s="53"/>
      <c r="JKP50" s="53"/>
      <c r="JKQ50" s="53"/>
      <c r="JKR50" s="53"/>
      <c r="JKS50" s="53"/>
      <c r="JKT50" s="53"/>
      <c r="JKU50" s="53"/>
      <c r="JKV50" s="53"/>
      <c r="JKW50" s="53"/>
      <c r="JKX50" s="53"/>
      <c r="JKY50" s="53"/>
      <c r="JKZ50" s="53"/>
      <c r="JLA50" s="53"/>
      <c r="JLB50" s="53"/>
      <c r="JLC50" s="53"/>
      <c r="JLD50" s="53"/>
      <c r="JLE50" s="53"/>
      <c r="JLF50" s="53"/>
      <c r="JLG50" s="53"/>
      <c r="JLH50" s="53"/>
      <c r="JLI50" s="53"/>
      <c r="JLJ50" s="53"/>
      <c r="JLK50" s="53"/>
      <c r="JLL50" s="53"/>
      <c r="JLM50" s="53"/>
      <c r="JLN50" s="53"/>
      <c r="JLO50" s="53"/>
      <c r="JLP50" s="53"/>
      <c r="JLQ50" s="53"/>
      <c r="JLR50" s="53"/>
      <c r="JLS50" s="53"/>
      <c r="JLT50" s="53"/>
      <c r="JLU50" s="53"/>
      <c r="JLV50" s="53"/>
      <c r="JLW50" s="53"/>
      <c r="JLX50" s="53"/>
      <c r="JLY50" s="53"/>
      <c r="JLZ50" s="53"/>
      <c r="JMA50" s="53"/>
      <c r="JMB50" s="53"/>
      <c r="JMC50" s="53"/>
      <c r="JMD50" s="53"/>
      <c r="JME50" s="53"/>
      <c r="JMF50" s="53"/>
      <c r="JMG50" s="53"/>
      <c r="JMH50" s="53"/>
      <c r="JMI50" s="53"/>
      <c r="JMJ50" s="53"/>
      <c r="JMK50" s="53"/>
      <c r="JML50" s="53"/>
      <c r="JMM50" s="53"/>
      <c r="JMN50" s="53"/>
      <c r="JMO50" s="53"/>
      <c r="JMP50" s="53"/>
      <c r="JMQ50" s="53"/>
      <c r="JMR50" s="53"/>
      <c r="JMS50" s="53"/>
      <c r="JMT50" s="53"/>
      <c r="JMU50" s="53"/>
      <c r="JMV50" s="53"/>
      <c r="JMW50" s="53"/>
      <c r="JMX50" s="53"/>
      <c r="JMY50" s="53"/>
      <c r="JMZ50" s="53"/>
      <c r="JNA50" s="53"/>
      <c r="JNB50" s="53"/>
      <c r="JNC50" s="53"/>
      <c r="JND50" s="53"/>
      <c r="JNE50" s="53"/>
      <c r="JNF50" s="53"/>
      <c r="JNG50" s="53"/>
      <c r="JNH50" s="53"/>
      <c r="JNI50" s="53"/>
      <c r="JNJ50" s="53"/>
      <c r="JNK50" s="53"/>
      <c r="JNL50" s="53"/>
      <c r="JNM50" s="53"/>
      <c r="JNN50" s="53"/>
      <c r="JNO50" s="53"/>
      <c r="JNP50" s="53"/>
      <c r="JNQ50" s="53"/>
      <c r="JNR50" s="53"/>
      <c r="JNS50" s="53"/>
      <c r="JNT50" s="53"/>
      <c r="JNU50" s="53"/>
      <c r="JNV50" s="53"/>
      <c r="JNW50" s="53"/>
      <c r="JNX50" s="53"/>
      <c r="JNY50" s="53"/>
      <c r="JNZ50" s="53"/>
      <c r="JOA50" s="53"/>
      <c r="JOB50" s="53"/>
      <c r="JOC50" s="53"/>
      <c r="JOD50" s="53"/>
      <c r="JOE50" s="53"/>
      <c r="JOF50" s="53"/>
      <c r="JOG50" s="53"/>
      <c r="JOH50" s="53"/>
      <c r="JOI50" s="53"/>
      <c r="JOJ50" s="53"/>
      <c r="JOK50" s="53"/>
      <c r="JOL50" s="53"/>
      <c r="JOM50" s="53"/>
      <c r="JON50" s="53"/>
      <c r="JOO50" s="53"/>
      <c r="JOP50" s="53"/>
      <c r="JOQ50" s="53"/>
      <c r="JOR50" s="53"/>
      <c r="JOS50" s="53"/>
      <c r="JOT50" s="53"/>
      <c r="JOU50" s="53"/>
      <c r="JOV50" s="53"/>
      <c r="JOW50" s="53"/>
      <c r="JOX50" s="53"/>
      <c r="JOY50" s="53"/>
      <c r="JOZ50" s="53"/>
      <c r="JPA50" s="53"/>
      <c r="JPB50" s="53"/>
      <c r="JPC50" s="53"/>
      <c r="JPD50" s="53"/>
      <c r="JPE50" s="53"/>
      <c r="JPF50" s="53"/>
      <c r="JPG50" s="53"/>
      <c r="JPH50" s="53"/>
      <c r="JPI50" s="53"/>
      <c r="JPJ50" s="53"/>
      <c r="JPK50" s="53"/>
      <c r="JPL50" s="53"/>
      <c r="JPM50" s="53"/>
      <c r="JPN50" s="53"/>
      <c r="JPO50" s="53"/>
      <c r="JPP50" s="53"/>
      <c r="JPQ50" s="53"/>
      <c r="JPR50" s="53"/>
      <c r="JPS50" s="53"/>
      <c r="JPT50" s="53"/>
      <c r="JPU50" s="53"/>
      <c r="JPV50" s="53"/>
      <c r="JPW50" s="53"/>
      <c r="JPX50" s="53"/>
      <c r="JPY50" s="53"/>
      <c r="JPZ50" s="53"/>
      <c r="JQA50" s="53"/>
      <c r="JQB50" s="53"/>
      <c r="JQC50" s="53"/>
      <c r="JQD50" s="53"/>
      <c r="JQE50" s="53"/>
      <c r="JQF50" s="53"/>
      <c r="JQG50" s="53"/>
      <c r="JQH50" s="53"/>
      <c r="JQI50" s="53"/>
      <c r="JQJ50" s="53"/>
      <c r="JQK50" s="53"/>
      <c r="JQL50" s="53"/>
      <c r="JQM50" s="53"/>
      <c r="JQN50" s="53"/>
      <c r="JQO50" s="53"/>
      <c r="JQP50" s="53"/>
      <c r="JQQ50" s="53"/>
      <c r="JQR50" s="53"/>
      <c r="JQS50" s="53"/>
      <c r="JQT50" s="53"/>
      <c r="JQU50" s="53"/>
      <c r="JQV50" s="53"/>
      <c r="JQW50" s="53"/>
      <c r="JQX50" s="53"/>
      <c r="JQY50" s="53"/>
      <c r="JQZ50" s="53"/>
      <c r="JRA50" s="53"/>
      <c r="JRB50" s="53"/>
      <c r="JRC50" s="53"/>
      <c r="JRD50" s="53"/>
      <c r="JRE50" s="53"/>
      <c r="JRF50" s="53"/>
      <c r="JRG50" s="53"/>
      <c r="JRH50" s="53"/>
      <c r="JRI50" s="53"/>
      <c r="JRJ50" s="53"/>
      <c r="JRK50" s="53"/>
      <c r="JRL50" s="53"/>
      <c r="JRM50" s="53"/>
      <c r="JRN50" s="53"/>
      <c r="JRO50" s="53"/>
      <c r="JRP50" s="53"/>
      <c r="JRQ50" s="53"/>
      <c r="JRR50" s="53"/>
      <c r="JRS50" s="53"/>
      <c r="JRT50" s="53"/>
      <c r="JRU50" s="53"/>
      <c r="JRV50" s="53"/>
      <c r="JRW50" s="53"/>
      <c r="JRX50" s="53"/>
      <c r="JRY50" s="53"/>
      <c r="JRZ50" s="53"/>
      <c r="JSA50" s="53"/>
      <c r="JSB50" s="53"/>
      <c r="JSC50" s="53"/>
      <c r="JSD50" s="53"/>
      <c r="JSE50" s="53"/>
      <c r="JSF50" s="53"/>
      <c r="JSG50" s="53"/>
      <c r="JSH50" s="53"/>
      <c r="JSI50" s="53"/>
      <c r="JSJ50" s="53"/>
      <c r="JSK50" s="53"/>
      <c r="JSL50" s="53"/>
      <c r="JSM50" s="53"/>
      <c r="JSN50" s="53"/>
      <c r="JSO50" s="53"/>
      <c r="JSP50" s="53"/>
      <c r="JSQ50" s="53"/>
      <c r="JSR50" s="53"/>
      <c r="JSS50" s="53"/>
      <c r="JST50" s="53"/>
      <c r="JSU50" s="53"/>
      <c r="JSV50" s="53"/>
      <c r="JSW50" s="53"/>
      <c r="JSX50" s="53"/>
      <c r="JSY50" s="53"/>
      <c r="JSZ50" s="53"/>
      <c r="JTA50" s="53"/>
      <c r="JTB50" s="53"/>
      <c r="JTC50" s="53"/>
      <c r="JTD50" s="53"/>
      <c r="JTE50" s="53"/>
      <c r="JTF50" s="53"/>
      <c r="JTG50" s="53"/>
      <c r="JTH50" s="53"/>
      <c r="JTI50" s="53"/>
      <c r="JTJ50" s="53"/>
      <c r="JTK50" s="53"/>
      <c r="JTL50" s="53"/>
      <c r="JTM50" s="53"/>
      <c r="JTN50" s="53"/>
      <c r="JTO50" s="53"/>
      <c r="JTP50" s="53"/>
      <c r="JTQ50" s="53"/>
      <c r="JTR50" s="53"/>
      <c r="JTS50" s="53"/>
      <c r="JTT50" s="53"/>
      <c r="JTU50" s="53"/>
      <c r="JTV50" s="53"/>
      <c r="JTW50" s="53"/>
      <c r="JTX50" s="53"/>
      <c r="JTY50" s="53"/>
      <c r="JTZ50" s="53"/>
      <c r="JUA50" s="53"/>
      <c r="JUB50" s="53"/>
      <c r="JUC50" s="53"/>
      <c r="JUD50" s="53"/>
      <c r="JUE50" s="53"/>
      <c r="JUF50" s="53"/>
      <c r="JUG50" s="53"/>
      <c r="JUH50" s="53"/>
      <c r="JUI50" s="53"/>
      <c r="JUJ50" s="53"/>
      <c r="JUK50" s="53"/>
      <c r="JUL50" s="53"/>
      <c r="JUM50" s="53"/>
      <c r="JUN50" s="53"/>
      <c r="JUO50" s="53"/>
      <c r="JUP50" s="53"/>
      <c r="JUQ50" s="53"/>
      <c r="JUR50" s="53"/>
      <c r="JUS50" s="53"/>
      <c r="JUT50" s="53"/>
      <c r="JUU50" s="53"/>
      <c r="JUV50" s="53"/>
      <c r="JUW50" s="53"/>
      <c r="JUX50" s="53"/>
      <c r="JUY50" s="53"/>
      <c r="JUZ50" s="53"/>
      <c r="JVA50" s="53"/>
      <c r="JVB50" s="53"/>
      <c r="JVC50" s="53"/>
      <c r="JVD50" s="53"/>
      <c r="JVE50" s="53"/>
      <c r="JVF50" s="53"/>
      <c r="JVG50" s="53"/>
      <c r="JVH50" s="53"/>
      <c r="JVI50" s="53"/>
      <c r="JVJ50" s="53"/>
      <c r="JVK50" s="53"/>
      <c r="JVL50" s="53"/>
      <c r="JVM50" s="53"/>
      <c r="JVN50" s="53"/>
      <c r="JVO50" s="53"/>
      <c r="JVP50" s="53"/>
      <c r="JVQ50" s="53"/>
      <c r="JVR50" s="53"/>
      <c r="JVS50" s="53"/>
      <c r="JVT50" s="53"/>
      <c r="JVU50" s="53"/>
      <c r="JVV50" s="53"/>
      <c r="JVW50" s="53"/>
      <c r="JVX50" s="53"/>
      <c r="JVY50" s="53"/>
      <c r="JVZ50" s="53"/>
      <c r="JWA50" s="53"/>
      <c r="JWB50" s="53"/>
      <c r="JWC50" s="53"/>
      <c r="JWD50" s="53"/>
      <c r="JWE50" s="53"/>
      <c r="JWF50" s="53"/>
      <c r="JWG50" s="53"/>
      <c r="JWH50" s="53"/>
      <c r="JWI50" s="53"/>
      <c r="JWJ50" s="53"/>
      <c r="JWK50" s="53"/>
      <c r="JWL50" s="53"/>
      <c r="JWM50" s="53"/>
      <c r="JWN50" s="53"/>
      <c r="JWO50" s="53"/>
      <c r="JWP50" s="53"/>
      <c r="JWQ50" s="53"/>
      <c r="JWR50" s="53"/>
      <c r="JWS50" s="53"/>
      <c r="JWT50" s="53"/>
      <c r="JWU50" s="53"/>
      <c r="JWV50" s="53"/>
      <c r="JWW50" s="53"/>
      <c r="JWX50" s="53"/>
      <c r="JWY50" s="53"/>
      <c r="JWZ50" s="53"/>
      <c r="JXA50" s="53"/>
      <c r="JXB50" s="53"/>
      <c r="JXC50" s="53"/>
      <c r="JXD50" s="53"/>
      <c r="JXE50" s="53"/>
      <c r="JXF50" s="53"/>
      <c r="JXG50" s="53"/>
      <c r="JXH50" s="53"/>
      <c r="JXI50" s="53"/>
      <c r="JXJ50" s="53"/>
      <c r="JXK50" s="53"/>
      <c r="JXL50" s="53"/>
      <c r="JXM50" s="53"/>
      <c r="JXN50" s="53"/>
      <c r="JXO50" s="53"/>
      <c r="JXP50" s="53"/>
      <c r="JXQ50" s="53"/>
      <c r="JXR50" s="53"/>
      <c r="JXS50" s="53"/>
      <c r="JXT50" s="53"/>
      <c r="JXU50" s="53"/>
      <c r="JXV50" s="53"/>
      <c r="JXW50" s="53"/>
      <c r="JXX50" s="53"/>
      <c r="JXY50" s="53"/>
      <c r="JXZ50" s="53"/>
      <c r="JYA50" s="53"/>
      <c r="JYB50" s="53"/>
      <c r="JYC50" s="53"/>
      <c r="JYD50" s="53"/>
      <c r="JYE50" s="53"/>
      <c r="JYF50" s="53"/>
      <c r="JYG50" s="53"/>
      <c r="JYH50" s="53"/>
      <c r="JYI50" s="53"/>
      <c r="JYJ50" s="53"/>
      <c r="JYK50" s="53"/>
      <c r="JYL50" s="53"/>
      <c r="JYM50" s="53"/>
      <c r="JYN50" s="53"/>
      <c r="JYO50" s="53"/>
      <c r="JYP50" s="53"/>
      <c r="JYQ50" s="53"/>
      <c r="JYR50" s="53"/>
      <c r="JYS50" s="53"/>
      <c r="JYT50" s="53"/>
      <c r="JYU50" s="53"/>
      <c r="JYV50" s="53"/>
      <c r="JYW50" s="53"/>
      <c r="JYX50" s="53"/>
      <c r="JYY50" s="53"/>
      <c r="JYZ50" s="53"/>
      <c r="JZA50" s="53"/>
      <c r="JZB50" s="53"/>
      <c r="JZC50" s="53"/>
      <c r="JZD50" s="53"/>
      <c r="JZE50" s="53"/>
      <c r="JZF50" s="53"/>
      <c r="JZG50" s="53"/>
      <c r="JZH50" s="53"/>
      <c r="JZI50" s="53"/>
      <c r="JZJ50" s="53"/>
      <c r="JZK50" s="53"/>
      <c r="JZL50" s="53"/>
      <c r="JZM50" s="53"/>
      <c r="JZN50" s="53"/>
      <c r="JZO50" s="53"/>
      <c r="JZP50" s="53"/>
      <c r="JZQ50" s="53"/>
      <c r="JZR50" s="53"/>
      <c r="JZS50" s="53"/>
      <c r="JZT50" s="53"/>
      <c r="JZU50" s="53"/>
      <c r="JZV50" s="53"/>
      <c r="JZW50" s="53"/>
      <c r="JZX50" s="53"/>
      <c r="JZY50" s="53"/>
      <c r="JZZ50" s="53"/>
      <c r="KAA50" s="53"/>
      <c r="KAB50" s="53"/>
      <c r="KAC50" s="53"/>
      <c r="KAD50" s="53"/>
      <c r="KAE50" s="53"/>
      <c r="KAF50" s="53"/>
      <c r="KAG50" s="53"/>
      <c r="KAH50" s="53"/>
      <c r="KAI50" s="53"/>
      <c r="KAJ50" s="53"/>
      <c r="KAK50" s="53"/>
      <c r="KAL50" s="53"/>
      <c r="KAM50" s="53"/>
      <c r="KAN50" s="53"/>
      <c r="KAO50" s="53"/>
      <c r="KAP50" s="53"/>
      <c r="KAQ50" s="53"/>
      <c r="KAR50" s="53"/>
      <c r="KAS50" s="53"/>
      <c r="KAT50" s="53"/>
      <c r="KAU50" s="53"/>
      <c r="KAV50" s="53"/>
      <c r="KAW50" s="53"/>
      <c r="KAX50" s="53"/>
      <c r="KAY50" s="53"/>
      <c r="KAZ50" s="53"/>
      <c r="KBA50" s="53"/>
      <c r="KBB50" s="53"/>
      <c r="KBC50" s="53"/>
      <c r="KBD50" s="53"/>
      <c r="KBE50" s="53"/>
      <c r="KBF50" s="53"/>
      <c r="KBG50" s="53"/>
      <c r="KBH50" s="53"/>
      <c r="KBI50" s="53"/>
      <c r="KBJ50" s="53"/>
      <c r="KBK50" s="53"/>
      <c r="KBL50" s="53"/>
      <c r="KBM50" s="53"/>
      <c r="KBN50" s="53"/>
      <c r="KBO50" s="53"/>
      <c r="KBP50" s="53"/>
      <c r="KBQ50" s="53"/>
      <c r="KBR50" s="53"/>
      <c r="KBS50" s="53"/>
      <c r="KBT50" s="53"/>
      <c r="KBU50" s="53"/>
      <c r="KBV50" s="53"/>
      <c r="KBW50" s="53"/>
      <c r="KBX50" s="53"/>
      <c r="KBY50" s="53"/>
      <c r="KBZ50" s="53"/>
      <c r="KCA50" s="53"/>
      <c r="KCB50" s="53"/>
      <c r="KCC50" s="53"/>
      <c r="KCD50" s="53"/>
      <c r="KCE50" s="53"/>
      <c r="KCF50" s="53"/>
      <c r="KCG50" s="53"/>
      <c r="KCH50" s="53"/>
      <c r="KCI50" s="53"/>
      <c r="KCJ50" s="53"/>
      <c r="KCK50" s="53"/>
      <c r="KCL50" s="53"/>
      <c r="KCM50" s="53"/>
      <c r="KCN50" s="53"/>
      <c r="KCO50" s="53"/>
      <c r="KCP50" s="53"/>
      <c r="KCQ50" s="53"/>
      <c r="KCR50" s="53"/>
      <c r="KCS50" s="53"/>
      <c r="KCT50" s="53"/>
      <c r="KCU50" s="53"/>
      <c r="KCV50" s="53"/>
      <c r="KCW50" s="53"/>
      <c r="KCX50" s="53"/>
      <c r="KCY50" s="53"/>
      <c r="KCZ50" s="53"/>
      <c r="KDA50" s="53"/>
      <c r="KDB50" s="53"/>
      <c r="KDC50" s="53"/>
      <c r="KDD50" s="53"/>
      <c r="KDE50" s="53"/>
      <c r="KDF50" s="53"/>
      <c r="KDG50" s="53"/>
      <c r="KDH50" s="53"/>
      <c r="KDI50" s="53"/>
      <c r="KDJ50" s="53"/>
      <c r="KDK50" s="53"/>
      <c r="KDL50" s="53"/>
      <c r="KDM50" s="53"/>
      <c r="KDN50" s="53"/>
      <c r="KDO50" s="53"/>
      <c r="KDP50" s="53"/>
      <c r="KDQ50" s="53"/>
      <c r="KDR50" s="53"/>
      <c r="KDS50" s="53"/>
      <c r="KDT50" s="53"/>
      <c r="KDU50" s="53"/>
      <c r="KDV50" s="53"/>
      <c r="KDW50" s="53"/>
      <c r="KDX50" s="53"/>
      <c r="KDY50" s="53"/>
      <c r="KDZ50" s="53"/>
      <c r="KEA50" s="53"/>
      <c r="KEB50" s="53"/>
      <c r="KEC50" s="53"/>
      <c r="KED50" s="53"/>
      <c r="KEE50" s="53"/>
      <c r="KEF50" s="53"/>
      <c r="KEG50" s="53"/>
      <c r="KEH50" s="53"/>
      <c r="KEI50" s="53"/>
      <c r="KEJ50" s="53"/>
      <c r="KEK50" s="53"/>
      <c r="KEL50" s="53"/>
      <c r="KEM50" s="53"/>
      <c r="KEN50" s="53"/>
      <c r="KEO50" s="53"/>
      <c r="KEP50" s="53"/>
      <c r="KEQ50" s="53"/>
      <c r="KER50" s="53"/>
      <c r="KES50" s="53"/>
      <c r="KET50" s="53"/>
      <c r="KEU50" s="53"/>
      <c r="KEV50" s="53"/>
      <c r="KEW50" s="53"/>
      <c r="KEX50" s="53"/>
      <c r="KEY50" s="53"/>
      <c r="KEZ50" s="53"/>
      <c r="KFA50" s="53"/>
      <c r="KFB50" s="53"/>
      <c r="KFC50" s="53"/>
      <c r="KFD50" s="53"/>
      <c r="KFE50" s="53"/>
      <c r="KFF50" s="53"/>
      <c r="KFG50" s="53"/>
      <c r="KFH50" s="53"/>
      <c r="KFI50" s="53"/>
      <c r="KFJ50" s="53"/>
      <c r="KFK50" s="53"/>
      <c r="KFL50" s="53"/>
      <c r="KFM50" s="53"/>
      <c r="KFN50" s="53"/>
      <c r="KFO50" s="53"/>
      <c r="KFP50" s="53"/>
      <c r="KFQ50" s="53"/>
      <c r="KFR50" s="53"/>
      <c r="KFS50" s="53"/>
      <c r="KFT50" s="53"/>
      <c r="KFU50" s="53"/>
      <c r="KFV50" s="53"/>
      <c r="KFW50" s="53"/>
      <c r="KFX50" s="53"/>
      <c r="KFY50" s="53"/>
      <c r="KFZ50" s="53"/>
      <c r="KGA50" s="53"/>
      <c r="KGB50" s="53"/>
      <c r="KGC50" s="53"/>
      <c r="KGD50" s="53"/>
      <c r="KGE50" s="53"/>
      <c r="KGF50" s="53"/>
      <c r="KGG50" s="53"/>
      <c r="KGH50" s="53"/>
      <c r="KGI50" s="53"/>
      <c r="KGJ50" s="53"/>
      <c r="KGK50" s="53"/>
      <c r="KGL50" s="53"/>
      <c r="KGM50" s="53"/>
      <c r="KGN50" s="53"/>
      <c r="KGO50" s="53"/>
      <c r="KGP50" s="53"/>
      <c r="KGQ50" s="53"/>
      <c r="KGR50" s="53"/>
      <c r="KGS50" s="53"/>
      <c r="KGT50" s="53"/>
      <c r="KGU50" s="53"/>
      <c r="KGV50" s="53"/>
      <c r="KGW50" s="53"/>
      <c r="KGX50" s="53"/>
      <c r="KGY50" s="53"/>
      <c r="KGZ50" s="53"/>
      <c r="KHA50" s="53"/>
      <c r="KHB50" s="53"/>
      <c r="KHC50" s="53"/>
      <c r="KHD50" s="53"/>
      <c r="KHE50" s="53"/>
      <c r="KHF50" s="53"/>
      <c r="KHG50" s="53"/>
      <c r="KHH50" s="53"/>
      <c r="KHI50" s="53"/>
      <c r="KHJ50" s="53"/>
      <c r="KHK50" s="53"/>
      <c r="KHL50" s="53"/>
      <c r="KHM50" s="53"/>
      <c r="KHN50" s="53"/>
      <c r="KHO50" s="53"/>
      <c r="KHP50" s="53"/>
      <c r="KHQ50" s="53"/>
      <c r="KHR50" s="53"/>
      <c r="KHS50" s="53"/>
      <c r="KHT50" s="53"/>
      <c r="KHU50" s="53"/>
      <c r="KHV50" s="53"/>
      <c r="KHW50" s="53"/>
      <c r="KHX50" s="53"/>
      <c r="KHY50" s="53"/>
      <c r="KHZ50" s="53"/>
      <c r="KIA50" s="53"/>
      <c r="KIB50" s="53"/>
      <c r="KIC50" s="53"/>
      <c r="KID50" s="53"/>
      <c r="KIE50" s="53"/>
      <c r="KIF50" s="53"/>
      <c r="KIG50" s="53"/>
      <c r="KIH50" s="53"/>
      <c r="KII50" s="53"/>
      <c r="KIJ50" s="53"/>
      <c r="KIK50" s="53"/>
      <c r="KIL50" s="53"/>
      <c r="KIM50" s="53"/>
      <c r="KIN50" s="53"/>
      <c r="KIO50" s="53"/>
      <c r="KIP50" s="53"/>
      <c r="KIQ50" s="53"/>
      <c r="KIR50" s="53"/>
      <c r="KIS50" s="53"/>
      <c r="KIT50" s="53"/>
      <c r="KIU50" s="53"/>
      <c r="KIV50" s="53"/>
      <c r="KIW50" s="53"/>
      <c r="KIX50" s="53"/>
      <c r="KIY50" s="53"/>
      <c r="KIZ50" s="53"/>
      <c r="KJA50" s="53"/>
      <c r="KJB50" s="53"/>
      <c r="KJC50" s="53"/>
      <c r="KJD50" s="53"/>
      <c r="KJE50" s="53"/>
      <c r="KJF50" s="53"/>
      <c r="KJG50" s="53"/>
      <c r="KJH50" s="53"/>
      <c r="KJI50" s="53"/>
      <c r="KJJ50" s="53"/>
      <c r="KJK50" s="53"/>
      <c r="KJL50" s="53"/>
      <c r="KJM50" s="53"/>
      <c r="KJN50" s="53"/>
      <c r="KJO50" s="53"/>
      <c r="KJP50" s="53"/>
      <c r="KJQ50" s="53"/>
      <c r="KJR50" s="53"/>
      <c r="KJS50" s="53"/>
      <c r="KJT50" s="53"/>
      <c r="KJU50" s="53"/>
      <c r="KJV50" s="53"/>
      <c r="KJW50" s="53"/>
      <c r="KJX50" s="53"/>
      <c r="KJY50" s="53"/>
      <c r="KJZ50" s="53"/>
      <c r="KKA50" s="53"/>
      <c r="KKB50" s="53"/>
      <c r="KKC50" s="53"/>
      <c r="KKD50" s="53"/>
      <c r="KKE50" s="53"/>
      <c r="KKF50" s="53"/>
      <c r="KKG50" s="53"/>
      <c r="KKH50" s="53"/>
      <c r="KKI50" s="53"/>
      <c r="KKJ50" s="53"/>
      <c r="KKK50" s="53"/>
      <c r="KKL50" s="53"/>
      <c r="KKM50" s="53"/>
      <c r="KKN50" s="53"/>
      <c r="KKO50" s="53"/>
      <c r="KKP50" s="53"/>
      <c r="KKQ50" s="53"/>
      <c r="KKR50" s="53"/>
      <c r="KKS50" s="53"/>
      <c r="KKT50" s="53"/>
      <c r="KKU50" s="53"/>
      <c r="KKV50" s="53"/>
      <c r="KKW50" s="53"/>
      <c r="KKX50" s="53"/>
      <c r="KKY50" s="53"/>
      <c r="KKZ50" s="53"/>
      <c r="KLA50" s="53"/>
      <c r="KLB50" s="53"/>
      <c r="KLC50" s="53"/>
      <c r="KLD50" s="53"/>
      <c r="KLE50" s="53"/>
      <c r="KLF50" s="53"/>
      <c r="KLG50" s="53"/>
      <c r="KLH50" s="53"/>
      <c r="KLI50" s="53"/>
      <c r="KLJ50" s="53"/>
      <c r="KLK50" s="53"/>
      <c r="KLL50" s="53"/>
      <c r="KLM50" s="53"/>
      <c r="KLN50" s="53"/>
      <c r="KLO50" s="53"/>
      <c r="KLP50" s="53"/>
      <c r="KLQ50" s="53"/>
      <c r="KLR50" s="53"/>
      <c r="KLS50" s="53"/>
      <c r="KLT50" s="53"/>
      <c r="KLU50" s="53"/>
      <c r="KLV50" s="53"/>
      <c r="KLW50" s="53"/>
      <c r="KLX50" s="53"/>
      <c r="KLY50" s="53"/>
      <c r="KLZ50" s="53"/>
      <c r="KMA50" s="53"/>
      <c r="KMB50" s="53"/>
      <c r="KMC50" s="53"/>
      <c r="KMD50" s="53"/>
      <c r="KME50" s="53"/>
      <c r="KMF50" s="53"/>
      <c r="KMG50" s="53"/>
      <c r="KMH50" s="53"/>
      <c r="KMI50" s="53"/>
      <c r="KMJ50" s="53"/>
      <c r="KMK50" s="53"/>
      <c r="KML50" s="53"/>
      <c r="KMM50" s="53"/>
      <c r="KMN50" s="53"/>
      <c r="KMO50" s="53"/>
      <c r="KMP50" s="53"/>
      <c r="KMQ50" s="53"/>
      <c r="KMR50" s="53"/>
      <c r="KMS50" s="53"/>
      <c r="KMT50" s="53"/>
      <c r="KMU50" s="53"/>
      <c r="KMV50" s="53"/>
      <c r="KMW50" s="53"/>
      <c r="KMX50" s="53"/>
      <c r="KMY50" s="53"/>
      <c r="KMZ50" s="53"/>
      <c r="KNA50" s="53"/>
      <c r="KNB50" s="53"/>
      <c r="KNC50" s="53"/>
      <c r="KND50" s="53"/>
      <c r="KNE50" s="53"/>
      <c r="KNF50" s="53"/>
      <c r="KNG50" s="53"/>
      <c r="KNH50" s="53"/>
      <c r="KNI50" s="53"/>
      <c r="KNJ50" s="53"/>
      <c r="KNK50" s="53"/>
      <c r="KNL50" s="53"/>
      <c r="KNM50" s="53"/>
      <c r="KNN50" s="53"/>
      <c r="KNO50" s="53"/>
      <c r="KNP50" s="53"/>
      <c r="KNQ50" s="53"/>
      <c r="KNR50" s="53"/>
      <c r="KNS50" s="53"/>
      <c r="KNT50" s="53"/>
      <c r="KNU50" s="53"/>
      <c r="KNV50" s="53"/>
      <c r="KNW50" s="53"/>
      <c r="KNX50" s="53"/>
      <c r="KNY50" s="53"/>
      <c r="KNZ50" s="53"/>
      <c r="KOA50" s="53"/>
      <c r="KOB50" s="53"/>
      <c r="KOC50" s="53"/>
      <c r="KOD50" s="53"/>
      <c r="KOE50" s="53"/>
      <c r="KOF50" s="53"/>
      <c r="KOG50" s="53"/>
      <c r="KOH50" s="53"/>
      <c r="KOI50" s="53"/>
      <c r="KOJ50" s="53"/>
      <c r="KOK50" s="53"/>
      <c r="KOL50" s="53"/>
      <c r="KOM50" s="53"/>
      <c r="KON50" s="53"/>
      <c r="KOO50" s="53"/>
      <c r="KOP50" s="53"/>
      <c r="KOQ50" s="53"/>
      <c r="KOR50" s="53"/>
      <c r="KOS50" s="53"/>
      <c r="KOT50" s="53"/>
      <c r="KOU50" s="53"/>
      <c r="KOV50" s="53"/>
      <c r="KOW50" s="53"/>
      <c r="KOX50" s="53"/>
      <c r="KOY50" s="53"/>
      <c r="KOZ50" s="53"/>
      <c r="KPA50" s="53"/>
      <c r="KPB50" s="53"/>
      <c r="KPC50" s="53"/>
      <c r="KPD50" s="53"/>
      <c r="KPE50" s="53"/>
      <c r="KPF50" s="53"/>
      <c r="KPG50" s="53"/>
      <c r="KPH50" s="53"/>
      <c r="KPI50" s="53"/>
      <c r="KPJ50" s="53"/>
      <c r="KPK50" s="53"/>
      <c r="KPL50" s="53"/>
      <c r="KPM50" s="53"/>
      <c r="KPN50" s="53"/>
      <c r="KPO50" s="53"/>
      <c r="KPP50" s="53"/>
      <c r="KPQ50" s="53"/>
      <c r="KPR50" s="53"/>
      <c r="KPS50" s="53"/>
      <c r="KPT50" s="53"/>
      <c r="KPU50" s="53"/>
      <c r="KPV50" s="53"/>
      <c r="KPW50" s="53"/>
      <c r="KPX50" s="53"/>
      <c r="KPY50" s="53"/>
      <c r="KPZ50" s="53"/>
      <c r="KQA50" s="53"/>
      <c r="KQB50" s="53"/>
      <c r="KQC50" s="53"/>
      <c r="KQD50" s="53"/>
      <c r="KQE50" s="53"/>
      <c r="KQF50" s="53"/>
      <c r="KQG50" s="53"/>
      <c r="KQH50" s="53"/>
      <c r="KQI50" s="53"/>
      <c r="KQJ50" s="53"/>
      <c r="KQK50" s="53"/>
      <c r="KQL50" s="53"/>
      <c r="KQM50" s="53"/>
      <c r="KQN50" s="53"/>
      <c r="KQO50" s="53"/>
      <c r="KQP50" s="53"/>
      <c r="KQQ50" s="53"/>
      <c r="KQR50" s="53"/>
      <c r="KQS50" s="53"/>
      <c r="KQT50" s="53"/>
      <c r="KQU50" s="53"/>
      <c r="KQV50" s="53"/>
      <c r="KQW50" s="53"/>
      <c r="KQX50" s="53"/>
      <c r="KQY50" s="53"/>
      <c r="KQZ50" s="53"/>
      <c r="KRA50" s="53"/>
      <c r="KRB50" s="53"/>
      <c r="KRC50" s="53"/>
      <c r="KRD50" s="53"/>
      <c r="KRE50" s="53"/>
      <c r="KRF50" s="53"/>
      <c r="KRG50" s="53"/>
      <c r="KRH50" s="53"/>
      <c r="KRI50" s="53"/>
      <c r="KRJ50" s="53"/>
      <c r="KRK50" s="53"/>
      <c r="KRL50" s="53"/>
      <c r="KRM50" s="53"/>
      <c r="KRN50" s="53"/>
      <c r="KRO50" s="53"/>
      <c r="KRP50" s="53"/>
      <c r="KRQ50" s="53"/>
      <c r="KRR50" s="53"/>
      <c r="KRS50" s="53"/>
      <c r="KRT50" s="53"/>
      <c r="KRU50" s="53"/>
      <c r="KRV50" s="53"/>
      <c r="KRW50" s="53"/>
      <c r="KRX50" s="53"/>
      <c r="KRY50" s="53"/>
      <c r="KRZ50" s="53"/>
      <c r="KSA50" s="53"/>
      <c r="KSB50" s="53"/>
      <c r="KSC50" s="53"/>
      <c r="KSD50" s="53"/>
      <c r="KSE50" s="53"/>
      <c r="KSF50" s="53"/>
      <c r="KSG50" s="53"/>
      <c r="KSH50" s="53"/>
      <c r="KSI50" s="53"/>
      <c r="KSJ50" s="53"/>
      <c r="KSK50" s="53"/>
      <c r="KSL50" s="53"/>
      <c r="KSM50" s="53"/>
      <c r="KSN50" s="53"/>
      <c r="KSO50" s="53"/>
      <c r="KSP50" s="53"/>
      <c r="KSQ50" s="53"/>
      <c r="KSR50" s="53"/>
      <c r="KSS50" s="53"/>
      <c r="KST50" s="53"/>
      <c r="KSU50" s="53"/>
      <c r="KSV50" s="53"/>
      <c r="KSW50" s="53"/>
      <c r="KSX50" s="53"/>
      <c r="KSY50" s="53"/>
      <c r="KSZ50" s="53"/>
      <c r="KTA50" s="53"/>
      <c r="KTB50" s="53"/>
      <c r="KTC50" s="53"/>
      <c r="KTD50" s="53"/>
      <c r="KTE50" s="53"/>
      <c r="KTF50" s="53"/>
      <c r="KTG50" s="53"/>
      <c r="KTH50" s="53"/>
      <c r="KTI50" s="53"/>
      <c r="KTJ50" s="53"/>
      <c r="KTK50" s="53"/>
      <c r="KTL50" s="53"/>
      <c r="KTM50" s="53"/>
      <c r="KTN50" s="53"/>
      <c r="KTO50" s="53"/>
      <c r="KTP50" s="53"/>
      <c r="KTQ50" s="53"/>
      <c r="KTR50" s="53"/>
      <c r="KTS50" s="53"/>
      <c r="KTT50" s="53"/>
      <c r="KTU50" s="53"/>
      <c r="KTV50" s="53"/>
      <c r="KTW50" s="53"/>
      <c r="KTX50" s="53"/>
      <c r="KTY50" s="53"/>
      <c r="KTZ50" s="53"/>
      <c r="KUA50" s="53"/>
      <c r="KUB50" s="53"/>
      <c r="KUC50" s="53"/>
      <c r="KUD50" s="53"/>
      <c r="KUE50" s="53"/>
      <c r="KUF50" s="53"/>
      <c r="KUG50" s="53"/>
      <c r="KUH50" s="53"/>
      <c r="KUI50" s="53"/>
      <c r="KUJ50" s="53"/>
      <c r="KUK50" s="53"/>
      <c r="KUL50" s="53"/>
      <c r="KUM50" s="53"/>
      <c r="KUN50" s="53"/>
      <c r="KUO50" s="53"/>
      <c r="KUP50" s="53"/>
      <c r="KUQ50" s="53"/>
      <c r="KUR50" s="53"/>
      <c r="KUS50" s="53"/>
      <c r="KUT50" s="53"/>
      <c r="KUU50" s="53"/>
      <c r="KUV50" s="53"/>
      <c r="KUW50" s="53"/>
      <c r="KUX50" s="53"/>
      <c r="KUY50" s="53"/>
      <c r="KUZ50" s="53"/>
      <c r="KVA50" s="53"/>
      <c r="KVB50" s="53"/>
      <c r="KVC50" s="53"/>
      <c r="KVD50" s="53"/>
      <c r="KVE50" s="53"/>
      <c r="KVF50" s="53"/>
      <c r="KVG50" s="53"/>
      <c r="KVH50" s="53"/>
      <c r="KVI50" s="53"/>
      <c r="KVJ50" s="53"/>
      <c r="KVK50" s="53"/>
      <c r="KVL50" s="53"/>
      <c r="KVM50" s="53"/>
      <c r="KVN50" s="53"/>
      <c r="KVO50" s="53"/>
      <c r="KVP50" s="53"/>
      <c r="KVQ50" s="53"/>
      <c r="KVR50" s="53"/>
      <c r="KVS50" s="53"/>
      <c r="KVT50" s="53"/>
      <c r="KVU50" s="53"/>
      <c r="KVV50" s="53"/>
      <c r="KVW50" s="53"/>
      <c r="KVX50" s="53"/>
      <c r="KVY50" s="53"/>
      <c r="KVZ50" s="53"/>
      <c r="KWA50" s="53"/>
      <c r="KWB50" s="53"/>
      <c r="KWC50" s="53"/>
      <c r="KWD50" s="53"/>
      <c r="KWE50" s="53"/>
      <c r="KWF50" s="53"/>
      <c r="KWG50" s="53"/>
      <c r="KWH50" s="53"/>
      <c r="KWI50" s="53"/>
      <c r="KWJ50" s="53"/>
      <c r="KWK50" s="53"/>
      <c r="KWL50" s="53"/>
      <c r="KWM50" s="53"/>
      <c r="KWN50" s="53"/>
      <c r="KWO50" s="53"/>
      <c r="KWP50" s="53"/>
      <c r="KWQ50" s="53"/>
      <c r="KWR50" s="53"/>
      <c r="KWS50" s="53"/>
      <c r="KWT50" s="53"/>
      <c r="KWU50" s="53"/>
      <c r="KWV50" s="53"/>
      <c r="KWW50" s="53"/>
      <c r="KWX50" s="53"/>
      <c r="KWY50" s="53"/>
      <c r="KWZ50" s="53"/>
      <c r="KXA50" s="53"/>
      <c r="KXB50" s="53"/>
      <c r="KXC50" s="53"/>
      <c r="KXD50" s="53"/>
      <c r="KXE50" s="53"/>
      <c r="KXF50" s="53"/>
      <c r="KXG50" s="53"/>
      <c r="KXH50" s="53"/>
      <c r="KXI50" s="53"/>
      <c r="KXJ50" s="53"/>
      <c r="KXK50" s="53"/>
      <c r="KXL50" s="53"/>
      <c r="KXM50" s="53"/>
      <c r="KXN50" s="53"/>
      <c r="KXO50" s="53"/>
      <c r="KXP50" s="53"/>
      <c r="KXQ50" s="53"/>
      <c r="KXR50" s="53"/>
      <c r="KXS50" s="53"/>
      <c r="KXT50" s="53"/>
      <c r="KXU50" s="53"/>
      <c r="KXV50" s="53"/>
      <c r="KXW50" s="53"/>
      <c r="KXX50" s="53"/>
      <c r="KXY50" s="53"/>
      <c r="KXZ50" s="53"/>
      <c r="KYA50" s="53"/>
      <c r="KYB50" s="53"/>
      <c r="KYC50" s="53"/>
      <c r="KYD50" s="53"/>
      <c r="KYE50" s="53"/>
      <c r="KYF50" s="53"/>
      <c r="KYG50" s="53"/>
      <c r="KYH50" s="53"/>
      <c r="KYI50" s="53"/>
      <c r="KYJ50" s="53"/>
      <c r="KYK50" s="53"/>
      <c r="KYL50" s="53"/>
      <c r="KYM50" s="53"/>
      <c r="KYN50" s="53"/>
      <c r="KYO50" s="53"/>
      <c r="KYP50" s="53"/>
      <c r="KYQ50" s="53"/>
      <c r="KYR50" s="53"/>
      <c r="KYS50" s="53"/>
      <c r="KYT50" s="53"/>
      <c r="KYU50" s="53"/>
      <c r="KYV50" s="53"/>
      <c r="KYW50" s="53"/>
      <c r="KYX50" s="53"/>
      <c r="KYY50" s="53"/>
      <c r="KYZ50" s="53"/>
      <c r="KZA50" s="53"/>
      <c r="KZB50" s="53"/>
      <c r="KZC50" s="53"/>
      <c r="KZD50" s="53"/>
      <c r="KZE50" s="53"/>
      <c r="KZF50" s="53"/>
      <c r="KZG50" s="53"/>
      <c r="KZH50" s="53"/>
      <c r="KZI50" s="53"/>
      <c r="KZJ50" s="53"/>
      <c r="KZK50" s="53"/>
      <c r="KZL50" s="53"/>
      <c r="KZM50" s="53"/>
      <c r="KZN50" s="53"/>
      <c r="KZO50" s="53"/>
      <c r="KZP50" s="53"/>
      <c r="KZQ50" s="53"/>
      <c r="KZR50" s="53"/>
      <c r="KZS50" s="53"/>
      <c r="KZT50" s="53"/>
      <c r="KZU50" s="53"/>
      <c r="KZV50" s="53"/>
      <c r="KZW50" s="53"/>
      <c r="KZX50" s="53"/>
      <c r="KZY50" s="53"/>
      <c r="KZZ50" s="53"/>
      <c r="LAA50" s="53"/>
      <c r="LAB50" s="53"/>
      <c r="LAC50" s="53"/>
      <c r="LAD50" s="53"/>
      <c r="LAE50" s="53"/>
      <c r="LAF50" s="53"/>
      <c r="LAG50" s="53"/>
      <c r="LAH50" s="53"/>
      <c r="LAI50" s="53"/>
      <c r="LAJ50" s="53"/>
      <c r="LAK50" s="53"/>
      <c r="LAL50" s="53"/>
      <c r="LAM50" s="53"/>
      <c r="LAN50" s="53"/>
      <c r="LAO50" s="53"/>
      <c r="LAP50" s="53"/>
      <c r="LAQ50" s="53"/>
      <c r="LAR50" s="53"/>
      <c r="LAS50" s="53"/>
      <c r="LAT50" s="53"/>
      <c r="LAU50" s="53"/>
      <c r="LAV50" s="53"/>
      <c r="LAW50" s="53"/>
      <c r="LAX50" s="53"/>
      <c r="LAY50" s="53"/>
      <c r="LAZ50" s="53"/>
      <c r="LBA50" s="53"/>
      <c r="LBB50" s="53"/>
      <c r="LBC50" s="53"/>
      <c r="LBD50" s="53"/>
      <c r="LBE50" s="53"/>
      <c r="LBF50" s="53"/>
      <c r="LBG50" s="53"/>
      <c r="LBH50" s="53"/>
      <c r="LBI50" s="53"/>
      <c r="LBJ50" s="53"/>
      <c r="LBK50" s="53"/>
      <c r="LBL50" s="53"/>
      <c r="LBM50" s="53"/>
      <c r="LBN50" s="53"/>
      <c r="LBO50" s="53"/>
      <c r="LBP50" s="53"/>
      <c r="LBQ50" s="53"/>
      <c r="LBR50" s="53"/>
      <c r="LBS50" s="53"/>
      <c r="LBT50" s="53"/>
      <c r="LBU50" s="53"/>
      <c r="LBV50" s="53"/>
      <c r="LBW50" s="53"/>
      <c r="LBX50" s="53"/>
      <c r="LBY50" s="53"/>
      <c r="LBZ50" s="53"/>
      <c r="LCA50" s="53"/>
      <c r="LCB50" s="53"/>
      <c r="LCC50" s="53"/>
      <c r="LCD50" s="53"/>
      <c r="LCE50" s="53"/>
      <c r="LCF50" s="53"/>
      <c r="LCG50" s="53"/>
      <c r="LCH50" s="53"/>
      <c r="LCI50" s="53"/>
      <c r="LCJ50" s="53"/>
      <c r="LCK50" s="53"/>
      <c r="LCL50" s="53"/>
      <c r="LCM50" s="53"/>
      <c r="LCN50" s="53"/>
      <c r="LCO50" s="53"/>
      <c r="LCP50" s="53"/>
      <c r="LCQ50" s="53"/>
      <c r="LCR50" s="53"/>
      <c r="LCS50" s="53"/>
      <c r="LCT50" s="53"/>
      <c r="LCU50" s="53"/>
      <c r="LCV50" s="53"/>
      <c r="LCW50" s="53"/>
      <c r="LCX50" s="53"/>
      <c r="LCY50" s="53"/>
      <c r="LCZ50" s="53"/>
      <c r="LDA50" s="53"/>
      <c r="LDB50" s="53"/>
      <c r="LDC50" s="53"/>
      <c r="LDD50" s="53"/>
      <c r="LDE50" s="53"/>
      <c r="LDF50" s="53"/>
      <c r="LDG50" s="53"/>
      <c r="LDH50" s="53"/>
      <c r="LDI50" s="53"/>
      <c r="LDJ50" s="53"/>
      <c r="LDK50" s="53"/>
      <c r="LDL50" s="53"/>
      <c r="LDM50" s="53"/>
      <c r="LDN50" s="53"/>
      <c r="LDO50" s="53"/>
      <c r="LDP50" s="53"/>
      <c r="LDQ50" s="53"/>
      <c r="LDR50" s="53"/>
      <c r="LDS50" s="53"/>
      <c r="LDT50" s="53"/>
      <c r="LDU50" s="53"/>
      <c r="LDV50" s="53"/>
      <c r="LDW50" s="53"/>
      <c r="LDX50" s="53"/>
      <c r="LDY50" s="53"/>
      <c r="LDZ50" s="53"/>
      <c r="LEA50" s="53"/>
      <c r="LEB50" s="53"/>
      <c r="LEC50" s="53"/>
      <c r="LED50" s="53"/>
      <c r="LEE50" s="53"/>
      <c r="LEF50" s="53"/>
      <c r="LEG50" s="53"/>
      <c r="LEH50" s="53"/>
      <c r="LEI50" s="53"/>
      <c r="LEJ50" s="53"/>
      <c r="LEK50" s="53"/>
      <c r="LEL50" s="53"/>
      <c r="LEM50" s="53"/>
      <c r="LEN50" s="53"/>
      <c r="LEO50" s="53"/>
      <c r="LEP50" s="53"/>
      <c r="LEQ50" s="53"/>
      <c r="LER50" s="53"/>
      <c r="LES50" s="53"/>
      <c r="LET50" s="53"/>
      <c r="LEU50" s="53"/>
      <c r="LEV50" s="53"/>
      <c r="LEW50" s="53"/>
      <c r="LEX50" s="53"/>
      <c r="LEY50" s="53"/>
      <c r="LEZ50" s="53"/>
      <c r="LFA50" s="53"/>
      <c r="LFB50" s="53"/>
      <c r="LFC50" s="53"/>
      <c r="LFD50" s="53"/>
      <c r="LFE50" s="53"/>
      <c r="LFF50" s="53"/>
      <c r="LFG50" s="53"/>
      <c r="LFH50" s="53"/>
      <c r="LFI50" s="53"/>
      <c r="LFJ50" s="53"/>
      <c r="LFK50" s="53"/>
      <c r="LFL50" s="53"/>
      <c r="LFM50" s="53"/>
      <c r="LFN50" s="53"/>
      <c r="LFO50" s="53"/>
      <c r="LFP50" s="53"/>
      <c r="LFQ50" s="53"/>
      <c r="LFR50" s="53"/>
      <c r="LFS50" s="53"/>
      <c r="LFT50" s="53"/>
      <c r="LFU50" s="53"/>
      <c r="LFV50" s="53"/>
      <c r="LFW50" s="53"/>
      <c r="LFX50" s="53"/>
      <c r="LFY50" s="53"/>
      <c r="LFZ50" s="53"/>
      <c r="LGA50" s="53"/>
      <c r="LGB50" s="53"/>
      <c r="LGC50" s="53"/>
      <c r="LGD50" s="53"/>
      <c r="LGE50" s="53"/>
      <c r="LGF50" s="53"/>
      <c r="LGG50" s="53"/>
      <c r="LGH50" s="53"/>
      <c r="LGI50" s="53"/>
      <c r="LGJ50" s="53"/>
      <c r="LGK50" s="53"/>
      <c r="LGL50" s="53"/>
      <c r="LGM50" s="53"/>
      <c r="LGN50" s="53"/>
      <c r="LGO50" s="53"/>
      <c r="LGP50" s="53"/>
      <c r="LGQ50" s="53"/>
      <c r="LGR50" s="53"/>
      <c r="LGS50" s="53"/>
      <c r="LGT50" s="53"/>
      <c r="LGU50" s="53"/>
      <c r="LGV50" s="53"/>
      <c r="LGW50" s="53"/>
      <c r="LGX50" s="53"/>
      <c r="LGY50" s="53"/>
      <c r="LGZ50" s="53"/>
      <c r="LHA50" s="53"/>
      <c r="LHB50" s="53"/>
      <c r="LHC50" s="53"/>
      <c r="LHD50" s="53"/>
      <c r="LHE50" s="53"/>
      <c r="LHF50" s="53"/>
      <c r="LHG50" s="53"/>
      <c r="LHH50" s="53"/>
      <c r="LHI50" s="53"/>
      <c r="LHJ50" s="53"/>
      <c r="LHK50" s="53"/>
      <c r="LHL50" s="53"/>
      <c r="LHM50" s="53"/>
      <c r="LHN50" s="53"/>
      <c r="LHO50" s="53"/>
      <c r="LHP50" s="53"/>
      <c r="LHQ50" s="53"/>
      <c r="LHR50" s="53"/>
      <c r="LHS50" s="53"/>
      <c r="LHT50" s="53"/>
      <c r="LHU50" s="53"/>
      <c r="LHV50" s="53"/>
      <c r="LHW50" s="53"/>
      <c r="LHX50" s="53"/>
      <c r="LHY50" s="53"/>
      <c r="LHZ50" s="53"/>
      <c r="LIA50" s="53"/>
      <c r="LIB50" s="53"/>
      <c r="LIC50" s="53"/>
      <c r="LID50" s="53"/>
      <c r="LIE50" s="53"/>
      <c r="LIF50" s="53"/>
      <c r="LIG50" s="53"/>
      <c r="LIH50" s="53"/>
      <c r="LII50" s="53"/>
      <c r="LIJ50" s="53"/>
      <c r="LIK50" s="53"/>
      <c r="LIL50" s="53"/>
      <c r="LIM50" s="53"/>
      <c r="LIN50" s="53"/>
      <c r="LIO50" s="53"/>
      <c r="LIP50" s="53"/>
      <c r="LIQ50" s="53"/>
      <c r="LIR50" s="53"/>
      <c r="LIS50" s="53"/>
      <c r="LIT50" s="53"/>
      <c r="LIU50" s="53"/>
      <c r="LIV50" s="53"/>
      <c r="LIW50" s="53"/>
      <c r="LIX50" s="53"/>
      <c r="LIY50" s="53"/>
      <c r="LIZ50" s="53"/>
      <c r="LJA50" s="53"/>
      <c r="LJB50" s="53"/>
      <c r="LJC50" s="53"/>
      <c r="LJD50" s="53"/>
      <c r="LJE50" s="53"/>
      <c r="LJF50" s="53"/>
      <c r="LJG50" s="53"/>
      <c r="LJH50" s="53"/>
      <c r="LJI50" s="53"/>
      <c r="LJJ50" s="53"/>
      <c r="LJK50" s="53"/>
      <c r="LJL50" s="53"/>
      <c r="LJM50" s="53"/>
      <c r="LJN50" s="53"/>
      <c r="LJO50" s="53"/>
      <c r="LJP50" s="53"/>
      <c r="LJQ50" s="53"/>
      <c r="LJR50" s="53"/>
      <c r="LJS50" s="53"/>
      <c r="LJT50" s="53"/>
      <c r="LJU50" s="53"/>
      <c r="LJV50" s="53"/>
      <c r="LJW50" s="53"/>
      <c r="LJX50" s="53"/>
      <c r="LJY50" s="53"/>
      <c r="LJZ50" s="53"/>
      <c r="LKA50" s="53"/>
      <c r="LKB50" s="53"/>
      <c r="LKC50" s="53"/>
      <c r="LKD50" s="53"/>
      <c r="LKE50" s="53"/>
      <c r="LKF50" s="53"/>
      <c r="LKG50" s="53"/>
      <c r="LKH50" s="53"/>
      <c r="LKI50" s="53"/>
      <c r="LKJ50" s="53"/>
      <c r="LKK50" s="53"/>
      <c r="LKL50" s="53"/>
      <c r="LKM50" s="53"/>
      <c r="LKN50" s="53"/>
      <c r="LKO50" s="53"/>
      <c r="LKP50" s="53"/>
      <c r="LKQ50" s="53"/>
      <c r="LKR50" s="53"/>
      <c r="LKS50" s="53"/>
      <c r="LKT50" s="53"/>
      <c r="LKU50" s="53"/>
      <c r="LKV50" s="53"/>
      <c r="LKW50" s="53"/>
      <c r="LKX50" s="53"/>
      <c r="LKY50" s="53"/>
      <c r="LKZ50" s="53"/>
      <c r="LLA50" s="53"/>
      <c r="LLB50" s="53"/>
      <c r="LLC50" s="53"/>
      <c r="LLD50" s="53"/>
      <c r="LLE50" s="53"/>
      <c r="LLF50" s="53"/>
      <c r="LLG50" s="53"/>
      <c r="LLH50" s="53"/>
      <c r="LLI50" s="53"/>
      <c r="LLJ50" s="53"/>
      <c r="LLK50" s="53"/>
      <c r="LLL50" s="53"/>
      <c r="LLM50" s="53"/>
      <c r="LLN50" s="53"/>
      <c r="LLO50" s="53"/>
      <c r="LLP50" s="53"/>
      <c r="LLQ50" s="53"/>
      <c r="LLR50" s="53"/>
      <c r="LLS50" s="53"/>
      <c r="LLT50" s="53"/>
      <c r="LLU50" s="53"/>
      <c r="LLV50" s="53"/>
      <c r="LLW50" s="53"/>
      <c r="LLX50" s="53"/>
      <c r="LLY50" s="53"/>
      <c r="LLZ50" s="53"/>
      <c r="LMA50" s="53"/>
      <c r="LMB50" s="53"/>
      <c r="LMC50" s="53"/>
      <c r="LMD50" s="53"/>
      <c r="LME50" s="53"/>
      <c r="LMF50" s="53"/>
      <c r="LMG50" s="53"/>
      <c r="LMH50" s="53"/>
      <c r="LMI50" s="53"/>
      <c r="LMJ50" s="53"/>
      <c r="LMK50" s="53"/>
      <c r="LML50" s="53"/>
      <c r="LMM50" s="53"/>
      <c r="LMN50" s="53"/>
      <c r="LMO50" s="53"/>
      <c r="LMP50" s="53"/>
      <c r="LMQ50" s="53"/>
      <c r="LMR50" s="53"/>
      <c r="LMS50" s="53"/>
      <c r="LMT50" s="53"/>
      <c r="LMU50" s="53"/>
      <c r="LMV50" s="53"/>
      <c r="LMW50" s="53"/>
      <c r="LMX50" s="53"/>
      <c r="LMY50" s="53"/>
      <c r="LMZ50" s="53"/>
      <c r="LNA50" s="53"/>
      <c r="LNB50" s="53"/>
      <c r="LNC50" s="53"/>
      <c r="LND50" s="53"/>
      <c r="LNE50" s="53"/>
      <c r="LNF50" s="53"/>
      <c r="LNG50" s="53"/>
      <c r="LNH50" s="53"/>
      <c r="LNI50" s="53"/>
      <c r="LNJ50" s="53"/>
      <c r="LNK50" s="53"/>
      <c r="LNL50" s="53"/>
      <c r="LNM50" s="53"/>
      <c r="LNN50" s="53"/>
      <c r="LNO50" s="53"/>
      <c r="LNP50" s="53"/>
      <c r="LNQ50" s="53"/>
      <c r="LNR50" s="53"/>
      <c r="LNS50" s="53"/>
      <c r="LNT50" s="53"/>
      <c r="LNU50" s="53"/>
      <c r="LNV50" s="53"/>
      <c r="LNW50" s="53"/>
      <c r="LNX50" s="53"/>
      <c r="LNY50" s="53"/>
      <c r="LNZ50" s="53"/>
      <c r="LOA50" s="53"/>
      <c r="LOB50" s="53"/>
      <c r="LOC50" s="53"/>
      <c r="LOD50" s="53"/>
      <c r="LOE50" s="53"/>
      <c r="LOF50" s="53"/>
      <c r="LOG50" s="53"/>
      <c r="LOH50" s="53"/>
      <c r="LOI50" s="53"/>
      <c r="LOJ50" s="53"/>
      <c r="LOK50" s="53"/>
      <c r="LOL50" s="53"/>
      <c r="LOM50" s="53"/>
      <c r="LON50" s="53"/>
      <c r="LOO50" s="53"/>
      <c r="LOP50" s="53"/>
      <c r="LOQ50" s="53"/>
      <c r="LOR50" s="53"/>
      <c r="LOS50" s="53"/>
      <c r="LOT50" s="53"/>
      <c r="LOU50" s="53"/>
      <c r="LOV50" s="53"/>
      <c r="LOW50" s="53"/>
      <c r="LOX50" s="53"/>
      <c r="LOY50" s="53"/>
      <c r="LOZ50" s="53"/>
      <c r="LPA50" s="53"/>
      <c r="LPB50" s="53"/>
      <c r="LPC50" s="53"/>
      <c r="LPD50" s="53"/>
      <c r="LPE50" s="53"/>
      <c r="LPF50" s="53"/>
      <c r="LPG50" s="53"/>
      <c r="LPH50" s="53"/>
      <c r="LPI50" s="53"/>
      <c r="LPJ50" s="53"/>
      <c r="LPK50" s="53"/>
      <c r="LPL50" s="53"/>
      <c r="LPM50" s="53"/>
      <c r="LPN50" s="53"/>
      <c r="LPO50" s="53"/>
      <c r="LPP50" s="53"/>
      <c r="LPQ50" s="53"/>
      <c r="LPR50" s="53"/>
      <c r="LPS50" s="53"/>
      <c r="LPT50" s="53"/>
      <c r="LPU50" s="53"/>
      <c r="LPV50" s="53"/>
      <c r="LPW50" s="53"/>
      <c r="LPX50" s="53"/>
      <c r="LPY50" s="53"/>
      <c r="LPZ50" s="53"/>
      <c r="LQA50" s="53"/>
      <c r="LQB50" s="53"/>
      <c r="LQC50" s="53"/>
      <c r="LQD50" s="53"/>
      <c r="LQE50" s="53"/>
      <c r="LQF50" s="53"/>
      <c r="LQG50" s="53"/>
      <c r="LQH50" s="53"/>
      <c r="LQI50" s="53"/>
      <c r="LQJ50" s="53"/>
      <c r="LQK50" s="53"/>
      <c r="LQL50" s="53"/>
      <c r="LQM50" s="53"/>
      <c r="LQN50" s="53"/>
      <c r="LQO50" s="53"/>
      <c r="LQP50" s="53"/>
      <c r="LQQ50" s="53"/>
      <c r="LQR50" s="53"/>
      <c r="LQS50" s="53"/>
      <c r="LQT50" s="53"/>
      <c r="LQU50" s="53"/>
      <c r="LQV50" s="53"/>
      <c r="LQW50" s="53"/>
      <c r="LQX50" s="53"/>
      <c r="LQY50" s="53"/>
      <c r="LQZ50" s="53"/>
      <c r="LRA50" s="53"/>
      <c r="LRB50" s="53"/>
      <c r="LRC50" s="53"/>
      <c r="LRD50" s="53"/>
      <c r="LRE50" s="53"/>
      <c r="LRF50" s="53"/>
      <c r="LRG50" s="53"/>
      <c r="LRH50" s="53"/>
      <c r="LRI50" s="53"/>
      <c r="LRJ50" s="53"/>
      <c r="LRK50" s="53"/>
      <c r="LRL50" s="53"/>
      <c r="LRM50" s="53"/>
      <c r="LRN50" s="53"/>
      <c r="LRO50" s="53"/>
      <c r="LRP50" s="53"/>
      <c r="LRQ50" s="53"/>
      <c r="LRR50" s="53"/>
      <c r="LRS50" s="53"/>
      <c r="LRT50" s="53"/>
      <c r="LRU50" s="53"/>
      <c r="LRV50" s="53"/>
      <c r="LRW50" s="53"/>
      <c r="LRX50" s="53"/>
      <c r="LRY50" s="53"/>
      <c r="LRZ50" s="53"/>
      <c r="LSA50" s="53"/>
      <c r="LSB50" s="53"/>
      <c r="LSC50" s="53"/>
      <c r="LSD50" s="53"/>
      <c r="LSE50" s="53"/>
      <c r="LSF50" s="53"/>
      <c r="LSG50" s="53"/>
      <c r="LSH50" s="53"/>
      <c r="LSI50" s="53"/>
      <c r="LSJ50" s="53"/>
      <c r="LSK50" s="53"/>
      <c r="LSL50" s="53"/>
      <c r="LSM50" s="53"/>
      <c r="LSN50" s="53"/>
      <c r="LSO50" s="53"/>
      <c r="LSP50" s="53"/>
      <c r="LSQ50" s="53"/>
      <c r="LSR50" s="53"/>
      <c r="LSS50" s="53"/>
      <c r="LST50" s="53"/>
      <c r="LSU50" s="53"/>
      <c r="LSV50" s="53"/>
      <c r="LSW50" s="53"/>
      <c r="LSX50" s="53"/>
      <c r="LSY50" s="53"/>
      <c r="LSZ50" s="53"/>
      <c r="LTA50" s="53"/>
      <c r="LTB50" s="53"/>
      <c r="LTC50" s="53"/>
      <c r="LTD50" s="53"/>
      <c r="LTE50" s="53"/>
      <c r="LTF50" s="53"/>
      <c r="LTG50" s="53"/>
      <c r="LTH50" s="53"/>
      <c r="LTI50" s="53"/>
      <c r="LTJ50" s="53"/>
      <c r="LTK50" s="53"/>
      <c r="LTL50" s="53"/>
      <c r="LTM50" s="53"/>
      <c r="LTN50" s="53"/>
      <c r="LTO50" s="53"/>
      <c r="LTP50" s="53"/>
      <c r="LTQ50" s="53"/>
      <c r="LTR50" s="53"/>
      <c r="LTS50" s="53"/>
      <c r="LTT50" s="53"/>
      <c r="LTU50" s="53"/>
      <c r="LTV50" s="53"/>
      <c r="LTW50" s="53"/>
      <c r="LTX50" s="53"/>
      <c r="LTY50" s="53"/>
      <c r="LTZ50" s="53"/>
      <c r="LUA50" s="53"/>
      <c r="LUB50" s="53"/>
      <c r="LUC50" s="53"/>
      <c r="LUD50" s="53"/>
      <c r="LUE50" s="53"/>
      <c r="LUF50" s="53"/>
      <c r="LUG50" s="53"/>
      <c r="LUH50" s="53"/>
      <c r="LUI50" s="53"/>
      <c r="LUJ50" s="53"/>
      <c r="LUK50" s="53"/>
      <c r="LUL50" s="53"/>
      <c r="LUM50" s="53"/>
      <c r="LUN50" s="53"/>
      <c r="LUO50" s="53"/>
      <c r="LUP50" s="53"/>
      <c r="LUQ50" s="53"/>
      <c r="LUR50" s="53"/>
      <c r="LUS50" s="53"/>
      <c r="LUT50" s="53"/>
      <c r="LUU50" s="53"/>
      <c r="LUV50" s="53"/>
      <c r="LUW50" s="53"/>
      <c r="LUX50" s="53"/>
      <c r="LUY50" s="53"/>
      <c r="LUZ50" s="53"/>
      <c r="LVA50" s="53"/>
      <c r="LVB50" s="53"/>
      <c r="LVC50" s="53"/>
      <c r="LVD50" s="53"/>
      <c r="LVE50" s="53"/>
      <c r="LVF50" s="53"/>
      <c r="LVG50" s="53"/>
      <c r="LVH50" s="53"/>
      <c r="LVI50" s="53"/>
      <c r="LVJ50" s="53"/>
      <c r="LVK50" s="53"/>
      <c r="LVL50" s="53"/>
      <c r="LVM50" s="53"/>
      <c r="LVN50" s="53"/>
      <c r="LVO50" s="53"/>
      <c r="LVP50" s="53"/>
      <c r="LVQ50" s="53"/>
      <c r="LVR50" s="53"/>
      <c r="LVS50" s="53"/>
      <c r="LVT50" s="53"/>
      <c r="LVU50" s="53"/>
      <c r="LVV50" s="53"/>
      <c r="LVW50" s="53"/>
      <c r="LVX50" s="53"/>
      <c r="LVY50" s="53"/>
      <c r="LVZ50" s="53"/>
      <c r="LWA50" s="53"/>
      <c r="LWB50" s="53"/>
      <c r="LWC50" s="53"/>
      <c r="LWD50" s="53"/>
      <c r="LWE50" s="53"/>
      <c r="LWF50" s="53"/>
      <c r="LWG50" s="53"/>
      <c r="LWH50" s="53"/>
      <c r="LWI50" s="53"/>
      <c r="LWJ50" s="53"/>
      <c r="LWK50" s="53"/>
      <c r="LWL50" s="53"/>
      <c r="LWM50" s="53"/>
      <c r="LWN50" s="53"/>
      <c r="LWO50" s="53"/>
      <c r="LWP50" s="53"/>
      <c r="LWQ50" s="53"/>
      <c r="LWR50" s="53"/>
      <c r="LWS50" s="53"/>
      <c r="LWT50" s="53"/>
      <c r="LWU50" s="53"/>
      <c r="LWV50" s="53"/>
      <c r="LWW50" s="53"/>
      <c r="LWX50" s="53"/>
      <c r="LWY50" s="53"/>
      <c r="LWZ50" s="53"/>
      <c r="LXA50" s="53"/>
      <c r="LXB50" s="53"/>
      <c r="LXC50" s="53"/>
      <c r="LXD50" s="53"/>
      <c r="LXE50" s="53"/>
      <c r="LXF50" s="53"/>
      <c r="LXG50" s="53"/>
      <c r="LXH50" s="53"/>
      <c r="LXI50" s="53"/>
      <c r="LXJ50" s="53"/>
      <c r="LXK50" s="53"/>
      <c r="LXL50" s="53"/>
      <c r="LXM50" s="53"/>
      <c r="LXN50" s="53"/>
      <c r="LXO50" s="53"/>
      <c r="LXP50" s="53"/>
      <c r="LXQ50" s="53"/>
      <c r="LXR50" s="53"/>
      <c r="LXS50" s="53"/>
      <c r="LXT50" s="53"/>
      <c r="LXU50" s="53"/>
      <c r="LXV50" s="53"/>
      <c r="LXW50" s="53"/>
      <c r="LXX50" s="53"/>
      <c r="LXY50" s="53"/>
      <c r="LXZ50" s="53"/>
      <c r="LYA50" s="53"/>
      <c r="LYB50" s="53"/>
      <c r="LYC50" s="53"/>
      <c r="LYD50" s="53"/>
      <c r="LYE50" s="53"/>
      <c r="LYF50" s="53"/>
      <c r="LYG50" s="53"/>
      <c r="LYH50" s="53"/>
      <c r="LYI50" s="53"/>
      <c r="LYJ50" s="53"/>
      <c r="LYK50" s="53"/>
      <c r="LYL50" s="53"/>
      <c r="LYM50" s="53"/>
      <c r="LYN50" s="53"/>
      <c r="LYO50" s="53"/>
      <c r="LYP50" s="53"/>
      <c r="LYQ50" s="53"/>
      <c r="LYR50" s="53"/>
      <c r="LYS50" s="53"/>
      <c r="LYT50" s="53"/>
      <c r="LYU50" s="53"/>
      <c r="LYV50" s="53"/>
      <c r="LYW50" s="53"/>
      <c r="LYX50" s="53"/>
      <c r="LYY50" s="53"/>
      <c r="LYZ50" s="53"/>
      <c r="LZA50" s="53"/>
      <c r="LZB50" s="53"/>
      <c r="LZC50" s="53"/>
      <c r="LZD50" s="53"/>
      <c r="LZE50" s="53"/>
      <c r="LZF50" s="53"/>
      <c r="LZG50" s="53"/>
      <c r="LZH50" s="53"/>
      <c r="LZI50" s="53"/>
      <c r="LZJ50" s="53"/>
      <c r="LZK50" s="53"/>
      <c r="LZL50" s="53"/>
      <c r="LZM50" s="53"/>
      <c r="LZN50" s="53"/>
      <c r="LZO50" s="53"/>
      <c r="LZP50" s="53"/>
      <c r="LZQ50" s="53"/>
      <c r="LZR50" s="53"/>
      <c r="LZS50" s="53"/>
      <c r="LZT50" s="53"/>
      <c r="LZU50" s="53"/>
      <c r="LZV50" s="53"/>
      <c r="LZW50" s="53"/>
      <c r="LZX50" s="53"/>
      <c r="LZY50" s="53"/>
      <c r="LZZ50" s="53"/>
      <c r="MAA50" s="53"/>
      <c r="MAB50" s="53"/>
      <c r="MAC50" s="53"/>
      <c r="MAD50" s="53"/>
      <c r="MAE50" s="53"/>
      <c r="MAF50" s="53"/>
      <c r="MAG50" s="53"/>
      <c r="MAH50" s="53"/>
      <c r="MAI50" s="53"/>
      <c r="MAJ50" s="53"/>
      <c r="MAK50" s="53"/>
      <c r="MAL50" s="53"/>
      <c r="MAM50" s="53"/>
      <c r="MAN50" s="53"/>
      <c r="MAO50" s="53"/>
      <c r="MAP50" s="53"/>
      <c r="MAQ50" s="53"/>
      <c r="MAR50" s="53"/>
      <c r="MAS50" s="53"/>
      <c r="MAT50" s="53"/>
      <c r="MAU50" s="53"/>
      <c r="MAV50" s="53"/>
      <c r="MAW50" s="53"/>
      <c r="MAX50" s="53"/>
      <c r="MAY50" s="53"/>
      <c r="MAZ50" s="53"/>
      <c r="MBA50" s="53"/>
      <c r="MBB50" s="53"/>
      <c r="MBC50" s="53"/>
      <c r="MBD50" s="53"/>
      <c r="MBE50" s="53"/>
      <c r="MBF50" s="53"/>
      <c r="MBG50" s="53"/>
      <c r="MBH50" s="53"/>
      <c r="MBI50" s="53"/>
      <c r="MBJ50" s="53"/>
      <c r="MBK50" s="53"/>
      <c r="MBL50" s="53"/>
      <c r="MBM50" s="53"/>
      <c r="MBN50" s="53"/>
      <c r="MBO50" s="53"/>
      <c r="MBP50" s="53"/>
      <c r="MBQ50" s="53"/>
      <c r="MBR50" s="53"/>
      <c r="MBS50" s="53"/>
      <c r="MBT50" s="53"/>
      <c r="MBU50" s="53"/>
      <c r="MBV50" s="53"/>
      <c r="MBW50" s="53"/>
      <c r="MBX50" s="53"/>
      <c r="MBY50" s="53"/>
      <c r="MBZ50" s="53"/>
      <c r="MCA50" s="53"/>
      <c r="MCB50" s="53"/>
      <c r="MCC50" s="53"/>
      <c r="MCD50" s="53"/>
      <c r="MCE50" s="53"/>
      <c r="MCF50" s="53"/>
      <c r="MCG50" s="53"/>
      <c r="MCH50" s="53"/>
      <c r="MCI50" s="53"/>
      <c r="MCJ50" s="53"/>
      <c r="MCK50" s="53"/>
      <c r="MCL50" s="53"/>
      <c r="MCM50" s="53"/>
      <c r="MCN50" s="53"/>
      <c r="MCO50" s="53"/>
      <c r="MCP50" s="53"/>
      <c r="MCQ50" s="53"/>
      <c r="MCR50" s="53"/>
      <c r="MCS50" s="53"/>
      <c r="MCT50" s="53"/>
      <c r="MCU50" s="53"/>
      <c r="MCV50" s="53"/>
      <c r="MCW50" s="53"/>
      <c r="MCX50" s="53"/>
      <c r="MCY50" s="53"/>
      <c r="MCZ50" s="53"/>
      <c r="MDA50" s="53"/>
      <c r="MDB50" s="53"/>
      <c r="MDC50" s="53"/>
      <c r="MDD50" s="53"/>
      <c r="MDE50" s="53"/>
      <c r="MDF50" s="53"/>
      <c r="MDG50" s="53"/>
      <c r="MDH50" s="53"/>
      <c r="MDI50" s="53"/>
      <c r="MDJ50" s="53"/>
      <c r="MDK50" s="53"/>
      <c r="MDL50" s="53"/>
      <c r="MDM50" s="53"/>
      <c r="MDN50" s="53"/>
      <c r="MDO50" s="53"/>
      <c r="MDP50" s="53"/>
      <c r="MDQ50" s="53"/>
      <c r="MDR50" s="53"/>
      <c r="MDS50" s="53"/>
      <c r="MDT50" s="53"/>
      <c r="MDU50" s="53"/>
      <c r="MDV50" s="53"/>
      <c r="MDW50" s="53"/>
      <c r="MDX50" s="53"/>
      <c r="MDY50" s="53"/>
      <c r="MDZ50" s="53"/>
      <c r="MEA50" s="53"/>
      <c r="MEB50" s="53"/>
      <c r="MEC50" s="53"/>
      <c r="MED50" s="53"/>
      <c r="MEE50" s="53"/>
      <c r="MEF50" s="53"/>
      <c r="MEG50" s="53"/>
      <c r="MEH50" s="53"/>
      <c r="MEI50" s="53"/>
      <c r="MEJ50" s="53"/>
      <c r="MEK50" s="53"/>
      <c r="MEL50" s="53"/>
      <c r="MEM50" s="53"/>
      <c r="MEN50" s="53"/>
      <c r="MEO50" s="53"/>
      <c r="MEP50" s="53"/>
      <c r="MEQ50" s="53"/>
      <c r="MER50" s="53"/>
      <c r="MES50" s="53"/>
      <c r="MET50" s="53"/>
      <c r="MEU50" s="53"/>
      <c r="MEV50" s="53"/>
      <c r="MEW50" s="53"/>
      <c r="MEX50" s="53"/>
      <c r="MEY50" s="53"/>
      <c r="MEZ50" s="53"/>
      <c r="MFA50" s="53"/>
      <c r="MFB50" s="53"/>
      <c r="MFC50" s="53"/>
      <c r="MFD50" s="53"/>
      <c r="MFE50" s="53"/>
      <c r="MFF50" s="53"/>
      <c r="MFG50" s="53"/>
      <c r="MFH50" s="53"/>
      <c r="MFI50" s="53"/>
      <c r="MFJ50" s="53"/>
      <c r="MFK50" s="53"/>
      <c r="MFL50" s="53"/>
      <c r="MFM50" s="53"/>
      <c r="MFN50" s="53"/>
      <c r="MFO50" s="53"/>
      <c r="MFP50" s="53"/>
      <c r="MFQ50" s="53"/>
      <c r="MFR50" s="53"/>
      <c r="MFS50" s="53"/>
      <c r="MFT50" s="53"/>
      <c r="MFU50" s="53"/>
      <c r="MFV50" s="53"/>
      <c r="MFW50" s="53"/>
      <c r="MFX50" s="53"/>
      <c r="MFY50" s="53"/>
      <c r="MFZ50" s="53"/>
      <c r="MGA50" s="53"/>
      <c r="MGB50" s="53"/>
      <c r="MGC50" s="53"/>
      <c r="MGD50" s="53"/>
      <c r="MGE50" s="53"/>
      <c r="MGF50" s="53"/>
      <c r="MGG50" s="53"/>
      <c r="MGH50" s="53"/>
      <c r="MGI50" s="53"/>
      <c r="MGJ50" s="53"/>
      <c r="MGK50" s="53"/>
      <c r="MGL50" s="53"/>
      <c r="MGM50" s="53"/>
      <c r="MGN50" s="53"/>
      <c r="MGO50" s="53"/>
      <c r="MGP50" s="53"/>
      <c r="MGQ50" s="53"/>
      <c r="MGR50" s="53"/>
      <c r="MGS50" s="53"/>
      <c r="MGT50" s="53"/>
      <c r="MGU50" s="53"/>
      <c r="MGV50" s="53"/>
      <c r="MGW50" s="53"/>
      <c r="MGX50" s="53"/>
      <c r="MGY50" s="53"/>
      <c r="MGZ50" s="53"/>
      <c r="MHA50" s="53"/>
      <c r="MHB50" s="53"/>
      <c r="MHC50" s="53"/>
      <c r="MHD50" s="53"/>
      <c r="MHE50" s="53"/>
      <c r="MHF50" s="53"/>
      <c r="MHG50" s="53"/>
      <c r="MHH50" s="53"/>
      <c r="MHI50" s="53"/>
      <c r="MHJ50" s="53"/>
      <c r="MHK50" s="53"/>
      <c r="MHL50" s="53"/>
      <c r="MHM50" s="53"/>
      <c r="MHN50" s="53"/>
      <c r="MHO50" s="53"/>
      <c r="MHP50" s="53"/>
      <c r="MHQ50" s="53"/>
      <c r="MHR50" s="53"/>
      <c r="MHS50" s="53"/>
      <c r="MHT50" s="53"/>
      <c r="MHU50" s="53"/>
      <c r="MHV50" s="53"/>
      <c r="MHW50" s="53"/>
      <c r="MHX50" s="53"/>
      <c r="MHY50" s="53"/>
      <c r="MHZ50" s="53"/>
      <c r="MIA50" s="53"/>
      <c r="MIB50" s="53"/>
      <c r="MIC50" s="53"/>
      <c r="MID50" s="53"/>
      <c r="MIE50" s="53"/>
      <c r="MIF50" s="53"/>
      <c r="MIG50" s="53"/>
      <c r="MIH50" s="53"/>
      <c r="MII50" s="53"/>
      <c r="MIJ50" s="53"/>
      <c r="MIK50" s="53"/>
      <c r="MIL50" s="53"/>
      <c r="MIM50" s="53"/>
      <c r="MIN50" s="53"/>
      <c r="MIO50" s="53"/>
      <c r="MIP50" s="53"/>
      <c r="MIQ50" s="53"/>
      <c r="MIR50" s="53"/>
      <c r="MIS50" s="53"/>
      <c r="MIT50" s="53"/>
      <c r="MIU50" s="53"/>
      <c r="MIV50" s="53"/>
      <c r="MIW50" s="53"/>
      <c r="MIX50" s="53"/>
      <c r="MIY50" s="53"/>
      <c r="MIZ50" s="53"/>
      <c r="MJA50" s="53"/>
      <c r="MJB50" s="53"/>
      <c r="MJC50" s="53"/>
      <c r="MJD50" s="53"/>
      <c r="MJE50" s="53"/>
      <c r="MJF50" s="53"/>
      <c r="MJG50" s="53"/>
      <c r="MJH50" s="53"/>
      <c r="MJI50" s="53"/>
      <c r="MJJ50" s="53"/>
      <c r="MJK50" s="53"/>
      <c r="MJL50" s="53"/>
      <c r="MJM50" s="53"/>
      <c r="MJN50" s="53"/>
      <c r="MJO50" s="53"/>
      <c r="MJP50" s="53"/>
      <c r="MJQ50" s="53"/>
      <c r="MJR50" s="53"/>
      <c r="MJS50" s="53"/>
      <c r="MJT50" s="53"/>
      <c r="MJU50" s="53"/>
      <c r="MJV50" s="53"/>
      <c r="MJW50" s="53"/>
      <c r="MJX50" s="53"/>
      <c r="MJY50" s="53"/>
      <c r="MJZ50" s="53"/>
      <c r="MKA50" s="53"/>
      <c r="MKB50" s="53"/>
      <c r="MKC50" s="53"/>
      <c r="MKD50" s="53"/>
      <c r="MKE50" s="53"/>
      <c r="MKF50" s="53"/>
      <c r="MKG50" s="53"/>
      <c r="MKH50" s="53"/>
      <c r="MKI50" s="53"/>
      <c r="MKJ50" s="53"/>
      <c r="MKK50" s="53"/>
      <c r="MKL50" s="53"/>
      <c r="MKM50" s="53"/>
      <c r="MKN50" s="53"/>
      <c r="MKO50" s="53"/>
      <c r="MKP50" s="53"/>
      <c r="MKQ50" s="53"/>
      <c r="MKR50" s="53"/>
      <c r="MKS50" s="53"/>
      <c r="MKT50" s="53"/>
      <c r="MKU50" s="53"/>
      <c r="MKV50" s="53"/>
      <c r="MKW50" s="53"/>
      <c r="MKX50" s="53"/>
      <c r="MKY50" s="53"/>
      <c r="MKZ50" s="53"/>
      <c r="MLA50" s="53"/>
      <c r="MLB50" s="53"/>
      <c r="MLC50" s="53"/>
      <c r="MLD50" s="53"/>
      <c r="MLE50" s="53"/>
      <c r="MLF50" s="53"/>
      <c r="MLG50" s="53"/>
      <c r="MLH50" s="53"/>
      <c r="MLI50" s="53"/>
      <c r="MLJ50" s="53"/>
      <c r="MLK50" s="53"/>
      <c r="MLL50" s="53"/>
      <c r="MLM50" s="53"/>
      <c r="MLN50" s="53"/>
      <c r="MLO50" s="53"/>
      <c r="MLP50" s="53"/>
      <c r="MLQ50" s="53"/>
      <c r="MLR50" s="53"/>
      <c r="MLS50" s="53"/>
      <c r="MLT50" s="53"/>
      <c r="MLU50" s="53"/>
      <c r="MLV50" s="53"/>
      <c r="MLW50" s="53"/>
      <c r="MLX50" s="53"/>
      <c r="MLY50" s="53"/>
      <c r="MLZ50" s="53"/>
      <c r="MMA50" s="53"/>
      <c r="MMB50" s="53"/>
      <c r="MMC50" s="53"/>
      <c r="MMD50" s="53"/>
      <c r="MME50" s="53"/>
      <c r="MMF50" s="53"/>
      <c r="MMG50" s="53"/>
      <c r="MMH50" s="53"/>
      <c r="MMI50" s="53"/>
      <c r="MMJ50" s="53"/>
      <c r="MMK50" s="53"/>
      <c r="MML50" s="53"/>
      <c r="MMM50" s="53"/>
      <c r="MMN50" s="53"/>
      <c r="MMO50" s="53"/>
      <c r="MMP50" s="53"/>
      <c r="MMQ50" s="53"/>
      <c r="MMR50" s="53"/>
      <c r="MMS50" s="53"/>
      <c r="MMT50" s="53"/>
      <c r="MMU50" s="53"/>
      <c r="MMV50" s="53"/>
      <c r="MMW50" s="53"/>
      <c r="MMX50" s="53"/>
      <c r="MMY50" s="53"/>
      <c r="MMZ50" s="53"/>
      <c r="MNA50" s="53"/>
      <c r="MNB50" s="53"/>
      <c r="MNC50" s="53"/>
      <c r="MND50" s="53"/>
      <c r="MNE50" s="53"/>
      <c r="MNF50" s="53"/>
      <c r="MNG50" s="53"/>
      <c r="MNH50" s="53"/>
      <c r="MNI50" s="53"/>
      <c r="MNJ50" s="53"/>
      <c r="MNK50" s="53"/>
      <c r="MNL50" s="53"/>
      <c r="MNM50" s="53"/>
      <c r="MNN50" s="53"/>
      <c r="MNO50" s="53"/>
      <c r="MNP50" s="53"/>
      <c r="MNQ50" s="53"/>
      <c r="MNR50" s="53"/>
      <c r="MNS50" s="53"/>
      <c r="MNT50" s="53"/>
      <c r="MNU50" s="53"/>
      <c r="MNV50" s="53"/>
      <c r="MNW50" s="53"/>
      <c r="MNX50" s="53"/>
      <c r="MNY50" s="53"/>
      <c r="MNZ50" s="53"/>
      <c r="MOA50" s="53"/>
      <c r="MOB50" s="53"/>
      <c r="MOC50" s="53"/>
      <c r="MOD50" s="53"/>
      <c r="MOE50" s="53"/>
      <c r="MOF50" s="53"/>
      <c r="MOG50" s="53"/>
      <c r="MOH50" s="53"/>
      <c r="MOI50" s="53"/>
      <c r="MOJ50" s="53"/>
      <c r="MOK50" s="53"/>
      <c r="MOL50" s="53"/>
      <c r="MOM50" s="53"/>
      <c r="MON50" s="53"/>
      <c r="MOO50" s="53"/>
      <c r="MOP50" s="53"/>
      <c r="MOQ50" s="53"/>
      <c r="MOR50" s="53"/>
      <c r="MOS50" s="53"/>
      <c r="MOT50" s="53"/>
      <c r="MOU50" s="53"/>
      <c r="MOV50" s="53"/>
      <c r="MOW50" s="53"/>
      <c r="MOX50" s="53"/>
      <c r="MOY50" s="53"/>
      <c r="MOZ50" s="53"/>
      <c r="MPA50" s="53"/>
      <c r="MPB50" s="53"/>
      <c r="MPC50" s="53"/>
      <c r="MPD50" s="53"/>
      <c r="MPE50" s="53"/>
      <c r="MPF50" s="53"/>
      <c r="MPG50" s="53"/>
      <c r="MPH50" s="53"/>
      <c r="MPI50" s="53"/>
      <c r="MPJ50" s="53"/>
      <c r="MPK50" s="53"/>
      <c r="MPL50" s="53"/>
      <c r="MPM50" s="53"/>
      <c r="MPN50" s="53"/>
      <c r="MPO50" s="53"/>
      <c r="MPP50" s="53"/>
      <c r="MPQ50" s="53"/>
      <c r="MPR50" s="53"/>
      <c r="MPS50" s="53"/>
      <c r="MPT50" s="53"/>
      <c r="MPU50" s="53"/>
      <c r="MPV50" s="53"/>
      <c r="MPW50" s="53"/>
      <c r="MPX50" s="53"/>
      <c r="MPY50" s="53"/>
      <c r="MPZ50" s="53"/>
      <c r="MQA50" s="53"/>
      <c r="MQB50" s="53"/>
      <c r="MQC50" s="53"/>
      <c r="MQD50" s="53"/>
      <c r="MQE50" s="53"/>
      <c r="MQF50" s="53"/>
      <c r="MQG50" s="53"/>
      <c r="MQH50" s="53"/>
      <c r="MQI50" s="53"/>
      <c r="MQJ50" s="53"/>
      <c r="MQK50" s="53"/>
      <c r="MQL50" s="53"/>
      <c r="MQM50" s="53"/>
      <c r="MQN50" s="53"/>
      <c r="MQO50" s="53"/>
      <c r="MQP50" s="53"/>
      <c r="MQQ50" s="53"/>
      <c r="MQR50" s="53"/>
      <c r="MQS50" s="53"/>
      <c r="MQT50" s="53"/>
      <c r="MQU50" s="53"/>
      <c r="MQV50" s="53"/>
      <c r="MQW50" s="53"/>
      <c r="MQX50" s="53"/>
      <c r="MQY50" s="53"/>
      <c r="MQZ50" s="53"/>
      <c r="MRA50" s="53"/>
      <c r="MRB50" s="53"/>
      <c r="MRC50" s="53"/>
      <c r="MRD50" s="53"/>
      <c r="MRE50" s="53"/>
      <c r="MRF50" s="53"/>
      <c r="MRG50" s="53"/>
      <c r="MRH50" s="53"/>
      <c r="MRI50" s="53"/>
      <c r="MRJ50" s="53"/>
      <c r="MRK50" s="53"/>
      <c r="MRL50" s="53"/>
      <c r="MRM50" s="53"/>
      <c r="MRN50" s="53"/>
      <c r="MRO50" s="53"/>
      <c r="MRP50" s="53"/>
      <c r="MRQ50" s="53"/>
      <c r="MRR50" s="53"/>
      <c r="MRS50" s="53"/>
      <c r="MRT50" s="53"/>
      <c r="MRU50" s="53"/>
      <c r="MRV50" s="53"/>
      <c r="MRW50" s="53"/>
      <c r="MRX50" s="53"/>
      <c r="MRY50" s="53"/>
      <c r="MRZ50" s="53"/>
      <c r="MSA50" s="53"/>
      <c r="MSB50" s="53"/>
      <c r="MSC50" s="53"/>
      <c r="MSD50" s="53"/>
      <c r="MSE50" s="53"/>
      <c r="MSF50" s="53"/>
      <c r="MSG50" s="53"/>
      <c r="MSH50" s="53"/>
      <c r="MSI50" s="53"/>
      <c r="MSJ50" s="53"/>
      <c r="MSK50" s="53"/>
      <c r="MSL50" s="53"/>
      <c r="MSM50" s="53"/>
      <c r="MSN50" s="53"/>
      <c r="MSO50" s="53"/>
      <c r="MSP50" s="53"/>
      <c r="MSQ50" s="53"/>
      <c r="MSR50" s="53"/>
      <c r="MSS50" s="53"/>
      <c r="MST50" s="53"/>
      <c r="MSU50" s="53"/>
      <c r="MSV50" s="53"/>
      <c r="MSW50" s="53"/>
      <c r="MSX50" s="53"/>
      <c r="MSY50" s="53"/>
      <c r="MSZ50" s="53"/>
      <c r="MTA50" s="53"/>
      <c r="MTB50" s="53"/>
      <c r="MTC50" s="53"/>
      <c r="MTD50" s="53"/>
      <c r="MTE50" s="53"/>
      <c r="MTF50" s="53"/>
      <c r="MTG50" s="53"/>
      <c r="MTH50" s="53"/>
      <c r="MTI50" s="53"/>
      <c r="MTJ50" s="53"/>
      <c r="MTK50" s="53"/>
      <c r="MTL50" s="53"/>
      <c r="MTM50" s="53"/>
      <c r="MTN50" s="53"/>
      <c r="MTO50" s="53"/>
      <c r="MTP50" s="53"/>
      <c r="MTQ50" s="53"/>
      <c r="MTR50" s="53"/>
      <c r="MTS50" s="53"/>
      <c r="MTT50" s="53"/>
      <c r="MTU50" s="53"/>
      <c r="MTV50" s="53"/>
      <c r="MTW50" s="53"/>
      <c r="MTX50" s="53"/>
      <c r="MTY50" s="53"/>
      <c r="MTZ50" s="53"/>
      <c r="MUA50" s="53"/>
      <c r="MUB50" s="53"/>
      <c r="MUC50" s="53"/>
      <c r="MUD50" s="53"/>
      <c r="MUE50" s="53"/>
      <c r="MUF50" s="53"/>
      <c r="MUG50" s="53"/>
      <c r="MUH50" s="53"/>
      <c r="MUI50" s="53"/>
      <c r="MUJ50" s="53"/>
      <c r="MUK50" s="53"/>
      <c r="MUL50" s="53"/>
      <c r="MUM50" s="53"/>
      <c r="MUN50" s="53"/>
      <c r="MUO50" s="53"/>
      <c r="MUP50" s="53"/>
      <c r="MUQ50" s="53"/>
      <c r="MUR50" s="53"/>
      <c r="MUS50" s="53"/>
      <c r="MUT50" s="53"/>
      <c r="MUU50" s="53"/>
      <c r="MUV50" s="53"/>
      <c r="MUW50" s="53"/>
      <c r="MUX50" s="53"/>
      <c r="MUY50" s="53"/>
      <c r="MUZ50" s="53"/>
      <c r="MVA50" s="53"/>
      <c r="MVB50" s="53"/>
      <c r="MVC50" s="53"/>
      <c r="MVD50" s="53"/>
      <c r="MVE50" s="53"/>
      <c r="MVF50" s="53"/>
      <c r="MVG50" s="53"/>
      <c r="MVH50" s="53"/>
      <c r="MVI50" s="53"/>
      <c r="MVJ50" s="53"/>
      <c r="MVK50" s="53"/>
      <c r="MVL50" s="53"/>
      <c r="MVM50" s="53"/>
      <c r="MVN50" s="53"/>
      <c r="MVO50" s="53"/>
      <c r="MVP50" s="53"/>
      <c r="MVQ50" s="53"/>
      <c r="MVR50" s="53"/>
      <c r="MVS50" s="53"/>
      <c r="MVT50" s="53"/>
      <c r="MVU50" s="53"/>
      <c r="MVV50" s="53"/>
      <c r="MVW50" s="53"/>
      <c r="MVX50" s="53"/>
      <c r="MVY50" s="53"/>
      <c r="MVZ50" s="53"/>
      <c r="MWA50" s="53"/>
      <c r="MWB50" s="53"/>
      <c r="MWC50" s="53"/>
      <c r="MWD50" s="53"/>
      <c r="MWE50" s="53"/>
      <c r="MWF50" s="53"/>
      <c r="MWG50" s="53"/>
      <c r="MWH50" s="53"/>
      <c r="MWI50" s="53"/>
      <c r="MWJ50" s="53"/>
      <c r="MWK50" s="53"/>
      <c r="MWL50" s="53"/>
      <c r="MWM50" s="53"/>
      <c r="MWN50" s="53"/>
      <c r="MWO50" s="53"/>
      <c r="MWP50" s="53"/>
      <c r="MWQ50" s="53"/>
      <c r="MWR50" s="53"/>
      <c r="MWS50" s="53"/>
      <c r="MWT50" s="53"/>
      <c r="MWU50" s="53"/>
      <c r="MWV50" s="53"/>
      <c r="MWW50" s="53"/>
      <c r="MWX50" s="53"/>
      <c r="MWY50" s="53"/>
      <c r="MWZ50" s="53"/>
      <c r="MXA50" s="53"/>
      <c r="MXB50" s="53"/>
      <c r="MXC50" s="53"/>
      <c r="MXD50" s="53"/>
      <c r="MXE50" s="53"/>
      <c r="MXF50" s="53"/>
      <c r="MXG50" s="53"/>
      <c r="MXH50" s="53"/>
      <c r="MXI50" s="53"/>
      <c r="MXJ50" s="53"/>
      <c r="MXK50" s="53"/>
      <c r="MXL50" s="53"/>
      <c r="MXM50" s="53"/>
      <c r="MXN50" s="53"/>
      <c r="MXO50" s="53"/>
      <c r="MXP50" s="53"/>
      <c r="MXQ50" s="53"/>
      <c r="MXR50" s="53"/>
      <c r="MXS50" s="53"/>
      <c r="MXT50" s="53"/>
      <c r="MXU50" s="53"/>
      <c r="MXV50" s="53"/>
      <c r="MXW50" s="53"/>
      <c r="MXX50" s="53"/>
      <c r="MXY50" s="53"/>
      <c r="MXZ50" s="53"/>
      <c r="MYA50" s="53"/>
      <c r="MYB50" s="53"/>
      <c r="MYC50" s="53"/>
      <c r="MYD50" s="53"/>
      <c r="MYE50" s="53"/>
      <c r="MYF50" s="53"/>
      <c r="MYG50" s="53"/>
      <c r="MYH50" s="53"/>
      <c r="MYI50" s="53"/>
      <c r="MYJ50" s="53"/>
      <c r="MYK50" s="53"/>
      <c r="MYL50" s="53"/>
      <c r="MYM50" s="53"/>
      <c r="MYN50" s="53"/>
      <c r="MYO50" s="53"/>
      <c r="MYP50" s="53"/>
      <c r="MYQ50" s="53"/>
      <c r="MYR50" s="53"/>
      <c r="MYS50" s="53"/>
      <c r="MYT50" s="53"/>
      <c r="MYU50" s="53"/>
      <c r="MYV50" s="53"/>
      <c r="MYW50" s="53"/>
      <c r="MYX50" s="53"/>
      <c r="MYY50" s="53"/>
      <c r="MYZ50" s="53"/>
      <c r="MZA50" s="53"/>
      <c r="MZB50" s="53"/>
      <c r="MZC50" s="53"/>
      <c r="MZD50" s="53"/>
      <c r="MZE50" s="53"/>
      <c r="MZF50" s="53"/>
      <c r="MZG50" s="53"/>
      <c r="MZH50" s="53"/>
      <c r="MZI50" s="53"/>
      <c r="MZJ50" s="53"/>
      <c r="MZK50" s="53"/>
      <c r="MZL50" s="53"/>
      <c r="MZM50" s="53"/>
      <c r="MZN50" s="53"/>
      <c r="MZO50" s="53"/>
      <c r="MZP50" s="53"/>
      <c r="MZQ50" s="53"/>
      <c r="MZR50" s="53"/>
      <c r="MZS50" s="53"/>
      <c r="MZT50" s="53"/>
      <c r="MZU50" s="53"/>
      <c r="MZV50" s="53"/>
      <c r="MZW50" s="53"/>
      <c r="MZX50" s="53"/>
      <c r="MZY50" s="53"/>
      <c r="MZZ50" s="53"/>
      <c r="NAA50" s="53"/>
      <c r="NAB50" s="53"/>
      <c r="NAC50" s="53"/>
      <c r="NAD50" s="53"/>
      <c r="NAE50" s="53"/>
      <c r="NAF50" s="53"/>
      <c r="NAG50" s="53"/>
      <c r="NAH50" s="53"/>
      <c r="NAI50" s="53"/>
      <c r="NAJ50" s="53"/>
      <c r="NAK50" s="53"/>
      <c r="NAL50" s="53"/>
      <c r="NAM50" s="53"/>
      <c r="NAN50" s="53"/>
      <c r="NAO50" s="53"/>
      <c r="NAP50" s="53"/>
      <c r="NAQ50" s="53"/>
      <c r="NAR50" s="53"/>
      <c r="NAS50" s="53"/>
      <c r="NAT50" s="53"/>
      <c r="NAU50" s="53"/>
      <c r="NAV50" s="53"/>
      <c r="NAW50" s="53"/>
      <c r="NAX50" s="53"/>
      <c r="NAY50" s="53"/>
      <c r="NAZ50" s="53"/>
      <c r="NBA50" s="53"/>
      <c r="NBB50" s="53"/>
      <c r="NBC50" s="53"/>
      <c r="NBD50" s="53"/>
      <c r="NBE50" s="53"/>
      <c r="NBF50" s="53"/>
      <c r="NBG50" s="53"/>
      <c r="NBH50" s="53"/>
      <c r="NBI50" s="53"/>
      <c r="NBJ50" s="53"/>
      <c r="NBK50" s="53"/>
      <c r="NBL50" s="53"/>
      <c r="NBM50" s="53"/>
      <c r="NBN50" s="53"/>
      <c r="NBO50" s="53"/>
      <c r="NBP50" s="53"/>
      <c r="NBQ50" s="53"/>
      <c r="NBR50" s="53"/>
      <c r="NBS50" s="53"/>
      <c r="NBT50" s="53"/>
      <c r="NBU50" s="53"/>
      <c r="NBV50" s="53"/>
      <c r="NBW50" s="53"/>
      <c r="NBX50" s="53"/>
      <c r="NBY50" s="53"/>
      <c r="NBZ50" s="53"/>
      <c r="NCA50" s="53"/>
      <c r="NCB50" s="53"/>
      <c r="NCC50" s="53"/>
      <c r="NCD50" s="53"/>
      <c r="NCE50" s="53"/>
      <c r="NCF50" s="53"/>
      <c r="NCG50" s="53"/>
      <c r="NCH50" s="53"/>
      <c r="NCI50" s="53"/>
      <c r="NCJ50" s="53"/>
      <c r="NCK50" s="53"/>
      <c r="NCL50" s="53"/>
      <c r="NCM50" s="53"/>
      <c r="NCN50" s="53"/>
      <c r="NCO50" s="53"/>
      <c r="NCP50" s="53"/>
      <c r="NCQ50" s="53"/>
      <c r="NCR50" s="53"/>
      <c r="NCS50" s="53"/>
      <c r="NCT50" s="53"/>
      <c r="NCU50" s="53"/>
      <c r="NCV50" s="53"/>
      <c r="NCW50" s="53"/>
      <c r="NCX50" s="53"/>
      <c r="NCY50" s="53"/>
      <c r="NCZ50" s="53"/>
      <c r="NDA50" s="53"/>
      <c r="NDB50" s="53"/>
      <c r="NDC50" s="53"/>
      <c r="NDD50" s="53"/>
      <c r="NDE50" s="53"/>
      <c r="NDF50" s="53"/>
      <c r="NDG50" s="53"/>
      <c r="NDH50" s="53"/>
      <c r="NDI50" s="53"/>
      <c r="NDJ50" s="53"/>
      <c r="NDK50" s="53"/>
      <c r="NDL50" s="53"/>
      <c r="NDM50" s="53"/>
      <c r="NDN50" s="53"/>
      <c r="NDO50" s="53"/>
      <c r="NDP50" s="53"/>
      <c r="NDQ50" s="53"/>
      <c r="NDR50" s="53"/>
      <c r="NDS50" s="53"/>
      <c r="NDT50" s="53"/>
      <c r="NDU50" s="53"/>
      <c r="NDV50" s="53"/>
      <c r="NDW50" s="53"/>
      <c r="NDX50" s="53"/>
      <c r="NDY50" s="53"/>
      <c r="NDZ50" s="53"/>
      <c r="NEA50" s="53"/>
      <c r="NEB50" s="53"/>
      <c r="NEC50" s="53"/>
      <c r="NED50" s="53"/>
      <c r="NEE50" s="53"/>
      <c r="NEF50" s="53"/>
      <c r="NEG50" s="53"/>
      <c r="NEH50" s="53"/>
      <c r="NEI50" s="53"/>
      <c r="NEJ50" s="53"/>
      <c r="NEK50" s="53"/>
      <c r="NEL50" s="53"/>
      <c r="NEM50" s="53"/>
      <c r="NEN50" s="53"/>
      <c r="NEO50" s="53"/>
      <c r="NEP50" s="53"/>
      <c r="NEQ50" s="53"/>
      <c r="NER50" s="53"/>
      <c r="NES50" s="53"/>
      <c r="NET50" s="53"/>
      <c r="NEU50" s="53"/>
      <c r="NEV50" s="53"/>
      <c r="NEW50" s="53"/>
      <c r="NEX50" s="53"/>
      <c r="NEY50" s="53"/>
      <c r="NEZ50" s="53"/>
      <c r="NFA50" s="53"/>
      <c r="NFB50" s="53"/>
      <c r="NFC50" s="53"/>
      <c r="NFD50" s="53"/>
      <c r="NFE50" s="53"/>
      <c r="NFF50" s="53"/>
      <c r="NFG50" s="53"/>
      <c r="NFH50" s="53"/>
      <c r="NFI50" s="53"/>
      <c r="NFJ50" s="53"/>
      <c r="NFK50" s="53"/>
      <c r="NFL50" s="53"/>
      <c r="NFM50" s="53"/>
      <c r="NFN50" s="53"/>
      <c r="NFO50" s="53"/>
      <c r="NFP50" s="53"/>
      <c r="NFQ50" s="53"/>
      <c r="NFR50" s="53"/>
      <c r="NFS50" s="53"/>
      <c r="NFT50" s="53"/>
      <c r="NFU50" s="53"/>
      <c r="NFV50" s="53"/>
      <c r="NFW50" s="53"/>
      <c r="NFX50" s="53"/>
      <c r="NFY50" s="53"/>
      <c r="NFZ50" s="53"/>
      <c r="NGA50" s="53"/>
      <c r="NGB50" s="53"/>
      <c r="NGC50" s="53"/>
      <c r="NGD50" s="53"/>
      <c r="NGE50" s="53"/>
      <c r="NGF50" s="53"/>
      <c r="NGG50" s="53"/>
      <c r="NGH50" s="53"/>
      <c r="NGI50" s="53"/>
      <c r="NGJ50" s="53"/>
      <c r="NGK50" s="53"/>
      <c r="NGL50" s="53"/>
      <c r="NGM50" s="53"/>
      <c r="NGN50" s="53"/>
      <c r="NGO50" s="53"/>
      <c r="NGP50" s="53"/>
      <c r="NGQ50" s="53"/>
      <c r="NGR50" s="53"/>
      <c r="NGS50" s="53"/>
      <c r="NGT50" s="53"/>
      <c r="NGU50" s="53"/>
      <c r="NGV50" s="53"/>
      <c r="NGW50" s="53"/>
      <c r="NGX50" s="53"/>
      <c r="NGY50" s="53"/>
      <c r="NGZ50" s="53"/>
      <c r="NHA50" s="53"/>
      <c r="NHB50" s="53"/>
      <c r="NHC50" s="53"/>
      <c r="NHD50" s="53"/>
      <c r="NHE50" s="53"/>
      <c r="NHF50" s="53"/>
      <c r="NHG50" s="53"/>
      <c r="NHH50" s="53"/>
      <c r="NHI50" s="53"/>
      <c r="NHJ50" s="53"/>
      <c r="NHK50" s="53"/>
      <c r="NHL50" s="53"/>
      <c r="NHM50" s="53"/>
      <c r="NHN50" s="53"/>
      <c r="NHO50" s="53"/>
      <c r="NHP50" s="53"/>
      <c r="NHQ50" s="53"/>
      <c r="NHR50" s="53"/>
      <c r="NHS50" s="53"/>
      <c r="NHT50" s="53"/>
      <c r="NHU50" s="53"/>
      <c r="NHV50" s="53"/>
      <c r="NHW50" s="53"/>
      <c r="NHX50" s="53"/>
      <c r="NHY50" s="53"/>
      <c r="NHZ50" s="53"/>
      <c r="NIA50" s="53"/>
      <c r="NIB50" s="53"/>
      <c r="NIC50" s="53"/>
      <c r="NID50" s="53"/>
      <c r="NIE50" s="53"/>
      <c r="NIF50" s="53"/>
      <c r="NIG50" s="53"/>
      <c r="NIH50" s="53"/>
      <c r="NII50" s="53"/>
      <c r="NIJ50" s="53"/>
      <c r="NIK50" s="53"/>
      <c r="NIL50" s="53"/>
      <c r="NIM50" s="53"/>
      <c r="NIN50" s="53"/>
      <c r="NIO50" s="53"/>
      <c r="NIP50" s="53"/>
      <c r="NIQ50" s="53"/>
      <c r="NIR50" s="53"/>
      <c r="NIS50" s="53"/>
      <c r="NIT50" s="53"/>
      <c r="NIU50" s="53"/>
      <c r="NIV50" s="53"/>
      <c r="NIW50" s="53"/>
      <c r="NIX50" s="53"/>
      <c r="NIY50" s="53"/>
      <c r="NIZ50" s="53"/>
      <c r="NJA50" s="53"/>
      <c r="NJB50" s="53"/>
      <c r="NJC50" s="53"/>
      <c r="NJD50" s="53"/>
      <c r="NJE50" s="53"/>
      <c r="NJF50" s="53"/>
      <c r="NJG50" s="53"/>
      <c r="NJH50" s="53"/>
      <c r="NJI50" s="53"/>
      <c r="NJJ50" s="53"/>
      <c r="NJK50" s="53"/>
      <c r="NJL50" s="53"/>
      <c r="NJM50" s="53"/>
      <c r="NJN50" s="53"/>
      <c r="NJO50" s="53"/>
      <c r="NJP50" s="53"/>
      <c r="NJQ50" s="53"/>
      <c r="NJR50" s="53"/>
      <c r="NJS50" s="53"/>
      <c r="NJT50" s="53"/>
      <c r="NJU50" s="53"/>
      <c r="NJV50" s="53"/>
      <c r="NJW50" s="53"/>
      <c r="NJX50" s="53"/>
      <c r="NJY50" s="53"/>
      <c r="NJZ50" s="53"/>
      <c r="NKA50" s="53"/>
      <c r="NKB50" s="53"/>
      <c r="NKC50" s="53"/>
      <c r="NKD50" s="53"/>
      <c r="NKE50" s="53"/>
      <c r="NKF50" s="53"/>
      <c r="NKG50" s="53"/>
      <c r="NKH50" s="53"/>
      <c r="NKI50" s="53"/>
      <c r="NKJ50" s="53"/>
      <c r="NKK50" s="53"/>
      <c r="NKL50" s="53"/>
      <c r="NKM50" s="53"/>
      <c r="NKN50" s="53"/>
      <c r="NKO50" s="53"/>
      <c r="NKP50" s="53"/>
      <c r="NKQ50" s="53"/>
      <c r="NKR50" s="53"/>
      <c r="NKS50" s="53"/>
      <c r="NKT50" s="53"/>
      <c r="NKU50" s="53"/>
      <c r="NKV50" s="53"/>
      <c r="NKW50" s="53"/>
      <c r="NKX50" s="53"/>
      <c r="NKY50" s="53"/>
      <c r="NKZ50" s="53"/>
      <c r="NLA50" s="53"/>
      <c r="NLB50" s="53"/>
      <c r="NLC50" s="53"/>
      <c r="NLD50" s="53"/>
      <c r="NLE50" s="53"/>
      <c r="NLF50" s="53"/>
      <c r="NLG50" s="53"/>
      <c r="NLH50" s="53"/>
      <c r="NLI50" s="53"/>
      <c r="NLJ50" s="53"/>
      <c r="NLK50" s="53"/>
      <c r="NLL50" s="53"/>
      <c r="NLM50" s="53"/>
      <c r="NLN50" s="53"/>
      <c r="NLO50" s="53"/>
      <c r="NLP50" s="53"/>
      <c r="NLQ50" s="53"/>
      <c r="NLR50" s="53"/>
      <c r="NLS50" s="53"/>
      <c r="NLT50" s="53"/>
      <c r="NLU50" s="53"/>
      <c r="NLV50" s="53"/>
      <c r="NLW50" s="53"/>
      <c r="NLX50" s="53"/>
      <c r="NLY50" s="53"/>
      <c r="NLZ50" s="53"/>
      <c r="NMA50" s="53"/>
      <c r="NMB50" s="53"/>
      <c r="NMC50" s="53"/>
      <c r="NMD50" s="53"/>
      <c r="NME50" s="53"/>
      <c r="NMF50" s="53"/>
      <c r="NMG50" s="53"/>
      <c r="NMH50" s="53"/>
      <c r="NMI50" s="53"/>
      <c r="NMJ50" s="53"/>
      <c r="NMK50" s="53"/>
      <c r="NML50" s="53"/>
      <c r="NMM50" s="53"/>
      <c r="NMN50" s="53"/>
      <c r="NMO50" s="53"/>
      <c r="NMP50" s="53"/>
      <c r="NMQ50" s="53"/>
      <c r="NMR50" s="53"/>
      <c r="NMS50" s="53"/>
      <c r="NMT50" s="53"/>
      <c r="NMU50" s="53"/>
      <c r="NMV50" s="53"/>
      <c r="NMW50" s="53"/>
      <c r="NMX50" s="53"/>
      <c r="NMY50" s="53"/>
      <c r="NMZ50" s="53"/>
      <c r="NNA50" s="53"/>
      <c r="NNB50" s="53"/>
      <c r="NNC50" s="53"/>
      <c r="NND50" s="53"/>
      <c r="NNE50" s="53"/>
      <c r="NNF50" s="53"/>
      <c r="NNG50" s="53"/>
      <c r="NNH50" s="53"/>
      <c r="NNI50" s="53"/>
      <c r="NNJ50" s="53"/>
      <c r="NNK50" s="53"/>
      <c r="NNL50" s="53"/>
      <c r="NNM50" s="53"/>
      <c r="NNN50" s="53"/>
      <c r="NNO50" s="53"/>
      <c r="NNP50" s="53"/>
      <c r="NNQ50" s="53"/>
      <c r="NNR50" s="53"/>
      <c r="NNS50" s="53"/>
      <c r="NNT50" s="53"/>
      <c r="NNU50" s="53"/>
      <c r="NNV50" s="53"/>
      <c r="NNW50" s="53"/>
      <c r="NNX50" s="53"/>
      <c r="NNY50" s="53"/>
      <c r="NNZ50" s="53"/>
      <c r="NOA50" s="53"/>
      <c r="NOB50" s="53"/>
      <c r="NOC50" s="53"/>
      <c r="NOD50" s="53"/>
      <c r="NOE50" s="53"/>
      <c r="NOF50" s="53"/>
      <c r="NOG50" s="53"/>
      <c r="NOH50" s="53"/>
      <c r="NOI50" s="53"/>
      <c r="NOJ50" s="53"/>
      <c r="NOK50" s="53"/>
      <c r="NOL50" s="53"/>
      <c r="NOM50" s="53"/>
      <c r="NON50" s="53"/>
      <c r="NOO50" s="53"/>
      <c r="NOP50" s="53"/>
      <c r="NOQ50" s="53"/>
      <c r="NOR50" s="53"/>
      <c r="NOS50" s="53"/>
      <c r="NOT50" s="53"/>
      <c r="NOU50" s="53"/>
      <c r="NOV50" s="53"/>
      <c r="NOW50" s="53"/>
      <c r="NOX50" s="53"/>
      <c r="NOY50" s="53"/>
      <c r="NOZ50" s="53"/>
      <c r="NPA50" s="53"/>
      <c r="NPB50" s="53"/>
      <c r="NPC50" s="53"/>
      <c r="NPD50" s="53"/>
      <c r="NPE50" s="53"/>
      <c r="NPF50" s="53"/>
      <c r="NPG50" s="53"/>
      <c r="NPH50" s="53"/>
      <c r="NPI50" s="53"/>
      <c r="NPJ50" s="53"/>
      <c r="NPK50" s="53"/>
      <c r="NPL50" s="53"/>
      <c r="NPM50" s="53"/>
      <c r="NPN50" s="53"/>
      <c r="NPO50" s="53"/>
      <c r="NPP50" s="53"/>
      <c r="NPQ50" s="53"/>
      <c r="NPR50" s="53"/>
      <c r="NPS50" s="53"/>
      <c r="NPT50" s="53"/>
      <c r="NPU50" s="53"/>
      <c r="NPV50" s="53"/>
      <c r="NPW50" s="53"/>
      <c r="NPX50" s="53"/>
      <c r="NPY50" s="53"/>
      <c r="NPZ50" s="53"/>
      <c r="NQA50" s="53"/>
      <c r="NQB50" s="53"/>
      <c r="NQC50" s="53"/>
      <c r="NQD50" s="53"/>
      <c r="NQE50" s="53"/>
      <c r="NQF50" s="53"/>
      <c r="NQG50" s="53"/>
      <c r="NQH50" s="53"/>
      <c r="NQI50" s="53"/>
      <c r="NQJ50" s="53"/>
      <c r="NQK50" s="53"/>
      <c r="NQL50" s="53"/>
      <c r="NQM50" s="53"/>
      <c r="NQN50" s="53"/>
      <c r="NQO50" s="53"/>
      <c r="NQP50" s="53"/>
      <c r="NQQ50" s="53"/>
      <c r="NQR50" s="53"/>
      <c r="NQS50" s="53"/>
      <c r="NQT50" s="53"/>
      <c r="NQU50" s="53"/>
      <c r="NQV50" s="53"/>
      <c r="NQW50" s="53"/>
      <c r="NQX50" s="53"/>
      <c r="NQY50" s="53"/>
      <c r="NQZ50" s="53"/>
      <c r="NRA50" s="53"/>
      <c r="NRB50" s="53"/>
      <c r="NRC50" s="53"/>
      <c r="NRD50" s="53"/>
      <c r="NRE50" s="53"/>
      <c r="NRF50" s="53"/>
      <c r="NRG50" s="53"/>
      <c r="NRH50" s="53"/>
      <c r="NRI50" s="53"/>
      <c r="NRJ50" s="53"/>
      <c r="NRK50" s="53"/>
      <c r="NRL50" s="53"/>
      <c r="NRM50" s="53"/>
      <c r="NRN50" s="53"/>
      <c r="NRO50" s="53"/>
      <c r="NRP50" s="53"/>
      <c r="NRQ50" s="53"/>
      <c r="NRR50" s="53"/>
      <c r="NRS50" s="53"/>
      <c r="NRT50" s="53"/>
      <c r="NRU50" s="53"/>
      <c r="NRV50" s="53"/>
      <c r="NRW50" s="53"/>
      <c r="NRX50" s="53"/>
      <c r="NRY50" s="53"/>
      <c r="NRZ50" s="53"/>
      <c r="NSA50" s="53"/>
      <c r="NSB50" s="53"/>
      <c r="NSC50" s="53"/>
      <c r="NSD50" s="53"/>
      <c r="NSE50" s="53"/>
      <c r="NSF50" s="53"/>
      <c r="NSG50" s="53"/>
      <c r="NSH50" s="53"/>
      <c r="NSI50" s="53"/>
      <c r="NSJ50" s="53"/>
      <c r="NSK50" s="53"/>
      <c r="NSL50" s="53"/>
      <c r="NSM50" s="53"/>
      <c r="NSN50" s="53"/>
      <c r="NSO50" s="53"/>
      <c r="NSP50" s="53"/>
      <c r="NSQ50" s="53"/>
      <c r="NSR50" s="53"/>
      <c r="NSS50" s="53"/>
      <c r="NST50" s="53"/>
      <c r="NSU50" s="53"/>
      <c r="NSV50" s="53"/>
      <c r="NSW50" s="53"/>
      <c r="NSX50" s="53"/>
      <c r="NSY50" s="53"/>
      <c r="NSZ50" s="53"/>
      <c r="NTA50" s="53"/>
      <c r="NTB50" s="53"/>
      <c r="NTC50" s="53"/>
      <c r="NTD50" s="53"/>
      <c r="NTE50" s="53"/>
      <c r="NTF50" s="53"/>
      <c r="NTG50" s="53"/>
      <c r="NTH50" s="53"/>
      <c r="NTI50" s="53"/>
      <c r="NTJ50" s="53"/>
      <c r="NTK50" s="53"/>
      <c r="NTL50" s="53"/>
      <c r="NTM50" s="53"/>
      <c r="NTN50" s="53"/>
      <c r="NTO50" s="53"/>
      <c r="NTP50" s="53"/>
      <c r="NTQ50" s="53"/>
      <c r="NTR50" s="53"/>
      <c r="NTS50" s="53"/>
      <c r="NTT50" s="53"/>
      <c r="NTU50" s="53"/>
      <c r="NTV50" s="53"/>
      <c r="NTW50" s="53"/>
      <c r="NTX50" s="53"/>
      <c r="NTY50" s="53"/>
      <c r="NTZ50" s="53"/>
      <c r="NUA50" s="53"/>
      <c r="NUB50" s="53"/>
      <c r="NUC50" s="53"/>
      <c r="NUD50" s="53"/>
      <c r="NUE50" s="53"/>
      <c r="NUF50" s="53"/>
      <c r="NUG50" s="53"/>
      <c r="NUH50" s="53"/>
      <c r="NUI50" s="53"/>
      <c r="NUJ50" s="53"/>
      <c r="NUK50" s="53"/>
      <c r="NUL50" s="53"/>
      <c r="NUM50" s="53"/>
      <c r="NUN50" s="53"/>
      <c r="NUO50" s="53"/>
      <c r="NUP50" s="53"/>
      <c r="NUQ50" s="53"/>
      <c r="NUR50" s="53"/>
      <c r="NUS50" s="53"/>
      <c r="NUT50" s="53"/>
      <c r="NUU50" s="53"/>
      <c r="NUV50" s="53"/>
      <c r="NUW50" s="53"/>
      <c r="NUX50" s="53"/>
      <c r="NUY50" s="53"/>
      <c r="NUZ50" s="53"/>
      <c r="NVA50" s="53"/>
      <c r="NVB50" s="53"/>
      <c r="NVC50" s="53"/>
      <c r="NVD50" s="53"/>
      <c r="NVE50" s="53"/>
      <c r="NVF50" s="53"/>
      <c r="NVG50" s="53"/>
      <c r="NVH50" s="53"/>
      <c r="NVI50" s="53"/>
      <c r="NVJ50" s="53"/>
      <c r="NVK50" s="53"/>
      <c r="NVL50" s="53"/>
      <c r="NVM50" s="53"/>
      <c r="NVN50" s="53"/>
      <c r="NVO50" s="53"/>
      <c r="NVP50" s="53"/>
      <c r="NVQ50" s="53"/>
      <c r="NVR50" s="53"/>
      <c r="NVS50" s="53"/>
      <c r="NVT50" s="53"/>
      <c r="NVU50" s="53"/>
      <c r="NVV50" s="53"/>
      <c r="NVW50" s="53"/>
      <c r="NVX50" s="53"/>
      <c r="NVY50" s="53"/>
      <c r="NVZ50" s="53"/>
      <c r="NWA50" s="53"/>
      <c r="NWB50" s="53"/>
      <c r="NWC50" s="53"/>
      <c r="NWD50" s="53"/>
      <c r="NWE50" s="53"/>
      <c r="NWF50" s="53"/>
      <c r="NWG50" s="53"/>
      <c r="NWH50" s="53"/>
      <c r="NWI50" s="53"/>
      <c r="NWJ50" s="53"/>
      <c r="NWK50" s="53"/>
      <c r="NWL50" s="53"/>
      <c r="NWM50" s="53"/>
      <c r="NWN50" s="53"/>
      <c r="NWO50" s="53"/>
      <c r="NWP50" s="53"/>
      <c r="NWQ50" s="53"/>
      <c r="NWR50" s="53"/>
      <c r="NWS50" s="53"/>
      <c r="NWT50" s="53"/>
      <c r="NWU50" s="53"/>
      <c r="NWV50" s="53"/>
      <c r="NWW50" s="53"/>
      <c r="NWX50" s="53"/>
      <c r="NWY50" s="53"/>
      <c r="NWZ50" s="53"/>
      <c r="NXA50" s="53"/>
      <c r="NXB50" s="53"/>
      <c r="NXC50" s="53"/>
      <c r="NXD50" s="53"/>
      <c r="NXE50" s="53"/>
      <c r="NXF50" s="53"/>
      <c r="NXG50" s="53"/>
      <c r="NXH50" s="53"/>
      <c r="NXI50" s="53"/>
      <c r="NXJ50" s="53"/>
      <c r="NXK50" s="53"/>
      <c r="NXL50" s="53"/>
      <c r="NXM50" s="53"/>
      <c r="NXN50" s="53"/>
      <c r="NXO50" s="53"/>
      <c r="NXP50" s="53"/>
      <c r="NXQ50" s="53"/>
      <c r="NXR50" s="53"/>
      <c r="NXS50" s="53"/>
      <c r="NXT50" s="53"/>
      <c r="NXU50" s="53"/>
      <c r="NXV50" s="53"/>
      <c r="NXW50" s="53"/>
      <c r="NXX50" s="53"/>
      <c r="NXY50" s="53"/>
      <c r="NXZ50" s="53"/>
      <c r="NYA50" s="53"/>
      <c r="NYB50" s="53"/>
      <c r="NYC50" s="53"/>
      <c r="NYD50" s="53"/>
      <c r="NYE50" s="53"/>
      <c r="NYF50" s="53"/>
      <c r="NYG50" s="53"/>
      <c r="NYH50" s="53"/>
      <c r="NYI50" s="53"/>
      <c r="NYJ50" s="53"/>
      <c r="NYK50" s="53"/>
      <c r="NYL50" s="53"/>
      <c r="NYM50" s="53"/>
      <c r="NYN50" s="53"/>
      <c r="NYO50" s="53"/>
      <c r="NYP50" s="53"/>
      <c r="NYQ50" s="53"/>
      <c r="NYR50" s="53"/>
      <c r="NYS50" s="53"/>
      <c r="NYT50" s="53"/>
      <c r="NYU50" s="53"/>
      <c r="NYV50" s="53"/>
      <c r="NYW50" s="53"/>
      <c r="NYX50" s="53"/>
      <c r="NYY50" s="53"/>
      <c r="NYZ50" s="53"/>
      <c r="NZA50" s="53"/>
      <c r="NZB50" s="53"/>
      <c r="NZC50" s="53"/>
      <c r="NZD50" s="53"/>
      <c r="NZE50" s="53"/>
      <c r="NZF50" s="53"/>
      <c r="NZG50" s="53"/>
      <c r="NZH50" s="53"/>
      <c r="NZI50" s="53"/>
      <c r="NZJ50" s="53"/>
      <c r="NZK50" s="53"/>
      <c r="NZL50" s="53"/>
      <c r="NZM50" s="53"/>
      <c r="NZN50" s="53"/>
      <c r="NZO50" s="53"/>
      <c r="NZP50" s="53"/>
      <c r="NZQ50" s="53"/>
      <c r="NZR50" s="53"/>
      <c r="NZS50" s="53"/>
      <c r="NZT50" s="53"/>
      <c r="NZU50" s="53"/>
      <c r="NZV50" s="53"/>
      <c r="NZW50" s="53"/>
      <c r="NZX50" s="53"/>
      <c r="NZY50" s="53"/>
      <c r="NZZ50" s="53"/>
      <c r="OAA50" s="53"/>
      <c r="OAB50" s="53"/>
      <c r="OAC50" s="53"/>
      <c r="OAD50" s="53"/>
      <c r="OAE50" s="53"/>
      <c r="OAF50" s="53"/>
      <c r="OAG50" s="53"/>
      <c r="OAH50" s="53"/>
      <c r="OAI50" s="53"/>
      <c r="OAJ50" s="53"/>
      <c r="OAK50" s="53"/>
      <c r="OAL50" s="53"/>
      <c r="OAM50" s="53"/>
      <c r="OAN50" s="53"/>
      <c r="OAO50" s="53"/>
      <c r="OAP50" s="53"/>
      <c r="OAQ50" s="53"/>
      <c r="OAR50" s="53"/>
      <c r="OAS50" s="53"/>
      <c r="OAT50" s="53"/>
      <c r="OAU50" s="53"/>
      <c r="OAV50" s="53"/>
      <c r="OAW50" s="53"/>
      <c r="OAX50" s="53"/>
      <c r="OAY50" s="53"/>
      <c r="OAZ50" s="53"/>
      <c r="OBA50" s="53"/>
      <c r="OBB50" s="53"/>
      <c r="OBC50" s="53"/>
      <c r="OBD50" s="53"/>
      <c r="OBE50" s="53"/>
      <c r="OBF50" s="53"/>
      <c r="OBG50" s="53"/>
      <c r="OBH50" s="53"/>
      <c r="OBI50" s="53"/>
      <c r="OBJ50" s="53"/>
      <c r="OBK50" s="53"/>
      <c r="OBL50" s="53"/>
      <c r="OBM50" s="53"/>
      <c r="OBN50" s="53"/>
      <c r="OBO50" s="53"/>
      <c r="OBP50" s="53"/>
      <c r="OBQ50" s="53"/>
      <c r="OBR50" s="53"/>
      <c r="OBS50" s="53"/>
      <c r="OBT50" s="53"/>
      <c r="OBU50" s="53"/>
      <c r="OBV50" s="53"/>
      <c r="OBW50" s="53"/>
      <c r="OBX50" s="53"/>
      <c r="OBY50" s="53"/>
      <c r="OBZ50" s="53"/>
      <c r="OCA50" s="53"/>
      <c r="OCB50" s="53"/>
      <c r="OCC50" s="53"/>
      <c r="OCD50" s="53"/>
      <c r="OCE50" s="53"/>
      <c r="OCF50" s="53"/>
      <c r="OCG50" s="53"/>
      <c r="OCH50" s="53"/>
      <c r="OCI50" s="53"/>
      <c r="OCJ50" s="53"/>
      <c r="OCK50" s="53"/>
      <c r="OCL50" s="53"/>
      <c r="OCM50" s="53"/>
      <c r="OCN50" s="53"/>
      <c r="OCO50" s="53"/>
      <c r="OCP50" s="53"/>
      <c r="OCQ50" s="53"/>
      <c r="OCR50" s="53"/>
      <c r="OCS50" s="53"/>
      <c r="OCT50" s="53"/>
      <c r="OCU50" s="53"/>
      <c r="OCV50" s="53"/>
      <c r="OCW50" s="53"/>
      <c r="OCX50" s="53"/>
      <c r="OCY50" s="53"/>
      <c r="OCZ50" s="53"/>
      <c r="ODA50" s="53"/>
      <c r="ODB50" s="53"/>
      <c r="ODC50" s="53"/>
      <c r="ODD50" s="53"/>
      <c r="ODE50" s="53"/>
      <c r="ODF50" s="53"/>
      <c r="ODG50" s="53"/>
      <c r="ODH50" s="53"/>
      <c r="ODI50" s="53"/>
      <c r="ODJ50" s="53"/>
      <c r="ODK50" s="53"/>
      <c r="ODL50" s="53"/>
      <c r="ODM50" s="53"/>
      <c r="ODN50" s="53"/>
      <c r="ODO50" s="53"/>
      <c r="ODP50" s="53"/>
      <c r="ODQ50" s="53"/>
      <c r="ODR50" s="53"/>
      <c r="ODS50" s="53"/>
      <c r="ODT50" s="53"/>
      <c r="ODU50" s="53"/>
      <c r="ODV50" s="53"/>
      <c r="ODW50" s="53"/>
      <c r="ODX50" s="53"/>
      <c r="ODY50" s="53"/>
      <c r="ODZ50" s="53"/>
      <c r="OEA50" s="53"/>
      <c r="OEB50" s="53"/>
      <c r="OEC50" s="53"/>
      <c r="OED50" s="53"/>
      <c r="OEE50" s="53"/>
      <c r="OEF50" s="53"/>
      <c r="OEG50" s="53"/>
      <c r="OEH50" s="53"/>
      <c r="OEI50" s="53"/>
      <c r="OEJ50" s="53"/>
      <c r="OEK50" s="53"/>
      <c r="OEL50" s="53"/>
      <c r="OEM50" s="53"/>
      <c r="OEN50" s="53"/>
      <c r="OEO50" s="53"/>
      <c r="OEP50" s="53"/>
      <c r="OEQ50" s="53"/>
      <c r="OER50" s="53"/>
      <c r="OES50" s="53"/>
      <c r="OET50" s="53"/>
      <c r="OEU50" s="53"/>
      <c r="OEV50" s="53"/>
      <c r="OEW50" s="53"/>
      <c r="OEX50" s="53"/>
      <c r="OEY50" s="53"/>
      <c r="OEZ50" s="53"/>
      <c r="OFA50" s="53"/>
      <c r="OFB50" s="53"/>
      <c r="OFC50" s="53"/>
      <c r="OFD50" s="53"/>
      <c r="OFE50" s="53"/>
      <c r="OFF50" s="53"/>
      <c r="OFG50" s="53"/>
      <c r="OFH50" s="53"/>
      <c r="OFI50" s="53"/>
      <c r="OFJ50" s="53"/>
      <c r="OFK50" s="53"/>
      <c r="OFL50" s="53"/>
      <c r="OFM50" s="53"/>
      <c r="OFN50" s="53"/>
      <c r="OFO50" s="53"/>
      <c r="OFP50" s="53"/>
      <c r="OFQ50" s="53"/>
      <c r="OFR50" s="53"/>
      <c r="OFS50" s="53"/>
      <c r="OFT50" s="53"/>
      <c r="OFU50" s="53"/>
      <c r="OFV50" s="53"/>
      <c r="OFW50" s="53"/>
      <c r="OFX50" s="53"/>
      <c r="OFY50" s="53"/>
      <c r="OFZ50" s="53"/>
      <c r="OGA50" s="53"/>
      <c r="OGB50" s="53"/>
      <c r="OGC50" s="53"/>
      <c r="OGD50" s="53"/>
      <c r="OGE50" s="53"/>
      <c r="OGF50" s="53"/>
      <c r="OGG50" s="53"/>
      <c r="OGH50" s="53"/>
      <c r="OGI50" s="53"/>
      <c r="OGJ50" s="53"/>
      <c r="OGK50" s="53"/>
      <c r="OGL50" s="53"/>
      <c r="OGM50" s="53"/>
      <c r="OGN50" s="53"/>
      <c r="OGO50" s="53"/>
      <c r="OGP50" s="53"/>
      <c r="OGQ50" s="53"/>
      <c r="OGR50" s="53"/>
      <c r="OGS50" s="53"/>
      <c r="OGT50" s="53"/>
      <c r="OGU50" s="53"/>
      <c r="OGV50" s="53"/>
      <c r="OGW50" s="53"/>
      <c r="OGX50" s="53"/>
      <c r="OGY50" s="53"/>
      <c r="OGZ50" s="53"/>
      <c r="OHA50" s="53"/>
      <c r="OHB50" s="53"/>
      <c r="OHC50" s="53"/>
      <c r="OHD50" s="53"/>
      <c r="OHE50" s="53"/>
      <c r="OHF50" s="53"/>
      <c r="OHG50" s="53"/>
      <c r="OHH50" s="53"/>
      <c r="OHI50" s="53"/>
      <c r="OHJ50" s="53"/>
      <c r="OHK50" s="53"/>
      <c r="OHL50" s="53"/>
      <c r="OHM50" s="53"/>
      <c r="OHN50" s="53"/>
      <c r="OHO50" s="53"/>
      <c r="OHP50" s="53"/>
      <c r="OHQ50" s="53"/>
      <c r="OHR50" s="53"/>
      <c r="OHS50" s="53"/>
      <c r="OHT50" s="53"/>
      <c r="OHU50" s="53"/>
      <c r="OHV50" s="53"/>
      <c r="OHW50" s="53"/>
      <c r="OHX50" s="53"/>
      <c r="OHY50" s="53"/>
      <c r="OHZ50" s="53"/>
      <c r="OIA50" s="53"/>
      <c r="OIB50" s="53"/>
      <c r="OIC50" s="53"/>
      <c r="OID50" s="53"/>
      <c r="OIE50" s="53"/>
      <c r="OIF50" s="53"/>
      <c r="OIG50" s="53"/>
      <c r="OIH50" s="53"/>
      <c r="OII50" s="53"/>
      <c r="OIJ50" s="53"/>
      <c r="OIK50" s="53"/>
      <c r="OIL50" s="53"/>
      <c r="OIM50" s="53"/>
      <c r="OIN50" s="53"/>
      <c r="OIO50" s="53"/>
      <c r="OIP50" s="53"/>
      <c r="OIQ50" s="53"/>
      <c r="OIR50" s="53"/>
      <c r="OIS50" s="53"/>
      <c r="OIT50" s="53"/>
      <c r="OIU50" s="53"/>
      <c r="OIV50" s="53"/>
      <c r="OIW50" s="53"/>
      <c r="OIX50" s="53"/>
      <c r="OIY50" s="53"/>
      <c r="OIZ50" s="53"/>
      <c r="OJA50" s="53"/>
      <c r="OJB50" s="53"/>
      <c r="OJC50" s="53"/>
      <c r="OJD50" s="53"/>
      <c r="OJE50" s="53"/>
      <c r="OJF50" s="53"/>
      <c r="OJG50" s="53"/>
      <c r="OJH50" s="53"/>
      <c r="OJI50" s="53"/>
      <c r="OJJ50" s="53"/>
      <c r="OJK50" s="53"/>
      <c r="OJL50" s="53"/>
      <c r="OJM50" s="53"/>
      <c r="OJN50" s="53"/>
      <c r="OJO50" s="53"/>
      <c r="OJP50" s="53"/>
      <c r="OJQ50" s="53"/>
      <c r="OJR50" s="53"/>
      <c r="OJS50" s="53"/>
      <c r="OJT50" s="53"/>
      <c r="OJU50" s="53"/>
      <c r="OJV50" s="53"/>
      <c r="OJW50" s="53"/>
      <c r="OJX50" s="53"/>
      <c r="OJY50" s="53"/>
      <c r="OJZ50" s="53"/>
      <c r="OKA50" s="53"/>
      <c r="OKB50" s="53"/>
      <c r="OKC50" s="53"/>
      <c r="OKD50" s="53"/>
      <c r="OKE50" s="53"/>
      <c r="OKF50" s="53"/>
      <c r="OKG50" s="53"/>
      <c r="OKH50" s="53"/>
      <c r="OKI50" s="53"/>
      <c r="OKJ50" s="53"/>
      <c r="OKK50" s="53"/>
      <c r="OKL50" s="53"/>
      <c r="OKM50" s="53"/>
      <c r="OKN50" s="53"/>
      <c r="OKO50" s="53"/>
      <c r="OKP50" s="53"/>
      <c r="OKQ50" s="53"/>
      <c r="OKR50" s="53"/>
      <c r="OKS50" s="53"/>
      <c r="OKT50" s="53"/>
      <c r="OKU50" s="53"/>
      <c r="OKV50" s="53"/>
      <c r="OKW50" s="53"/>
      <c r="OKX50" s="53"/>
      <c r="OKY50" s="53"/>
      <c r="OKZ50" s="53"/>
      <c r="OLA50" s="53"/>
      <c r="OLB50" s="53"/>
      <c r="OLC50" s="53"/>
      <c r="OLD50" s="53"/>
      <c r="OLE50" s="53"/>
      <c r="OLF50" s="53"/>
      <c r="OLG50" s="53"/>
      <c r="OLH50" s="53"/>
      <c r="OLI50" s="53"/>
      <c r="OLJ50" s="53"/>
      <c r="OLK50" s="53"/>
      <c r="OLL50" s="53"/>
      <c r="OLM50" s="53"/>
      <c r="OLN50" s="53"/>
      <c r="OLO50" s="53"/>
      <c r="OLP50" s="53"/>
      <c r="OLQ50" s="53"/>
      <c r="OLR50" s="53"/>
      <c r="OLS50" s="53"/>
      <c r="OLT50" s="53"/>
      <c r="OLU50" s="53"/>
      <c r="OLV50" s="53"/>
      <c r="OLW50" s="53"/>
      <c r="OLX50" s="53"/>
      <c r="OLY50" s="53"/>
      <c r="OLZ50" s="53"/>
      <c r="OMA50" s="53"/>
      <c r="OMB50" s="53"/>
      <c r="OMC50" s="53"/>
      <c r="OMD50" s="53"/>
      <c r="OME50" s="53"/>
      <c r="OMF50" s="53"/>
      <c r="OMG50" s="53"/>
      <c r="OMH50" s="53"/>
      <c r="OMI50" s="53"/>
      <c r="OMJ50" s="53"/>
      <c r="OMK50" s="53"/>
      <c r="OML50" s="53"/>
      <c r="OMM50" s="53"/>
      <c r="OMN50" s="53"/>
      <c r="OMO50" s="53"/>
      <c r="OMP50" s="53"/>
      <c r="OMQ50" s="53"/>
      <c r="OMR50" s="53"/>
      <c r="OMS50" s="53"/>
      <c r="OMT50" s="53"/>
      <c r="OMU50" s="53"/>
      <c r="OMV50" s="53"/>
      <c r="OMW50" s="53"/>
      <c r="OMX50" s="53"/>
      <c r="OMY50" s="53"/>
      <c r="OMZ50" s="53"/>
      <c r="ONA50" s="53"/>
      <c r="ONB50" s="53"/>
      <c r="ONC50" s="53"/>
      <c r="OND50" s="53"/>
      <c r="ONE50" s="53"/>
      <c r="ONF50" s="53"/>
      <c r="ONG50" s="53"/>
      <c r="ONH50" s="53"/>
      <c r="ONI50" s="53"/>
      <c r="ONJ50" s="53"/>
      <c r="ONK50" s="53"/>
      <c r="ONL50" s="53"/>
      <c r="ONM50" s="53"/>
      <c r="ONN50" s="53"/>
      <c r="ONO50" s="53"/>
      <c r="ONP50" s="53"/>
      <c r="ONQ50" s="53"/>
      <c r="ONR50" s="53"/>
      <c r="ONS50" s="53"/>
      <c r="ONT50" s="53"/>
      <c r="ONU50" s="53"/>
      <c r="ONV50" s="53"/>
      <c r="ONW50" s="53"/>
      <c r="ONX50" s="53"/>
      <c r="ONY50" s="53"/>
      <c r="ONZ50" s="53"/>
      <c r="OOA50" s="53"/>
      <c r="OOB50" s="53"/>
      <c r="OOC50" s="53"/>
      <c r="OOD50" s="53"/>
      <c r="OOE50" s="53"/>
      <c r="OOF50" s="53"/>
      <c r="OOG50" s="53"/>
      <c r="OOH50" s="53"/>
      <c r="OOI50" s="53"/>
      <c r="OOJ50" s="53"/>
      <c r="OOK50" s="53"/>
      <c r="OOL50" s="53"/>
      <c r="OOM50" s="53"/>
      <c r="OON50" s="53"/>
      <c r="OOO50" s="53"/>
      <c r="OOP50" s="53"/>
      <c r="OOQ50" s="53"/>
      <c r="OOR50" s="53"/>
      <c r="OOS50" s="53"/>
      <c r="OOT50" s="53"/>
      <c r="OOU50" s="53"/>
      <c r="OOV50" s="53"/>
      <c r="OOW50" s="53"/>
      <c r="OOX50" s="53"/>
      <c r="OOY50" s="53"/>
      <c r="OOZ50" s="53"/>
      <c r="OPA50" s="53"/>
      <c r="OPB50" s="53"/>
      <c r="OPC50" s="53"/>
      <c r="OPD50" s="53"/>
      <c r="OPE50" s="53"/>
      <c r="OPF50" s="53"/>
      <c r="OPG50" s="53"/>
      <c r="OPH50" s="53"/>
      <c r="OPI50" s="53"/>
      <c r="OPJ50" s="53"/>
      <c r="OPK50" s="53"/>
      <c r="OPL50" s="53"/>
      <c r="OPM50" s="53"/>
      <c r="OPN50" s="53"/>
      <c r="OPO50" s="53"/>
      <c r="OPP50" s="53"/>
      <c r="OPQ50" s="53"/>
      <c r="OPR50" s="53"/>
      <c r="OPS50" s="53"/>
      <c r="OPT50" s="53"/>
      <c r="OPU50" s="53"/>
      <c r="OPV50" s="53"/>
      <c r="OPW50" s="53"/>
      <c r="OPX50" s="53"/>
      <c r="OPY50" s="53"/>
      <c r="OPZ50" s="53"/>
      <c r="OQA50" s="53"/>
      <c r="OQB50" s="53"/>
      <c r="OQC50" s="53"/>
      <c r="OQD50" s="53"/>
      <c r="OQE50" s="53"/>
      <c r="OQF50" s="53"/>
      <c r="OQG50" s="53"/>
      <c r="OQH50" s="53"/>
      <c r="OQI50" s="53"/>
      <c r="OQJ50" s="53"/>
      <c r="OQK50" s="53"/>
      <c r="OQL50" s="53"/>
      <c r="OQM50" s="53"/>
      <c r="OQN50" s="53"/>
      <c r="OQO50" s="53"/>
      <c r="OQP50" s="53"/>
      <c r="OQQ50" s="53"/>
      <c r="OQR50" s="53"/>
      <c r="OQS50" s="53"/>
      <c r="OQT50" s="53"/>
      <c r="OQU50" s="53"/>
      <c r="OQV50" s="53"/>
      <c r="OQW50" s="53"/>
      <c r="OQX50" s="53"/>
      <c r="OQY50" s="53"/>
      <c r="OQZ50" s="53"/>
      <c r="ORA50" s="53"/>
      <c r="ORB50" s="53"/>
      <c r="ORC50" s="53"/>
      <c r="ORD50" s="53"/>
      <c r="ORE50" s="53"/>
      <c r="ORF50" s="53"/>
      <c r="ORG50" s="53"/>
      <c r="ORH50" s="53"/>
      <c r="ORI50" s="53"/>
      <c r="ORJ50" s="53"/>
      <c r="ORK50" s="53"/>
      <c r="ORL50" s="53"/>
      <c r="ORM50" s="53"/>
      <c r="ORN50" s="53"/>
      <c r="ORO50" s="53"/>
      <c r="ORP50" s="53"/>
      <c r="ORQ50" s="53"/>
      <c r="ORR50" s="53"/>
      <c r="ORS50" s="53"/>
      <c r="ORT50" s="53"/>
      <c r="ORU50" s="53"/>
      <c r="ORV50" s="53"/>
      <c r="ORW50" s="53"/>
      <c r="ORX50" s="53"/>
      <c r="ORY50" s="53"/>
      <c r="ORZ50" s="53"/>
      <c r="OSA50" s="53"/>
      <c r="OSB50" s="53"/>
      <c r="OSC50" s="53"/>
      <c r="OSD50" s="53"/>
      <c r="OSE50" s="53"/>
      <c r="OSF50" s="53"/>
      <c r="OSG50" s="53"/>
      <c r="OSH50" s="53"/>
      <c r="OSI50" s="53"/>
      <c r="OSJ50" s="53"/>
      <c r="OSK50" s="53"/>
      <c r="OSL50" s="53"/>
      <c r="OSM50" s="53"/>
      <c r="OSN50" s="53"/>
      <c r="OSO50" s="53"/>
      <c r="OSP50" s="53"/>
      <c r="OSQ50" s="53"/>
      <c r="OSR50" s="53"/>
      <c r="OSS50" s="53"/>
      <c r="OST50" s="53"/>
      <c r="OSU50" s="53"/>
      <c r="OSV50" s="53"/>
      <c r="OSW50" s="53"/>
      <c r="OSX50" s="53"/>
      <c r="OSY50" s="53"/>
      <c r="OSZ50" s="53"/>
      <c r="OTA50" s="53"/>
      <c r="OTB50" s="53"/>
      <c r="OTC50" s="53"/>
      <c r="OTD50" s="53"/>
      <c r="OTE50" s="53"/>
      <c r="OTF50" s="53"/>
      <c r="OTG50" s="53"/>
      <c r="OTH50" s="53"/>
      <c r="OTI50" s="53"/>
      <c r="OTJ50" s="53"/>
      <c r="OTK50" s="53"/>
      <c r="OTL50" s="53"/>
      <c r="OTM50" s="53"/>
      <c r="OTN50" s="53"/>
      <c r="OTO50" s="53"/>
      <c r="OTP50" s="53"/>
      <c r="OTQ50" s="53"/>
      <c r="OTR50" s="53"/>
      <c r="OTS50" s="53"/>
      <c r="OTT50" s="53"/>
      <c r="OTU50" s="53"/>
      <c r="OTV50" s="53"/>
      <c r="OTW50" s="53"/>
      <c r="OTX50" s="53"/>
      <c r="OTY50" s="53"/>
      <c r="OTZ50" s="53"/>
      <c r="OUA50" s="53"/>
      <c r="OUB50" s="53"/>
      <c r="OUC50" s="53"/>
      <c r="OUD50" s="53"/>
      <c r="OUE50" s="53"/>
      <c r="OUF50" s="53"/>
      <c r="OUG50" s="53"/>
      <c r="OUH50" s="53"/>
      <c r="OUI50" s="53"/>
      <c r="OUJ50" s="53"/>
      <c r="OUK50" s="53"/>
      <c r="OUL50" s="53"/>
      <c r="OUM50" s="53"/>
      <c r="OUN50" s="53"/>
      <c r="OUO50" s="53"/>
      <c r="OUP50" s="53"/>
      <c r="OUQ50" s="53"/>
      <c r="OUR50" s="53"/>
      <c r="OUS50" s="53"/>
      <c r="OUT50" s="53"/>
      <c r="OUU50" s="53"/>
      <c r="OUV50" s="53"/>
      <c r="OUW50" s="53"/>
      <c r="OUX50" s="53"/>
      <c r="OUY50" s="53"/>
      <c r="OUZ50" s="53"/>
      <c r="OVA50" s="53"/>
      <c r="OVB50" s="53"/>
      <c r="OVC50" s="53"/>
      <c r="OVD50" s="53"/>
      <c r="OVE50" s="53"/>
      <c r="OVF50" s="53"/>
      <c r="OVG50" s="53"/>
      <c r="OVH50" s="53"/>
      <c r="OVI50" s="53"/>
      <c r="OVJ50" s="53"/>
      <c r="OVK50" s="53"/>
      <c r="OVL50" s="53"/>
      <c r="OVM50" s="53"/>
      <c r="OVN50" s="53"/>
      <c r="OVO50" s="53"/>
      <c r="OVP50" s="53"/>
      <c r="OVQ50" s="53"/>
      <c r="OVR50" s="53"/>
      <c r="OVS50" s="53"/>
      <c r="OVT50" s="53"/>
      <c r="OVU50" s="53"/>
      <c r="OVV50" s="53"/>
      <c r="OVW50" s="53"/>
      <c r="OVX50" s="53"/>
      <c r="OVY50" s="53"/>
      <c r="OVZ50" s="53"/>
      <c r="OWA50" s="53"/>
      <c r="OWB50" s="53"/>
      <c r="OWC50" s="53"/>
      <c r="OWD50" s="53"/>
      <c r="OWE50" s="53"/>
      <c r="OWF50" s="53"/>
      <c r="OWG50" s="53"/>
      <c r="OWH50" s="53"/>
      <c r="OWI50" s="53"/>
      <c r="OWJ50" s="53"/>
      <c r="OWK50" s="53"/>
      <c r="OWL50" s="53"/>
      <c r="OWM50" s="53"/>
      <c r="OWN50" s="53"/>
      <c r="OWO50" s="53"/>
      <c r="OWP50" s="53"/>
      <c r="OWQ50" s="53"/>
      <c r="OWR50" s="53"/>
      <c r="OWS50" s="53"/>
      <c r="OWT50" s="53"/>
      <c r="OWU50" s="53"/>
      <c r="OWV50" s="53"/>
      <c r="OWW50" s="53"/>
      <c r="OWX50" s="53"/>
      <c r="OWY50" s="53"/>
      <c r="OWZ50" s="53"/>
      <c r="OXA50" s="53"/>
      <c r="OXB50" s="53"/>
      <c r="OXC50" s="53"/>
      <c r="OXD50" s="53"/>
      <c r="OXE50" s="53"/>
      <c r="OXF50" s="53"/>
      <c r="OXG50" s="53"/>
      <c r="OXH50" s="53"/>
      <c r="OXI50" s="53"/>
      <c r="OXJ50" s="53"/>
      <c r="OXK50" s="53"/>
      <c r="OXL50" s="53"/>
      <c r="OXM50" s="53"/>
      <c r="OXN50" s="53"/>
      <c r="OXO50" s="53"/>
      <c r="OXP50" s="53"/>
      <c r="OXQ50" s="53"/>
      <c r="OXR50" s="53"/>
      <c r="OXS50" s="53"/>
      <c r="OXT50" s="53"/>
      <c r="OXU50" s="53"/>
      <c r="OXV50" s="53"/>
      <c r="OXW50" s="53"/>
      <c r="OXX50" s="53"/>
      <c r="OXY50" s="53"/>
      <c r="OXZ50" s="53"/>
      <c r="OYA50" s="53"/>
      <c r="OYB50" s="53"/>
      <c r="OYC50" s="53"/>
      <c r="OYD50" s="53"/>
      <c r="OYE50" s="53"/>
      <c r="OYF50" s="53"/>
      <c r="OYG50" s="53"/>
      <c r="OYH50" s="53"/>
      <c r="OYI50" s="53"/>
      <c r="OYJ50" s="53"/>
      <c r="OYK50" s="53"/>
      <c r="OYL50" s="53"/>
      <c r="OYM50" s="53"/>
      <c r="OYN50" s="53"/>
      <c r="OYO50" s="53"/>
      <c r="OYP50" s="53"/>
      <c r="OYQ50" s="53"/>
      <c r="OYR50" s="53"/>
      <c r="OYS50" s="53"/>
      <c r="OYT50" s="53"/>
      <c r="OYU50" s="53"/>
      <c r="OYV50" s="53"/>
      <c r="OYW50" s="53"/>
      <c r="OYX50" s="53"/>
      <c r="OYY50" s="53"/>
      <c r="OYZ50" s="53"/>
      <c r="OZA50" s="53"/>
      <c r="OZB50" s="53"/>
      <c r="OZC50" s="53"/>
      <c r="OZD50" s="53"/>
      <c r="OZE50" s="53"/>
      <c r="OZF50" s="53"/>
      <c r="OZG50" s="53"/>
      <c r="OZH50" s="53"/>
      <c r="OZI50" s="53"/>
      <c r="OZJ50" s="53"/>
      <c r="OZK50" s="53"/>
      <c r="OZL50" s="53"/>
      <c r="OZM50" s="53"/>
      <c r="OZN50" s="53"/>
      <c r="OZO50" s="53"/>
      <c r="OZP50" s="53"/>
      <c r="OZQ50" s="53"/>
      <c r="OZR50" s="53"/>
      <c r="OZS50" s="53"/>
      <c r="OZT50" s="53"/>
      <c r="OZU50" s="53"/>
      <c r="OZV50" s="53"/>
      <c r="OZW50" s="53"/>
      <c r="OZX50" s="53"/>
      <c r="OZY50" s="53"/>
      <c r="OZZ50" s="53"/>
      <c r="PAA50" s="53"/>
      <c r="PAB50" s="53"/>
      <c r="PAC50" s="53"/>
      <c r="PAD50" s="53"/>
      <c r="PAE50" s="53"/>
      <c r="PAF50" s="53"/>
      <c r="PAG50" s="53"/>
      <c r="PAH50" s="53"/>
      <c r="PAI50" s="53"/>
      <c r="PAJ50" s="53"/>
      <c r="PAK50" s="53"/>
      <c r="PAL50" s="53"/>
      <c r="PAM50" s="53"/>
      <c r="PAN50" s="53"/>
      <c r="PAO50" s="53"/>
      <c r="PAP50" s="53"/>
      <c r="PAQ50" s="53"/>
      <c r="PAR50" s="53"/>
      <c r="PAS50" s="53"/>
      <c r="PAT50" s="53"/>
      <c r="PAU50" s="53"/>
      <c r="PAV50" s="53"/>
      <c r="PAW50" s="53"/>
      <c r="PAX50" s="53"/>
      <c r="PAY50" s="53"/>
      <c r="PAZ50" s="53"/>
      <c r="PBA50" s="53"/>
      <c r="PBB50" s="53"/>
      <c r="PBC50" s="53"/>
      <c r="PBD50" s="53"/>
      <c r="PBE50" s="53"/>
      <c r="PBF50" s="53"/>
      <c r="PBG50" s="53"/>
      <c r="PBH50" s="53"/>
      <c r="PBI50" s="53"/>
      <c r="PBJ50" s="53"/>
      <c r="PBK50" s="53"/>
      <c r="PBL50" s="53"/>
      <c r="PBM50" s="53"/>
      <c r="PBN50" s="53"/>
      <c r="PBO50" s="53"/>
      <c r="PBP50" s="53"/>
      <c r="PBQ50" s="53"/>
      <c r="PBR50" s="53"/>
      <c r="PBS50" s="53"/>
      <c r="PBT50" s="53"/>
      <c r="PBU50" s="53"/>
      <c r="PBV50" s="53"/>
      <c r="PBW50" s="53"/>
      <c r="PBX50" s="53"/>
      <c r="PBY50" s="53"/>
      <c r="PBZ50" s="53"/>
      <c r="PCA50" s="53"/>
      <c r="PCB50" s="53"/>
      <c r="PCC50" s="53"/>
      <c r="PCD50" s="53"/>
      <c r="PCE50" s="53"/>
      <c r="PCF50" s="53"/>
      <c r="PCG50" s="53"/>
      <c r="PCH50" s="53"/>
      <c r="PCI50" s="53"/>
      <c r="PCJ50" s="53"/>
      <c r="PCK50" s="53"/>
      <c r="PCL50" s="53"/>
      <c r="PCM50" s="53"/>
      <c r="PCN50" s="53"/>
      <c r="PCO50" s="53"/>
      <c r="PCP50" s="53"/>
      <c r="PCQ50" s="53"/>
      <c r="PCR50" s="53"/>
      <c r="PCS50" s="53"/>
      <c r="PCT50" s="53"/>
      <c r="PCU50" s="53"/>
      <c r="PCV50" s="53"/>
      <c r="PCW50" s="53"/>
      <c r="PCX50" s="53"/>
      <c r="PCY50" s="53"/>
      <c r="PCZ50" s="53"/>
      <c r="PDA50" s="53"/>
      <c r="PDB50" s="53"/>
      <c r="PDC50" s="53"/>
      <c r="PDD50" s="53"/>
      <c r="PDE50" s="53"/>
      <c r="PDF50" s="53"/>
      <c r="PDG50" s="53"/>
      <c r="PDH50" s="53"/>
      <c r="PDI50" s="53"/>
      <c r="PDJ50" s="53"/>
      <c r="PDK50" s="53"/>
      <c r="PDL50" s="53"/>
      <c r="PDM50" s="53"/>
      <c r="PDN50" s="53"/>
      <c r="PDO50" s="53"/>
      <c r="PDP50" s="53"/>
      <c r="PDQ50" s="53"/>
      <c r="PDR50" s="53"/>
      <c r="PDS50" s="53"/>
      <c r="PDT50" s="53"/>
      <c r="PDU50" s="53"/>
      <c r="PDV50" s="53"/>
      <c r="PDW50" s="53"/>
      <c r="PDX50" s="53"/>
      <c r="PDY50" s="53"/>
      <c r="PDZ50" s="53"/>
      <c r="PEA50" s="53"/>
      <c r="PEB50" s="53"/>
      <c r="PEC50" s="53"/>
      <c r="PED50" s="53"/>
      <c r="PEE50" s="53"/>
      <c r="PEF50" s="53"/>
      <c r="PEG50" s="53"/>
      <c r="PEH50" s="53"/>
      <c r="PEI50" s="53"/>
      <c r="PEJ50" s="53"/>
      <c r="PEK50" s="53"/>
      <c r="PEL50" s="53"/>
      <c r="PEM50" s="53"/>
      <c r="PEN50" s="53"/>
      <c r="PEO50" s="53"/>
      <c r="PEP50" s="53"/>
      <c r="PEQ50" s="53"/>
      <c r="PER50" s="53"/>
      <c r="PES50" s="53"/>
      <c r="PET50" s="53"/>
      <c r="PEU50" s="53"/>
      <c r="PEV50" s="53"/>
      <c r="PEW50" s="53"/>
      <c r="PEX50" s="53"/>
      <c r="PEY50" s="53"/>
      <c r="PEZ50" s="53"/>
      <c r="PFA50" s="53"/>
      <c r="PFB50" s="53"/>
      <c r="PFC50" s="53"/>
      <c r="PFD50" s="53"/>
      <c r="PFE50" s="53"/>
      <c r="PFF50" s="53"/>
      <c r="PFG50" s="53"/>
      <c r="PFH50" s="53"/>
      <c r="PFI50" s="53"/>
      <c r="PFJ50" s="53"/>
      <c r="PFK50" s="53"/>
      <c r="PFL50" s="53"/>
      <c r="PFM50" s="53"/>
      <c r="PFN50" s="53"/>
      <c r="PFO50" s="53"/>
      <c r="PFP50" s="53"/>
      <c r="PFQ50" s="53"/>
      <c r="PFR50" s="53"/>
      <c r="PFS50" s="53"/>
      <c r="PFT50" s="53"/>
      <c r="PFU50" s="53"/>
      <c r="PFV50" s="53"/>
      <c r="PFW50" s="53"/>
      <c r="PFX50" s="53"/>
      <c r="PFY50" s="53"/>
      <c r="PFZ50" s="53"/>
      <c r="PGA50" s="53"/>
      <c r="PGB50" s="53"/>
      <c r="PGC50" s="53"/>
      <c r="PGD50" s="53"/>
      <c r="PGE50" s="53"/>
      <c r="PGF50" s="53"/>
      <c r="PGG50" s="53"/>
      <c r="PGH50" s="53"/>
      <c r="PGI50" s="53"/>
      <c r="PGJ50" s="53"/>
      <c r="PGK50" s="53"/>
      <c r="PGL50" s="53"/>
      <c r="PGM50" s="53"/>
      <c r="PGN50" s="53"/>
      <c r="PGO50" s="53"/>
      <c r="PGP50" s="53"/>
      <c r="PGQ50" s="53"/>
      <c r="PGR50" s="53"/>
      <c r="PGS50" s="53"/>
      <c r="PGT50" s="53"/>
      <c r="PGU50" s="53"/>
      <c r="PGV50" s="53"/>
      <c r="PGW50" s="53"/>
      <c r="PGX50" s="53"/>
      <c r="PGY50" s="53"/>
      <c r="PGZ50" s="53"/>
      <c r="PHA50" s="53"/>
      <c r="PHB50" s="53"/>
      <c r="PHC50" s="53"/>
      <c r="PHD50" s="53"/>
      <c r="PHE50" s="53"/>
      <c r="PHF50" s="53"/>
      <c r="PHG50" s="53"/>
      <c r="PHH50" s="53"/>
      <c r="PHI50" s="53"/>
      <c r="PHJ50" s="53"/>
      <c r="PHK50" s="53"/>
      <c r="PHL50" s="53"/>
      <c r="PHM50" s="53"/>
      <c r="PHN50" s="53"/>
      <c r="PHO50" s="53"/>
      <c r="PHP50" s="53"/>
      <c r="PHQ50" s="53"/>
      <c r="PHR50" s="53"/>
      <c r="PHS50" s="53"/>
      <c r="PHT50" s="53"/>
      <c r="PHU50" s="53"/>
      <c r="PHV50" s="53"/>
      <c r="PHW50" s="53"/>
      <c r="PHX50" s="53"/>
      <c r="PHY50" s="53"/>
      <c r="PHZ50" s="53"/>
      <c r="PIA50" s="53"/>
      <c r="PIB50" s="53"/>
      <c r="PIC50" s="53"/>
      <c r="PID50" s="53"/>
      <c r="PIE50" s="53"/>
      <c r="PIF50" s="53"/>
      <c r="PIG50" s="53"/>
      <c r="PIH50" s="53"/>
      <c r="PII50" s="53"/>
      <c r="PIJ50" s="53"/>
      <c r="PIK50" s="53"/>
      <c r="PIL50" s="53"/>
      <c r="PIM50" s="53"/>
      <c r="PIN50" s="53"/>
      <c r="PIO50" s="53"/>
      <c r="PIP50" s="53"/>
      <c r="PIQ50" s="53"/>
      <c r="PIR50" s="53"/>
      <c r="PIS50" s="53"/>
      <c r="PIT50" s="53"/>
      <c r="PIU50" s="53"/>
      <c r="PIV50" s="53"/>
      <c r="PIW50" s="53"/>
      <c r="PIX50" s="53"/>
      <c r="PIY50" s="53"/>
      <c r="PIZ50" s="53"/>
      <c r="PJA50" s="53"/>
      <c r="PJB50" s="53"/>
      <c r="PJC50" s="53"/>
      <c r="PJD50" s="53"/>
      <c r="PJE50" s="53"/>
      <c r="PJF50" s="53"/>
      <c r="PJG50" s="53"/>
      <c r="PJH50" s="53"/>
      <c r="PJI50" s="53"/>
      <c r="PJJ50" s="53"/>
      <c r="PJK50" s="53"/>
      <c r="PJL50" s="53"/>
      <c r="PJM50" s="53"/>
      <c r="PJN50" s="53"/>
      <c r="PJO50" s="53"/>
      <c r="PJP50" s="53"/>
      <c r="PJQ50" s="53"/>
      <c r="PJR50" s="53"/>
      <c r="PJS50" s="53"/>
      <c r="PJT50" s="53"/>
      <c r="PJU50" s="53"/>
      <c r="PJV50" s="53"/>
      <c r="PJW50" s="53"/>
      <c r="PJX50" s="53"/>
      <c r="PJY50" s="53"/>
      <c r="PJZ50" s="53"/>
      <c r="PKA50" s="53"/>
      <c r="PKB50" s="53"/>
      <c r="PKC50" s="53"/>
      <c r="PKD50" s="53"/>
      <c r="PKE50" s="53"/>
      <c r="PKF50" s="53"/>
      <c r="PKG50" s="53"/>
      <c r="PKH50" s="53"/>
      <c r="PKI50" s="53"/>
      <c r="PKJ50" s="53"/>
      <c r="PKK50" s="53"/>
      <c r="PKL50" s="53"/>
      <c r="PKM50" s="53"/>
      <c r="PKN50" s="53"/>
      <c r="PKO50" s="53"/>
      <c r="PKP50" s="53"/>
      <c r="PKQ50" s="53"/>
      <c r="PKR50" s="53"/>
      <c r="PKS50" s="53"/>
      <c r="PKT50" s="53"/>
      <c r="PKU50" s="53"/>
      <c r="PKV50" s="53"/>
      <c r="PKW50" s="53"/>
      <c r="PKX50" s="53"/>
      <c r="PKY50" s="53"/>
      <c r="PKZ50" s="53"/>
      <c r="PLA50" s="53"/>
      <c r="PLB50" s="53"/>
      <c r="PLC50" s="53"/>
      <c r="PLD50" s="53"/>
      <c r="PLE50" s="53"/>
      <c r="PLF50" s="53"/>
      <c r="PLG50" s="53"/>
      <c r="PLH50" s="53"/>
      <c r="PLI50" s="53"/>
      <c r="PLJ50" s="53"/>
      <c r="PLK50" s="53"/>
      <c r="PLL50" s="53"/>
      <c r="PLM50" s="53"/>
      <c r="PLN50" s="53"/>
      <c r="PLO50" s="53"/>
      <c r="PLP50" s="53"/>
      <c r="PLQ50" s="53"/>
      <c r="PLR50" s="53"/>
      <c r="PLS50" s="53"/>
      <c r="PLT50" s="53"/>
      <c r="PLU50" s="53"/>
      <c r="PLV50" s="53"/>
      <c r="PLW50" s="53"/>
      <c r="PLX50" s="53"/>
      <c r="PLY50" s="53"/>
      <c r="PLZ50" s="53"/>
      <c r="PMA50" s="53"/>
      <c r="PMB50" s="53"/>
      <c r="PMC50" s="53"/>
      <c r="PMD50" s="53"/>
      <c r="PME50" s="53"/>
      <c r="PMF50" s="53"/>
      <c r="PMG50" s="53"/>
      <c r="PMH50" s="53"/>
      <c r="PMI50" s="53"/>
      <c r="PMJ50" s="53"/>
      <c r="PMK50" s="53"/>
      <c r="PML50" s="53"/>
      <c r="PMM50" s="53"/>
      <c r="PMN50" s="53"/>
      <c r="PMO50" s="53"/>
      <c r="PMP50" s="53"/>
      <c r="PMQ50" s="53"/>
      <c r="PMR50" s="53"/>
      <c r="PMS50" s="53"/>
      <c r="PMT50" s="53"/>
      <c r="PMU50" s="53"/>
      <c r="PMV50" s="53"/>
      <c r="PMW50" s="53"/>
      <c r="PMX50" s="53"/>
      <c r="PMY50" s="53"/>
      <c r="PMZ50" s="53"/>
      <c r="PNA50" s="53"/>
      <c r="PNB50" s="53"/>
      <c r="PNC50" s="53"/>
      <c r="PND50" s="53"/>
      <c r="PNE50" s="53"/>
      <c r="PNF50" s="53"/>
      <c r="PNG50" s="53"/>
      <c r="PNH50" s="53"/>
      <c r="PNI50" s="53"/>
      <c r="PNJ50" s="53"/>
      <c r="PNK50" s="53"/>
      <c r="PNL50" s="53"/>
      <c r="PNM50" s="53"/>
      <c r="PNN50" s="53"/>
      <c r="PNO50" s="53"/>
      <c r="PNP50" s="53"/>
      <c r="PNQ50" s="53"/>
      <c r="PNR50" s="53"/>
      <c r="PNS50" s="53"/>
      <c r="PNT50" s="53"/>
      <c r="PNU50" s="53"/>
      <c r="PNV50" s="53"/>
      <c r="PNW50" s="53"/>
      <c r="PNX50" s="53"/>
      <c r="PNY50" s="53"/>
      <c r="PNZ50" s="53"/>
      <c r="POA50" s="53"/>
      <c r="POB50" s="53"/>
      <c r="POC50" s="53"/>
      <c r="POD50" s="53"/>
      <c r="POE50" s="53"/>
      <c r="POF50" s="53"/>
      <c r="POG50" s="53"/>
      <c r="POH50" s="53"/>
      <c r="POI50" s="53"/>
      <c r="POJ50" s="53"/>
      <c r="POK50" s="53"/>
      <c r="POL50" s="53"/>
      <c r="POM50" s="53"/>
      <c r="PON50" s="53"/>
      <c r="POO50" s="53"/>
      <c r="POP50" s="53"/>
      <c r="POQ50" s="53"/>
      <c r="POR50" s="53"/>
      <c r="POS50" s="53"/>
      <c r="POT50" s="53"/>
      <c r="POU50" s="53"/>
      <c r="POV50" s="53"/>
      <c r="POW50" s="53"/>
      <c r="POX50" s="53"/>
      <c r="POY50" s="53"/>
      <c r="POZ50" s="53"/>
      <c r="PPA50" s="53"/>
      <c r="PPB50" s="53"/>
      <c r="PPC50" s="53"/>
      <c r="PPD50" s="53"/>
      <c r="PPE50" s="53"/>
      <c r="PPF50" s="53"/>
      <c r="PPG50" s="53"/>
      <c r="PPH50" s="53"/>
      <c r="PPI50" s="53"/>
      <c r="PPJ50" s="53"/>
      <c r="PPK50" s="53"/>
      <c r="PPL50" s="53"/>
      <c r="PPM50" s="53"/>
      <c r="PPN50" s="53"/>
      <c r="PPO50" s="53"/>
      <c r="PPP50" s="53"/>
      <c r="PPQ50" s="53"/>
      <c r="PPR50" s="53"/>
      <c r="PPS50" s="53"/>
      <c r="PPT50" s="53"/>
      <c r="PPU50" s="53"/>
      <c r="PPV50" s="53"/>
      <c r="PPW50" s="53"/>
      <c r="PPX50" s="53"/>
      <c r="PPY50" s="53"/>
      <c r="PPZ50" s="53"/>
      <c r="PQA50" s="53"/>
      <c r="PQB50" s="53"/>
      <c r="PQC50" s="53"/>
      <c r="PQD50" s="53"/>
      <c r="PQE50" s="53"/>
      <c r="PQF50" s="53"/>
      <c r="PQG50" s="53"/>
      <c r="PQH50" s="53"/>
      <c r="PQI50" s="53"/>
      <c r="PQJ50" s="53"/>
      <c r="PQK50" s="53"/>
      <c r="PQL50" s="53"/>
      <c r="PQM50" s="53"/>
      <c r="PQN50" s="53"/>
      <c r="PQO50" s="53"/>
      <c r="PQP50" s="53"/>
      <c r="PQQ50" s="53"/>
      <c r="PQR50" s="53"/>
      <c r="PQS50" s="53"/>
      <c r="PQT50" s="53"/>
      <c r="PQU50" s="53"/>
      <c r="PQV50" s="53"/>
      <c r="PQW50" s="53"/>
      <c r="PQX50" s="53"/>
      <c r="PQY50" s="53"/>
      <c r="PQZ50" s="53"/>
      <c r="PRA50" s="53"/>
      <c r="PRB50" s="53"/>
      <c r="PRC50" s="53"/>
      <c r="PRD50" s="53"/>
      <c r="PRE50" s="53"/>
      <c r="PRF50" s="53"/>
      <c r="PRG50" s="53"/>
      <c r="PRH50" s="53"/>
      <c r="PRI50" s="53"/>
      <c r="PRJ50" s="53"/>
      <c r="PRK50" s="53"/>
      <c r="PRL50" s="53"/>
      <c r="PRM50" s="53"/>
      <c r="PRN50" s="53"/>
      <c r="PRO50" s="53"/>
      <c r="PRP50" s="53"/>
      <c r="PRQ50" s="53"/>
      <c r="PRR50" s="53"/>
      <c r="PRS50" s="53"/>
      <c r="PRT50" s="53"/>
      <c r="PRU50" s="53"/>
      <c r="PRV50" s="53"/>
      <c r="PRW50" s="53"/>
      <c r="PRX50" s="53"/>
      <c r="PRY50" s="53"/>
      <c r="PRZ50" s="53"/>
      <c r="PSA50" s="53"/>
      <c r="PSB50" s="53"/>
      <c r="PSC50" s="53"/>
      <c r="PSD50" s="53"/>
      <c r="PSE50" s="53"/>
      <c r="PSF50" s="53"/>
      <c r="PSG50" s="53"/>
      <c r="PSH50" s="53"/>
      <c r="PSI50" s="53"/>
      <c r="PSJ50" s="53"/>
      <c r="PSK50" s="53"/>
      <c r="PSL50" s="53"/>
      <c r="PSM50" s="53"/>
      <c r="PSN50" s="53"/>
      <c r="PSO50" s="53"/>
      <c r="PSP50" s="53"/>
      <c r="PSQ50" s="53"/>
      <c r="PSR50" s="53"/>
      <c r="PSS50" s="53"/>
      <c r="PST50" s="53"/>
      <c r="PSU50" s="53"/>
      <c r="PSV50" s="53"/>
      <c r="PSW50" s="53"/>
      <c r="PSX50" s="53"/>
      <c r="PSY50" s="53"/>
      <c r="PSZ50" s="53"/>
      <c r="PTA50" s="53"/>
      <c r="PTB50" s="53"/>
      <c r="PTC50" s="53"/>
      <c r="PTD50" s="53"/>
      <c r="PTE50" s="53"/>
      <c r="PTF50" s="53"/>
      <c r="PTG50" s="53"/>
      <c r="PTH50" s="53"/>
      <c r="PTI50" s="53"/>
      <c r="PTJ50" s="53"/>
      <c r="PTK50" s="53"/>
      <c r="PTL50" s="53"/>
      <c r="PTM50" s="53"/>
      <c r="PTN50" s="53"/>
      <c r="PTO50" s="53"/>
      <c r="PTP50" s="53"/>
      <c r="PTQ50" s="53"/>
      <c r="PTR50" s="53"/>
      <c r="PTS50" s="53"/>
      <c r="PTT50" s="53"/>
      <c r="PTU50" s="53"/>
      <c r="PTV50" s="53"/>
      <c r="PTW50" s="53"/>
      <c r="PTX50" s="53"/>
      <c r="PTY50" s="53"/>
      <c r="PTZ50" s="53"/>
      <c r="PUA50" s="53"/>
      <c r="PUB50" s="53"/>
      <c r="PUC50" s="53"/>
      <c r="PUD50" s="53"/>
      <c r="PUE50" s="53"/>
      <c r="PUF50" s="53"/>
      <c r="PUG50" s="53"/>
      <c r="PUH50" s="53"/>
      <c r="PUI50" s="53"/>
      <c r="PUJ50" s="53"/>
      <c r="PUK50" s="53"/>
      <c r="PUL50" s="53"/>
      <c r="PUM50" s="53"/>
      <c r="PUN50" s="53"/>
      <c r="PUO50" s="53"/>
      <c r="PUP50" s="53"/>
      <c r="PUQ50" s="53"/>
      <c r="PUR50" s="53"/>
      <c r="PUS50" s="53"/>
      <c r="PUT50" s="53"/>
      <c r="PUU50" s="53"/>
      <c r="PUV50" s="53"/>
      <c r="PUW50" s="53"/>
      <c r="PUX50" s="53"/>
      <c r="PUY50" s="53"/>
      <c r="PUZ50" s="53"/>
      <c r="PVA50" s="53"/>
      <c r="PVB50" s="53"/>
      <c r="PVC50" s="53"/>
      <c r="PVD50" s="53"/>
      <c r="PVE50" s="53"/>
      <c r="PVF50" s="53"/>
      <c r="PVG50" s="53"/>
      <c r="PVH50" s="53"/>
      <c r="PVI50" s="53"/>
      <c r="PVJ50" s="53"/>
      <c r="PVK50" s="53"/>
      <c r="PVL50" s="53"/>
      <c r="PVM50" s="53"/>
      <c r="PVN50" s="53"/>
      <c r="PVO50" s="53"/>
      <c r="PVP50" s="53"/>
      <c r="PVQ50" s="53"/>
      <c r="PVR50" s="53"/>
      <c r="PVS50" s="53"/>
      <c r="PVT50" s="53"/>
      <c r="PVU50" s="53"/>
      <c r="PVV50" s="53"/>
      <c r="PVW50" s="53"/>
      <c r="PVX50" s="53"/>
      <c r="PVY50" s="53"/>
      <c r="PVZ50" s="53"/>
      <c r="PWA50" s="53"/>
      <c r="PWB50" s="53"/>
      <c r="PWC50" s="53"/>
      <c r="PWD50" s="53"/>
      <c r="PWE50" s="53"/>
      <c r="PWF50" s="53"/>
      <c r="PWG50" s="53"/>
      <c r="PWH50" s="53"/>
      <c r="PWI50" s="53"/>
      <c r="PWJ50" s="53"/>
      <c r="PWK50" s="53"/>
      <c r="PWL50" s="53"/>
      <c r="PWM50" s="53"/>
      <c r="PWN50" s="53"/>
      <c r="PWO50" s="53"/>
      <c r="PWP50" s="53"/>
      <c r="PWQ50" s="53"/>
      <c r="PWR50" s="53"/>
      <c r="PWS50" s="53"/>
      <c r="PWT50" s="53"/>
      <c r="PWU50" s="53"/>
      <c r="PWV50" s="53"/>
      <c r="PWW50" s="53"/>
      <c r="PWX50" s="53"/>
      <c r="PWY50" s="53"/>
      <c r="PWZ50" s="53"/>
      <c r="PXA50" s="53"/>
      <c r="PXB50" s="53"/>
      <c r="PXC50" s="53"/>
      <c r="PXD50" s="53"/>
      <c r="PXE50" s="53"/>
      <c r="PXF50" s="53"/>
      <c r="PXG50" s="53"/>
      <c r="PXH50" s="53"/>
      <c r="PXI50" s="53"/>
      <c r="PXJ50" s="53"/>
      <c r="PXK50" s="53"/>
      <c r="PXL50" s="53"/>
      <c r="PXM50" s="53"/>
      <c r="PXN50" s="53"/>
      <c r="PXO50" s="53"/>
      <c r="PXP50" s="53"/>
      <c r="PXQ50" s="53"/>
      <c r="PXR50" s="53"/>
      <c r="PXS50" s="53"/>
      <c r="PXT50" s="53"/>
      <c r="PXU50" s="53"/>
      <c r="PXV50" s="53"/>
      <c r="PXW50" s="53"/>
      <c r="PXX50" s="53"/>
      <c r="PXY50" s="53"/>
      <c r="PXZ50" s="53"/>
      <c r="PYA50" s="53"/>
      <c r="PYB50" s="53"/>
      <c r="PYC50" s="53"/>
      <c r="PYD50" s="53"/>
      <c r="PYE50" s="53"/>
      <c r="PYF50" s="53"/>
      <c r="PYG50" s="53"/>
      <c r="PYH50" s="53"/>
      <c r="PYI50" s="53"/>
      <c r="PYJ50" s="53"/>
      <c r="PYK50" s="53"/>
      <c r="PYL50" s="53"/>
      <c r="PYM50" s="53"/>
      <c r="PYN50" s="53"/>
      <c r="PYO50" s="53"/>
      <c r="PYP50" s="53"/>
      <c r="PYQ50" s="53"/>
      <c r="PYR50" s="53"/>
      <c r="PYS50" s="53"/>
      <c r="PYT50" s="53"/>
      <c r="PYU50" s="53"/>
      <c r="PYV50" s="53"/>
      <c r="PYW50" s="53"/>
      <c r="PYX50" s="53"/>
      <c r="PYY50" s="53"/>
      <c r="PYZ50" s="53"/>
      <c r="PZA50" s="53"/>
      <c r="PZB50" s="53"/>
      <c r="PZC50" s="53"/>
      <c r="PZD50" s="53"/>
      <c r="PZE50" s="53"/>
      <c r="PZF50" s="53"/>
      <c r="PZG50" s="53"/>
      <c r="PZH50" s="53"/>
      <c r="PZI50" s="53"/>
      <c r="PZJ50" s="53"/>
      <c r="PZK50" s="53"/>
      <c r="PZL50" s="53"/>
      <c r="PZM50" s="53"/>
      <c r="PZN50" s="53"/>
      <c r="PZO50" s="53"/>
      <c r="PZP50" s="53"/>
      <c r="PZQ50" s="53"/>
      <c r="PZR50" s="53"/>
      <c r="PZS50" s="53"/>
      <c r="PZT50" s="53"/>
      <c r="PZU50" s="53"/>
      <c r="PZV50" s="53"/>
      <c r="PZW50" s="53"/>
      <c r="PZX50" s="53"/>
      <c r="PZY50" s="53"/>
      <c r="PZZ50" s="53"/>
      <c r="QAA50" s="53"/>
      <c r="QAB50" s="53"/>
      <c r="QAC50" s="53"/>
      <c r="QAD50" s="53"/>
      <c r="QAE50" s="53"/>
      <c r="QAF50" s="53"/>
      <c r="QAG50" s="53"/>
      <c r="QAH50" s="53"/>
      <c r="QAI50" s="53"/>
      <c r="QAJ50" s="53"/>
      <c r="QAK50" s="53"/>
      <c r="QAL50" s="53"/>
      <c r="QAM50" s="53"/>
      <c r="QAN50" s="53"/>
      <c r="QAO50" s="53"/>
      <c r="QAP50" s="53"/>
      <c r="QAQ50" s="53"/>
      <c r="QAR50" s="53"/>
      <c r="QAS50" s="53"/>
      <c r="QAT50" s="53"/>
      <c r="QAU50" s="53"/>
      <c r="QAV50" s="53"/>
      <c r="QAW50" s="53"/>
      <c r="QAX50" s="53"/>
      <c r="QAY50" s="53"/>
      <c r="QAZ50" s="53"/>
      <c r="QBA50" s="53"/>
      <c r="QBB50" s="53"/>
      <c r="QBC50" s="53"/>
      <c r="QBD50" s="53"/>
      <c r="QBE50" s="53"/>
      <c r="QBF50" s="53"/>
      <c r="QBG50" s="53"/>
      <c r="QBH50" s="53"/>
      <c r="QBI50" s="53"/>
      <c r="QBJ50" s="53"/>
      <c r="QBK50" s="53"/>
      <c r="QBL50" s="53"/>
      <c r="QBM50" s="53"/>
      <c r="QBN50" s="53"/>
      <c r="QBO50" s="53"/>
      <c r="QBP50" s="53"/>
      <c r="QBQ50" s="53"/>
      <c r="QBR50" s="53"/>
      <c r="QBS50" s="53"/>
      <c r="QBT50" s="53"/>
      <c r="QBU50" s="53"/>
      <c r="QBV50" s="53"/>
      <c r="QBW50" s="53"/>
      <c r="QBX50" s="53"/>
      <c r="QBY50" s="53"/>
      <c r="QBZ50" s="53"/>
      <c r="QCA50" s="53"/>
      <c r="QCB50" s="53"/>
      <c r="QCC50" s="53"/>
      <c r="QCD50" s="53"/>
      <c r="QCE50" s="53"/>
      <c r="QCF50" s="53"/>
      <c r="QCG50" s="53"/>
      <c r="QCH50" s="53"/>
      <c r="QCI50" s="53"/>
      <c r="QCJ50" s="53"/>
      <c r="QCK50" s="53"/>
      <c r="QCL50" s="53"/>
      <c r="QCM50" s="53"/>
      <c r="QCN50" s="53"/>
      <c r="QCO50" s="53"/>
      <c r="QCP50" s="53"/>
      <c r="QCQ50" s="53"/>
      <c r="QCR50" s="53"/>
      <c r="QCS50" s="53"/>
      <c r="QCT50" s="53"/>
      <c r="QCU50" s="53"/>
      <c r="QCV50" s="53"/>
      <c r="QCW50" s="53"/>
      <c r="QCX50" s="53"/>
      <c r="QCY50" s="53"/>
      <c r="QCZ50" s="53"/>
      <c r="QDA50" s="53"/>
      <c r="QDB50" s="53"/>
      <c r="QDC50" s="53"/>
      <c r="QDD50" s="53"/>
      <c r="QDE50" s="53"/>
      <c r="QDF50" s="53"/>
      <c r="QDG50" s="53"/>
      <c r="QDH50" s="53"/>
      <c r="QDI50" s="53"/>
      <c r="QDJ50" s="53"/>
      <c r="QDK50" s="53"/>
      <c r="QDL50" s="53"/>
      <c r="QDM50" s="53"/>
      <c r="QDN50" s="53"/>
      <c r="QDO50" s="53"/>
      <c r="QDP50" s="53"/>
      <c r="QDQ50" s="53"/>
      <c r="QDR50" s="53"/>
      <c r="QDS50" s="53"/>
      <c r="QDT50" s="53"/>
      <c r="QDU50" s="53"/>
      <c r="QDV50" s="53"/>
      <c r="QDW50" s="53"/>
      <c r="QDX50" s="53"/>
      <c r="QDY50" s="53"/>
      <c r="QDZ50" s="53"/>
      <c r="QEA50" s="53"/>
      <c r="QEB50" s="53"/>
      <c r="QEC50" s="53"/>
      <c r="QED50" s="53"/>
      <c r="QEE50" s="53"/>
      <c r="QEF50" s="53"/>
      <c r="QEG50" s="53"/>
      <c r="QEH50" s="53"/>
      <c r="QEI50" s="53"/>
      <c r="QEJ50" s="53"/>
      <c r="QEK50" s="53"/>
      <c r="QEL50" s="53"/>
      <c r="QEM50" s="53"/>
      <c r="QEN50" s="53"/>
      <c r="QEO50" s="53"/>
      <c r="QEP50" s="53"/>
      <c r="QEQ50" s="53"/>
      <c r="QER50" s="53"/>
      <c r="QES50" s="53"/>
      <c r="QET50" s="53"/>
      <c r="QEU50" s="53"/>
      <c r="QEV50" s="53"/>
      <c r="QEW50" s="53"/>
      <c r="QEX50" s="53"/>
      <c r="QEY50" s="53"/>
      <c r="QEZ50" s="53"/>
      <c r="QFA50" s="53"/>
      <c r="QFB50" s="53"/>
      <c r="QFC50" s="53"/>
      <c r="QFD50" s="53"/>
      <c r="QFE50" s="53"/>
      <c r="QFF50" s="53"/>
      <c r="QFG50" s="53"/>
      <c r="QFH50" s="53"/>
      <c r="QFI50" s="53"/>
      <c r="QFJ50" s="53"/>
      <c r="QFK50" s="53"/>
      <c r="QFL50" s="53"/>
      <c r="QFM50" s="53"/>
      <c r="QFN50" s="53"/>
      <c r="QFO50" s="53"/>
      <c r="QFP50" s="53"/>
      <c r="QFQ50" s="53"/>
      <c r="QFR50" s="53"/>
      <c r="QFS50" s="53"/>
      <c r="QFT50" s="53"/>
      <c r="QFU50" s="53"/>
      <c r="QFV50" s="53"/>
      <c r="QFW50" s="53"/>
      <c r="QFX50" s="53"/>
      <c r="QFY50" s="53"/>
      <c r="QFZ50" s="53"/>
      <c r="QGA50" s="53"/>
      <c r="QGB50" s="53"/>
      <c r="QGC50" s="53"/>
      <c r="QGD50" s="53"/>
      <c r="QGE50" s="53"/>
      <c r="QGF50" s="53"/>
      <c r="QGG50" s="53"/>
      <c r="QGH50" s="53"/>
      <c r="QGI50" s="53"/>
      <c r="QGJ50" s="53"/>
      <c r="QGK50" s="53"/>
      <c r="QGL50" s="53"/>
      <c r="QGM50" s="53"/>
      <c r="QGN50" s="53"/>
      <c r="QGO50" s="53"/>
      <c r="QGP50" s="53"/>
      <c r="QGQ50" s="53"/>
      <c r="QGR50" s="53"/>
      <c r="QGS50" s="53"/>
      <c r="QGT50" s="53"/>
      <c r="QGU50" s="53"/>
      <c r="QGV50" s="53"/>
      <c r="QGW50" s="53"/>
      <c r="QGX50" s="53"/>
      <c r="QGY50" s="53"/>
      <c r="QGZ50" s="53"/>
      <c r="QHA50" s="53"/>
      <c r="QHB50" s="53"/>
      <c r="QHC50" s="53"/>
      <c r="QHD50" s="53"/>
      <c r="QHE50" s="53"/>
      <c r="QHF50" s="53"/>
      <c r="QHG50" s="53"/>
      <c r="QHH50" s="53"/>
      <c r="QHI50" s="53"/>
      <c r="QHJ50" s="53"/>
      <c r="QHK50" s="53"/>
      <c r="QHL50" s="53"/>
      <c r="QHM50" s="53"/>
      <c r="QHN50" s="53"/>
      <c r="QHO50" s="53"/>
      <c r="QHP50" s="53"/>
      <c r="QHQ50" s="53"/>
      <c r="QHR50" s="53"/>
      <c r="QHS50" s="53"/>
      <c r="QHT50" s="53"/>
      <c r="QHU50" s="53"/>
      <c r="QHV50" s="53"/>
      <c r="QHW50" s="53"/>
      <c r="QHX50" s="53"/>
      <c r="QHY50" s="53"/>
      <c r="QHZ50" s="53"/>
      <c r="QIA50" s="53"/>
      <c r="QIB50" s="53"/>
      <c r="QIC50" s="53"/>
      <c r="QID50" s="53"/>
      <c r="QIE50" s="53"/>
      <c r="QIF50" s="53"/>
      <c r="QIG50" s="53"/>
      <c r="QIH50" s="53"/>
      <c r="QII50" s="53"/>
      <c r="QIJ50" s="53"/>
      <c r="QIK50" s="53"/>
      <c r="QIL50" s="53"/>
      <c r="QIM50" s="53"/>
      <c r="QIN50" s="53"/>
      <c r="QIO50" s="53"/>
      <c r="QIP50" s="53"/>
      <c r="QIQ50" s="53"/>
      <c r="QIR50" s="53"/>
      <c r="QIS50" s="53"/>
      <c r="QIT50" s="53"/>
      <c r="QIU50" s="53"/>
      <c r="QIV50" s="53"/>
      <c r="QIW50" s="53"/>
      <c r="QIX50" s="53"/>
      <c r="QIY50" s="53"/>
      <c r="QIZ50" s="53"/>
      <c r="QJA50" s="53"/>
      <c r="QJB50" s="53"/>
      <c r="QJC50" s="53"/>
      <c r="QJD50" s="53"/>
      <c r="QJE50" s="53"/>
      <c r="QJF50" s="53"/>
      <c r="QJG50" s="53"/>
      <c r="QJH50" s="53"/>
      <c r="QJI50" s="53"/>
      <c r="QJJ50" s="53"/>
      <c r="QJK50" s="53"/>
      <c r="QJL50" s="53"/>
      <c r="QJM50" s="53"/>
      <c r="QJN50" s="53"/>
      <c r="QJO50" s="53"/>
      <c r="QJP50" s="53"/>
      <c r="QJQ50" s="53"/>
      <c r="QJR50" s="53"/>
      <c r="QJS50" s="53"/>
      <c r="QJT50" s="53"/>
      <c r="QJU50" s="53"/>
      <c r="QJV50" s="53"/>
      <c r="QJW50" s="53"/>
      <c r="QJX50" s="53"/>
      <c r="QJY50" s="53"/>
      <c r="QJZ50" s="53"/>
      <c r="QKA50" s="53"/>
      <c r="QKB50" s="53"/>
      <c r="QKC50" s="53"/>
      <c r="QKD50" s="53"/>
      <c r="QKE50" s="53"/>
      <c r="QKF50" s="53"/>
      <c r="QKG50" s="53"/>
      <c r="QKH50" s="53"/>
      <c r="QKI50" s="53"/>
      <c r="QKJ50" s="53"/>
      <c r="QKK50" s="53"/>
      <c r="QKL50" s="53"/>
      <c r="QKM50" s="53"/>
      <c r="QKN50" s="53"/>
      <c r="QKO50" s="53"/>
      <c r="QKP50" s="53"/>
      <c r="QKQ50" s="53"/>
      <c r="QKR50" s="53"/>
      <c r="QKS50" s="53"/>
      <c r="QKT50" s="53"/>
      <c r="QKU50" s="53"/>
      <c r="QKV50" s="53"/>
      <c r="QKW50" s="53"/>
      <c r="QKX50" s="53"/>
      <c r="QKY50" s="53"/>
      <c r="QKZ50" s="53"/>
      <c r="QLA50" s="53"/>
      <c r="QLB50" s="53"/>
      <c r="QLC50" s="53"/>
      <c r="QLD50" s="53"/>
      <c r="QLE50" s="53"/>
      <c r="QLF50" s="53"/>
      <c r="QLG50" s="53"/>
      <c r="QLH50" s="53"/>
      <c r="QLI50" s="53"/>
      <c r="QLJ50" s="53"/>
      <c r="QLK50" s="53"/>
      <c r="QLL50" s="53"/>
      <c r="QLM50" s="53"/>
      <c r="QLN50" s="53"/>
      <c r="QLO50" s="53"/>
      <c r="QLP50" s="53"/>
      <c r="QLQ50" s="53"/>
      <c r="QLR50" s="53"/>
      <c r="QLS50" s="53"/>
      <c r="QLT50" s="53"/>
      <c r="QLU50" s="53"/>
      <c r="QLV50" s="53"/>
      <c r="QLW50" s="53"/>
      <c r="QLX50" s="53"/>
      <c r="QLY50" s="53"/>
      <c r="QLZ50" s="53"/>
      <c r="QMA50" s="53"/>
      <c r="QMB50" s="53"/>
      <c r="QMC50" s="53"/>
      <c r="QMD50" s="53"/>
      <c r="QME50" s="53"/>
      <c r="QMF50" s="53"/>
      <c r="QMG50" s="53"/>
      <c r="QMH50" s="53"/>
      <c r="QMI50" s="53"/>
      <c r="QMJ50" s="53"/>
      <c r="QMK50" s="53"/>
      <c r="QML50" s="53"/>
      <c r="QMM50" s="53"/>
      <c r="QMN50" s="53"/>
      <c r="QMO50" s="53"/>
      <c r="QMP50" s="53"/>
      <c r="QMQ50" s="53"/>
      <c r="QMR50" s="53"/>
      <c r="QMS50" s="53"/>
      <c r="QMT50" s="53"/>
      <c r="QMU50" s="53"/>
      <c r="QMV50" s="53"/>
      <c r="QMW50" s="53"/>
      <c r="QMX50" s="53"/>
      <c r="QMY50" s="53"/>
      <c r="QMZ50" s="53"/>
      <c r="QNA50" s="53"/>
      <c r="QNB50" s="53"/>
      <c r="QNC50" s="53"/>
      <c r="QND50" s="53"/>
      <c r="QNE50" s="53"/>
      <c r="QNF50" s="53"/>
      <c r="QNG50" s="53"/>
      <c r="QNH50" s="53"/>
      <c r="QNI50" s="53"/>
      <c r="QNJ50" s="53"/>
      <c r="QNK50" s="53"/>
      <c r="QNL50" s="53"/>
      <c r="QNM50" s="53"/>
      <c r="QNN50" s="53"/>
      <c r="QNO50" s="53"/>
      <c r="QNP50" s="53"/>
      <c r="QNQ50" s="53"/>
      <c r="QNR50" s="53"/>
      <c r="QNS50" s="53"/>
      <c r="QNT50" s="53"/>
      <c r="QNU50" s="53"/>
      <c r="QNV50" s="53"/>
      <c r="QNW50" s="53"/>
      <c r="QNX50" s="53"/>
      <c r="QNY50" s="53"/>
      <c r="QNZ50" s="53"/>
      <c r="QOA50" s="53"/>
      <c r="QOB50" s="53"/>
      <c r="QOC50" s="53"/>
      <c r="QOD50" s="53"/>
      <c r="QOE50" s="53"/>
      <c r="QOF50" s="53"/>
      <c r="QOG50" s="53"/>
      <c r="QOH50" s="53"/>
      <c r="QOI50" s="53"/>
      <c r="QOJ50" s="53"/>
      <c r="QOK50" s="53"/>
      <c r="QOL50" s="53"/>
      <c r="QOM50" s="53"/>
      <c r="QON50" s="53"/>
      <c r="QOO50" s="53"/>
      <c r="QOP50" s="53"/>
      <c r="QOQ50" s="53"/>
      <c r="QOR50" s="53"/>
      <c r="QOS50" s="53"/>
      <c r="QOT50" s="53"/>
      <c r="QOU50" s="53"/>
      <c r="QOV50" s="53"/>
      <c r="QOW50" s="53"/>
      <c r="QOX50" s="53"/>
      <c r="QOY50" s="53"/>
      <c r="QOZ50" s="53"/>
      <c r="QPA50" s="53"/>
      <c r="QPB50" s="53"/>
      <c r="QPC50" s="53"/>
      <c r="QPD50" s="53"/>
      <c r="QPE50" s="53"/>
      <c r="QPF50" s="53"/>
      <c r="QPG50" s="53"/>
      <c r="QPH50" s="53"/>
      <c r="QPI50" s="53"/>
      <c r="QPJ50" s="53"/>
      <c r="QPK50" s="53"/>
      <c r="QPL50" s="53"/>
      <c r="QPM50" s="53"/>
      <c r="QPN50" s="53"/>
      <c r="QPO50" s="53"/>
      <c r="QPP50" s="53"/>
      <c r="QPQ50" s="53"/>
      <c r="QPR50" s="53"/>
      <c r="QPS50" s="53"/>
      <c r="QPT50" s="53"/>
      <c r="QPU50" s="53"/>
      <c r="QPV50" s="53"/>
      <c r="QPW50" s="53"/>
      <c r="QPX50" s="53"/>
      <c r="QPY50" s="53"/>
      <c r="QPZ50" s="53"/>
      <c r="QQA50" s="53"/>
      <c r="QQB50" s="53"/>
      <c r="QQC50" s="53"/>
      <c r="QQD50" s="53"/>
      <c r="QQE50" s="53"/>
      <c r="QQF50" s="53"/>
      <c r="QQG50" s="53"/>
      <c r="QQH50" s="53"/>
      <c r="QQI50" s="53"/>
      <c r="QQJ50" s="53"/>
      <c r="QQK50" s="53"/>
      <c r="QQL50" s="53"/>
      <c r="QQM50" s="53"/>
      <c r="QQN50" s="53"/>
      <c r="QQO50" s="53"/>
      <c r="QQP50" s="53"/>
      <c r="QQQ50" s="53"/>
      <c r="QQR50" s="53"/>
      <c r="QQS50" s="53"/>
      <c r="QQT50" s="53"/>
      <c r="QQU50" s="53"/>
      <c r="QQV50" s="53"/>
      <c r="QQW50" s="53"/>
      <c r="QQX50" s="53"/>
      <c r="QQY50" s="53"/>
      <c r="QQZ50" s="53"/>
      <c r="QRA50" s="53"/>
      <c r="QRB50" s="53"/>
      <c r="QRC50" s="53"/>
      <c r="QRD50" s="53"/>
      <c r="QRE50" s="53"/>
      <c r="QRF50" s="53"/>
      <c r="QRG50" s="53"/>
      <c r="QRH50" s="53"/>
      <c r="QRI50" s="53"/>
      <c r="QRJ50" s="53"/>
      <c r="QRK50" s="53"/>
      <c r="QRL50" s="53"/>
      <c r="QRM50" s="53"/>
      <c r="QRN50" s="53"/>
      <c r="QRO50" s="53"/>
      <c r="QRP50" s="53"/>
      <c r="QRQ50" s="53"/>
      <c r="QRR50" s="53"/>
      <c r="QRS50" s="53"/>
      <c r="QRT50" s="53"/>
      <c r="QRU50" s="53"/>
      <c r="QRV50" s="53"/>
      <c r="QRW50" s="53"/>
      <c r="QRX50" s="53"/>
      <c r="QRY50" s="53"/>
      <c r="QRZ50" s="53"/>
      <c r="QSA50" s="53"/>
      <c r="QSB50" s="53"/>
      <c r="QSC50" s="53"/>
      <c r="QSD50" s="53"/>
      <c r="QSE50" s="53"/>
      <c r="QSF50" s="53"/>
      <c r="QSG50" s="53"/>
      <c r="QSH50" s="53"/>
      <c r="QSI50" s="53"/>
      <c r="QSJ50" s="53"/>
      <c r="QSK50" s="53"/>
      <c r="QSL50" s="53"/>
      <c r="QSM50" s="53"/>
      <c r="QSN50" s="53"/>
      <c r="QSO50" s="53"/>
      <c r="QSP50" s="53"/>
      <c r="QSQ50" s="53"/>
      <c r="QSR50" s="53"/>
      <c r="QSS50" s="53"/>
      <c r="QST50" s="53"/>
      <c r="QSU50" s="53"/>
      <c r="QSV50" s="53"/>
      <c r="QSW50" s="53"/>
      <c r="QSX50" s="53"/>
      <c r="QSY50" s="53"/>
      <c r="QSZ50" s="53"/>
      <c r="QTA50" s="53"/>
      <c r="QTB50" s="53"/>
      <c r="QTC50" s="53"/>
      <c r="QTD50" s="53"/>
      <c r="QTE50" s="53"/>
      <c r="QTF50" s="53"/>
      <c r="QTG50" s="53"/>
      <c r="QTH50" s="53"/>
      <c r="QTI50" s="53"/>
      <c r="QTJ50" s="53"/>
      <c r="QTK50" s="53"/>
      <c r="QTL50" s="53"/>
      <c r="QTM50" s="53"/>
      <c r="QTN50" s="53"/>
      <c r="QTO50" s="53"/>
      <c r="QTP50" s="53"/>
      <c r="QTQ50" s="53"/>
      <c r="QTR50" s="53"/>
      <c r="QTS50" s="53"/>
      <c r="QTT50" s="53"/>
      <c r="QTU50" s="53"/>
      <c r="QTV50" s="53"/>
      <c r="QTW50" s="53"/>
      <c r="QTX50" s="53"/>
      <c r="QTY50" s="53"/>
      <c r="QTZ50" s="53"/>
      <c r="QUA50" s="53"/>
      <c r="QUB50" s="53"/>
      <c r="QUC50" s="53"/>
      <c r="QUD50" s="53"/>
      <c r="QUE50" s="53"/>
      <c r="QUF50" s="53"/>
      <c r="QUG50" s="53"/>
      <c r="QUH50" s="53"/>
      <c r="QUI50" s="53"/>
      <c r="QUJ50" s="53"/>
      <c r="QUK50" s="53"/>
      <c r="QUL50" s="53"/>
      <c r="QUM50" s="53"/>
      <c r="QUN50" s="53"/>
      <c r="QUO50" s="53"/>
      <c r="QUP50" s="53"/>
      <c r="QUQ50" s="53"/>
      <c r="QUR50" s="53"/>
      <c r="QUS50" s="53"/>
      <c r="QUT50" s="53"/>
      <c r="QUU50" s="53"/>
      <c r="QUV50" s="53"/>
      <c r="QUW50" s="53"/>
      <c r="QUX50" s="53"/>
      <c r="QUY50" s="53"/>
      <c r="QUZ50" s="53"/>
      <c r="QVA50" s="53"/>
      <c r="QVB50" s="53"/>
      <c r="QVC50" s="53"/>
      <c r="QVD50" s="53"/>
      <c r="QVE50" s="53"/>
      <c r="QVF50" s="53"/>
      <c r="QVG50" s="53"/>
      <c r="QVH50" s="53"/>
      <c r="QVI50" s="53"/>
      <c r="QVJ50" s="53"/>
      <c r="QVK50" s="53"/>
      <c r="QVL50" s="53"/>
      <c r="QVM50" s="53"/>
      <c r="QVN50" s="53"/>
      <c r="QVO50" s="53"/>
      <c r="QVP50" s="53"/>
      <c r="QVQ50" s="53"/>
      <c r="QVR50" s="53"/>
      <c r="QVS50" s="53"/>
      <c r="QVT50" s="53"/>
      <c r="QVU50" s="53"/>
      <c r="QVV50" s="53"/>
      <c r="QVW50" s="53"/>
      <c r="QVX50" s="53"/>
      <c r="QVY50" s="53"/>
      <c r="QVZ50" s="53"/>
      <c r="QWA50" s="53"/>
      <c r="QWB50" s="53"/>
      <c r="QWC50" s="53"/>
      <c r="QWD50" s="53"/>
      <c r="QWE50" s="53"/>
      <c r="QWF50" s="53"/>
      <c r="QWG50" s="53"/>
      <c r="QWH50" s="53"/>
      <c r="QWI50" s="53"/>
      <c r="QWJ50" s="53"/>
      <c r="QWK50" s="53"/>
      <c r="QWL50" s="53"/>
      <c r="QWM50" s="53"/>
      <c r="QWN50" s="53"/>
      <c r="QWO50" s="53"/>
      <c r="QWP50" s="53"/>
      <c r="QWQ50" s="53"/>
      <c r="QWR50" s="53"/>
      <c r="QWS50" s="53"/>
      <c r="QWT50" s="53"/>
      <c r="QWU50" s="53"/>
      <c r="QWV50" s="53"/>
      <c r="QWW50" s="53"/>
      <c r="QWX50" s="53"/>
      <c r="QWY50" s="53"/>
      <c r="QWZ50" s="53"/>
      <c r="QXA50" s="53"/>
      <c r="QXB50" s="53"/>
      <c r="QXC50" s="53"/>
      <c r="QXD50" s="53"/>
      <c r="QXE50" s="53"/>
      <c r="QXF50" s="53"/>
      <c r="QXG50" s="53"/>
      <c r="QXH50" s="53"/>
      <c r="QXI50" s="53"/>
      <c r="QXJ50" s="53"/>
      <c r="QXK50" s="53"/>
      <c r="QXL50" s="53"/>
      <c r="QXM50" s="53"/>
      <c r="QXN50" s="53"/>
      <c r="QXO50" s="53"/>
      <c r="QXP50" s="53"/>
      <c r="QXQ50" s="53"/>
      <c r="QXR50" s="53"/>
      <c r="QXS50" s="53"/>
      <c r="QXT50" s="53"/>
      <c r="QXU50" s="53"/>
      <c r="QXV50" s="53"/>
      <c r="QXW50" s="53"/>
      <c r="QXX50" s="53"/>
      <c r="QXY50" s="53"/>
      <c r="QXZ50" s="53"/>
      <c r="QYA50" s="53"/>
      <c r="QYB50" s="53"/>
      <c r="QYC50" s="53"/>
      <c r="QYD50" s="53"/>
      <c r="QYE50" s="53"/>
      <c r="QYF50" s="53"/>
      <c r="QYG50" s="53"/>
      <c r="QYH50" s="53"/>
      <c r="QYI50" s="53"/>
      <c r="QYJ50" s="53"/>
      <c r="QYK50" s="53"/>
      <c r="QYL50" s="53"/>
      <c r="QYM50" s="53"/>
      <c r="QYN50" s="53"/>
      <c r="QYO50" s="53"/>
      <c r="QYP50" s="53"/>
      <c r="QYQ50" s="53"/>
      <c r="QYR50" s="53"/>
      <c r="QYS50" s="53"/>
      <c r="QYT50" s="53"/>
      <c r="QYU50" s="53"/>
      <c r="QYV50" s="53"/>
      <c r="QYW50" s="53"/>
      <c r="QYX50" s="53"/>
      <c r="QYY50" s="53"/>
      <c r="QYZ50" s="53"/>
      <c r="QZA50" s="53"/>
      <c r="QZB50" s="53"/>
      <c r="QZC50" s="53"/>
      <c r="QZD50" s="53"/>
      <c r="QZE50" s="53"/>
      <c r="QZF50" s="53"/>
      <c r="QZG50" s="53"/>
      <c r="QZH50" s="53"/>
      <c r="QZI50" s="53"/>
      <c r="QZJ50" s="53"/>
      <c r="QZK50" s="53"/>
      <c r="QZL50" s="53"/>
      <c r="QZM50" s="53"/>
      <c r="QZN50" s="53"/>
      <c r="QZO50" s="53"/>
      <c r="QZP50" s="53"/>
      <c r="QZQ50" s="53"/>
      <c r="QZR50" s="53"/>
      <c r="QZS50" s="53"/>
      <c r="QZT50" s="53"/>
      <c r="QZU50" s="53"/>
      <c r="QZV50" s="53"/>
      <c r="QZW50" s="53"/>
      <c r="QZX50" s="53"/>
      <c r="QZY50" s="53"/>
      <c r="QZZ50" s="53"/>
      <c r="RAA50" s="53"/>
      <c r="RAB50" s="53"/>
      <c r="RAC50" s="53"/>
      <c r="RAD50" s="53"/>
      <c r="RAE50" s="53"/>
      <c r="RAF50" s="53"/>
      <c r="RAG50" s="53"/>
      <c r="RAH50" s="53"/>
      <c r="RAI50" s="53"/>
      <c r="RAJ50" s="53"/>
      <c r="RAK50" s="53"/>
      <c r="RAL50" s="53"/>
      <c r="RAM50" s="53"/>
      <c r="RAN50" s="53"/>
      <c r="RAO50" s="53"/>
      <c r="RAP50" s="53"/>
      <c r="RAQ50" s="53"/>
      <c r="RAR50" s="53"/>
      <c r="RAS50" s="53"/>
      <c r="RAT50" s="53"/>
      <c r="RAU50" s="53"/>
      <c r="RAV50" s="53"/>
      <c r="RAW50" s="53"/>
      <c r="RAX50" s="53"/>
      <c r="RAY50" s="53"/>
      <c r="RAZ50" s="53"/>
      <c r="RBA50" s="53"/>
      <c r="RBB50" s="53"/>
      <c r="RBC50" s="53"/>
      <c r="RBD50" s="53"/>
      <c r="RBE50" s="53"/>
      <c r="RBF50" s="53"/>
      <c r="RBG50" s="53"/>
      <c r="RBH50" s="53"/>
      <c r="RBI50" s="53"/>
      <c r="RBJ50" s="53"/>
      <c r="RBK50" s="53"/>
      <c r="RBL50" s="53"/>
      <c r="RBM50" s="53"/>
      <c r="RBN50" s="53"/>
      <c r="RBO50" s="53"/>
      <c r="RBP50" s="53"/>
      <c r="RBQ50" s="53"/>
      <c r="RBR50" s="53"/>
      <c r="RBS50" s="53"/>
      <c r="RBT50" s="53"/>
      <c r="RBU50" s="53"/>
      <c r="RBV50" s="53"/>
      <c r="RBW50" s="53"/>
      <c r="RBX50" s="53"/>
      <c r="RBY50" s="53"/>
      <c r="RBZ50" s="53"/>
      <c r="RCA50" s="53"/>
      <c r="RCB50" s="53"/>
      <c r="RCC50" s="53"/>
      <c r="RCD50" s="53"/>
      <c r="RCE50" s="53"/>
      <c r="RCF50" s="53"/>
      <c r="RCG50" s="53"/>
      <c r="RCH50" s="53"/>
      <c r="RCI50" s="53"/>
      <c r="RCJ50" s="53"/>
      <c r="RCK50" s="53"/>
      <c r="RCL50" s="53"/>
      <c r="RCM50" s="53"/>
      <c r="RCN50" s="53"/>
      <c r="RCO50" s="53"/>
      <c r="RCP50" s="53"/>
      <c r="RCQ50" s="53"/>
      <c r="RCR50" s="53"/>
      <c r="RCS50" s="53"/>
      <c r="RCT50" s="53"/>
      <c r="RCU50" s="53"/>
      <c r="RCV50" s="53"/>
      <c r="RCW50" s="53"/>
      <c r="RCX50" s="53"/>
      <c r="RCY50" s="53"/>
      <c r="RCZ50" s="53"/>
      <c r="RDA50" s="53"/>
      <c r="RDB50" s="53"/>
      <c r="RDC50" s="53"/>
      <c r="RDD50" s="53"/>
      <c r="RDE50" s="53"/>
      <c r="RDF50" s="53"/>
      <c r="RDG50" s="53"/>
      <c r="RDH50" s="53"/>
      <c r="RDI50" s="53"/>
      <c r="RDJ50" s="53"/>
      <c r="RDK50" s="53"/>
      <c r="RDL50" s="53"/>
      <c r="RDM50" s="53"/>
      <c r="RDN50" s="53"/>
      <c r="RDO50" s="53"/>
      <c r="RDP50" s="53"/>
      <c r="RDQ50" s="53"/>
      <c r="RDR50" s="53"/>
      <c r="RDS50" s="53"/>
      <c r="RDT50" s="53"/>
      <c r="RDU50" s="53"/>
      <c r="RDV50" s="53"/>
      <c r="RDW50" s="53"/>
      <c r="RDX50" s="53"/>
      <c r="RDY50" s="53"/>
      <c r="RDZ50" s="53"/>
      <c r="REA50" s="53"/>
      <c r="REB50" s="53"/>
      <c r="REC50" s="53"/>
      <c r="RED50" s="53"/>
      <c r="REE50" s="53"/>
      <c r="REF50" s="53"/>
      <c r="REG50" s="53"/>
      <c r="REH50" s="53"/>
      <c r="REI50" s="53"/>
      <c r="REJ50" s="53"/>
      <c r="REK50" s="53"/>
      <c r="REL50" s="53"/>
      <c r="REM50" s="53"/>
      <c r="REN50" s="53"/>
      <c r="REO50" s="53"/>
      <c r="REP50" s="53"/>
      <c r="REQ50" s="53"/>
      <c r="RER50" s="53"/>
      <c r="RES50" s="53"/>
      <c r="RET50" s="53"/>
      <c r="REU50" s="53"/>
      <c r="REV50" s="53"/>
      <c r="REW50" s="53"/>
      <c r="REX50" s="53"/>
      <c r="REY50" s="53"/>
      <c r="REZ50" s="53"/>
      <c r="RFA50" s="53"/>
      <c r="RFB50" s="53"/>
      <c r="RFC50" s="53"/>
      <c r="RFD50" s="53"/>
      <c r="RFE50" s="53"/>
      <c r="RFF50" s="53"/>
      <c r="RFG50" s="53"/>
      <c r="RFH50" s="53"/>
      <c r="RFI50" s="53"/>
      <c r="RFJ50" s="53"/>
      <c r="RFK50" s="53"/>
      <c r="RFL50" s="53"/>
      <c r="RFM50" s="53"/>
      <c r="RFN50" s="53"/>
      <c r="RFO50" s="53"/>
      <c r="RFP50" s="53"/>
      <c r="RFQ50" s="53"/>
      <c r="RFR50" s="53"/>
      <c r="RFS50" s="53"/>
      <c r="RFT50" s="53"/>
      <c r="RFU50" s="53"/>
      <c r="RFV50" s="53"/>
      <c r="RFW50" s="53"/>
      <c r="RFX50" s="53"/>
      <c r="RFY50" s="53"/>
      <c r="RFZ50" s="53"/>
      <c r="RGA50" s="53"/>
      <c r="RGB50" s="53"/>
      <c r="RGC50" s="53"/>
      <c r="RGD50" s="53"/>
      <c r="RGE50" s="53"/>
      <c r="RGF50" s="53"/>
      <c r="RGG50" s="53"/>
      <c r="RGH50" s="53"/>
      <c r="RGI50" s="53"/>
      <c r="RGJ50" s="53"/>
      <c r="RGK50" s="53"/>
      <c r="RGL50" s="53"/>
      <c r="RGM50" s="53"/>
      <c r="RGN50" s="53"/>
      <c r="RGO50" s="53"/>
      <c r="RGP50" s="53"/>
      <c r="RGQ50" s="53"/>
      <c r="RGR50" s="53"/>
      <c r="RGS50" s="53"/>
      <c r="RGT50" s="53"/>
      <c r="RGU50" s="53"/>
      <c r="RGV50" s="53"/>
      <c r="RGW50" s="53"/>
      <c r="RGX50" s="53"/>
      <c r="RGY50" s="53"/>
      <c r="RGZ50" s="53"/>
      <c r="RHA50" s="53"/>
      <c r="RHB50" s="53"/>
      <c r="RHC50" s="53"/>
      <c r="RHD50" s="53"/>
      <c r="RHE50" s="53"/>
      <c r="RHF50" s="53"/>
      <c r="RHG50" s="53"/>
      <c r="RHH50" s="53"/>
      <c r="RHI50" s="53"/>
      <c r="RHJ50" s="53"/>
      <c r="RHK50" s="53"/>
      <c r="RHL50" s="53"/>
      <c r="RHM50" s="53"/>
      <c r="RHN50" s="53"/>
      <c r="RHO50" s="53"/>
      <c r="RHP50" s="53"/>
      <c r="RHQ50" s="53"/>
      <c r="RHR50" s="53"/>
      <c r="RHS50" s="53"/>
      <c r="RHT50" s="53"/>
      <c r="RHU50" s="53"/>
      <c r="RHV50" s="53"/>
      <c r="RHW50" s="53"/>
      <c r="RHX50" s="53"/>
      <c r="RHY50" s="53"/>
      <c r="RHZ50" s="53"/>
      <c r="RIA50" s="53"/>
      <c r="RIB50" s="53"/>
      <c r="RIC50" s="53"/>
      <c r="RID50" s="53"/>
      <c r="RIE50" s="53"/>
      <c r="RIF50" s="53"/>
      <c r="RIG50" s="53"/>
      <c r="RIH50" s="53"/>
      <c r="RII50" s="53"/>
      <c r="RIJ50" s="53"/>
      <c r="RIK50" s="53"/>
      <c r="RIL50" s="53"/>
      <c r="RIM50" s="53"/>
      <c r="RIN50" s="53"/>
      <c r="RIO50" s="53"/>
      <c r="RIP50" s="53"/>
      <c r="RIQ50" s="53"/>
      <c r="RIR50" s="53"/>
      <c r="RIS50" s="53"/>
      <c r="RIT50" s="53"/>
      <c r="RIU50" s="53"/>
      <c r="RIV50" s="53"/>
      <c r="RIW50" s="53"/>
      <c r="RIX50" s="53"/>
      <c r="RIY50" s="53"/>
      <c r="RIZ50" s="53"/>
      <c r="RJA50" s="53"/>
      <c r="RJB50" s="53"/>
      <c r="RJC50" s="53"/>
      <c r="RJD50" s="53"/>
      <c r="RJE50" s="53"/>
      <c r="RJF50" s="53"/>
      <c r="RJG50" s="53"/>
      <c r="RJH50" s="53"/>
      <c r="RJI50" s="53"/>
      <c r="RJJ50" s="53"/>
      <c r="RJK50" s="53"/>
      <c r="RJL50" s="53"/>
      <c r="RJM50" s="53"/>
      <c r="RJN50" s="53"/>
      <c r="RJO50" s="53"/>
      <c r="RJP50" s="53"/>
      <c r="RJQ50" s="53"/>
      <c r="RJR50" s="53"/>
      <c r="RJS50" s="53"/>
      <c r="RJT50" s="53"/>
      <c r="RJU50" s="53"/>
      <c r="RJV50" s="53"/>
      <c r="RJW50" s="53"/>
      <c r="RJX50" s="53"/>
      <c r="RJY50" s="53"/>
      <c r="RJZ50" s="53"/>
      <c r="RKA50" s="53"/>
      <c r="RKB50" s="53"/>
      <c r="RKC50" s="53"/>
      <c r="RKD50" s="53"/>
      <c r="RKE50" s="53"/>
      <c r="RKF50" s="53"/>
      <c r="RKG50" s="53"/>
      <c r="RKH50" s="53"/>
      <c r="RKI50" s="53"/>
      <c r="RKJ50" s="53"/>
      <c r="RKK50" s="53"/>
      <c r="RKL50" s="53"/>
      <c r="RKM50" s="53"/>
      <c r="RKN50" s="53"/>
      <c r="RKO50" s="53"/>
      <c r="RKP50" s="53"/>
      <c r="RKQ50" s="53"/>
      <c r="RKR50" s="53"/>
      <c r="RKS50" s="53"/>
      <c r="RKT50" s="53"/>
      <c r="RKU50" s="53"/>
      <c r="RKV50" s="53"/>
      <c r="RKW50" s="53"/>
      <c r="RKX50" s="53"/>
      <c r="RKY50" s="53"/>
      <c r="RKZ50" s="53"/>
      <c r="RLA50" s="53"/>
      <c r="RLB50" s="53"/>
      <c r="RLC50" s="53"/>
      <c r="RLD50" s="53"/>
      <c r="RLE50" s="53"/>
      <c r="RLF50" s="53"/>
      <c r="RLG50" s="53"/>
      <c r="RLH50" s="53"/>
      <c r="RLI50" s="53"/>
      <c r="RLJ50" s="53"/>
      <c r="RLK50" s="53"/>
      <c r="RLL50" s="53"/>
      <c r="RLM50" s="53"/>
      <c r="RLN50" s="53"/>
      <c r="RLO50" s="53"/>
      <c r="RLP50" s="53"/>
      <c r="RLQ50" s="53"/>
      <c r="RLR50" s="53"/>
      <c r="RLS50" s="53"/>
      <c r="RLT50" s="53"/>
      <c r="RLU50" s="53"/>
      <c r="RLV50" s="53"/>
      <c r="RLW50" s="53"/>
      <c r="RLX50" s="53"/>
      <c r="RLY50" s="53"/>
      <c r="RLZ50" s="53"/>
      <c r="RMA50" s="53"/>
      <c r="RMB50" s="53"/>
      <c r="RMC50" s="53"/>
      <c r="RMD50" s="53"/>
      <c r="RME50" s="53"/>
      <c r="RMF50" s="53"/>
      <c r="RMG50" s="53"/>
      <c r="RMH50" s="53"/>
      <c r="RMI50" s="53"/>
      <c r="RMJ50" s="53"/>
      <c r="RMK50" s="53"/>
      <c r="RML50" s="53"/>
      <c r="RMM50" s="53"/>
      <c r="RMN50" s="53"/>
      <c r="RMO50" s="53"/>
      <c r="RMP50" s="53"/>
      <c r="RMQ50" s="53"/>
      <c r="RMR50" s="53"/>
      <c r="RMS50" s="53"/>
      <c r="RMT50" s="53"/>
      <c r="RMU50" s="53"/>
      <c r="RMV50" s="53"/>
      <c r="RMW50" s="53"/>
      <c r="RMX50" s="53"/>
      <c r="RMY50" s="53"/>
      <c r="RMZ50" s="53"/>
      <c r="RNA50" s="53"/>
      <c r="RNB50" s="53"/>
      <c r="RNC50" s="53"/>
      <c r="RND50" s="53"/>
      <c r="RNE50" s="53"/>
      <c r="RNF50" s="53"/>
      <c r="RNG50" s="53"/>
      <c r="RNH50" s="53"/>
      <c r="RNI50" s="53"/>
      <c r="RNJ50" s="53"/>
      <c r="RNK50" s="53"/>
      <c r="RNL50" s="53"/>
      <c r="RNM50" s="53"/>
      <c r="RNN50" s="53"/>
      <c r="RNO50" s="53"/>
      <c r="RNP50" s="53"/>
      <c r="RNQ50" s="53"/>
      <c r="RNR50" s="53"/>
      <c r="RNS50" s="53"/>
      <c r="RNT50" s="53"/>
      <c r="RNU50" s="53"/>
      <c r="RNV50" s="53"/>
      <c r="RNW50" s="53"/>
      <c r="RNX50" s="53"/>
      <c r="RNY50" s="53"/>
      <c r="RNZ50" s="53"/>
      <c r="ROA50" s="53"/>
      <c r="ROB50" s="53"/>
      <c r="ROC50" s="53"/>
      <c r="ROD50" s="53"/>
      <c r="ROE50" s="53"/>
      <c r="ROF50" s="53"/>
      <c r="ROG50" s="53"/>
      <c r="ROH50" s="53"/>
      <c r="ROI50" s="53"/>
      <c r="ROJ50" s="53"/>
      <c r="ROK50" s="53"/>
      <c r="ROL50" s="53"/>
      <c r="ROM50" s="53"/>
      <c r="RON50" s="53"/>
      <c r="ROO50" s="53"/>
      <c r="ROP50" s="53"/>
      <c r="ROQ50" s="53"/>
      <c r="ROR50" s="53"/>
      <c r="ROS50" s="53"/>
      <c r="ROT50" s="53"/>
      <c r="ROU50" s="53"/>
      <c r="ROV50" s="53"/>
      <c r="ROW50" s="53"/>
      <c r="ROX50" s="53"/>
      <c r="ROY50" s="53"/>
      <c r="ROZ50" s="53"/>
      <c r="RPA50" s="53"/>
      <c r="RPB50" s="53"/>
      <c r="RPC50" s="53"/>
      <c r="RPD50" s="53"/>
      <c r="RPE50" s="53"/>
      <c r="RPF50" s="53"/>
      <c r="RPG50" s="53"/>
      <c r="RPH50" s="53"/>
      <c r="RPI50" s="53"/>
      <c r="RPJ50" s="53"/>
      <c r="RPK50" s="53"/>
      <c r="RPL50" s="53"/>
      <c r="RPM50" s="53"/>
      <c r="RPN50" s="53"/>
      <c r="RPO50" s="53"/>
      <c r="RPP50" s="53"/>
      <c r="RPQ50" s="53"/>
      <c r="RPR50" s="53"/>
      <c r="RPS50" s="53"/>
      <c r="RPT50" s="53"/>
      <c r="RPU50" s="53"/>
      <c r="RPV50" s="53"/>
      <c r="RPW50" s="53"/>
      <c r="RPX50" s="53"/>
      <c r="RPY50" s="53"/>
      <c r="RPZ50" s="53"/>
      <c r="RQA50" s="53"/>
      <c r="RQB50" s="53"/>
      <c r="RQC50" s="53"/>
      <c r="RQD50" s="53"/>
      <c r="RQE50" s="53"/>
      <c r="RQF50" s="53"/>
      <c r="RQG50" s="53"/>
      <c r="RQH50" s="53"/>
      <c r="RQI50" s="53"/>
      <c r="RQJ50" s="53"/>
      <c r="RQK50" s="53"/>
      <c r="RQL50" s="53"/>
      <c r="RQM50" s="53"/>
      <c r="RQN50" s="53"/>
      <c r="RQO50" s="53"/>
      <c r="RQP50" s="53"/>
      <c r="RQQ50" s="53"/>
      <c r="RQR50" s="53"/>
      <c r="RQS50" s="53"/>
      <c r="RQT50" s="53"/>
      <c r="RQU50" s="53"/>
      <c r="RQV50" s="53"/>
      <c r="RQW50" s="53"/>
      <c r="RQX50" s="53"/>
      <c r="RQY50" s="53"/>
      <c r="RQZ50" s="53"/>
      <c r="RRA50" s="53"/>
      <c r="RRB50" s="53"/>
      <c r="RRC50" s="53"/>
      <c r="RRD50" s="53"/>
      <c r="RRE50" s="53"/>
      <c r="RRF50" s="53"/>
      <c r="RRG50" s="53"/>
      <c r="RRH50" s="53"/>
      <c r="RRI50" s="53"/>
      <c r="RRJ50" s="53"/>
      <c r="RRK50" s="53"/>
      <c r="RRL50" s="53"/>
      <c r="RRM50" s="53"/>
      <c r="RRN50" s="53"/>
      <c r="RRO50" s="53"/>
      <c r="RRP50" s="53"/>
      <c r="RRQ50" s="53"/>
      <c r="RRR50" s="53"/>
      <c r="RRS50" s="53"/>
      <c r="RRT50" s="53"/>
      <c r="RRU50" s="53"/>
      <c r="RRV50" s="53"/>
      <c r="RRW50" s="53"/>
      <c r="RRX50" s="53"/>
      <c r="RRY50" s="53"/>
      <c r="RRZ50" s="53"/>
      <c r="RSA50" s="53"/>
      <c r="RSB50" s="53"/>
      <c r="RSC50" s="53"/>
      <c r="RSD50" s="53"/>
      <c r="RSE50" s="53"/>
      <c r="RSF50" s="53"/>
      <c r="RSG50" s="53"/>
      <c r="RSH50" s="53"/>
      <c r="RSI50" s="53"/>
      <c r="RSJ50" s="53"/>
      <c r="RSK50" s="53"/>
      <c r="RSL50" s="53"/>
      <c r="RSM50" s="53"/>
      <c r="RSN50" s="53"/>
      <c r="RSO50" s="53"/>
      <c r="RSP50" s="53"/>
      <c r="RSQ50" s="53"/>
      <c r="RSR50" s="53"/>
      <c r="RSS50" s="53"/>
      <c r="RST50" s="53"/>
      <c r="RSU50" s="53"/>
      <c r="RSV50" s="53"/>
      <c r="RSW50" s="53"/>
      <c r="RSX50" s="53"/>
      <c r="RSY50" s="53"/>
      <c r="RSZ50" s="53"/>
      <c r="RTA50" s="53"/>
      <c r="RTB50" s="53"/>
      <c r="RTC50" s="53"/>
      <c r="RTD50" s="53"/>
      <c r="RTE50" s="53"/>
      <c r="RTF50" s="53"/>
      <c r="RTG50" s="53"/>
      <c r="RTH50" s="53"/>
      <c r="RTI50" s="53"/>
      <c r="RTJ50" s="53"/>
      <c r="RTK50" s="53"/>
      <c r="RTL50" s="53"/>
      <c r="RTM50" s="53"/>
      <c r="RTN50" s="53"/>
      <c r="RTO50" s="53"/>
      <c r="RTP50" s="53"/>
      <c r="RTQ50" s="53"/>
      <c r="RTR50" s="53"/>
      <c r="RTS50" s="53"/>
      <c r="RTT50" s="53"/>
      <c r="RTU50" s="53"/>
      <c r="RTV50" s="53"/>
      <c r="RTW50" s="53"/>
      <c r="RTX50" s="53"/>
      <c r="RTY50" s="53"/>
      <c r="RTZ50" s="53"/>
      <c r="RUA50" s="53"/>
      <c r="RUB50" s="53"/>
      <c r="RUC50" s="53"/>
      <c r="RUD50" s="53"/>
      <c r="RUE50" s="53"/>
      <c r="RUF50" s="53"/>
      <c r="RUG50" s="53"/>
      <c r="RUH50" s="53"/>
      <c r="RUI50" s="53"/>
      <c r="RUJ50" s="53"/>
      <c r="RUK50" s="53"/>
      <c r="RUL50" s="53"/>
      <c r="RUM50" s="53"/>
      <c r="RUN50" s="53"/>
      <c r="RUO50" s="53"/>
      <c r="RUP50" s="53"/>
      <c r="RUQ50" s="53"/>
      <c r="RUR50" s="53"/>
      <c r="RUS50" s="53"/>
      <c r="RUT50" s="53"/>
      <c r="RUU50" s="53"/>
      <c r="RUV50" s="53"/>
      <c r="RUW50" s="53"/>
      <c r="RUX50" s="53"/>
      <c r="RUY50" s="53"/>
      <c r="RUZ50" s="53"/>
      <c r="RVA50" s="53"/>
      <c r="RVB50" s="53"/>
      <c r="RVC50" s="53"/>
      <c r="RVD50" s="53"/>
      <c r="RVE50" s="53"/>
      <c r="RVF50" s="53"/>
      <c r="RVG50" s="53"/>
      <c r="RVH50" s="53"/>
      <c r="RVI50" s="53"/>
      <c r="RVJ50" s="53"/>
      <c r="RVK50" s="53"/>
      <c r="RVL50" s="53"/>
      <c r="RVM50" s="53"/>
      <c r="RVN50" s="53"/>
      <c r="RVO50" s="53"/>
      <c r="RVP50" s="53"/>
      <c r="RVQ50" s="53"/>
      <c r="RVR50" s="53"/>
      <c r="RVS50" s="53"/>
      <c r="RVT50" s="53"/>
      <c r="RVU50" s="53"/>
      <c r="RVV50" s="53"/>
      <c r="RVW50" s="53"/>
      <c r="RVX50" s="53"/>
      <c r="RVY50" s="53"/>
      <c r="RVZ50" s="53"/>
      <c r="RWA50" s="53"/>
      <c r="RWB50" s="53"/>
      <c r="RWC50" s="53"/>
      <c r="RWD50" s="53"/>
      <c r="RWE50" s="53"/>
      <c r="RWF50" s="53"/>
      <c r="RWG50" s="53"/>
      <c r="RWH50" s="53"/>
      <c r="RWI50" s="53"/>
      <c r="RWJ50" s="53"/>
      <c r="RWK50" s="53"/>
      <c r="RWL50" s="53"/>
      <c r="RWM50" s="53"/>
      <c r="RWN50" s="53"/>
      <c r="RWO50" s="53"/>
      <c r="RWP50" s="53"/>
      <c r="RWQ50" s="53"/>
      <c r="RWR50" s="53"/>
      <c r="RWS50" s="53"/>
      <c r="RWT50" s="53"/>
      <c r="RWU50" s="53"/>
      <c r="RWV50" s="53"/>
      <c r="RWW50" s="53"/>
      <c r="RWX50" s="53"/>
      <c r="RWY50" s="53"/>
      <c r="RWZ50" s="53"/>
      <c r="RXA50" s="53"/>
      <c r="RXB50" s="53"/>
      <c r="RXC50" s="53"/>
      <c r="RXD50" s="53"/>
      <c r="RXE50" s="53"/>
      <c r="RXF50" s="53"/>
      <c r="RXG50" s="53"/>
      <c r="RXH50" s="53"/>
      <c r="RXI50" s="53"/>
      <c r="RXJ50" s="53"/>
      <c r="RXK50" s="53"/>
      <c r="RXL50" s="53"/>
      <c r="RXM50" s="53"/>
      <c r="RXN50" s="53"/>
      <c r="RXO50" s="53"/>
      <c r="RXP50" s="53"/>
      <c r="RXQ50" s="53"/>
      <c r="RXR50" s="53"/>
      <c r="RXS50" s="53"/>
      <c r="RXT50" s="53"/>
      <c r="RXU50" s="53"/>
      <c r="RXV50" s="53"/>
      <c r="RXW50" s="53"/>
      <c r="RXX50" s="53"/>
      <c r="RXY50" s="53"/>
      <c r="RXZ50" s="53"/>
      <c r="RYA50" s="53"/>
      <c r="RYB50" s="53"/>
      <c r="RYC50" s="53"/>
      <c r="RYD50" s="53"/>
      <c r="RYE50" s="53"/>
      <c r="RYF50" s="53"/>
      <c r="RYG50" s="53"/>
      <c r="RYH50" s="53"/>
      <c r="RYI50" s="53"/>
      <c r="RYJ50" s="53"/>
      <c r="RYK50" s="53"/>
      <c r="RYL50" s="53"/>
      <c r="RYM50" s="53"/>
      <c r="RYN50" s="53"/>
      <c r="RYO50" s="53"/>
      <c r="RYP50" s="53"/>
      <c r="RYQ50" s="53"/>
      <c r="RYR50" s="53"/>
      <c r="RYS50" s="53"/>
      <c r="RYT50" s="53"/>
      <c r="RYU50" s="53"/>
      <c r="RYV50" s="53"/>
      <c r="RYW50" s="53"/>
      <c r="RYX50" s="53"/>
      <c r="RYY50" s="53"/>
      <c r="RYZ50" s="53"/>
      <c r="RZA50" s="53"/>
      <c r="RZB50" s="53"/>
      <c r="RZC50" s="53"/>
      <c r="RZD50" s="53"/>
      <c r="RZE50" s="53"/>
      <c r="RZF50" s="53"/>
      <c r="RZG50" s="53"/>
      <c r="RZH50" s="53"/>
      <c r="RZI50" s="53"/>
      <c r="RZJ50" s="53"/>
      <c r="RZK50" s="53"/>
      <c r="RZL50" s="53"/>
      <c r="RZM50" s="53"/>
      <c r="RZN50" s="53"/>
      <c r="RZO50" s="53"/>
      <c r="RZP50" s="53"/>
      <c r="RZQ50" s="53"/>
      <c r="RZR50" s="53"/>
      <c r="RZS50" s="53"/>
      <c r="RZT50" s="53"/>
      <c r="RZU50" s="53"/>
      <c r="RZV50" s="53"/>
      <c r="RZW50" s="53"/>
      <c r="RZX50" s="53"/>
      <c r="RZY50" s="53"/>
      <c r="RZZ50" s="53"/>
      <c r="SAA50" s="53"/>
      <c r="SAB50" s="53"/>
      <c r="SAC50" s="53"/>
      <c r="SAD50" s="53"/>
      <c r="SAE50" s="53"/>
      <c r="SAF50" s="53"/>
      <c r="SAG50" s="53"/>
      <c r="SAH50" s="53"/>
      <c r="SAI50" s="53"/>
      <c r="SAJ50" s="53"/>
      <c r="SAK50" s="53"/>
      <c r="SAL50" s="53"/>
      <c r="SAM50" s="53"/>
      <c r="SAN50" s="53"/>
      <c r="SAO50" s="53"/>
      <c r="SAP50" s="53"/>
      <c r="SAQ50" s="53"/>
      <c r="SAR50" s="53"/>
      <c r="SAS50" s="53"/>
      <c r="SAT50" s="53"/>
      <c r="SAU50" s="53"/>
      <c r="SAV50" s="53"/>
      <c r="SAW50" s="53"/>
      <c r="SAX50" s="53"/>
      <c r="SAY50" s="53"/>
      <c r="SAZ50" s="53"/>
      <c r="SBA50" s="53"/>
      <c r="SBB50" s="53"/>
      <c r="SBC50" s="53"/>
      <c r="SBD50" s="53"/>
      <c r="SBE50" s="53"/>
      <c r="SBF50" s="53"/>
      <c r="SBG50" s="53"/>
      <c r="SBH50" s="53"/>
      <c r="SBI50" s="53"/>
      <c r="SBJ50" s="53"/>
      <c r="SBK50" s="53"/>
      <c r="SBL50" s="53"/>
      <c r="SBM50" s="53"/>
      <c r="SBN50" s="53"/>
      <c r="SBO50" s="53"/>
      <c r="SBP50" s="53"/>
      <c r="SBQ50" s="53"/>
      <c r="SBR50" s="53"/>
      <c r="SBS50" s="53"/>
      <c r="SBT50" s="53"/>
      <c r="SBU50" s="53"/>
      <c r="SBV50" s="53"/>
      <c r="SBW50" s="53"/>
      <c r="SBX50" s="53"/>
      <c r="SBY50" s="53"/>
      <c r="SBZ50" s="53"/>
      <c r="SCA50" s="53"/>
      <c r="SCB50" s="53"/>
      <c r="SCC50" s="53"/>
      <c r="SCD50" s="53"/>
      <c r="SCE50" s="53"/>
      <c r="SCF50" s="53"/>
      <c r="SCG50" s="53"/>
      <c r="SCH50" s="53"/>
      <c r="SCI50" s="53"/>
      <c r="SCJ50" s="53"/>
      <c r="SCK50" s="53"/>
      <c r="SCL50" s="53"/>
      <c r="SCM50" s="53"/>
      <c r="SCN50" s="53"/>
      <c r="SCO50" s="53"/>
      <c r="SCP50" s="53"/>
      <c r="SCQ50" s="53"/>
      <c r="SCR50" s="53"/>
      <c r="SCS50" s="53"/>
      <c r="SCT50" s="53"/>
      <c r="SCU50" s="53"/>
      <c r="SCV50" s="53"/>
      <c r="SCW50" s="53"/>
      <c r="SCX50" s="53"/>
      <c r="SCY50" s="53"/>
      <c r="SCZ50" s="53"/>
      <c r="SDA50" s="53"/>
      <c r="SDB50" s="53"/>
      <c r="SDC50" s="53"/>
      <c r="SDD50" s="53"/>
      <c r="SDE50" s="53"/>
      <c r="SDF50" s="53"/>
      <c r="SDG50" s="53"/>
      <c r="SDH50" s="53"/>
      <c r="SDI50" s="53"/>
      <c r="SDJ50" s="53"/>
      <c r="SDK50" s="53"/>
      <c r="SDL50" s="53"/>
      <c r="SDM50" s="53"/>
      <c r="SDN50" s="53"/>
      <c r="SDO50" s="53"/>
      <c r="SDP50" s="53"/>
      <c r="SDQ50" s="53"/>
      <c r="SDR50" s="53"/>
      <c r="SDS50" s="53"/>
      <c r="SDT50" s="53"/>
      <c r="SDU50" s="53"/>
      <c r="SDV50" s="53"/>
      <c r="SDW50" s="53"/>
      <c r="SDX50" s="53"/>
      <c r="SDY50" s="53"/>
      <c r="SDZ50" s="53"/>
      <c r="SEA50" s="53"/>
      <c r="SEB50" s="53"/>
      <c r="SEC50" s="53"/>
      <c r="SED50" s="53"/>
      <c r="SEE50" s="53"/>
      <c r="SEF50" s="53"/>
      <c r="SEG50" s="53"/>
      <c r="SEH50" s="53"/>
      <c r="SEI50" s="53"/>
      <c r="SEJ50" s="53"/>
      <c r="SEK50" s="53"/>
      <c r="SEL50" s="53"/>
      <c r="SEM50" s="53"/>
      <c r="SEN50" s="53"/>
      <c r="SEO50" s="53"/>
      <c r="SEP50" s="53"/>
      <c r="SEQ50" s="53"/>
      <c r="SER50" s="53"/>
      <c r="SES50" s="53"/>
      <c r="SET50" s="53"/>
      <c r="SEU50" s="53"/>
      <c r="SEV50" s="53"/>
      <c r="SEW50" s="53"/>
      <c r="SEX50" s="53"/>
      <c r="SEY50" s="53"/>
      <c r="SEZ50" s="53"/>
      <c r="SFA50" s="53"/>
      <c r="SFB50" s="53"/>
      <c r="SFC50" s="53"/>
      <c r="SFD50" s="53"/>
      <c r="SFE50" s="53"/>
      <c r="SFF50" s="53"/>
      <c r="SFG50" s="53"/>
      <c r="SFH50" s="53"/>
      <c r="SFI50" s="53"/>
      <c r="SFJ50" s="53"/>
      <c r="SFK50" s="53"/>
      <c r="SFL50" s="53"/>
      <c r="SFM50" s="53"/>
      <c r="SFN50" s="53"/>
      <c r="SFO50" s="53"/>
      <c r="SFP50" s="53"/>
      <c r="SFQ50" s="53"/>
      <c r="SFR50" s="53"/>
      <c r="SFS50" s="53"/>
      <c r="SFT50" s="53"/>
      <c r="SFU50" s="53"/>
      <c r="SFV50" s="53"/>
      <c r="SFW50" s="53"/>
      <c r="SFX50" s="53"/>
      <c r="SFY50" s="53"/>
      <c r="SFZ50" s="53"/>
      <c r="SGA50" s="53"/>
      <c r="SGB50" s="53"/>
      <c r="SGC50" s="53"/>
      <c r="SGD50" s="53"/>
      <c r="SGE50" s="53"/>
      <c r="SGF50" s="53"/>
      <c r="SGG50" s="53"/>
      <c r="SGH50" s="53"/>
      <c r="SGI50" s="53"/>
      <c r="SGJ50" s="53"/>
      <c r="SGK50" s="53"/>
      <c r="SGL50" s="53"/>
      <c r="SGM50" s="53"/>
      <c r="SGN50" s="53"/>
      <c r="SGO50" s="53"/>
      <c r="SGP50" s="53"/>
      <c r="SGQ50" s="53"/>
      <c r="SGR50" s="53"/>
      <c r="SGS50" s="53"/>
      <c r="SGT50" s="53"/>
      <c r="SGU50" s="53"/>
      <c r="SGV50" s="53"/>
      <c r="SGW50" s="53"/>
      <c r="SGX50" s="53"/>
      <c r="SGY50" s="53"/>
      <c r="SGZ50" s="53"/>
      <c r="SHA50" s="53"/>
      <c r="SHB50" s="53"/>
      <c r="SHC50" s="53"/>
      <c r="SHD50" s="53"/>
      <c r="SHE50" s="53"/>
      <c r="SHF50" s="53"/>
      <c r="SHG50" s="53"/>
      <c r="SHH50" s="53"/>
      <c r="SHI50" s="53"/>
      <c r="SHJ50" s="53"/>
      <c r="SHK50" s="53"/>
      <c r="SHL50" s="53"/>
      <c r="SHM50" s="53"/>
      <c r="SHN50" s="53"/>
      <c r="SHO50" s="53"/>
      <c r="SHP50" s="53"/>
      <c r="SHQ50" s="53"/>
      <c r="SHR50" s="53"/>
      <c r="SHS50" s="53"/>
      <c r="SHT50" s="53"/>
      <c r="SHU50" s="53"/>
      <c r="SHV50" s="53"/>
      <c r="SHW50" s="53"/>
      <c r="SHX50" s="53"/>
      <c r="SHY50" s="53"/>
      <c r="SHZ50" s="53"/>
      <c r="SIA50" s="53"/>
      <c r="SIB50" s="53"/>
      <c r="SIC50" s="53"/>
      <c r="SID50" s="53"/>
      <c r="SIE50" s="53"/>
      <c r="SIF50" s="53"/>
      <c r="SIG50" s="53"/>
      <c r="SIH50" s="53"/>
      <c r="SII50" s="53"/>
      <c r="SIJ50" s="53"/>
      <c r="SIK50" s="53"/>
      <c r="SIL50" s="53"/>
      <c r="SIM50" s="53"/>
      <c r="SIN50" s="53"/>
      <c r="SIO50" s="53"/>
      <c r="SIP50" s="53"/>
      <c r="SIQ50" s="53"/>
      <c r="SIR50" s="53"/>
      <c r="SIS50" s="53"/>
      <c r="SIT50" s="53"/>
      <c r="SIU50" s="53"/>
      <c r="SIV50" s="53"/>
      <c r="SIW50" s="53"/>
      <c r="SIX50" s="53"/>
      <c r="SIY50" s="53"/>
      <c r="SIZ50" s="53"/>
      <c r="SJA50" s="53"/>
      <c r="SJB50" s="53"/>
      <c r="SJC50" s="53"/>
      <c r="SJD50" s="53"/>
      <c r="SJE50" s="53"/>
      <c r="SJF50" s="53"/>
      <c r="SJG50" s="53"/>
      <c r="SJH50" s="53"/>
      <c r="SJI50" s="53"/>
      <c r="SJJ50" s="53"/>
      <c r="SJK50" s="53"/>
      <c r="SJL50" s="53"/>
      <c r="SJM50" s="53"/>
      <c r="SJN50" s="53"/>
      <c r="SJO50" s="53"/>
      <c r="SJP50" s="53"/>
      <c r="SJQ50" s="53"/>
      <c r="SJR50" s="53"/>
      <c r="SJS50" s="53"/>
      <c r="SJT50" s="53"/>
      <c r="SJU50" s="53"/>
      <c r="SJV50" s="53"/>
      <c r="SJW50" s="53"/>
      <c r="SJX50" s="53"/>
      <c r="SJY50" s="53"/>
      <c r="SJZ50" s="53"/>
      <c r="SKA50" s="53"/>
      <c r="SKB50" s="53"/>
      <c r="SKC50" s="53"/>
      <c r="SKD50" s="53"/>
      <c r="SKE50" s="53"/>
      <c r="SKF50" s="53"/>
      <c r="SKG50" s="53"/>
      <c r="SKH50" s="53"/>
      <c r="SKI50" s="53"/>
      <c r="SKJ50" s="53"/>
      <c r="SKK50" s="53"/>
      <c r="SKL50" s="53"/>
      <c r="SKM50" s="53"/>
      <c r="SKN50" s="53"/>
      <c r="SKO50" s="53"/>
      <c r="SKP50" s="53"/>
      <c r="SKQ50" s="53"/>
      <c r="SKR50" s="53"/>
      <c r="SKS50" s="53"/>
      <c r="SKT50" s="53"/>
      <c r="SKU50" s="53"/>
      <c r="SKV50" s="53"/>
      <c r="SKW50" s="53"/>
      <c r="SKX50" s="53"/>
      <c r="SKY50" s="53"/>
      <c r="SKZ50" s="53"/>
      <c r="SLA50" s="53"/>
      <c r="SLB50" s="53"/>
      <c r="SLC50" s="53"/>
      <c r="SLD50" s="53"/>
      <c r="SLE50" s="53"/>
      <c r="SLF50" s="53"/>
      <c r="SLG50" s="53"/>
      <c r="SLH50" s="53"/>
      <c r="SLI50" s="53"/>
      <c r="SLJ50" s="53"/>
      <c r="SLK50" s="53"/>
      <c r="SLL50" s="53"/>
      <c r="SLM50" s="53"/>
      <c r="SLN50" s="53"/>
      <c r="SLO50" s="53"/>
      <c r="SLP50" s="53"/>
      <c r="SLQ50" s="53"/>
      <c r="SLR50" s="53"/>
      <c r="SLS50" s="53"/>
      <c r="SLT50" s="53"/>
      <c r="SLU50" s="53"/>
      <c r="SLV50" s="53"/>
      <c r="SLW50" s="53"/>
      <c r="SLX50" s="53"/>
      <c r="SLY50" s="53"/>
      <c r="SLZ50" s="53"/>
      <c r="SMA50" s="53"/>
      <c r="SMB50" s="53"/>
      <c r="SMC50" s="53"/>
      <c r="SMD50" s="53"/>
      <c r="SME50" s="53"/>
      <c r="SMF50" s="53"/>
      <c r="SMG50" s="53"/>
      <c r="SMH50" s="53"/>
      <c r="SMI50" s="53"/>
      <c r="SMJ50" s="53"/>
      <c r="SMK50" s="53"/>
      <c r="SML50" s="53"/>
      <c r="SMM50" s="53"/>
      <c r="SMN50" s="53"/>
      <c r="SMO50" s="53"/>
      <c r="SMP50" s="53"/>
      <c r="SMQ50" s="53"/>
      <c r="SMR50" s="53"/>
      <c r="SMS50" s="53"/>
      <c r="SMT50" s="53"/>
      <c r="SMU50" s="53"/>
      <c r="SMV50" s="53"/>
      <c r="SMW50" s="53"/>
      <c r="SMX50" s="53"/>
      <c r="SMY50" s="53"/>
      <c r="SMZ50" s="53"/>
      <c r="SNA50" s="53"/>
      <c r="SNB50" s="53"/>
      <c r="SNC50" s="53"/>
      <c r="SND50" s="53"/>
      <c r="SNE50" s="53"/>
      <c r="SNF50" s="53"/>
      <c r="SNG50" s="53"/>
      <c r="SNH50" s="53"/>
      <c r="SNI50" s="53"/>
      <c r="SNJ50" s="53"/>
      <c r="SNK50" s="53"/>
      <c r="SNL50" s="53"/>
      <c r="SNM50" s="53"/>
      <c r="SNN50" s="53"/>
      <c r="SNO50" s="53"/>
      <c r="SNP50" s="53"/>
      <c r="SNQ50" s="53"/>
      <c r="SNR50" s="53"/>
      <c r="SNS50" s="53"/>
      <c r="SNT50" s="53"/>
      <c r="SNU50" s="53"/>
      <c r="SNV50" s="53"/>
      <c r="SNW50" s="53"/>
      <c r="SNX50" s="53"/>
      <c r="SNY50" s="53"/>
      <c r="SNZ50" s="53"/>
      <c r="SOA50" s="53"/>
      <c r="SOB50" s="53"/>
      <c r="SOC50" s="53"/>
      <c r="SOD50" s="53"/>
      <c r="SOE50" s="53"/>
      <c r="SOF50" s="53"/>
      <c r="SOG50" s="53"/>
      <c r="SOH50" s="53"/>
      <c r="SOI50" s="53"/>
      <c r="SOJ50" s="53"/>
      <c r="SOK50" s="53"/>
      <c r="SOL50" s="53"/>
      <c r="SOM50" s="53"/>
      <c r="SON50" s="53"/>
      <c r="SOO50" s="53"/>
      <c r="SOP50" s="53"/>
      <c r="SOQ50" s="53"/>
      <c r="SOR50" s="53"/>
      <c r="SOS50" s="53"/>
      <c r="SOT50" s="53"/>
      <c r="SOU50" s="53"/>
      <c r="SOV50" s="53"/>
      <c r="SOW50" s="53"/>
      <c r="SOX50" s="53"/>
      <c r="SOY50" s="53"/>
      <c r="SOZ50" s="53"/>
      <c r="SPA50" s="53"/>
      <c r="SPB50" s="53"/>
      <c r="SPC50" s="53"/>
      <c r="SPD50" s="53"/>
      <c r="SPE50" s="53"/>
      <c r="SPF50" s="53"/>
      <c r="SPG50" s="53"/>
      <c r="SPH50" s="53"/>
      <c r="SPI50" s="53"/>
      <c r="SPJ50" s="53"/>
      <c r="SPK50" s="53"/>
      <c r="SPL50" s="53"/>
      <c r="SPM50" s="53"/>
      <c r="SPN50" s="53"/>
      <c r="SPO50" s="53"/>
      <c r="SPP50" s="53"/>
      <c r="SPQ50" s="53"/>
      <c r="SPR50" s="53"/>
      <c r="SPS50" s="53"/>
      <c r="SPT50" s="53"/>
      <c r="SPU50" s="53"/>
      <c r="SPV50" s="53"/>
      <c r="SPW50" s="53"/>
      <c r="SPX50" s="53"/>
      <c r="SPY50" s="53"/>
      <c r="SPZ50" s="53"/>
      <c r="SQA50" s="53"/>
      <c r="SQB50" s="53"/>
      <c r="SQC50" s="53"/>
      <c r="SQD50" s="53"/>
      <c r="SQE50" s="53"/>
      <c r="SQF50" s="53"/>
      <c r="SQG50" s="53"/>
      <c r="SQH50" s="53"/>
      <c r="SQI50" s="53"/>
      <c r="SQJ50" s="53"/>
      <c r="SQK50" s="53"/>
      <c r="SQL50" s="53"/>
      <c r="SQM50" s="53"/>
      <c r="SQN50" s="53"/>
      <c r="SQO50" s="53"/>
      <c r="SQP50" s="53"/>
      <c r="SQQ50" s="53"/>
      <c r="SQR50" s="53"/>
      <c r="SQS50" s="53"/>
      <c r="SQT50" s="53"/>
      <c r="SQU50" s="53"/>
      <c r="SQV50" s="53"/>
      <c r="SQW50" s="53"/>
      <c r="SQX50" s="53"/>
      <c r="SQY50" s="53"/>
      <c r="SQZ50" s="53"/>
      <c r="SRA50" s="53"/>
      <c r="SRB50" s="53"/>
      <c r="SRC50" s="53"/>
      <c r="SRD50" s="53"/>
      <c r="SRE50" s="53"/>
      <c r="SRF50" s="53"/>
      <c r="SRG50" s="53"/>
      <c r="SRH50" s="53"/>
      <c r="SRI50" s="53"/>
      <c r="SRJ50" s="53"/>
      <c r="SRK50" s="53"/>
      <c r="SRL50" s="53"/>
      <c r="SRM50" s="53"/>
      <c r="SRN50" s="53"/>
      <c r="SRO50" s="53"/>
      <c r="SRP50" s="53"/>
      <c r="SRQ50" s="53"/>
      <c r="SRR50" s="53"/>
      <c r="SRS50" s="53"/>
      <c r="SRT50" s="53"/>
      <c r="SRU50" s="53"/>
      <c r="SRV50" s="53"/>
      <c r="SRW50" s="53"/>
      <c r="SRX50" s="53"/>
      <c r="SRY50" s="53"/>
      <c r="SRZ50" s="53"/>
      <c r="SSA50" s="53"/>
      <c r="SSB50" s="53"/>
      <c r="SSC50" s="53"/>
      <c r="SSD50" s="53"/>
      <c r="SSE50" s="53"/>
      <c r="SSF50" s="53"/>
      <c r="SSG50" s="53"/>
      <c r="SSH50" s="53"/>
      <c r="SSI50" s="53"/>
      <c r="SSJ50" s="53"/>
      <c r="SSK50" s="53"/>
      <c r="SSL50" s="53"/>
      <c r="SSM50" s="53"/>
      <c r="SSN50" s="53"/>
      <c r="SSO50" s="53"/>
      <c r="SSP50" s="53"/>
      <c r="SSQ50" s="53"/>
      <c r="SSR50" s="53"/>
      <c r="SSS50" s="53"/>
      <c r="SST50" s="53"/>
      <c r="SSU50" s="53"/>
      <c r="SSV50" s="53"/>
      <c r="SSW50" s="53"/>
      <c r="SSX50" s="53"/>
      <c r="SSY50" s="53"/>
      <c r="SSZ50" s="53"/>
      <c r="STA50" s="53"/>
      <c r="STB50" s="53"/>
      <c r="STC50" s="53"/>
      <c r="STD50" s="53"/>
      <c r="STE50" s="53"/>
      <c r="STF50" s="53"/>
      <c r="STG50" s="53"/>
      <c r="STH50" s="53"/>
      <c r="STI50" s="53"/>
      <c r="STJ50" s="53"/>
      <c r="STK50" s="53"/>
      <c r="STL50" s="53"/>
      <c r="STM50" s="53"/>
      <c r="STN50" s="53"/>
      <c r="STO50" s="53"/>
      <c r="STP50" s="53"/>
      <c r="STQ50" s="53"/>
      <c r="STR50" s="53"/>
      <c r="STS50" s="53"/>
      <c r="STT50" s="53"/>
      <c r="STU50" s="53"/>
      <c r="STV50" s="53"/>
      <c r="STW50" s="53"/>
      <c r="STX50" s="53"/>
      <c r="STY50" s="53"/>
      <c r="STZ50" s="53"/>
      <c r="SUA50" s="53"/>
      <c r="SUB50" s="53"/>
      <c r="SUC50" s="53"/>
      <c r="SUD50" s="53"/>
      <c r="SUE50" s="53"/>
      <c r="SUF50" s="53"/>
      <c r="SUG50" s="53"/>
      <c r="SUH50" s="53"/>
      <c r="SUI50" s="53"/>
      <c r="SUJ50" s="53"/>
      <c r="SUK50" s="53"/>
      <c r="SUL50" s="53"/>
      <c r="SUM50" s="53"/>
      <c r="SUN50" s="53"/>
      <c r="SUO50" s="53"/>
      <c r="SUP50" s="53"/>
      <c r="SUQ50" s="53"/>
      <c r="SUR50" s="53"/>
      <c r="SUS50" s="53"/>
      <c r="SUT50" s="53"/>
      <c r="SUU50" s="53"/>
      <c r="SUV50" s="53"/>
      <c r="SUW50" s="53"/>
      <c r="SUX50" s="53"/>
      <c r="SUY50" s="53"/>
      <c r="SUZ50" s="53"/>
      <c r="SVA50" s="53"/>
      <c r="SVB50" s="53"/>
      <c r="SVC50" s="53"/>
      <c r="SVD50" s="53"/>
      <c r="SVE50" s="53"/>
      <c r="SVF50" s="53"/>
      <c r="SVG50" s="53"/>
      <c r="SVH50" s="53"/>
      <c r="SVI50" s="53"/>
      <c r="SVJ50" s="53"/>
      <c r="SVK50" s="53"/>
      <c r="SVL50" s="53"/>
      <c r="SVM50" s="53"/>
      <c r="SVN50" s="53"/>
      <c r="SVO50" s="53"/>
      <c r="SVP50" s="53"/>
      <c r="SVQ50" s="53"/>
      <c r="SVR50" s="53"/>
      <c r="SVS50" s="53"/>
      <c r="SVT50" s="53"/>
      <c r="SVU50" s="53"/>
      <c r="SVV50" s="53"/>
      <c r="SVW50" s="53"/>
      <c r="SVX50" s="53"/>
      <c r="SVY50" s="53"/>
      <c r="SVZ50" s="53"/>
      <c r="SWA50" s="53"/>
      <c r="SWB50" s="53"/>
      <c r="SWC50" s="53"/>
      <c r="SWD50" s="53"/>
      <c r="SWE50" s="53"/>
      <c r="SWF50" s="53"/>
      <c r="SWG50" s="53"/>
      <c r="SWH50" s="53"/>
      <c r="SWI50" s="53"/>
      <c r="SWJ50" s="53"/>
      <c r="SWK50" s="53"/>
      <c r="SWL50" s="53"/>
      <c r="SWM50" s="53"/>
      <c r="SWN50" s="53"/>
      <c r="SWO50" s="53"/>
      <c r="SWP50" s="53"/>
      <c r="SWQ50" s="53"/>
      <c r="SWR50" s="53"/>
      <c r="SWS50" s="53"/>
      <c r="SWT50" s="53"/>
      <c r="SWU50" s="53"/>
      <c r="SWV50" s="53"/>
      <c r="SWW50" s="53"/>
      <c r="SWX50" s="53"/>
      <c r="SWY50" s="53"/>
      <c r="SWZ50" s="53"/>
      <c r="SXA50" s="53"/>
      <c r="SXB50" s="53"/>
      <c r="SXC50" s="53"/>
      <c r="SXD50" s="53"/>
      <c r="SXE50" s="53"/>
      <c r="SXF50" s="53"/>
      <c r="SXG50" s="53"/>
      <c r="SXH50" s="53"/>
      <c r="SXI50" s="53"/>
      <c r="SXJ50" s="53"/>
      <c r="SXK50" s="53"/>
      <c r="SXL50" s="53"/>
      <c r="SXM50" s="53"/>
      <c r="SXN50" s="53"/>
      <c r="SXO50" s="53"/>
      <c r="SXP50" s="53"/>
      <c r="SXQ50" s="53"/>
      <c r="SXR50" s="53"/>
      <c r="SXS50" s="53"/>
      <c r="SXT50" s="53"/>
      <c r="SXU50" s="53"/>
      <c r="SXV50" s="53"/>
      <c r="SXW50" s="53"/>
      <c r="SXX50" s="53"/>
      <c r="SXY50" s="53"/>
      <c r="SXZ50" s="53"/>
      <c r="SYA50" s="53"/>
      <c r="SYB50" s="53"/>
      <c r="SYC50" s="53"/>
      <c r="SYD50" s="53"/>
      <c r="SYE50" s="53"/>
      <c r="SYF50" s="53"/>
      <c r="SYG50" s="53"/>
      <c r="SYH50" s="53"/>
      <c r="SYI50" s="53"/>
      <c r="SYJ50" s="53"/>
      <c r="SYK50" s="53"/>
      <c r="SYL50" s="53"/>
      <c r="SYM50" s="53"/>
      <c r="SYN50" s="53"/>
      <c r="SYO50" s="53"/>
      <c r="SYP50" s="53"/>
      <c r="SYQ50" s="53"/>
      <c r="SYR50" s="53"/>
      <c r="SYS50" s="53"/>
      <c r="SYT50" s="53"/>
      <c r="SYU50" s="53"/>
      <c r="SYV50" s="53"/>
      <c r="SYW50" s="53"/>
      <c r="SYX50" s="53"/>
      <c r="SYY50" s="53"/>
      <c r="SYZ50" s="53"/>
      <c r="SZA50" s="53"/>
      <c r="SZB50" s="53"/>
      <c r="SZC50" s="53"/>
      <c r="SZD50" s="53"/>
      <c r="SZE50" s="53"/>
      <c r="SZF50" s="53"/>
      <c r="SZG50" s="53"/>
      <c r="SZH50" s="53"/>
      <c r="SZI50" s="53"/>
      <c r="SZJ50" s="53"/>
      <c r="SZK50" s="53"/>
      <c r="SZL50" s="53"/>
      <c r="SZM50" s="53"/>
      <c r="SZN50" s="53"/>
      <c r="SZO50" s="53"/>
      <c r="SZP50" s="53"/>
      <c r="SZQ50" s="53"/>
      <c r="SZR50" s="53"/>
      <c r="SZS50" s="53"/>
      <c r="SZT50" s="53"/>
      <c r="SZU50" s="53"/>
      <c r="SZV50" s="53"/>
      <c r="SZW50" s="53"/>
      <c r="SZX50" s="53"/>
      <c r="SZY50" s="53"/>
      <c r="SZZ50" s="53"/>
      <c r="TAA50" s="53"/>
      <c r="TAB50" s="53"/>
      <c r="TAC50" s="53"/>
      <c r="TAD50" s="53"/>
      <c r="TAE50" s="53"/>
      <c r="TAF50" s="53"/>
      <c r="TAG50" s="53"/>
      <c r="TAH50" s="53"/>
      <c r="TAI50" s="53"/>
      <c r="TAJ50" s="53"/>
      <c r="TAK50" s="53"/>
      <c r="TAL50" s="53"/>
      <c r="TAM50" s="53"/>
      <c r="TAN50" s="53"/>
      <c r="TAO50" s="53"/>
      <c r="TAP50" s="53"/>
      <c r="TAQ50" s="53"/>
      <c r="TAR50" s="53"/>
      <c r="TAS50" s="53"/>
      <c r="TAT50" s="53"/>
      <c r="TAU50" s="53"/>
      <c r="TAV50" s="53"/>
      <c r="TAW50" s="53"/>
      <c r="TAX50" s="53"/>
      <c r="TAY50" s="53"/>
      <c r="TAZ50" s="53"/>
      <c r="TBA50" s="53"/>
      <c r="TBB50" s="53"/>
      <c r="TBC50" s="53"/>
      <c r="TBD50" s="53"/>
      <c r="TBE50" s="53"/>
      <c r="TBF50" s="53"/>
      <c r="TBG50" s="53"/>
      <c r="TBH50" s="53"/>
      <c r="TBI50" s="53"/>
      <c r="TBJ50" s="53"/>
      <c r="TBK50" s="53"/>
      <c r="TBL50" s="53"/>
      <c r="TBM50" s="53"/>
      <c r="TBN50" s="53"/>
      <c r="TBO50" s="53"/>
      <c r="TBP50" s="53"/>
      <c r="TBQ50" s="53"/>
      <c r="TBR50" s="53"/>
      <c r="TBS50" s="53"/>
      <c r="TBT50" s="53"/>
      <c r="TBU50" s="53"/>
      <c r="TBV50" s="53"/>
      <c r="TBW50" s="53"/>
      <c r="TBX50" s="53"/>
      <c r="TBY50" s="53"/>
      <c r="TBZ50" s="53"/>
      <c r="TCA50" s="53"/>
      <c r="TCB50" s="53"/>
      <c r="TCC50" s="53"/>
      <c r="TCD50" s="53"/>
      <c r="TCE50" s="53"/>
      <c r="TCF50" s="53"/>
      <c r="TCG50" s="53"/>
      <c r="TCH50" s="53"/>
      <c r="TCI50" s="53"/>
      <c r="TCJ50" s="53"/>
      <c r="TCK50" s="53"/>
      <c r="TCL50" s="53"/>
      <c r="TCM50" s="53"/>
      <c r="TCN50" s="53"/>
      <c r="TCO50" s="53"/>
      <c r="TCP50" s="53"/>
      <c r="TCQ50" s="53"/>
      <c r="TCR50" s="53"/>
      <c r="TCS50" s="53"/>
      <c r="TCT50" s="53"/>
      <c r="TCU50" s="53"/>
      <c r="TCV50" s="53"/>
      <c r="TCW50" s="53"/>
      <c r="TCX50" s="53"/>
      <c r="TCY50" s="53"/>
      <c r="TCZ50" s="53"/>
      <c r="TDA50" s="53"/>
      <c r="TDB50" s="53"/>
      <c r="TDC50" s="53"/>
      <c r="TDD50" s="53"/>
      <c r="TDE50" s="53"/>
      <c r="TDF50" s="53"/>
      <c r="TDG50" s="53"/>
      <c r="TDH50" s="53"/>
      <c r="TDI50" s="53"/>
      <c r="TDJ50" s="53"/>
      <c r="TDK50" s="53"/>
      <c r="TDL50" s="53"/>
      <c r="TDM50" s="53"/>
      <c r="TDN50" s="53"/>
      <c r="TDO50" s="53"/>
      <c r="TDP50" s="53"/>
      <c r="TDQ50" s="53"/>
      <c r="TDR50" s="53"/>
      <c r="TDS50" s="53"/>
      <c r="TDT50" s="53"/>
      <c r="TDU50" s="53"/>
      <c r="TDV50" s="53"/>
      <c r="TDW50" s="53"/>
      <c r="TDX50" s="53"/>
      <c r="TDY50" s="53"/>
      <c r="TDZ50" s="53"/>
      <c r="TEA50" s="53"/>
      <c r="TEB50" s="53"/>
      <c r="TEC50" s="53"/>
      <c r="TED50" s="53"/>
      <c r="TEE50" s="53"/>
      <c r="TEF50" s="53"/>
      <c r="TEG50" s="53"/>
      <c r="TEH50" s="53"/>
      <c r="TEI50" s="53"/>
      <c r="TEJ50" s="53"/>
      <c r="TEK50" s="53"/>
      <c r="TEL50" s="53"/>
      <c r="TEM50" s="53"/>
      <c r="TEN50" s="53"/>
      <c r="TEO50" s="53"/>
      <c r="TEP50" s="53"/>
      <c r="TEQ50" s="53"/>
      <c r="TER50" s="53"/>
      <c r="TES50" s="53"/>
      <c r="TET50" s="53"/>
      <c r="TEU50" s="53"/>
      <c r="TEV50" s="53"/>
      <c r="TEW50" s="53"/>
      <c r="TEX50" s="53"/>
      <c r="TEY50" s="53"/>
      <c r="TEZ50" s="53"/>
      <c r="TFA50" s="53"/>
      <c r="TFB50" s="53"/>
      <c r="TFC50" s="53"/>
      <c r="TFD50" s="53"/>
      <c r="TFE50" s="53"/>
      <c r="TFF50" s="53"/>
      <c r="TFG50" s="53"/>
      <c r="TFH50" s="53"/>
      <c r="TFI50" s="53"/>
      <c r="TFJ50" s="53"/>
      <c r="TFK50" s="53"/>
      <c r="TFL50" s="53"/>
      <c r="TFM50" s="53"/>
      <c r="TFN50" s="53"/>
      <c r="TFO50" s="53"/>
      <c r="TFP50" s="53"/>
      <c r="TFQ50" s="53"/>
      <c r="TFR50" s="53"/>
      <c r="TFS50" s="53"/>
      <c r="TFT50" s="53"/>
      <c r="TFU50" s="53"/>
      <c r="TFV50" s="53"/>
      <c r="TFW50" s="53"/>
      <c r="TFX50" s="53"/>
      <c r="TFY50" s="53"/>
      <c r="TFZ50" s="53"/>
      <c r="TGA50" s="53"/>
      <c r="TGB50" s="53"/>
      <c r="TGC50" s="53"/>
      <c r="TGD50" s="53"/>
      <c r="TGE50" s="53"/>
      <c r="TGF50" s="53"/>
      <c r="TGG50" s="53"/>
      <c r="TGH50" s="53"/>
      <c r="TGI50" s="53"/>
      <c r="TGJ50" s="53"/>
      <c r="TGK50" s="53"/>
      <c r="TGL50" s="53"/>
      <c r="TGM50" s="53"/>
      <c r="TGN50" s="53"/>
      <c r="TGO50" s="53"/>
      <c r="TGP50" s="53"/>
      <c r="TGQ50" s="53"/>
      <c r="TGR50" s="53"/>
      <c r="TGS50" s="53"/>
      <c r="TGT50" s="53"/>
      <c r="TGU50" s="53"/>
      <c r="TGV50" s="53"/>
      <c r="TGW50" s="53"/>
      <c r="TGX50" s="53"/>
      <c r="TGY50" s="53"/>
      <c r="TGZ50" s="53"/>
      <c r="THA50" s="53"/>
      <c r="THB50" s="53"/>
      <c r="THC50" s="53"/>
      <c r="THD50" s="53"/>
      <c r="THE50" s="53"/>
      <c r="THF50" s="53"/>
      <c r="THG50" s="53"/>
      <c r="THH50" s="53"/>
      <c r="THI50" s="53"/>
      <c r="THJ50" s="53"/>
      <c r="THK50" s="53"/>
      <c r="THL50" s="53"/>
      <c r="THM50" s="53"/>
      <c r="THN50" s="53"/>
      <c r="THO50" s="53"/>
      <c r="THP50" s="53"/>
      <c r="THQ50" s="53"/>
      <c r="THR50" s="53"/>
      <c r="THS50" s="53"/>
      <c r="THT50" s="53"/>
      <c r="THU50" s="53"/>
      <c r="THV50" s="53"/>
      <c r="THW50" s="53"/>
      <c r="THX50" s="53"/>
      <c r="THY50" s="53"/>
      <c r="THZ50" s="53"/>
      <c r="TIA50" s="53"/>
      <c r="TIB50" s="53"/>
      <c r="TIC50" s="53"/>
      <c r="TID50" s="53"/>
      <c r="TIE50" s="53"/>
      <c r="TIF50" s="53"/>
      <c r="TIG50" s="53"/>
      <c r="TIH50" s="53"/>
      <c r="TII50" s="53"/>
      <c r="TIJ50" s="53"/>
      <c r="TIK50" s="53"/>
      <c r="TIL50" s="53"/>
      <c r="TIM50" s="53"/>
      <c r="TIN50" s="53"/>
      <c r="TIO50" s="53"/>
      <c r="TIP50" s="53"/>
      <c r="TIQ50" s="53"/>
      <c r="TIR50" s="53"/>
      <c r="TIS50" s="53"/>
      <c r="TIT50" s="53"/>
      <c r="TIU50" s="53"/>
      <c r="TIV50" s="53"/>
      <c r="TIW50" s="53"/>
      <c r="TIX50" s="53"/>
      <c r="TIY50" s="53"/>
      <c r="TIZ50" s="53"/>
      <c r="TJA50" s="53"/>
      <c r="TJB50" s="53"/>
      <c r="TJC50" s="53"/>
      <c r="TJD50" s="53"/>
      <c r="TJE50" s="53"/>
      <c r="TJF50" s="53"/>
      <c r="TJG50" s="53"/>
      <c r="TJH50" s="53"/>
      <c r="TJI50" s="53"/>
      <c r="TJJ50" s="53"/>
      <c r="TJK50" s="53"/>
      <c r="TJL50" s="53"/>
      <c r="TJM50" s="53"/>
      <c r="TJN50" s="53"/>
      <c r="TJO50" s="53"/>
      <c r="TJP50" s="53"/>
      <c r="TJQ50" s="53"/>
      <c r="TJR50" s="53"/>
      <c r="TJS50" s="53"/>
      <c r="TJT50" s="53"/>
      <c r="TJU50" s="53"/>
      <c r="TJV50" s="53"/>
      <c r="TJW50" s="53"/>
      <c r="TJX50" s="53"/>
      <c r="TJY50" s="53"/>
      <c r="TJZ50" s="53"/>
      <c r="TKA50" s="53"/>
      <c r="TKB50" s="53"/>
      <c r="TKC50" s="53"/>
      <c r="TKD50" s="53"/>
      <c r="TKE50" s="53"/>
      <c r="TKF50" s="53"/>
      <c r="TKG50" s="53"/>
      <c r="TKH50" s="53"/>
      <c r="TKI50" s="53"/>
      <c r="TKJ50" s="53"/>
      <c r="TKK50" s="53"/>
      <c r="TKL50" s="53"/>
      <c r="TKM50" s="53"/>
      <c r="TKN50" s="53"/>
      <c r="TKO50" s="53"/>
      <c r="TKP50" s="53"/>
      <c r="TKQ50" s="53"/>
      <c r="TKR50" s="53"/>
      <c r="TKS50" s="53"/>
      <c r="TKT50" s="53"/>
      <c r="TKU50" s="53"/>
      <c r="TKV50" s="53"/>
      <c r="TKW50" s="53"/>
      <c r="TKX50" s="53"/>
      <c r="TKY50" s="53"/>
      <c r="TKZ50" s="53"/>
      <c r="TLA50" s="53"/>
      <c r="TLB50" s="53"/>
      <c r="TLC50" s="53"/>
      <c r="TLD50" s="53"/>
      <c r="TLE50" s="53"/>
      <c r="TLF50" s="53"/>
      <c r="TLG50" s="53"/>
      <c r="TLH50" s="53"/>
      <c r="TLI50" s="53"/>
      <c r="TLJ50" s="53"/>
      <c r="TLK50" s="53"/>
      <c r="TLL50" s="53"/>
      <c r="TLM50" s="53"/>
      <c r="TLN50" s="53"/>
      <c r="TLO50" s="53"/>
      <c r="TLP50" s="53"/>
      <c r="TLQ50" s="53"/>
      <c r="TLR50" s="53"/>
      <c r="TLS50" s="53"/>
      <c r="TLT50" s="53"/>
      <c r="TLU50" s="53"/>
      <c r="TLV50" s="53"/>
      <c r="TLW50" s="53"/>
      <c r="TLX50" s="53"/>
      <c r="TLY50" s="53"/>
      <c r="TLZ50" s="53"/>
      <c r="TMA50" s="53"/>
      <c r="TMB50" s="53"/>
      <c r="TMC50" s="53"/>
      <c r="TMD50" s="53"/>
      <c r="TME50" s="53"/>
      <c r="TMF50" s="53"/>
      <c r="TMG50" s="53"/>
      <c r="TMH50" s="53"/>
      <c r="TMI50" s="53"/>
      <c r="TMJ50" s="53"/>
      <c r="TMK50" s="53"/>
      <c r="TML50" s="53"/>
      <c r="TMM50" s="53"/>
      <c r="TMN50" s="53"/>
      <c r="TMO50" s="53"/>
      <c r="TMP50" s="53"/>
      <c r="TMQ50" s="53"/>
      <c r="TMR50" s="53"/>
      <c r="TMS50" s="53"/>
      <c r="TMT50" s="53"/>
      <c r="TMU50" s="53"/>
      <c r="TMV50" s="53"/>
      <c r="TMW50" s="53"/>
      <c r="TMX50" s="53"/>
      <c r="TMY50" s="53"/>
      <c r="TMZ50" s="53"/>
      <c r="TNA50" s="53"/>
      <c r="TNB50" s="53"/>
      <c r="TNC50" s="53"/>
      <c r="TND50" s="53"/>
      <c r="TNE50" s="53"/>
      <c r="TNF50" s="53"/>
      <c r="TNG50" s="53"/>
      <c r="TNH50" s="53"/>
      <c r="TNI50" s="53"/>
      <c r="TNJ50" s="53"/>
      <c r="TNK50" s="53"/>
      <c r="TNL50" s="53"/>
      <c r="TNM50" s="53"/>
      <c r="TNN50" s="53"/>
      <c r="TNO50" s="53"/>
      <c r="TNP50" s="53"/>
      <c r="TNQ50" s="53"/>
      <c r="TNR50" s="53"/>
      <c r="TNS50" s="53"/>
      <c r="TNT50" s="53"/>
      <c r="TNU50" s="53"/>
      <c r="TNV50" s="53"/>
      <c r="TNW50" s="53"/>
      <c r="TNX50" s="53"/>
      <c r="TNY50" s="53"/>
      <c r="TNZ50" s="53"/>
      <c r="TOA50" s="53"/>
      <c r="TOB50" s="53"/>
      <c r="TOC50" s="53"/>
      <c r="TOD50" s="53"/>
      <c r="TOE50" s="53"/>
      <c r="TOF50" s="53"/>
      <c r="TOG50" s="53"/>
      <c r="TOH50" s="53"/>
      <c r="TOI50" s="53"/>
      <c r="TOJ50" s="53"/>
      <c r="TOK50" s="53"/>
      <c r="TOL50" s="53"/>
      <c r="TOM50" s="53"/>
      <c r="TON50" s="53"/>
      <c r="TOO50" s="53"/>
      <c r="TOP50" s="53"/>
      <c r="TOQ50" s="53"/>
      <c r="TOR50" s="53"/>
      <c r="TOS50" s="53"/>
      <c r="TOT50" s="53"/>
      <c r="TOU50" s="53"/>
      <c r="TOV50" s="53"/>
      <c r="TOW50" s="53"/>
      <c r="TOX50" s="53"/>
      <c r="TOY50" s="53"/>
      <c r="TOZ50" s="53"/>
      <c r="TPA50" s="53"/>
      <c r="TPB50" s="53"/>
      <c r="TPC50" s="53"/>
      <c r="TPD50" s="53"/>
      <c r="TPE50" s="53"/>
      <c r="TPF50" s="53"/>
      <c r="TPG50" s="53"/>
      <c r="TPH50" s="53"/>
      <c r="TPI50" s="53"/>
      <c r="TPJ50" s="53"/>
      <c r="TPK50" s="53"/>
      <c r="TPL50" s="53"/>
      <c r="TPM50" s="53"/>
      <c r="TPN50" s="53"/>
      <c r="TPO50" s="53"/>
      <c r="TPP50" s="53"/>
      <c r="TPQ50" s="53"/>
      <c r="TPR50" s="53"/>
      <c r="TPS50" s="53"/>
      <c r="TPT50" s="53"/>
      <c r="TPU50" s="53"/>
      <c r="TPV50" s="53"/>
      <c r="TPW50" s="53"/>
      <c r="TPX50" s="53"/>
      <c r="TPY50" s="53"/>
      <c r="TPZ50" s="53"/>
      <c r="TQA50" s="53"/>
      <c r="TQB50" s="53"/>
      <c r="TQC50" s="53"/>
      <c r="TQD50" s="53"/>
      <c r="TQE50" s="53"/>
      <c r="TQF50" s="53"/>
      <c r="TQG50" s="53"/>
      <c r="TQH50" s="53"/>
      <c r="TQI50" s="53"/>
      <c r="TQJ50" s="53"/>
      <c r="TQK50" s="53"/>
      <c r="TQL50" s="53"/>
      <c r="TQM50" s="53"/>
      <c r="TQN50" s="53"/>
      <c r="TQO50" s="53"/>
      <c r="TQP50" s="53"/>
      <c r="TQQ50" s="53"/>
      <c r="TQR50" s="53"/>
      <c r="TQS50" s="53"/>
      <c r="TQT50" s="53"/>
      <c r="TQU50" s="53"/>
      <c r="TQV50" s="53"/>
      <c r="TQW50" s="53"/>
      <c r="TQX50" s="53"/>
      <c r="TQY50" s="53"/>
      <c r="TQZ50" s="53"/>
      <c r="TRA50" s="53"/>
      <c r="TRB50" s="53"/>
      <c r="TRC50" s="53"/>
      <c r="TRD50" s="53"/>
      <c r="TRE50" s="53"/>
      <c r="TRF50" s="53"/>
      <c r="TRG50" s="53"/>
      <c r="TRH50" s="53"/>
      <c r="TRI50" s="53"/>
      <c r="TRJ50" s="53"/>
      <c r="TRK50" s="53"/>
      <c r="TRL50" s="53"/>
      <c r="TRM50" s="53"/>
      <c r="TRN50" s="53"/>
      <c r="TRO50" s="53"/>
      <c r="TRP50" s="53"/>
      <c r="TRQ50" s="53"/>
      <c r="TRR50" s="53"/>
      <c r="TRS50" s="53"/>
      <c r="TRT50" s="53"/>
      <c r="TRU50" s="53"/>
      <c r="TRV50" s="53"/>
      <c r="TRW50" s="53"/>
      <c r="TRX50" s="53"/>
      <c r="TRY50" s="53"/>
      <c r="TRZ50" s="53"/>
      <c r="TSA50" s="53"/>
      <c r="TSB50" s="53"/>
      <c r="TSC50" s="53"/>
      <c r="TSD50" s="53"/>
      <c r="TSE50" s="53"/>
      <c r="TSF50" s="53"/>
      <c r="TSG50" s="53"/>
      <c r="TSH50" s="53"/>
      <c r="TSI50" s="53"/>
      <c r="TSJ50" s="53"/>
      <c r="TSK50" s="53"/>
      <c r="TSL50" s="53"/>
      <c r="TSM50" s="53"/>
      <c r="TSN50" s="53"/>
      <c r="TSO50" s="53"/>
      <c r="TSP50" s="53"/>
      <c r="TSQ50" s="53"/>
      <c r="TSR50" s="53"/>
      <c r="TSS50" s="53"/>
      <c r="TST50" s="53"/>
      <c r="TSU50" s="53"/>
      <c r="TSV50" s="53"/>
      <c r="TSW50" s="53"/>
      <c r="TSX50" s="53"/>
      <c r="TSY50" s="53"/>
      <c r="TSZ50" s="53"/>
      <c r="TTA50" s="53"/>
      <c r="TTB50" s="53"/>
      <c r="TTC50" s="53"/>
      <c r="TTD50" s="53"/>
      <c r="TTE50" s="53"/>
      <c r="TTF50" s="53"/>
      <c r="TTG50" s="53"/>
      <c r="TTH50" s="53"/>
      <c r="TTI50" s="53"/>
      <c r="TTJ50" s="53"/>
      <c r="TTK50" s="53"/>
      <c r="TTL50" s="53"/>
      <c r="TTM50" s="53"/>
      <c r="TTN50" s="53"/>
      <c r="TTO50" s="53"/>
      <c r="TTP50" s="53"/>
      <c r="TTQ50" s="53"/>
      <c r="TTR50" s="53"/>
      <c r="TTS50" s="53"/>
      <c r="TTT50" s="53"/>
      <c r="TTU50" s="53"/>
      <c r="TTV50" s="53"/>
      <c r="TTW50" s="53"/>
      <c r="TTX50" s="53"/>
      <c r="TTY50" s="53"/>
      <c r="TTZ50" s="53"/>
      <c r="TUA50" s="53"/>
      <c r="TUB50" s="53"/>
      <c r="TUC50" s="53"/>
      <c r="TUD50" s="53"/>
      <c r="TUE50" s="53"/>
      <c r="TUF50" s="53"/>
      <c r="TUG50" s="53"/>
      <c r="TUH50" s="53"/>
      <c r="TUI50" s="53"/>
      <c r="TUJ50" s="53"/>
      <c r="TUK50" s="53"/>
      <c r="TUL50" s="53"/>
      <c r="TUM50" s="53"/>
      <c r="TUN50" s="53"/>
      <c r="TUO50" s="53"/>
      <c r="TUP50" s="53"/>
      <c r="TUQ50" s="53"/>
      <c r="TUR50" s="53"/>
      <c r="TUS50" s="53"/>
      <c r="TUT50" s="53"/>
      <c r="TUU50" s="53"/>
      <c r="TUV50" s="53"/>
      <c r="TUW50" s="53"/>
      <c r="TUX50" s="53"/>
      <c r="TUY50" s="53"/>
      <c r="TUZ50" s="53"/>
      <c r="TVA50" s="53"/>
      <c r="TVB50" s="53"/>
      <c r="TVC50" s="53"/>
      <c r="TVD50" s="53"/>
      <c r="TVE50" s="53"/>
      <c r="TVF50" s="53"/>
      <c r="TVG50" s="53"/>
      <c r="TVH50" s="53"/>
      <c r="TVI50" s="53"/>
      <c r="TVJ50" s="53"/>
      <c r="TVK50" s="53"/>
      <c r="TVL50" s="53"/>
      <c r="TVM50" s="53"/>
      <c r="TVN50" s="53"/>
      <c r="TVO50" s="53"/>
      <c r="TVP50" s="53"/>
      <c r="TVQ50" s="53"/>
      <c r="TVR50" s="53"/>
      <c r="TVS50" s="53"/>
      <c r="TVT50" s="53"/>
      <c r="TVU50" s="53"/>
      <c r="TVV50" s="53"/>
      <c r="TVW50" s="53"/>
      <c r="TVX50" s="53"/>
      <c r="TVY50" s="53"/>
      <c r="TVZ50" s="53"/>
      <c r="TWA50" s="53"/>
      <c r="TWB50" s="53"/>
      <c r="TWC50" s="53"/>
      <c r="TWD50" s="53"/>
      <c r="TWE50" s="53"/>
      <c r="TWF50" s="53"/>
      <c r="TWG50" s="53"/>
      <c r="TWH50" s="53"/>
      <c r="TWI50" s="53"/>
      <c r="TWJ50" s="53"/>
      <c r="TWK50" s="53"/>
      <c r="TWL50" s="53"/>
      <c r="TWM50" s="53"/>
      <c r="TWN50" s="53"/>
      <c r="TWO50" s="53"/>
      <c r="TWP50" s="53"/>
      <c r="TWQ50" s="53"/>
      <c r="TWR50" s="53"/>
      <c r="TWS50" s="53"/>
      <c r="TWT50" s="53"/>
      <c r="TWU50" s="53"/>
      <c r="TWV50" s="53"/>
      <c r="TWW50" s="53"/>
      <c r="TWX50" s="53"/>
      <c r="TWY50" s="53"/>
      <c r="TWZ50" s="53"/>
      <c r="TXA50" s="53"/>
      <c r="TXB50" s="53"/>
      <c r="TXC50" s="53"/>
      <c r="TXD50" s="53"/>
      <c r="TXE50" s="53"/>
      <c r="TXF50" s="53"/>
      <c r="TXG50" s="53"/>
      <c r="TXH50" s="53"/>
      <c r="TXI50" s="53"/>
      <c r="TXJ50" s="53"/>
      <c r="TXK50" s="53"/>
      <c r="TXL50" s="53"/>
      <c r="TXM50" s="53"/>
      <c r="TXN50" s="53"/>
      <c r="TXO50" s="53"/>
      <c r="TXP50" s="53"/>
      <c r="TXQ50" s="53"/>
      <c r="TXR50" s="53"/>
      <c r="TXS50" s="53"/>
      <c r="TXT50" s="53"/>
      <c r="TXU50" s="53"/>
      <c r="TXV50" s="53"/>
      <c r="TXW50" s="53"/>
      <c r="TXX50" s="53"/>
      <c r="TXY50" s="53"/>
      <c r="TXZ50" s="53"/>
      <c r="TYA50" s="53"/>
      <c r="TYB50" s="53"/>
      <c r="TYC50" s="53"/>
      <c r="TYD50" s="53"/>
      <c r="TYE50" s="53"/>
      <c r="TYF50" s="53"/>
      <c r="TYG50" s="53"/>
      <c r="TYH50" s="53"/>
      <c r="TYI50" s="53"/>
      <c r="TYJ50" s="53"/>
      <c r="TYK50" s="53"/>
      <c r="TYL50" s="53"/>
      <c r="TYM50" s="53"/>
      <c r="TYN50" s="53"/>
      <c r="TYO50" s="53"/>
      <c r="TYP50" s="53"/>
      <c r="TYQ50" s="53"/>
      <c r="TYR50" s="53"/>
      <c r="TYS50" s="53"/>
      <c r="TYT50" s="53"/>
      <c r="TYU50" s="53"/>
      <c r="TYV50" s="53"/>
      <c r="TYW50" s="53"/>
      <c r="TYX50" s="53"/>
      <c r="TYY50" s="53"/>
      <c r="TYZ50" s="53"/>
      <c r="TZA50" s="53"/>
      <c r="TZB50" s="53"/>
      <c r="TZC50" s="53"/>
      <c r="TZD50" s="53"/>
      <c r="TZE50" s="53"/>
      <c r="TZF50" s="53"/>
      <c r="TZG50" s="53"/>
      <c r="TZH50" s="53"/>
      <c r="TZI50" s="53"/>
      <c r="TZJ50" s="53"/>
      <c r="TZK50" s="53"/>
      <c r="TZL50" s="53"/>
      <c r="TZM50" s="53"/>
      <c r="TZN50" s="53"/>
      <c r="TZO50" s="53"/>
      <c r="TZP50" s="53"/>
      <c r="TZQ50" s="53"/>
      <c r="TZR50" s="53"/>
      <c r="TZS50" s="53"/>
      <c r="TZT50" s="53"/>
      <c r="TZU50" s="53"/>
      <c r="TZV50" s="53"/>
      <c r="TZW50" s="53"/>
      <c r="TZX50" s="53"/>
      <c r="TZY50" s="53"/>
      <c r="TZZ50" s="53"/>
      <c r="UAA50" s="53"/>
      <c r="UAB50" s="53"/>
      <c r="UAC50" s="53"/>
      <c r="UAD50" s="53"/>
      <c r="UAE50" s="53"/>
      <c r="UAF50" s="53"/>
      <c r="UAG50" s="53"/>
      <c r="UAH50" s="53"/>
      <c r="UAI50" s="53"/>
      <c r="UAJ50" s="53"/>
      <c r="UAK50" s="53"/>
      <c r="UAL50" s="53"/>
      <c r="UAM50" s="53"/>
      <c r="UAN50" s="53"/>
      <c r="UAO50" s="53"/>
      <c r="UAP50" s="53"/>
      <c r="UAQ50" s="53"/>
      <c r="UAR50" s="53"/>
      <c r="UAS50" s="53"/>
      <c r="UAT50" s="53"/>
      <c r="UAU50" s="53"/>
      <c r="UAV50" s="53"/>
      <c r="UAW50" s="53"/>
      <c r="UAX50" s="53"/>
      <c r="UAY50" s="53"/>
      <c r="UAZ50" s="53"/>
      <c r="UBA50" s="53"/>
      <c r="UBB50" s="53"/>
      <c r="UBC50" s="53"/>
      <c r="UBD50" s="53"/>
      <c r="UBE50" s="53"/>
      <c r="UBF50" s="53"/>
      <c r="UBG50" s="53"/>
      <c r="UBH50" s="53"/>
      <c r="UBI50" s="53"/>
      <c r="UBJ50" s="53"/>
      <c r="UBK50" s="53"/>
      <c r="UBL50" s="53"/>
      <c r="UBM50" s="53"/>
      <c r="UBN50" s="53"/>
      <c r="UBO50" s="53"/>
      <c r="UBP50" s="53"/>
      <c r="UBQ50" s="53"/>
      <c r="UBR50" s="53"/>
      <c r="UBS50" s="53"/>
      <c r="UBT50" s="53"/>
      <c r="UBU50" s="53"/>
      <c r="UBV50" s="53"/>
      <c r="UBW50" s="53"/>
      <c r="UBX50" s="53"/>
      <c r="UBY50" s="53"/>
      <c r="UBZ50" s="53"/>
      <c r="UCA50" s="53"/>
      <c r="UCB50" s="53"/>
      <c r="UCC50" s="53"/>
      <c r="UCD50" s="53"/>
      <c r="UCE50" s="53"/>
      <c r="UCF50" s="53"/>
      <c r="UCG50" s="53"/>
      <c r="UCH50" s="53"/>
      <c r="UCI50" s="53"/>
      <c r="UCJ50" s="53"/>
      <c r="UCK50" s="53"/>
      <c r="UCL50" s="53"/>
      <c r="UCM50" s="53"/>
      <c r="UCN50" s="53"/>
      <c r="UCO50" s="53"/>
      <c r="UCP50" s="53"/>
      <c r="UCQ50" s="53"/>
      <c r="UCR50" s="53"/>
      <c r="UCS50" s="53"/>
      <c r="UCT50" s="53"/>
      <c r="UCU50" s="53"/>
      <c r="UCV50" s="53"/>
      <c r="UCW50" s="53"/>
      <c r="UCX50" s="53"/>
      <c r="UCY50" s="53"/>
      <c r="UCZ50" s="53"/>
      <c r="UDA50" s="53"/>
      <c r="UDB50" s="53"/>
      <c r="UDC50" s="53"/>
      <c r="UDD50" s="53"/>
      <c r="UDE50" s="53"/>
      <c r="UDF50" s="53"/>
      <c r="UDG50" s="53"/>
      <c r="UDH50" s="53"/>
      <c r="UDI50" s="53"/>
      <c r="UDJ50" s="53"/>
      <c r="UDK50" s="53"/>
      <c r="UDL50" s="53"/>
      <c r="UDM50" s="53"/>
      <c r="UDN50" s="53"/>
      <c r="UDO50" s="53"/>
      <c r="UDP50" s="53"/>
      <c r="UDQ50" s="53"/>
      <c r="UDR50" s="53"/>
      <c r="UDS50" s="53"/>
      <c r="UDT50" s="53"/>
      <c r="UDU50" s="53"/>
      <c r="UDV50" s="53"/>
      <c r="UDW50" s="53"/>
      <c r="UDX50" s="53"/>
      <c r="UDY50" s="53"/>
      <c r="UDZ50" s="53"/>
      <c r="UEA50" s="53"/>
      <c r="UEB50" s="53"/>
      <c r="UEC50" s="53"/>
      <c r="UED50" s="53"/>
      <c r="UEE50" s="53"/>
      <c r="UEF50" s="53"/>
      <c r="UEG50" s="53"/>
      <c r="UEH50" s="53"/>
      <c r="UEI50" s="53"/>
      <c r="UEJ50" s="53"/>
      <c r="UEK50" s="53"/>
      <c r="UEL50" s="53"/>
      <c r="UEM50" s="53"/>
      <c r="UEN50" s="53"/>
      <c r="UEO50" s="53"/>
      <c r="UEP50" s="53"/>
      <c r="UEQ50" s="53"/>
      <c r="UER50" s="53"/>
      <c r="UES50" s="53"/>
      <c r="UET50" s="53"/>
      <c r="UEU50" s="53"/>
      <c r="UEV50" s="53"/>
      <c r="UEW50" s="53"/>
      <c r="UEX50" s="53"/>
      <c r="UEY50" s="53"/>
      <c r="UEZ50" s="53"/>
      <c r="UFA50" s="53"/>
      <c r="UFB50" s="53"/>
      <c r="UFC50" s="53"/>
      <c r="UFD50" s="53"/>
      <c r="UFE50" s="53"/>
      <c r="UFF50" s="53"/>
      <c r="UFG50" s="53"/>
      <c r="UFH50" s="53"/>
      <c r="UFI50" s="53"/>
      <c r="UFJ50" s="53"/>
      <c r="UFK50" s="53"/>
      <c r="UFL50" s="53"/>
      <c r="UFM50" s="53"/>
      <c r="UFN50" s="53"/>
      <c r="UFO50" s="53"/>
      <c r="UFP50" s="53"/>
      <c r="UFQ50" s="53"/>
      <c r="UFR50" s="53"/>
      <c r="UFS50" s="53"/>
      <c r="UFT50" s="53"/>
      <c r="UFU50" s="53"/>
      <c r="UFV50" s="53"/>
      <c r="UFW50" s="53"/>
      <c r="UFX50" s="53"/>
      <c r="UFY50" s="53"/>
      <c r="UFZ50" s="53"/>
      <c r="UGA50" s="53"/>
      <c r="UGB50" s="53"/>
      <c r="UGC50" s="53"/>
      <c r="UGD50" s="53"/>
      <c r="UGE50" s="53"/>
      <c r="UGF50" s="53"/>
      <c r="UGG50" s="53"/>
      <c r="UGH50" s="53"/>
      <c r="UGI50" s="53"/>
      <c r="UGJ50" s="53"/>
      <c r="UGK50" s="53"/>
      <c r="UGL50" s="53"/>
      <c r="UGM50" s="53"/>
      <c r="UGN50" s="53"/>
      <c r="UGO50" s="53"/>
      <c r="UGP50" s="53"/>
      <c r="UGQ50" s="53"/>
      <c r="UGR50" s="53"/>
      <c r="UGS50" s="53"/>
      <c r="UGT50" s="53"/>
      <c r="UGU50" s="53"/>
      <c r="UGV50" s="53"/>
      <c r="UGW50" s="53"/>
      <c r="UGX50" s="53"/>
      <c r="UGY50" s="53"/>
      <c r="UGZ50" s="53"/>
      <c r="UHA50" s="53"/>
      <c r="UHB50" s="53"/>
      <c r="UHC50" s="53"/>
      <c r="UHD50" s="53"/>
      <c r="UHE50" s="53"/>
      <c r="UHF50" s="53"/>
      <c r="UHG50" s="53"/>
      <c r="UHH50" s="53"/>
      <c r="UHI50" s="53"/>
      <c r="UHJ50" s="53"/>
      <c r="UHK50" s="53"/>
      <c r="UHL50" s="53"/>
      <c r="UHM50" s="53"/>
      <c r="UHN50" s="53"/>
      <c r="UHO50" s="53"/>
      <c r="UHP50" s="53"/>
      <c r="UHQ50" s="53"/>
      <c r="UHR50" s="53"/>
      <c r="UHS50" s="53"/>
      <c r="UHT50" s="53"/>
      <c r="UHU50" s="53"/>
      <c r="UHV50" s="53"/>
      <c r="UHW50" s="53"/>
      <c r="UHX50" s="53"/>
      <c r="UHY50" s="53"/>
      <c r="UHZ50" s="53"/>
      <c r="UIA50" s="53"/>
      <c r="UIB50" s="53"/>
      <c r="UIC50" s="53"/>
      <c r="UID50" s="53"/>
      <c r="UIE50" s="53"/>
      <c r="UIF50" s="53"/>
      <c r="UIG50" s="53"/>
      <c r="UIH50" s="53"/>
      <c r="UII50" s="53"/>
      <c r="UIJ50" s="53"/>
      <c r="UIK50" s="53"/>
      <c r="UIL50" s="53"/>
      <c r="UIM50" s="53"/>
      <c r="UIN50" s="53"/>
      <c r="UIO50" s="53"/>
      <c r="UIP50" s="53"/>
      <c r="UIQ50" s="53"/>
      <c r="UIR50" s="53"/>
      <c r="UIS50" s="53"/>
      <c r="UIT50" s="53"/>
      <c r="UIU50" s="53"/>
      <c r="UIV50" s="53"/>
      <c r="UIW50" s="53"/>
      <c r="UIX50" s="53"/>
      <c r="UIY50" s="53"/>
      <c r="UIZ50" s="53"/>
      <c r="UJA50" s="53"/>
      <c r="UJB50" s="53"/>
      <c r="UJC50" s="53"/>
      <c r="UJD50" s="53"/>
      <c r="UJE50" s="53"/>
      <c r="UJF50" s="53"/>
      <c r="UJG50" s="53"/>
      <c r="UJH50" s="53"/>
      <c r="UJI50" s="53"/>
      <c r="UJJ50" s="53"/>
      <c r="UJK50" s="53"/>
      <c r="UJL50" s="53"/>
      <c r="UJM50" s="53"/>
      <c r="UJN50" s="53"/>
      <c r="UJO50" s="53"/>
      <c r="UJP50" s="53"/>
      <c r="UJQ50" s="53"/>
      <c r="UJR50" s="53"/>
      <c r="UJS50" s="53"/>
      <c r="UJT50" s="53"/>
      <c r="UJU50" s="53"/>
      <c r="UJV50" s="53"/>
      <c r="UJW50" s="53"/>
      <c r="UJX50" s="53"/>
      <c r="UJY50" s="53"/>
      <c r="UJZ50" s="53"/>
      <c r="UKA50" s="53"/>
      <c r="UKB50" s="53"/>
      <c r="UKC50" s="53"/>
      <c r="UKD50" s="53"/>
      <c r="UKE50" s="53"/>
      <c r="UKF50" s="53"/>
      <c r="UKG50" s="53"/>
      <c r="UKH50" s="53"/>
      <c r="UKI50" s="53"/>
      <c r="UKJ50" s="53"/>
      <c r="UKK50" s="53"/>
      <c r="UKL50" s="53"/>
      <c r="UKM50" s="53"/>
      <c r="UKN50" s="53"/>
      <c r="UKO50" s="53"/>
      <c r="UKP50" s="53"/>
      <c r="UKQ50" s="53"/>
      <c r="UKR50" s="53"/>
      <c r="UKS50" s="53"/>
      <c r="UKT50" s="53"/>
      <c r="UKU50" s="53"/>
      <c r="UKV50" s="53"/>
      <c r="UKW50" s="53"/>
      <c r="UKX50" s="53"/>
      <c r="UKY50" s="53"/>
      <c r="UKZ50" s="53"/>
      <c r="ULA50" s="53"/>
      <c r="ULB50" s="53"/>
      <c r="ULC50" s="53"/>
      <c r="ULD50" s="53"/>
      <c r="ULE50" s="53"/>
      <c r="ULF50" s="53"/>
      <c r="ULG50" s="53"/>
      <c r="ULH50" s="53"/>
      <c r="ULI50" s="53"/>
      <c r="ULJ50" s="53"/>
      <c r="ULK50" s="53"/>
      <c r="ULL50" s="53"/>
      <c r="ULM50" s="53"/>
      <c r="ULN50" s="53"/>
      <c r="ULO50" s="53"/>
      <c r="ULP50" s="53"/>
      <c r="ULQ50" s="53"/>
      <c r="ULR50" s="53"/>
      <c r="ULS50" s="53"/>
      <c r="ULT50" s="53"/>
      <c r="ULU50" s="53"/>
      <c r="ULV50" s="53"/>
      <c r="ULW50" s="53"/>
      <c r="ULX50" s="53"/>
      <c r="ULY50" s="53"/>
      <c r="ULZ50" s="53"/>
      <c r="UMA50" s="53"/>
      <c r="UMB50" s="53"/>
      <c r="UMC50" s="53"/>
      <c r="UMD50" s="53"/>
      <c r="UME50" s="53"/>
      <c r="UMF50" s="53"/>
      <c r="UMG50" s="53"/>
      <c r="UMH50" s="53"/>
      <c r="UMI50" s="53"/>
      <c r="UMJ50" s="53"/>
      <c r="UMK50" s="53"/>
      <c r="UML50" s="53"/>
      <c r="UMM50" s="53"/>
      <c r="UMN50" s="53"/>
      <c r="UMO50" s="53"/>
      <c r="UMP50" s="53"/>
      <c r="UMQ50" s="53"/>
      <c r="UMR50" s="53"/>
      <c r="UMS50" s="53"/>
      <c r="UMT50" s="53"/>
      <c r="UMU50" s="53"/>
      <c r="UMV50" s="53"/>
      <c r="UMW50" s="53"/>
      <c r="UMX50" s="53"/>
      <c r="UMY50" s="53"/>
      <c r="UMZ50" s="53"/>
      <c r="UNA50" s="53"/>
      <c r="UNB50" s="53"/>
      <c r="UNC50" s="53"/>
      <c r="UND50" s="53"/>
      <c r="UNE50" s="53"/>
      <c r="UNF50" s="53"/>
      <c r="UNG50" s="53"/>
      <c r="UNH50" s="53"/>
      <c r="UNI50" s="53"/>
      <c r="UNJ50" s="53"/>
      <c r="UNK50" s="53"/>
      <c r="UNL50" s="53"/>
      <c r="UNM50" s="53"/>
      <c r="UNN50" s="53"/>
      <c r="UNO50" s="53"/>
      <c r="UNP50" s="53"/>
      <c r="UNQ50" s="53"/>
      <c r="UNR50" s="53"/>
      <c r="UNS50" s="53"/>
      <c r="UNT50" s="53"/>
      <c r="UNU50" s="53"/>
      <c r="UNV50" s="53"/>
      <c r="UNW50" s="53"/>
      <c r="UNX50" s="53"/>
      <c r="UNY50" s="53"/>
      <c r="UNZ50" s="53"/>
      <c r="UOA50" s="53"/>
      <c r="UOB50" s="53"/>
      <c r="UOC50" s="53"/>
      <c r="UOD50" s="53"/>
      <c r="UOE50" s="53"/>
      <c r="UOF50" s="53"/>
      <c r="UOG50" s="53"/>
      <c r="UOH50" s="53"/>
      <c r="UOI50" s="53"/>
      <c r="UOJ50" s="53"/>
      <c r="UOK50" s="53"/>
      <c r="UOL50" s="53"/>
      <c r="UOM50" s="53"/>
      <c r="UON50" s="53"/>
      <c r="UOO50" s="53"/>
      <c r="UOP50" s="53"/>
      <c r="UOQ50" s="53"/>
      <c r="UOR50" s="53"/>
      <c r="UOS50" s="53"/>
      <c r="UOT50" s="53"/>
      <c r="UOU50" s="53"/>
      <c r="UOV50" s="53"/>
      <c r="UOW50" s="53"/>
      <c r="UOX50" s="53"/>
      <c r="UOY50" s="53"/>
      <c r="UOZ50" s="53"/>
      <c r="UPA50" s="53"/>
      <c r="UPB50" s="53"/>
      <c r="UPC50" s="53"/>
      <c r="UPD50" s="53"/>
      <c r="UPE50" s="53"/>
      <c r="UPF50" s="53"/>
      <c r="UPG50" s="53"/>
      <c r="UPH50" s="53"/>
      <c r="UPI50" s="53"/>
      <c r="UPJ50" s="53"/>
      <c r="UPK50" s="53"/>
      <c r="UPL50" s="53"/>
      <c r="UPM50" s="53"/>
      <c r="UPN50" s="53"/>
      <c r="UPO50" s="53"/>
      <c r="UPP50" s="53"/>
      <c r="UPQ50" s="53"/>
      <c r="UPR50" s="53"/>
      <c r="UPS50" s="53"/>
      <c r="UPT50" s="53"/>
      <c r="UPU50" s="53"/>
      <c r="UPV50" s="53"/>
      <c r="UPW50" s="53"/>
      <c r="UPX50" s="53"/>
      <c r="UPY50" s="53"/>
      <c r="UPZ50" s="53"/>
      <c r="UQA50" s="53"/>
      <c r="UQB50" s="53"/>
      <c r="UQC50" s="53"/>
      <c r="UQD50" s="53"/>
      <c r="UQE50" s="53"/>
      <c r="UQF50" s="53"/>
      <c r="UQG50" s="53"/>
      <c r="UQH50" s="53"/>
      <c r="UQI50" s="53"/>
      <c r="UQJ50" s="53"/>
      <c r="UQK50" s="53"/>
      <c r="UQL50" s="53"/>
      <c r="UQM50" s="53"/>
      <c r="UQN50" s="53"/>
      <c r="UQO50" s="53"/>
      <c r="UQP50" s="53"/>
      <c r="UQQ50" s="53"/>
      <c r="UQR50" s="53"/>
      <c r="UQS50" s="53"/>
      <c r="UQT50" s="53"/>
      <c r="UQU50" s="53"/>
      <c r="UQV50" s="53"/>
      <c r="UQW50" s="53"/>
      <c r="UQX50" s="53"/>
      <c r="UQY50" s="53"/>
      <c r="UQZ50" s="53"/>
      <c r="URA50" s="53"/>
      <c r="URB50" s="53"/>
      <c r="URC50" s="53"/>
      <c r="URD50" s="53"/>
      <c r="URE50" s="53"/>
      <c r="URF50" s="53"/>
      <c r="URG50" s="53"/>
      <c r="URH50" s="53"/>
      <c r="URI50" s="53"/>
      <c r="URJ50" s="53"/>
      <c r="URK50" s="53"/>
      <c r="URL50" s="53"/>
      <c r="URM50" s="53"/>
      <c r="URN50" s="53"/>
      <c r="URO50" s="53"/>
      <c r="URP50" s="53"/>
      <c r="URQ50" s="53"/>
      <c r="URR50" s="53"/>
      <c r="URS50" s="53"/>
      <c r="URT50" s="53"/>
      <c r="URU50" s="53"/>
      <c r="URV50" s="53"/>
      <c r="URW50" s="53"/>
      <c r="URX50" s="53"/>
      <c r="URY50" s="53"/>
      <c r="URZ50" s="53"/>
      <c r="USA50" s="53"/>
      <c r="USB50" s="53"/>
      <c r="USC50" s="53"/>
      <c r="USD50" s="53"/>
      <c r="USE50" s="53"/>
      <c r="USF50" s="53"/>
      <c r="USG50" s="53"/>
      <c r="USH50" s="53"/>
      <c r="USI50" s="53"/>
      <c r="USJ50" s="53"/>
      <c r="USK50" s="53"/>
      <c r="USL50" s="53"/>
      <c r="USM50" s="53"/>
      <c r="USN50" s="53"/>
      <c r="USO50" s="53"/>
      <c r="USP50" s="53"/>
      <c r="USQ50" s="53"/>
      <c r="USR50" s="53"/>
      <c r="USS50" s="53"/>
      <c r="UST50" s="53"/>
      <c r="USU50" s="53"/>
      <c r="USV50" s="53"/>
      <c r="USW50" s="53"/>
      <c r="USX50" s="53"/>
      <c r="USY50" s="53"/>
      <c r="USZ50" s="53"/>
      <c r="UTA50" s="53"/>
      <c r="UTB50" s="53"/>
      <c r="UTC50" s="53"/>
      <c r="UTD50" s="53"/>
      <c r="UTE50" s="53"/>
      <c r="UTF50" s="53"/>
      <c r="UTG50" s="53"/>
      <c r="UTH50" s="53"/>
      <c r="UTI50" s="53"/>
      <c r="UTJ50" s="53"/>
      <c r="UTK50" s="53"/>
      <c r="UTL50" s="53"/>
      <c r="UTM50" s="53"/>
      <c r="UTN50" s="53"/>
      <c r="UTO50" s="53"/>
      <c r="UTP50" s="53"/>
      <c r="UTQ50" s="53"/>
      <c r="UTR50" s="53"/>
      <c r="UTS50" s="53"/>
      <c r="UTT50" s="53"/>
      <c r="UTU50" s="53"/>
      <c r="UTV50" s="53"/>
      <c r="UTW50" s="53"/>
      <c r="UTX50" s="53"/>
      <c r="UTY50" s="53"/>
      <c r="UTZ50" s="53"/>
      <c r="UUA50" s="53"/>
      <c r="UUB50" s="53"/>
      <c r="UUC50" s="53"/>
      <c r="UUD50" s="53"/>
      <c r="UUE50" s="53"/>
      <c r="UUF50" s="53"/>
      <c r="UUG50" s="53"/>
      <c r="UUH50" s="53"/>
      <c r="UUI50" s="53"/>
      <c r="UUJ50" s="53"/>
      <c r="UUK50" s="53"/>
      <c r="UUL50" s="53"/>
      <c r="UUM50" s="53"/>
      <c r="UUN50" s="53"/>
      <c r="UUO50" s="53"/>
      <c r="UUP50" s="53"/>
      <c r="UUQ50" s="53"/>
      <c r="UUR50" s="53"/>
      <c r="UUS50" s="53"/>
      <c r="UUT50" s="53"/>
      <c r="UUU50" s="53"/>
      <c r="UUV50" s="53"/>
      <c r="UUW50" s="53"/>
      <c r="UUX50" s="53"/>
      <c r="UUY50" s="53"/>
      <c r="UUZ50" s="53"/>
      <c r="UVA50" s="53"/>
      <c r="UVB50" s="53"/>
      <c r="UVC50" s="53"/>
      <c r="UVD50" s="53"/>
      <c r="UVE50" s="53"/>
      <c r="UVF50" s="53"/>
      <c r="UVG50" s="53"/>
      <c r="UVH50" s="53"/>
      <c r="UVI50" s="53"/>
      <c r="UVJ50" s="53"/>
      <c r="UVK50" s="53"/>
      <c r="UVL50" s="53"/>
      <c r="UVM50" s="53"/>
      <c r="UVN50" s="53"/>
      <c r="UVO50" s="53"/>
      <c r="UVP50" s="53"/>
      <c r="UVQ50" s="53"/>
      <c r="UVR50" s="53"/>
      <c r="UVS50" s="53"/>
      <c r="UVT50" s="53"/>
      <c r="UVU50" s="53"/>
      <c r="UVV50" s="53"/>
      <c r="UVW50" s="53"/>
      <c r="UVX50" s="53"/>
      <c r="UVY50" s="53"/>
      <c r="UVZ50" s="53"/>
      <c r="UWA50" s="53"/>
      <c r="UWB50" s="53"/>
      <c r="UWC50" s="53"/>
      <c r="UWD50" s="53"/>
      <c r="UWE50" s="53"/>
      <c r="UWF50" s="53"/>
      <c r="UWG50" s="53"/>
      <c r="UWH50" s="53"/>
      <c r="UWI50" s="53"/>
      <c r="UWJ50" s="53"/>
      <c r="UWK50" s="53"/>
      <c r="UWL50" s="53"/>
      <c r="UWM50" s="53"/>
      <c r="UWN50" s="53"/>
      <c r="UWO50" s="53"/>
      <c r="UWP50" s="53"/>
      <c r="UWQ50" s="53"/>
      <c r="UWR50" s="53"/>
      <c r="UWS50" s="53"/>
      <c r="UWT50" s="53"/>
      <c r="UWU50" s="53"/>
      <c r="UWV50" s="53"/>
      <c r="UWW50" s="53"/>
      <c r="UWX50" s="53"/>
      <c r="UWY50" s="53"/>
      <c r="UWZ50" s="53"/>
      <c r="UXA50" s="53"/>
      <c r="UXB50" s="53"/>
      <c r="UXC50" s="53"/>
      <c r="UXD50" s="53"/>
      <c r="UXE50" s="53"/>
      <c r="UXF50" s="53"/>
      <c r="UXG50" s="53"/>
      <c r="UXH50" s="53"/>
      <c r="UXI50" s="53"/>
      <c r="UXJ50" s="53"/>
      <c r="UXK50" s="53"/>
      <c r="UXL50" s="53"/>
      <c r="UXM50" s="53"/>
      <c r="UXN50" s="53"/>
      <c r="UXO50" s="53"/>
      <c r="UXP50" s="53"/>
      <c r="UXQ50" s="53"/>
      <c r="UXR50" s="53"/>
      <c r="UXS50" s="53"/>
      <c r="UXT50" s="53"/>
      <c r="UXU50" s="53"/>
      <c r="UXV50" s="53"/>
      <c r="UXW50" s="53"/>
      <c r="UXX50" s="53"/>
      <c r="UXY50" s="53"/>
      <c r="UXZ50" s="53"/>
      <c r="UYA50" s="53"/>
      <c r="UYB50" s="53"/>
      <c r="UYC50" s="53"/>
      <c r="UYD50" s="53"/>
      <c r="UYE50" s="53"/>
      <c r="UYF50" s="53"/>
      <c r="UYG50" s="53"/>
      <c r="UYH50" s="53"/>
      <c r="UYI50" s="53"/>
      <c r="UYJ50" s="53"/>
      <c r="UYK50" s="53"/>
      <c r="UYL50" s="53"/>
      <c r="UYM50" s="53"/>
      <c r="UYN50" s="53"/>
      <c r="UYO50" s="53"/>
      <c r="UYP50" s="53"/>
      <c r="UYQ50" s="53"/>
      <c r="UYR50" s="53"/>
      <c r="UYS50" s="53"/>
      <c r="UYT50" s="53"/>
      <c r="UYU50" s="53"/>
      <c r="UYV50" s="53"/>
      <c r="UYW50" s="53"/>
      <c r="UYX50" s="53"/>
      <c r="UYY50" s="53"/>
      <c r="UYZ50" s="53"/>
      <c r="UZA50" s="53"/>
      <c r="UZB50" s="53"/>
      <c r="UZC50" s="53"/>
      <c r="UZD50" s="53"/>
      <c r="UZE50" s="53"/>
      <c r="UZF50" s="53"/>
      <c r="UZG50" s="53"/>
      <c r="UZH50" s="53"/>
      <c r="UZI50" s="53"/>
      <c r="UZJ50" s="53"/>
      <c r="UZK50" s="53"/>
      <c r="UZL50" s="53"/>
      <c r="UZM50" s="53"/>
      <c r="UZN50" s="53"/>
      <c r="UZO50" s="53"/>
      <c r="UZP50" s="53"/>
      <c r="UZQ50" s="53"/>
      <c r="UZR50" s="53"/>
      <c r="UZS50" s="53"/>
      <c r="UZT50" s="53"/>
      <c r="UZU50" s="53"/>
      <c r="UZV50" s="53"/>
      <c r="UZW50" s="53"/>
      <c r="UZX50" s="53"/>
      <c r="UZY50" s="53"/>
      <c r="UZZ50" s="53"/>
      <c r="VAA50" s="53"/>
      <c r="VAB50" s="53"/>
      <c r="VAC50" s="53"/>
      <c r="VAD50" s="53"/>
      <c r="VAE50" s="53"/>
      <c r="VAF50" s="53"/>
      <c r="VAG50" s="53"/>
      <c r="VAH50" s="53"/>
      <c r="VAI50" s="53"/>
      <c r="VAJ50" s="53"/>
      <c r="VAK50" s="53"/>
      <c r="VAL50" s="53"/>
      <c r="VAM50" s="53"/>
      <c r="VAN50" s="53"/>
      <c r="VAO50" s="53"/>
      <c r="VAP50" s="53"/>
      <c r="VAQ50" s="53"/>
      <c r="VAR50" s="53"/>
      <c r="VAS50" s="53"/>
      <c r="VAT50" s="53"/>
      <c r="VAU50" s="53"/>
      <c r="VAV50" s="53"/>
      <c r="VAW50" s="53"/>
      <c r="VAX50" s="53"/>
      <c r="VAY50" s="53"/>
      <c r="VAZ50" s="53"/>
      <c r="VBA50" s="53"/>
      <c r="VBB50" s="53"/>
      <c r="VBC50" s="53"/>
      <c r="VBD50" s="53"/>
      <c r="VBE50" s="53"/>
      <c r="VBF50" s="53"/>
      <c r="VBG50" s="53"/>
      <c r="VBH50" s="53"/>
      <c r="VBI50" s="53"/>
      <c r="VBJ50" s="53"/>
      <c r="VBK50" s="53"/>
      <c r="VBL50" s="53"/>
      <c r="VBM50" s="53"/>
      <c r="VBN50" s="53"/>
      <c r="VBO50" s="53"/>
      <c r="VBP50" s="53"/>
      <c r="VBQ50" s="53"/>
      <c r="VBR50" s="53"/>
      <c r="VBS50" s="53"/>
      <c r="VBT50" s="53"/>
      <c r="VBU50" s="53"/>
      <c r="VBV50" s="53"/>
      <c r="VBW50" s="53"/>
      <c r="VBX50" s="53"/>
      <c r="VBY50" s="53"/>
      <c r="VBZ50" s="53"/>
      <c r="VCA50" s="53"/>
      <c r="VCB50" s="53"/>
      <c r="VCC50" s="53"/>
      <c r="VCD50" s="53"/>
      <c r="VCE50" s="53"/>
      <c r="VCF50" s="53"/>
      <c r="VCG50" s="53"/>
      <c r="VCH50" s="53"/>
      <c r="VCI50" s="53"/>
      <c r="VCJ50" s="53"/>
      <c r="VCK50" s="53"/>
      <c r="VCL50" s="53"/>
      <c r="VCM50" s="53"/>
      <c r="VCN50" s="53"/>
      <c r="VCO50" s="53"/>
      <c r="VCP50" s="53"/>
      <c r="VCQ50" s="53"/>
      <c r="VCR50" s="53"/>
      <c r="VCS50" s="53"/>
      <c r="VCT50" s="53"/>
      <c r="VCU50" s="53"/>
      <c r="VCV50" s="53"/>
      <c r="VCW50" s="53"/>
      <c r="VCX50" s="53"/>
      <c r="VCY50" s="53"/>
      <c r="VCZ50" s="53"/>
      <c r="VDA50" s="53"/>
      <c r="VDB50" s="53"/>
      <c r="VDC50" s="53"/>
      <c r="VDD50" s="53"/>
      <c r="VDE50" s="53"/>
      <c r="VDF50" s="53"/>
      <c r="VDG50" s="53"/>
      <c r="VDH50" s="53"/>
      <c r="VDI50" s="53"/>
      <c r="VDJ50" s="53"/>
      <c r="VDK50" s="53"/>
      <c r="VDL50" s="53"/>
      <c r="VDM50" s="53"/>
      <c r="VDN50" s="53"/>
      <c r="VDO50" s="53"/>
      <c r="VDP50" s="53"/>
      <c r="VDQ50" s="53"/>
      <c r="VDR50" s="53"/>
      <c r="VDS50" s="53"/>
      <c r="VDT50" s="53"/>
      <c r="VDU50" s="53"/>
      <c r="VDV50" s="53"/>
      <c r="VDW50" s="53"/>
      <c r="VDX50" s="53"/>
      <c r="VDY50" s="53"/>
      <c r="VDZ50" s="53"/>
      <c r="VEA50" s="53"/>
      <c r="VEB50" s="53"/>
      <c r="VEC50" s="53"/>
      <c r="VED50" s="53"/>
      <c r="VEE50" s="53"/>
      <c r="VEF50" s="53"/>
      <c r="VEG50" s="53"/>
      <c r="VEH50" s="53"/>
      <c r="VEI50" s="53"/>
      <c r="VEJ50" s="53"/>
      <c r="VEK50" s="53"/>
      <c r="VEL50" s="53"/>
      <c r="VEM50" s="53"/>
      <c r="VEN50" s="53"/>
      <c r="VEO50" s="53"/>
      <c r="VEP50" s="53"/>
      <c r="VEQ50" s="53"/>
      <c r="VER50" s="53"/>
      <c r="VES50" s="53"/>
      <c r="VET50" s="53"/>
      <c r="VEU50" s="53"/>
      <c r="VEV50" s="53"/>
      <c r="VEW50" s="53"/>
      <c r="VEX50" s="53"/>
      <c r="VEY50" s="53"/>
      <c r="VEZ50" s="53"/>
      <c r="VFA50" s="53"/>
      <c r="VFB50" s="53"/>
      <c r="VFC50" s="53"/>
      <c r="VFD50" s="53"/>
      <c r="VFE50" s="53"/>
      <c r="VFF50" s="53"/>
      <c r="VFG50" s="53"/>
      <c r="VFH50" s="53"/>
      <c r="VFI50" s="53"/>
      <c r="VFJ50" s="53"/>
      <c r="VFK50" s="53"/>
      <c r="VFL50" s="53"/>
      <c r="VFM50" s="53"/>
      <c r="VFN50" s="53"/>
      <c r="VFO50" s="53"/>
      <c r="VFP50" s="53"/>
      <c r="VFQ50" s="53"/>
      <c r="VFR50" s="53"/>
      <c r="VFS50" s="53"/>
      <c r="VFT50" s="53"/>
      <c r="VFU50" s="53"/>
      <c r="VFV50" s="53"/>
      <c r="VFW50" s="53"/>
      <c r="VFX50" s="53"/>
      <c r="VFY50" s="53"/>
      <c r="VFZ50" s="53"/>
      <c r="VGA50" s="53"/>
      <c r="VGB50" s="53"/>
      <c r="VGC50" s="53"/>
      <c r="VGD50" s="53"/>
      <c r="VGE50" s="53"/>
      <c r="VGF50" s="53"/>
      <c r="VGG50" s="53"/>
      <c r="VGH50" s="53"/>
      <c r="VGI50" s="53"/>
      <c r="VGJ50" s="53"/>
      <c r="VGK50" s="53"/>
      <c r="VGL50" s="53"/>
      <c r="VGM50" s="53"/>
      <c r="VGN50" s="53"/>
      <c r="VGO50" s="53"/>
      <c r="VGP50" s="53"/>
      <c r="VGQ50" s="53"/>
      <c r="VGR50" s="53"/>
      <c r="VGS50" s="53"/>
      <c r="VGT50" s="53"/>
      <c r="VGU50" s="53"/>
      <c r="VGV50" s="53"/>
      <c r="VGW50" s="53"/>
      <c r="VGX50" s="53"/>
      <c r="VGY50" s="53"/>
      <c r="VGZ50" s="53"/>
      <c r="VHA50" s="53"/>
      <c r="VHB50" s="53"/>
      <c r="VHC50" s="53"/>
      <c r="VHD50" s="53"/>
      <c r="VHE50" s="53"/>
      <c r="VHF50" s="53"/>
      <c r="VHG50" s="53"/>
      <c r="VHH50" s="53"/>
      <c r="VHI50" s="53"/>
      <c r="VHJ50" s="53"/>
      <c r="VHK50" s="53"/>
      <c r="VHL50" s="53"/>
      <c r="VHM50" s="53"/>
      <c r="VHN50" s="53"/>
      <c r="VHO50" s="53"/>
      <c r="VHP50" s="53"/>
      <c r="VHQ50" s="53"/>
      <c r="VHR50" s="53"/>
      <c r="VHS50" s="53"/>
      <c r="VHT50" s="53"/>
      <c r="VHU50" s="53"/>
      <c r="VHV50" s="53"/>
      <c r="VHW50" s="53"/>
      <c r="VHX50" s="53"/>
      <c r="VHY50" s="53"/>
      <c r="VHZ50" s="53"/>
      <c r="VIA50" s="53"/>
      <c r="VIB50" s="53"/>
      <c r="VIC50" s="53"/>
      <c r="VID50" s="53"/>
      <c r="VIE50" s="53"/>
      <c r="VIF50" s="53"/>
      <c r="VIG50" s="53"/>
      <c r="VIH50" s="53"/>
      <c r="VII50" s="53"/>
      <c r="VIJ50" s="53"/>
      <c r="VIK50" s="53"/>
      <c r="VIL50" s="53"/>
      <c r="VIM50" s="53"/>
      <c r="VIN50" s="53"/>
      <c r="VIO50" s="53"/>
      <c r="VIP50" s="53"/>
      <c r="VIQ50" s="53"/>
      <c r="VIR50" s="53"/>
      <c r="VIS50" s="53"/>
      <c r="VIT50" s="53"/>
      <c r="VIU50" s="53"/>
      <c r="VIV50" s="53"/>
      <c r="VIW50" s="53"/>
      <c r="VIX50" s="53"/>
      <c r="VIY50" s="53"/>
      <c r="VIZ50" s="53"/>
      <c r="VJA50" s="53"/>
      <c r="VJB50" s="53"/>
      <c r="VJC50" s="53"/>
      <c r="VJD50" s="53"/>
      <c r="VJE50" s="53"/>
      <c r="VJF50" s="53"/>
      <c r="VJG50" s="53"/>
      <c r="VJH50" s="53"/>
      <c r="VJI50" s="53"/>
      <c r="VJJ50" s="53"/>
      <c r="VJK50" s="53"/>
      <c r="VJL50" s="53"/>
      <c r="VJM50" s="53"/>
      <c r="VJN50" s="53"/>
      <c r="VJO50" s="53"/>
      <c r="VJP50" s="53"/>
      <c r="VJQ50" s="53"/>
      <c r="VJR50" s="53"/>
      <c r="VJS50" s="53"/>
      <c r="VJT50" s="53"/>
      <c r="VJU50" s="53"/>
      <c r="VJV50" s="53"/>
      <c r="VJW50" s="53"/>
      <c r="VJX50" s="53"/>
      <c r="VJY50" s="53"/>
      <c r="VJZ50" s="53"/>
      <c r="VKA50" s="53"/>
      <c r="VKB50" s="53"/>
      <c r="VKC50" s="53"/>
      <c r="VKD50" s="53"/>
      <c r="VKE50" s="53"/>
      <c r="VKF50" s="53"/>
      <c r="VKG50" s="53"/>
      <c r="VKH50" s="53"/>
      <c r="VKI50" s="53"/>
      <c r="VKJ50" s="53"/>
      <c r="VKK50" s="53"/>
      <c r="VKL50" s="53"/>
      <c r="VKM50" s="53"/>
      <c r="VKN50" s="53"/>
      <c r="VKO50" s="53"/>
      <c r="VKP50" s="53"/>
      <c r="VKQ50" s="53"/>
      <c r="VKR50" s="53"/>
      <c r="VKS50" s="53"/>
      <c r="VKT50" s="53"/>
      <c r="VKU50" s="53"/>
      <c r="VKV50" s="53"/>
      <c r="VKW50" s="53"/>
      <c r="VKX50" s="53"/>
      <c r="VKY50" s="53"/>
      <c r="VKZ50" s="53"/>
      <c r="VLA50" s="53"/>
      <c r="VLB50" s="53"/>
      <c r="VLC50" s="53"/>
      <c r="VLD50" s="53"/>
      <c r="VLE50" s="53"/>
      <c r="VLF50" s="53"/>
      <c r="VLG50" s="53"/>
      <c r="VLH50" s="53"/>
      <c r="VLI50" s="53"/>
      <c r="VLJ50" s="53"/>
      <c r="VLK50" s="53"/>
      <c r="VLL50" s="53"/>
      <c r="VLM50" s="53"/>
      <c r="VLN50" s="53"/>
      <c r="VLO50" s="53"/>
      <c r="VLP50" s="53"/>
      <c r="VLQ50" s="53"/>
      <c r="VLR50" s="53"/>
      <c r="VLS50" s="53"/>
      <c r="VLT50" s="53"/>
      <c r="VLU50" s="53"/>
      <c r="VLV50" s="53"/>
      <c r="VLW50" s="53"/>
      <c r="VLX50" s="53"/>
      <c r="VLY50" s="53"/>
      <c r="VLZ50" s="53"/>
      <c r="VMA50" s="53"/>
      <c r="VMB50" s="53"/>
      <c r="VMC50" s="53"/>
      <c r="VMD50" s="53"/>
      <c r="VME50" s="53"/>
      <c r="VMF50" s="53"/>
      <c r="VMG50" s="53"/>
      <c r="VMH50" s="53"/>
      <c r="VMI50" s="53"/>
      <c r="VMJ50" s="53"/>
      <c r="VMK50" s="53"/>
      <c r="VML50" s="53"/>
      <c r="VMM50" s="53"/>
      <c r="VMN50" s="53"/>
      <c r="VMO50" s="53"/>
      <c r="VMP50" s="53"/>
      <c r="VMQ50" s="53"/>
      <c r="VMR50" s="53"/>
      <c r="VMS50" s="53"/>
      <c r="VMT50" s="53"/>
      <c r="VMU50" s="53"/>
      <c r="VMV50" s="53"/>
      <c r="VMW50" s="53"/>
      <c r="VMX50" s="53"/>
      <c r="VMY50" s="53"/>
      <c r="VMZ50" s="53"/>
      <c r="VNA50" s="53"/>
      <c r="VNB50" s="53"/>
      <c r="VNC50" s="53"/>
      <c r="VND50" s="53"/>
      <c r="VNE50" s="53"/>
      <c r="VNF50" s="53"/>
      <c r="VNG50" s="53"/>
      <c r="VNH50" s="53"/>
      <c r="VNI50" s="53"/>
      <c r="VNJ50" s="53"/>
      <c r="VNK50" s="53"/>
      <c r="VNL50" s="53"/>
      <c r="VNM50" s="53"/>
      <c r="VNN50" s="53"/>
      <c r="VNO50" s="53"/>
      <c r="VNP50" s="53"/>
      <c r="VNQ50" s="53"/>
      <c r="VNR50" s="53"/>
      <c r="VNS50" s="53"/>
      <c r="VNT50" s="53"/>
      <c r="VNU50" s="53"/>
      <c r="VNV50" s="53"/>
      <c r="VNW50" s="53"/>
      <c r="VNX50" s="53"/>
      <c r="VNY50" s="53"/>
      <c r="VNZ50" s="53"/>
      <c r="VOA50" s="53"/>
      <c r="VOB50" s="53"/>
      <c r="VOC50" s="53"/>
      <c r="VOD50" s="53"/>
      <c r="VOE50" s="53"/>
      <c r="VOF50" s="53"/>
      <c r="VOG50" s="53"/>
      <c r="VOH50" s="53"/>
      <c r="VOI50" s="53"/>
      <c r="VOJ50" s="53"/>
      <c r="VOK50" s="53"/>
      <c r="VOL50" s="53"/>
      <c r="VOM50" s="53"/>
      <c r="VON50" s="53"/>
      <c r="VOO50" s="53"/>
      <c r="VOP50" s="53"/>
      <c r="VOQ50" s="53"/>
      <c r="VOR50" s="53"/>
      <c r="VOS50" s="53"/>
      <c r="VOT50" s="53"/>
      <c r="VOU50" s="53"/>
      <c r="VOV50" s="53"/>
      <c r="VOW50" s="53"/>
      <c r="VOX50" s="53"/>
      <c r="VOY50" s="53"/>
      <c r="VOZ50" s="53"/>
      <c r="VPA50" s="53"/>
      <c r="VPB50" s="53"/>
      <c r="VPC50" s="53"/>
      <c r="VPD50" s="53"/>
      <c r="VPE50" s="53"/>
      <c r="VPF50" s="53"/>
      <c r="VPG50" s="53"/>
      <c r="VPH50" s="53"/>
      <c r="VPI50" s="53"/>
      <c r="VPJ50" s="53"/>
      <c r="VPK50" s="53"/>
      <c r="VPL50" s="53"/>
      <c r="VPM50" s="53"/>
      <c r="VPN50" s="53"/>
      <c r="VPO50" s="53"/>
      <c r="VPP50" s="53"/>
      <c r="VPQ50" s="53"/>
      <c r="VPR50" s="53"/>
      <c r="VPS50" s="53"/>
      <c r="VPT50" s="53"/>
      <c r="VPU50" s="53"/>
      <c r="VPV50" s="53"/>
      <c r="VPW50" s="53"/>
      <c r="VPX50" s="53"/>
      <c r="VPY50" s="53"/>
      <c r="VPZ50" s="53"/>
      <c r="VQA50" s="53"/>
      <c r="VQB50" s="53"/>
      <c r="VQC50" s="53"/>
      <c r="VQD50" s="53"/>
      <c r="VQE50" s="53"/>
      <c r="VQF50" s="53"/>
      <c r="VQG50" s="53"/>
      <c r="VQH50" s="53"/>
      <c r="VQI50" s="53"/>
      <c r="VQJ50" s="53"/>
      <c r="VQK50" s="53"/>
      <c r="VQL50" s="53"/>
      <c r="VQM50" s="53"/>
      <c r="VQN50" s="53"/>
      <c r="VQO50" s="53"/>
      <c r="VQP50" s="53"/>
      <c r="VQQ50" s="53"/>
      <c r="VQR50" s="53"/>
      <c r="VQS50" s="53"/>
      <c r="VQT50" s="53"/>
      <c r="VQU50" s="53"/>
      <c r="VQV50" s="53"/>
      <c r="VQW50" s="53"/>
      <c r="VQX50" s="53"/>
      <c r="VQY50" s="53"/>
      <c r="VQZ50" s="53"/>
      <c r="VRA50" s="53"/>
      <c r="VRB50" s="53"/>
      <c r="VRC50" s="53"/>
      <c r="VRD50" s="53"/>
      <c r="VRE50" s="53"/>
      <c r="VRF50" s="53"/>
      <c r="VRG50" s="53"/>
      <c r="VRH50" s="53"/>
      <c r="VRI50" s="53"/>
      <c r="VRJ50" s="53"/>
      <c r="VRK50" s="53"/>
      <c r="VRL50" s="53"/>
      <c r="VRM50" s="53"/>
      <c r="VRN50" s="53"/>
      <c r="VRO50" s="53"/>
      <c r="VRP50" s="53"/>
      <c r="VRQ50" s="53"/>
      <c r="VRR50" s="53"/>
      <c r="VRS50" s="53"/>
      <c r="VRT50" s="53"/>
      <c r="VRU50" s="53"/>
      <c r="VRV50" s="53"/>
      <c r="VRW50" s="53"/>
      <c r="VRX50" s="53"/>
      <c r="VRY50" s="53"/>
      <c r="VRZ50" s="53"/>
      <c r="VSA50" s="53"/>
      <c r="VSB50" s="53"/>
      <c r="VSC50" s="53"/>
      <c r="VSD50" s="53"/>
      <c r="VSE50" s="53"/>
      <c r="VSF50" s="53"/>
      <c r="VSG50" s="53"/>
      <c r="VSH50" s="53"/>
      <c r="VSI50" s="53"/>
      <c r="VSJ50" s="53"/>
      <c r="VSK50" s="53"/>
      <c r="VSL50" s="53"/>
      <c r="VSM50" s="53"/>
      <c r="VSN50" s="53"/>
      <c r="VSO50" s="53"/>
      <c r="VSP50" s="53"/>
      <c r="VSQ50" s="53"/>
      <c r="VSR50" s="53"/>
      <c r="VSS50" s="53"/>
      <c r="VST50" s="53"/>
      <c r="VSU50" s="53"/>
      <c r="VSV50" s="53"/>
      <c r="VSW50" s="53"/>
      <c r="VSX50" s="53"/>
      <c r="VSY50" s="53"/>
      <c r="VSZ50" s="53"/>
      <c r="VTA50" s="53"/>
      <c r="VTB50" s="53"/>
      <c r="VTC50" s="53"/>
      <c r="VTD50" s="53"/>
      <c r="VTE50" s="53"/>
      <c r="VTF50" s="53"/>
      <c r="VTG50" s="53"/>
      <c r="VTH50" s="53"/>
      <c r="VTI50" s="53"/>
      <c r="VTJ50" s="53"/>
      <c r="VTK50" s="53"/>
      <c r="VTL50" s="53"/>
      <c r="VTM50" s="53"/>
      <c r="VTN50" s="53"/>
      <c r="VTO50" s="53"/>
      <c r="VTP50" s="53"/>
      <c r="VTQ50" s="53"/>
      <c r="VTR50" s="53"/>
      <c r="VTS50" s="53"/>
      <c r="VTT50" s="53"/>
      <c r="VTU50" s="53"/>
      <c r="VTV50" s="53"/>
      <c r="VTW50" s="53"/>
      <c r="VTX50" s="53"/>
      <c r="VTY50" s="53"/>
      <c r="VTZ50" s="53"/>
      <c r="VUA50" s="53"/>
      <c r="VUB50" s="53"/>
      <c r="VUC50" s="53"/>
      <c r="VUD50" s="53"/>
      <c r="VUE50" s="53"/>
      <c r="VUF50" s="53"/>
      <c r="VUG50" s="53"/>
      <c r="VUH50" s="53"/>
      <c r="VUI50" s="53"/>
      <c r="VUJ50" s="53"/>
      <c r="VUK50" s="53"/>
      <c r="VUL50" s="53"/>
      <c r="VUM50" s="53"/>
      <c r="VUN50" s="53"/>
      <c r="VUO50" s="53"/>
      <c r="VUP50" s="53"/>
      <c r="VUQ50" s="53"/>
      <c r="VUR50" s="53"/>
      <c r="VUS50" s="53"/>
      <c r="VUT50" s="53"/>
      <c r="VUU50" s="53"/>
      <c r="VUV50" s="53"/>
      <c r="VUW50" s="53"/>
      <c r="VUX50" s="53"/>
      <c r="VUY50" s="53"/>
      <c r="VUZ50" s="53"/>
      <c r="VVA50" s="53"/>
      <c r="VVB50" s="53"/>
      <c r="VVC50" s="53"/>
      <c r="VVD50" s="53"/>
      <c r="VVE50" s="53"/>
      <c r="VVF50" s="53"/>
      <c r="VVG50" s="53"/>
      <c r="VVH50" s="53"/>
      <c r="VVI50" s="53"/>
      <c r="VVJ50" s="53"/>
      <c r="VVK50" s="53"/>
      <c r="VVL50" s="53"/>
      <c r="VVM50" s="53"/>
      <c r="VVN50" s="53"/>
      <c r="VVO50" s="53"/>
      <c r="VVP50" s="53"/>
      <c r="VVQ50" s="53"/>
      <c r="VVR50" s="53"/>
      <c r="VVS50" s="53"/>
      <c r="VVT50" s="53"/>
      <c r="VVU50" s="53"/>
      <c r="VVV50" s="53"/>
      <c r="VVW50" s="53"/>
      <c r="VVX50" s="53"/>
      <c r="VVY50" s="53"/>
      <c r="VVZ50" s="53"/>
      <c r="VWA50" s="53"/>
      <c r="VWB50" s="53"/>
      <c r="VWC50" s="53"/>
      <c r="VWD50" s="53"/>
      <c r="VWE50" s="53"/>
      <c r="VWF50" s="53"/>
      <c r="VWG50" s="53"/>
      <c r="VWH50" s="53"/>
      <c r="VWI50" s="53"/>
      <c r="VWJ50" s="53"/>
      <c r="VWK50" s="53"/>
      <c r="VWL50" s="53"/>
      <c r="VWM50" s="53"/>
      <c r="VWN50" s="53"/>
      <c r="VWO50" s="53"/>
      <c r="VWP50" s="53"/>
      <c r="VWQ50" s="53"/>
      <c r="VWR50" s="53"/>
      <c r="VWS50" s="53"/>
      <c r="VWT50" s="53"/>
      <c r="VWU50" s="53"/>
      <c r="VWV50" s="53"/>
      <c r="VWW50" s="53"/>
      <c r="VWX50" s="53"/>
      <c r="VWY50" s="53"/>
      <c r="VWZ50" s="53"/>
      <c r="VXA50" s="53"/>
      <c r="VXB50" s="53"/>
      <c r="VXC50" s="53"/>
      <c r="VXD50" s="53"/>
      <c r="VXE50" s="53"/>
      <c r="VXF50" s="53"/>
      <c r="VXG50" s="53"/>
      <c r="VXH50" s="53"/>
      <c r="VXI50" s="53"/>
      <c r="VXJ50" s="53"/>
      <c r="VXK50" s="53"/>
      <c r="VXL50" s="53"/>
      <c r="VXM50" s="53"/>
      <c r="VXN50" s="53"/>
      <c r="VXO50" s="53"/>
      <c r="VXP50" s="53"/>
      <c r="VXQ50" s="53"/>
      <c r="VXR50" s="53"/>
      <c r="VXS50" s="53"/>
      <c r="VXT50" s="53"/>
      <c r="VXU50" s="53"/>
      <c r="VXV50" s="53"/>
      <c r="VXW50" s="53"/>
      <c r="VXX50" s="53"/>
      <c r="VXY50" s="53"/>
      <c r="VXZ50" s="53"/>
      <c r="VYA50" s="53"/>
      <c r="VYB50" s="53"/>
      <c r="VYC50" s="53"/>
      <c r="VYD50" s="53"/>
      <c r="VYE50" s="53"/>
      <c r="VYF50" s="53"/>
      <c r="VYG50" s="53"/>
      <c r="VYH50" s="53"/>
      <c r="VYI50" s="53"/>
      <c r="VYJ50" s="53"/>
      <c r="VYK50" s="53"/>
      <c r="VYL50" s="53"/>
      <c r="VYM50" s="53"/>
      <c r="VYN50" s="53"/>
      <c r="VYO50" s="53"/>
      <c r="VYP50" s="53"/>
      <c r="VYQ50" s="53"/>
      <c r="VYR50" s="53"/>
      <c r="VYS50" s="53"/>
      <c r="VYT50" s="53"/>
      <c r="VYU50" s="53"/>
      <c r="VYV50" s="53"/>
      <c r="VYW50" s="53"/>
      <c r="VYX50" s="53"/>
      <c r="VYY50" s="53"/>
      <c r="VYZ50" s="53"/>
      <c r="VZA50" s="53"/>
      <c r="VZB50" s="53"/>
      <c r="VZC50" s="53"/>
      <c r="VZD50" s="53"/>
      <c r="VZE50" s="53"/>
      <c r="VZF50" s="53"/>
      <c r="VZG50" s="53"/>
      <c r="VZH50" s="53"/>
      <c r="VZI50" s="53"/>
      <c r="VZJ50" s="53"/>
      <c r="VZK50" s="53"/>
      <c r="VZL50" s="53"/>
      <c r="VZM50" s="53"/>
      <c r="VZN50" s="53"/>
      <c r="VZO50" s="53"/>
      <c r="VZP50" s="53"/>
      <c r="VZQ50" s="53"/>
      <c r="VZR50" s="53"/>
      <c r="VZS50" s="53"/>
      <c r="VZT50" s="53"/>
      <c r="VZU50" s="53"/>
      <c r="VZV50" s="53"/>
      <c r="VZW50" s="53"/>
      <c r="VZX50" s="53"/>
      <c r="VZY50" s="53"/>
      <c r="VZZ50" s="53"/>
      <c r="WAA50" s="53"/>
      <c r="WAB50" s="53"/>
      <c r="WAC50" s="53"/>
      <c r="WAD50" s="53"/>
      <c r="WAE50" s="53"/>
      <c r="WAF50" s="53"/>
      <c r="WAG50" s="53"/>
      <c r="WAH50" s="53"/>
      <c r="WAI50" s="53"/>
      <c r="WAJ50" s="53"/>
      <c r="WAK50" s="53"/>
      <c r="WAL50" s="53"/>
      <c r="WAM50" s="53"/>
      <c r="WAN50" s="53"/>
      <c r="WAO50" s="53"/>
      <c r="WAP50" s="53"/>
      <c r="WAQ50" s="53"/>
      <c r="WAR50" s="53"/>
      <c r="WAS50" s="53"/>
      <c r="WAT50" s="53"/>
      <c r="WAU50" s="53"/>
      <c r="WAV50" s="53"/>
      <c r="WAW50" s="53"/>
      <c r="WAX50" s="53"/>
      <c r="WAY50" s="53"/>
      <c r="WAZ50" s="53"/>
      <c r="WBA50" s="53"/>
      <c r="WBB50" s="53"/>
      <c r="WBC50" s="53"/>
      <c r="WBD50" s="53"/>
      <c r="WBE50" s="53"/>
      <c r="WBF50" s="53"/>
      <c r="WBG50" s="53"/>
      <c r="WBH50" s="53"/>
      <c r="WBI50" s="53"/>
      <c r="WBJ50" s="53"/>
      <c r="WBK50" s="53"/>
      <c r="WBL50" s="53"/>
      <c r="WBM50" s="53"/>
      <c r="WBN50" s="53"/>
      <c r="WBO50" s="53"/>
      <c r="WBP50" s="53"/>
      <c r="WBQ50" s="53"/>
      <c r="WBR50" s="53"/>
      <c r="WBS50" s="53"/>
      <c r="WBT50" s="53"/>
      <c r="WBU50" s="53"/>
      <c r="WBV50" s="53"/>
      <c r="WBW50" s="53"/>
      <c r="WBX50" s="53"/>
      <c r="WBY50" s="53"/>
      <c r="WBZ50" s="53"/>
      <c r="WCA50" s="53"/>
      <c r="WCB50" s="53"/>
      <c r="WCC50" s="53"/>
      <c r="WCD50" s="53"/>
      <c r="WCE50" s="53"/>
      <c r="WCF50" s="53"/>
      <c r="WCG50" s="53"/>
      <c r="WCH50" s="53"/>
      <c r="WCI50" s="53"/>
      <c r="WCJ50" s="53"/>
      <c r="WCK50" s="53"/>
      <c r="WCL50" s="53"/>
      <c r="WCM50" s="53"/>
      <c r="WCN50" s="53"/>
      <c r="WCO50" s="53"/>
      <c r="WCP50" s="53"/>
      <c r="WCQ50" s="53"/>
      <c r="WCR50" s="53"/>
      <c r="WCS50" s="53"/>
      <c r="WCT50" s="53"/>
      <c r="WCU50" s="53"/>
      <c r="WCV50" s="53"/>
      <c r="WCW50" s="53"/>
      <c r="WCX50" s="53"/>
      <c r="WCY50" s="53"/>
      <c r="WCZ50" s="53"/>
      <c r="WDA50" s="53"/>
      <c r="WDB50" s="53"/>
      <c r="WDC50" s="53"/>
      <c r="WDD50" s="53"/>
      <c r="WDE50" s="53"/>
      <c r="WDF50" s="53"/>
      <c r="WDG50" s="53"/>
      <c r="WDH50" s="53"/>
      <c r="WDI50" s="53"/>
      <c r="WDJ50" s="53"/>
      <c r="WDK50" s="53"/>
      <c r="WDL50" s="53"/>
      <c r="WDM50" s="53"/>
      <c r="WDN50" s="53"/>
      <c r="WDO50" s="53"/>
      <c r="WDP50" s="53"/>
      <c r="WDQ50" s="53"/>
      <c r="WDR50" s="53"/>
      <c r="WDS50" s="53"/>
      <c r="WDT50" s="53"/>
      <c r="WDU50" s="53"/>
      <c r="WDV50" s="53"/>
      <c r="WDW50" s="53"/>
      <c r="WDX50" s="53"/>
      <c r="WDY50" s="53"/>
      <c r="WDZ50" s="53"/>
      <c r="WEA50" s="53"/>
      <c r="WEB50" s="53"/>
      <c r="WEC50" s="53"/>
      <c r="WED50" s="53"/>
      <c r="WEE50" s="53"/>
      <c r="WEF50" s="53"/>
      <c r="WEG50" s="53"/>
      <c r="WEH50" s="53"/>
      <c r="WEI50" s="53"/>
      <c r="WEJ50" s="53"/>
      <c r="WEK50" s="53"/>
      <c r="WEL50" s="53"/>
      <c r="WEM50" s="53"/>
      <c r="WEN50" s="53"/>
      <c r="WEO50" s="53"/>
      <c r="WEP50" s="53"/>
      <c r="WEQ50" s="53"/>
      <c r="WER50" s="53"/>
      <c r="WES50" s="53"/>
      <c r="WET50" s="53"/>
      <c r="WEU50" s="53"/>
      <c r="WEV50" s="53"/>
      <c r="WEW50" s="53"/>
      <c r="WEX50" s="53"/>
      <c r="WEY50" s="53"/>
      <c r="WEZ50" s="53"/>
      <c r="WFA50" s="53"/>
      <c r="WFB50" s="53"/>
      <c r="WFC50" s="53"/>
      <c r="WFD50" s="53"/>
      <c r="WFE50" s="53"/>
      <c r="WFF50" s="53"/>
      <c r="WFG50" s="53"/>
      <c r="WFH50" s="53"/>
      <c r="WFI50" s="53"/>
      <c r="WFJ50" s="53"/>
      <c r="WFK50" s="53"/>
      <c r="WFL50" s="53"/>
      <c r="WFM50" s="53"/>
      <c r="WFN50" s="53"/>
      <c r="WFO50" s="53"/>
      <c r="WFP50" s="53"/>
      <c r="WFQ50" s="53"/>
      <c r="WFR50" s="53"/>
      <c r="WFS50" s="53"/>
      <c r="WFT50" s="53"/>
      <c r="WFU50" s="53"/>
      <c r="WFV50" s="53"/>
      <c r="WFW50" s="53"/>
      <c r="WFX50" s="53"/>
      <c r="WFY50" s="53"/>
      <c r="WFZ50" s="53"/>
      <c r="WGA50" s="53"/>
      <c r="WGB50" s="53"/>
      <c r="WGC50" s="53"/>
      <c r="WGD50" s="53"/>
      <c r="WGE50" s="53"/>
      <c r="WGF50" s="53"/>
      <c r="WGG50" s="53"/>
      <c r="WGH50" s="53"/>
      <c r="WGI50" s="53"/>
      <c r="WGJ50" s="53"/>
      <c r="WGK50" s="53"/>
      <c r="WGL50" s="53"/>
      <c r="WGM50" s="53"/>
      <c r="WGN50" s="53"/>
      <c r="WGO50" s="53"/>
      <c r="WGP50" s="53"/>
      <c r="WGQ50" s="53"/>
      <c r="WGR50" s="53"/>
      <c r="WGS50" s="53"/>
      <c r="WGT50" s="53"/>
      <c r="WGU50" s="53"/>
      <c r="WGV50" s="53"/>
      <c r="WGW50" s="53"/>
      <c r="WGX50" s="53"/>
      <c r="WGY50" s="53"/>
      <c r="WGZ50" s="53"/>
      <c r="WHA50" s="53"/>
      <c r="WHB50" s="53"/>
      <c r="WHC50" s="53"/>
      <c r="WHD50" s="53"/>
      <c r="WHE50" s="53"/>
      <c r="WHF50" s="53"/>
      <c r="WHG50" s="53"/>
      <c r="WHH50" s="53"/>
      <c r="WHI50" s="53"/>
      <c r="WHJ50" s="53"/>
      <c r="WHK50" s="53"/>
      <c r="WHL50" s="53"/>
      <c r="WHM50" s="53"/>
      <c r="WHN50" s="53"/>
      <c r="WHO50" s="53"/>
      <c r="WHP50" s="53"/>
      <c r="WHQ50" s="53"/>
      <c r="WHR50" s="53"/>
      <c r="WHS50" s="53"/>
      <c r="WHT50" s="53"/>
      <c r="WHU50" s="53"/>
      <c r="WHV50" s="53"/>
      <c r="WHW50" s="53"/>
      <c r="WHX50" s="53"/>
      <c r="WHY50" s="53"/>
      <c r="WHZ50" s="53"/>
      <c r="WIA50" s="53"/>
      <c r="WIB50" s="53"/>
      <c r="WIC50" s="53"/>
      <c r="WID50" s="53"/>
      <c r="WIE50" s="53"/>
      <c r="WIF50" s="53"/>
      <c r="WIG50" s="53"/>
      <c r="WIH50" s="53"/>
      <c r="WII50" s="53"/>
      <c r="WIJ50" s="53"/>
      <c r="WIK50" s="53"/>
      <c r="WIL50" s="53"/>
      <c r="WIM50" s="53"/>
      <c r="WIN50" s="53"/>
      <c r="WIO50" s="53"/>
      <c r="WIP50" s="53"/>
      <c r="WIQ50" s="53"/>
      <c r="WIR50" s="53"/>
      <c r="WIS50" s="53"/>
      <c r="WIT50" s="53"/>
      <c r="WIU50" s="53"/>
      <c r="WIV50" s="53"/>
      <c r="WIW50" s="53"/>
      <c r="WIX50" s="53"/>
      <c r="WIY50" s="53"/>
      <c r="WIZ50" s="53"/>
      <c r="WJA50" s="53"/>
      <c r="WJB50" s="53"/>
      <c r="WJC50" s="53"/>
      <c r="WJD50" s="53"/>
      <c r="WJE50" s="53"/>
      <c r="WJF50" s="53"/>
      <c r="WJG50" s="53"/>
      <c r="WJH50" s="53"/>
      <c r="WJI50" s="53"/>
      <c r="WJJ50" s="53"/>
      <c r="WJK50" s="53"/>
      <c r="WJL50" s="53"/>
      <c r="WJM50" s="53"/>
      <c r="WJN50" s="53"/>
      <c r="WJO50" s="53"/>
      <c r="WJP50" s="53"/>
      <c r="WJQ50" s="53"/>
      <c r="WJR50" s="53"/>
      <c r="WJS50" s="53"/>
      <c r="WJT50" s="53"/>
      <c r="WJU50" s="53"/>
      <c r="WJV50" s="53"/>
      <c r="WJW50" s="53"/>
      <c r="WJX50" s="53"/>
      <c r="WJY50" s="53"/>
      <c r="WJZ50" s="53"/>
      <c r="WKA50" s="53"/>
      <c r="WKB50" s="53"/>
      <c r="WKC50" s="53"/>
      <c r="WKD50" s="53"/>
      <c r="WKE50" s="53"/>
      <c r="WKF50" s="53"/>
      <c r="WKG50" s="53"/>
      <c r="WKH50" s="53"/>
      <c r="WKI50" s="53"/>
      <c r="WKJ50" s="53"/>
      <c r="WKK50" s="53"/>
      <c r="WKL50" s="53"/>
      <c r="WKM50" s="53"/>
      <c r="WKN50" s="53"/>
      <c r="WKO50" s="53"/>
      <c r="WKP50" s="53"/>
      <c r="WKQ50" s="53"/>
      <c r="WKR50" s="53"/>
      <c r="WKS50" s="53"/>
      <c r="WKT50" s="53"/>
      <c r="WKU50" s="53"/>
      <c r="WKV50" s="53"/>
      <c r="WKW50" s="53"/>
      <c r="WKX50" s="53"/>
      <c r="WKY50" s="53"/>
      <c r="WKZ50" s="53"/>
      <c r="WLA50" s="53"/>
      <c r="WLB50" s="53"/>
      <c r="WLC50" s="53"/>
      <c r="WLD50" s="53"/>
      <c r="WLE50" s="53"/>
      <c r="WLF50" s="53"/>
      <c r="WLG50" s="53"/>
      <c r="WLH50" s="53"/>
      <c r="WLI50" s="53"/>
      <c r="WLJ50" s="53"/>
      <c r="WLK50" s="53"/>
      <c r="WLL50" s="53"/>
      <c r="WLM50" s="53"/>
      <c r="WLN50" s="53"/>
      <c r="WLO50" s="53"/>
      <c r="WLP50" s="53"/>
      <c r="WLQ50" s="53"/>
      <c r="WLR50" s="53"/>
      <c r="WLS50" s="53"/>
      <c r="WLT50" s="53"/>
      <c r="WLU50" s="53"/>
      <c r="WLV50" s="53"/>
      <c r="WLW50" s="53"/>
      <c r="WLX50" s="53"/>
      <c r="WLY50" s="53"/>
      <c r="WLZ50" s="53"/>
      <c r="WMA50" s="53"/>
      <c r="WMB50" s="53"/>
      <c r="WMC50" s="53"/>
      <c r="WMD50" s="53"/>
      <c r="WME50" s="53"/>
      <c r="WMF50" s="53"/>
      <c r="WMG50" s="53"/>
      <c r="WMH50" s="53"/>
      <c r="WMI50" s="53"/>
      <c r="WMJ50" s="53"/>
      <c r="WMK50" s="53"/>
      <c r="WML50" s="53"/>
      <c r="WMM50" s="53"/>
      <c r="WMN50" s="53"/>
      <c r="WMO50" s="53"/>
      <c r="WMP50" s="53"/>
      <c r="WMQ50" s="53"/>
      <c r="WMR50" s="53"/>
      <c r="WMS50" s="53"/>
      <c r="WMT50" s="53"/>
      <c r="WMU50" s="53"/>
      <c r="WMV50" s="53"/>
      <c r="WMW50" s="53"/>
      <c r="WMX50" s="53"/>
      <c r="WMY50" s="53"/>
      <c r="WMZ50" s="53"/>
      <c r="WNA50" s="53"/>
      <c r="WNB50" s="53"/>
      <c r="WNC50" s="53"/>
      <c r="WND50" s="53"/>
      <c r="WNE50" s="53"/>
      <c r="WNF50" s="53"/>
      <c r="WNG50" s="53"/>
      <c r="WNH50" s="53"/>
      <c r="WNI50" s="53"/>
      <c r="WNJ50" s="53"/>
      <c r="WNK50" s="53"/>
      <c r="WNL50" s="53"/>
      <c r="WNM50" s="53"/>
      <c r="WNN50" s="53"/>
      <c r="WNO50" s="53"/>
      <c r="WNP50" s="53"/>
      <c r="WNQ50" s="53"/>
      <c r="WNR50" s="53"/>
      <c r="WNS50" s="53"/>
      <c r="WNT50" s="53"/>
      <c r="WNU50" s="53"/>
      <c r="WNV50" s="53"/>
      <c r="WNW50" s="53"/>
      <c r="WNX50" s="53"/>
      <c r="WNY50" s="53"/>
      <c r="WNZ50" s="53"/>
      <c r="WOA50" s="53"/>
      <c r="WOB50" s="53"/>
      <c r="WOC50" s="53"/>
      <c r="WOD50" s="53"/>
      <c r="WOE50" s="53"/>
      <c r="WOF50" s="53"/>
      <c r="WOG50" s="53"/>
      <c r="WOH50" s="53"/>
      <c r="WOI50" s="53"/>
      <c r="WOJ50" s="53"/>
      <c r="WOK50" s="53"/>
      <c r="WOL50" s="53"/>
      <c r="WOM50" s="53"/>
      <c r="WON50" s="53"/>
      <c r="WOO50" s="53"/>
      <c r="WOP50" s="53"/>
      <c r="WOQ50" s="53"/>
      <c r="WOR50" s="53"/>
      <c r="WOS50" s="53"/>
      <c r="WOT50" s="53"/>
      <c r="WOU50" s="53"/>
      <c r="WOV50" s="53"/>
      <c r="WOW50" s="53"/>
      <c r="WOX50" s="53"/>
      <c r="WOY50" s="53"/>
      <c r="WOZ50" s="53"/>
      <c r="WPA50" s="53"/>
      <c r="WPB50" s="53"/>
      <c r="WPC50" s="53"/>
      <c r="WPD50" s="53"/>
      <c r="WPE50" s="53"/>
      <c r="WPF50" s="53"/>
      <c r="WPG50" s="53"/>
      <c r="WPH50" s="53"/>
      <c r="WPI50" s="53"/>
      <c r="WPJ50" s="53"/>
      <c r="WPK50" s="53"/>
      <c r="WPL50" s="53"/>
      <c r="WPM50" s="53"/>
      <c r="WPN50" s="53"/>
      <c r="WPO50" s="53"/>
      <c r="WPP50" s="53"/>
      <c r="WPQ50" s="53"/>
      <c r="WPR50" s="53"/>
      <c r="WPS50" s="53"/>
      <c r="WPT50" s="53"/>
      <c r="WPU50" s="53"/>
      <c r="WPV50" s="53"/>
      <c r="WPW50" s="53"/>
      <c r="WPX50" s="53"/>
      <c r="WPY50" s="53"/>
      <c r="WPZ50" s="53"/>
      <c r="WQA50" s="53"/>
      <c r="WQB50" s="53"/>
      <c r="WQC50" s="53"/>
      <c r="WQD50" s="53"/>
      <c r="WQE50" s="53"/>
      <c r="WQF50" s="53"/>
      <c r="WQG50" s="53"/>
      <c r="WQH50" s="53"/>
      <c r="WQI50" s="53"/>
      <c r="WQJ50" s="53"/>
      <c r="WQK50" s="53"/>
      <c r="WQL50" s="53"/>
      <c r="WQM50" s="53"/>
      <c r="WQN50" s="53"/>
      <c r="WQO50" s="53"/>
      <c r="WQP50" s="53"/>
      <c r="WQQ50" s="53"/>
      <c r="WQR50" s="53"/>
      <c r="WQS50" s="53"/>
      <c r="WQT50" s="53"/>
      <c r="WQU50" s="53"/>
      <c r="WQV50" s="53"/>
      <c r="WQW50" s="53"/>
      <c r="WQX50" s="53"/>
      <c r="WQY50" s="53"/>
      <c r="WQZ50" s="53"/>
      <c r="WRA50" s="53"/>
      <c r="WRB50" s="53"/>
      <c r="WRC50" s="53"/>
      <c r="WRD50" s="53"/>
      <c r="WRE50" s="53"/>
      <c r="WRF50" s="53"/>
      <c r="WRG50" s="53"/>
      <c r="WRH50" s="53"/>
      <c r="WRI50" s="53"/>
      <c r="WRJ50" s="53"/>
      <c r="WRK50" s="53"/>
      <c r="WRL50" s="53"/>
      <c r="WRM50" s="53"/>
      <c r="WRN50" s="53"/>
      <c r="WRO50" s="53"/>
      <c r="WRP50" s="53"/>
      <c r="WRQ50" s="53"/>
      <c r="WRR50" s="53"/>
      <c r="WRS50" s="53"/>
      <c r="WRT50" s="53"/>
      <c r="WRU50" s="53"/>
      <c r="WRV50" s="53"/>
      <c r="WRW50" s="53"/>
      <c r="WRX50" s="53"/>
      <c r="WRY50" s="53"/>
      <c r="WRZ50" s="53"/>
      <c r="WSA50" s="53"/>
      <c r="WSB50" s="53"/>
      <c r="WSC50" s="53"/>
      <c r="WSD50" s="53"/>
      <c r="WSE50" s="53"/>
      <c r="WSF50" s="53"/>
      <c r="WSG50" s="53"/>
      <c r="WSH50" s="53"/>
      <c r="WSI50" s="53"/>
      <c r="WSJ50" s="53"/>
      <c r="WSK50" s="53"/>
      <c r="WSL50" s="53"/>
      <c r="WSM50" s="53"/>
      <c r="WSN50" s="53"/>
      <c r="WSO50" s="53"/>
      <c r="WSP50" s="53"/>
      <c r="WSQ50" s="53"/>
      <c r="WSR50" s="53"/>
      <c r="WSS50" s="53"/>
      <c r="WST50" s="53"/>
      <c r="WSU50" s="53"/>
      <c r="WSV50" s="53"/>
      <c r="WSW50" s="53"/>
      <c r="WSX50" s="53"/>
      <c r="WSY50" s="53"/>
      <c r="WSZ50" s="53"/>
      <c r="WTA50" s="53"/>
      <c r="WTB50" s="53"/>
      <c r="WTC50" s="53"/>
      <c r="WTD50" s="53"/>
      <c r="WTE50" s="53"/>
      <c r="WTF50" s="53"/>
      <c r="WTG50" s="53"/>
      <c r="WTH50" s="53"/>
      <c r="WTI50" s="53"/>
      <c r="WTJ50" s="53"/>
      <c r="WTK50" s="53"/>
      <c r="WTL50" s="53"/>
      <c r="WTM50" s="53"/>
      <c r="WTN50" s="53"/>
      <c r="WTO50" s="53"/>
      <c r="WTP50" s="53"/>
      <c r="WTQ50" s="53"/>
      <c r="WTR50" s="53"/>
      <c r="WTS50" s="53"/>
      <c r="WTT50" s="53"/>
      <c r="WTU50" s="53"/>
      <c r="WTV50" s="53"/>
      <c r="WTW50" s="53"/>
      <c r="WTX50" s="53"/>
      <c r="WTY50" s="53"/>
      <c r="WTZ50" s="53"/>
      <c r="WUA50" s="53"/>
      <c r="WUB50" s="53"/>
      <c r="WUC50" s="53"/>
      <c r="WUD50" s="53"/>
      <c r="WUE50" s="53"/>
      <c r="WUF50" s="53"/>
      <c r="WUG50" s="53"/>
      <c r="WUH50" s="53"/>
      <c r="WUI50" s="53"/>
      <c r="WUJ50" s="53"/>
      <c r="WUK50" s="53"/>
      <c r="WUL50" s="53"/>
      <c r="WUM50" s="53"/>
      <c r="WUN50" s="53"/>
      <c r="WUO50" s="53"/>
      <c r="WUP50" s="53"/>
      <c r="WUQ50" s="53"/>
      <c r="WUR50" s="53"/>
      <c r="WUS50" s="53"/>
      <c r="WUT50" s="53"/>
      <c r="WUU50" s="53"/>
      <c r="WUV50" s="53"/>
      <c r="WUW50" s="53"/>
      <c r="WUX50" s="53"/>
      <c r="WUY50" s="53"/>
      <c r="WUZ50" s="53"/>
      <c r="WVA50" s="53"/>
      <c r="WVB50" s="53"/>
      <c r="WVC50" s="53"/>
      <c r="WVD50" s="53"/>
      <c r="WVE50" s="53"/>
      <c r="WVF50" s="53"/>
      <c r="WVG50" s="53"/>
      <c r="WVH50" s="53"/>
      <c r="WVI50" s="53"/>
      <c r="WVJ50" s="53"/>
      <c r="WVK50" s="53"/>
      <c r="WVL50" s="53"/>
      <c r="WVM50" s="53"/>
      <c r="WVN50" s="53"/>
      <c r="WVO50" s="53"/>
      <c r="WVP50" s="53"/>
    </row>
    <row r="51" spans="1:16136" s="57" customFormat="1" ht="24" customHeight="1" x14ac:dyDescent="0.25">
      <c r="A51" s="49"/>
      <c r="B51" s="49"/>
      <c r="C51" s="50"/>
      <c r="D51" s="50"/>
      <c r="E51" s="50"/>
      <c r="F51" s="51"/>
      <c r="G51" s="50"/>
      <c r="H51" s="52"/>
      <c r="I51" s="50" t="str">
        <f t="shared" si="0"/>
        <v xml:space="preserve"> </v>
      </c>
      <c r="J51" s="62">
        <f>IF(Tabla1[[#This Row],[TEMA]]&gt;0,VLOOKUP($G51,'3. CRONOGRAMA'!$B$12:$G$48,6,FALSE),0)</f>
        <v>0</v>
      </c>
      <c r="K51" s="50"/>
      <c r="L51" s="50"/>
      <c r="M51" s="50"/>
      <c r="N51" s="50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  <c r="NW51" s="53"/>
      <c r="NX51" s="53"/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/>
      <c r="OQ51" s="53"/>
      <c r="OR51" s="53"/>
      <c r="OS51" s="53"/>
      <c r="OT51" s="53"/>
      <c r="OU51" s="53"/>
      <c r="OV51" s="53"/>
      <c r="OW51" s="53"/>
      <c r="OX51" s="53"/>
      <c r="OY51" s="53"/>
      <c r="OZ51" s="53"/>
      <c r="PA51" s="53"/>
      <c r="PB51" s="53"/>
      <c r="PC51" s="53"/>
      <c r="PD51" s="53"/>
      <c r="PE51" s="53"/>
      <c r="PF51" s="53"/>
      <c r="PG51" s="53"/>
      <c r="PH51" s="53"/>
      <c r="PI51" s="53"/>
      <c r="PJ51" s="53"/>
      <c r="PK51" s="53"/>
      <c r="PL51" s="53"/>
      <c r="PM51" s="53"/>
      <c r="PN51" s="53"/>
      <c r="PO51" s="53"/>
      <c r="PP51" s="53"/>
      <c r="PQ51" s="53"/>
      <c r="PR51" s="53"/>
      <c r="PS51" s="53"/>
      <c r="PT51" s="53"/>
      <c r="PU51" s="53"/>
      <c r="PV51" s="53"/>
      <c r="PW51" s="53"/>
      <c r="PX51" s="53"/>
      <c r="PY51" s="53"/>
      <c r="PZ51" s="53"/>
      <c r="QA51" s="53"/>
      <c r="QB51" s="53"/>
      <c r="QC51" s="53"/>
      <c r="QD51" s="53"/>
      <c r="QE51" s="53"/>
      <c r="QF51" s="53"/>
      <c r="QG51" s="53"/>
      <c r="QH51" s="53"/>
      <c r="QI51" s="53"/>
      <c r="QJ51" s="53"/>
      <c r="QK51" s="53"/>
      <c r="QL51" s="53"/>
      <c r="QM51" s="53"/>
      <c r="QN51" s="53"/>
      <c r="QO51" s="53"/>
      <c r="QP51" s="53"/>
      <c r="QQ51" s="53"/>
      <c r="QR51" s="53"/>
      <c r="QS51" s="53"/>
      <c r="QT51" s="53"/>
      <c r="QU51" s="53"/>
      <c r="QV51" s="53"/>
      <c r="QW51" s="53"/>
      <c r="QX51" s="53"/>
      <c r="QY51" s="53"/>
      <c r="QZ51" s="53"/>
      <c r="RA51" s="53"/>
      <c r="RB51" s="53"/>
      <c r="RC51" s="53"/>
      <c r="RD51" s="53"/>
      <c r="RE51" s="53"/>
      <c r="RF51" s="53"/>
      <c r="RG51" s="53"/>
      <c r="RH51" s="53"/>
      <c r="RI51" s="53"/>
      <c r="RJ51" s="53"/>
      <c r="RK51" s="53"/>
      <c r="RL51" s="53"/>
      <c r="RM51" s="53"/>
      <c r="RN51" s="53"/>
      <c r="RO51" s="53"/>
      <c r="RP51" s="53"/>
      <c r="RQ51" s="53"/>
      <c r="RR51" s="53"/>
      <c r="RS51" s="53"/>
      <c r="RT51" s="53"/>
      <c r="RU51" s="53"/>
      <c r="RV51" s="53"/>
      <c r="RW51" s="53"/>
      <c r="RX51" s="53"/>
      <c r="RY51" s="53"/>
      <c r="RZ51" s="53"/>
      <c r="SA51" s="53"/>
      <c r="SB51" s="53"/>
      <c r="SC51" s="53"/>
      <c r="SD51" s="53"/>
      <c r="SE51" s="53"/>
      <c r="SF51" s="53"/>
      <c r="SG51" s="53"/>
      <c r="SH51" s="53"/>
      <c r="SI51" s="53"/>
      <c r="SJ51" s="53"/>
      <c r="SK51" s="53"/>
      <c r="SL51" s="53"/>
      <c r="SM51" s="53"/>
      <c r="SN51" s="53"/>
      <c r="SO51" s="53"/>
      <c r="SP51" s="53"/>
      <c r="SQ51" s="53"/>
      <c r="SR51" s="53"/>
      <c r="SS51" s="53"/>
      <c r="ST51" s="53"/>
      <c r="SU51" s="53"/>
      <c r="SV51" s="53"/>
      <c r="SW51" s="53"/>
      <c r="SX51" s="53"/>
      <c r="SY51" s="53"/>
      <c r="SZ51" s="53"/>
      <c r="TA51" s="53"/>
      <c r="TB51" s="53"/>
      <c r="TC51" s="53"/>
      <c r="TD51" s="53"/>
      <c r="TE51" s="53"/>
      <c r="TF51" s="53"/>
      <c r="TG51" s="53"/>
      <c r="TH51" s="53"/>
      <c r="TI51" s="53"/>
      <c r="TJ51" s="53"/>
      <c r="TK51" s="53"/>
      <c r="TL51" s="53"/>
      <c r="TM51" s="53"/>
      <c r="TN51" s="53"/>
      <c r="TO51" s="53"/>
      <c r="TP51" s="53"/>
      <c r="TQ51" s="53"/>
      <c r="TR51" s="53"/>
      <c r="TS51" s="53"/>
      <c r="TT51" s="53"/>
      <c r="TU51" s="53"/>
      <c r="TV51" s="53"/>
      <c r="TW51" s="53"/>
      <c r="TX51" s="53"/>
      <c r="TY51" s="53"/>
      <c r="TZ51" s="53"/>
      <c r="UA51" s="53"/>
      <c r="UB51" s="53"/>
      <c r="UC51" s="53"/>
      <c r="UD51" s="53"/>
      <c r="UE51" s="53"/>
      <c r="UF51" s="53"/>
      <c r="UG51" s="53"/>
      <c r="UH51" s="53"/>
      <c r="UI51" s="53"/>
      <c r="UJ51" s="53"/>
      <c r="UK51" s="53"/>
      <c r="UL51" s="53"/>
      <c r="UM51" s="53"/>
      <c r="UN51" s="53"/>
      <c r="UO51" s="53"/>
      <c r="UP51" s="53"/>
      <c r="UQ51" s="53"/>
      <c r="UR51" s="53"/>
      <c r="US51" s="53"/>
      <c r="UT51" s="53"/>
      <c r="UU51" s="53"/>
      <c r="UV51" s="53"/>
      <c r="UW51" s="53"/>
      <c r="UX51" s="53"/>
      <c r="UY51" s="53"/>
      <c r="UZ51" s="53"/>
      <c r="VA51" s="53"/>
      <c r="VB51" s="53"/>
      <c r="VC51" s="53"/>
      <c r="VD51" s="53"/>
      <c r="VE51" s="53"/>
      <c r="VF51" s="53"/>
      <c r="VG51" s="53"/>
      <c r="VH51" s="53"/>
      <c r="VI51" s="53"/>
      <c r="VJ51" s="53"/>
      <c r="VK51" s="53"/>
      <c r="VL51" s="53"/>
      <c r="VM51" s="53"/>
      <c r="VN51" s="53"/>
      <c r="VO51" s="53"/>
      <c r="VP51" s="53"/>
      <c r="VQ51" s="53"/>
      <c r="VR51" s="53"/>
      <c r="VS51" s="53"/>
      <c r="VT51" s="53"/>
      <c r="VU51" s="53"/>
      <c r="VV51" s="53"/>
      <c r="VW51" s="53"/>
      <c r="VX51" s="53"/>
      <c r="VY51" s="53"/>
      <c r="VZ51" s="53"/>
      <c r="WA51" s="53"/>
      <c r="WB51" s="53"/>
      <c r="WC51" s="53"/>
      <c r="WD51" s="53"/>
      <c r="WE51" s="53"/>
      <c r="WF51" s="53"/>
      <c r="WG51" s="53"/>
      <c r="WH51" s="53"/>
      <c r="WI51" s="53"/>
      <c r="WJ51" s="53"/>
      <c r="WK51" s="53"/>
      <c r="WL51" s="53"/>
      <c r="WM51" s="53"/>
      <c r="WN51" s="53"/>
      <c r="WO51" s="53"/>
      <c r="WP51" s="53"/>
      <c r="WQ51" s="53"/>
      <c r="WR51" s="53"/>
      <c r="WS51" s="53"/>
      <c r="WT51" s="53"/>
      <c r="WU51" s="53"/>
      <c r="WV51" s="53"/>
      <c r="WW51" s="53"/>
      <c r="WX51" s="53"/>
      <c r="WY51" s="53"/>
      <c r="WZ51" s="53"/>
      <c r="XA51" s="53"/>
      <c r="XB51" s="53"/>
      <c r="XC51" s="53"/>
      <c r="XD51" s="53"/>
      <c r="XE51" s="53"/>
      <c r="XF51" s="53"/>
      <c r="XG51" s="53"/>
      <c r="XH51" s="53"/>
      <c r="XI51" s="53"/>
      <c r="XJ51" s="53"/>
      <c r="XK51" s="53"/>
      <c r="XL51" s="53"/>
      <c r="XM51" s="53"/>
      <c r="XN51" s="53"/>
      <c r="XO51" s="53"/>
      <c r="XP51" s="53"/>
      <c r="XQ51" s="53"/>
      <c r="XR51" s="53"/>
      <c r="XS51" s="53"/>
      <c r="XT51" s="53"/>
      <c r="XU51" s="53"/>
      <c r="XV51" s="53"/>
      <c r="XW51" s="53"/>
      <c r="XX51" s="53"/>
      <c r="XY51" s="53"/>
      <c r="XZ51" s="53"/>
      <c r="YA51" s="53"/>
      <c r="YB51" s="53"/>
      <c r="YC51" s="53"/>
      <c r="YD51" s="53"/>
      <c r="YE51" s="53"/>
      <c r="YF51" s="53"/>
      <c r="YG51" s="53"/>
      <c r="YH51" s="53"/>
      <c r="YI51" s="53"/>
      <c r="YJ51" s="53"/>
      <c r="YK51" s="53"/>
      <c r="YL51" s="53"/>
      <c r="YM51" s="53"/>
      <c r="YN51" s="53"/>
      <c r="YO51" s="53"/>
      <c r="YP51" s="53"/>
      <c r="YQ51" s="53"/>
      <c r="YR51" s="53"/>
      <c r="YS51" s="53"/>
      <c r="YT51" s="53"/>
      <c r="YU51" s="53"/>
      <c r="YV51" s="53"/>
      <c r="YW51" s="53"/>
      <c r="YX51" s="53"/>
      <c r="YY51" s="53"/>
      <c r="YZ51" s="53"/>
      <c r="ZA51" s="53"/>
      <c r="ZB51" s="53"/>
      <c r="ZC51" s="53"/>
      <c r="ZD51" s="53"/>
      <c r="ZE51" s="53"/>
      <c r="ZF51" s="53"/>
      <c r="ZG51" s="53"/>
      <c r="ZH51" s="53"/>
      <c r="ZI51" s="53"/>
      <c r="ZJ51" s="53"/>
      <c r="ZK51" s="53"/>
      <c r="ZL51" s="53"/>
      <c r="ZM51" s="53"/>
      <c r="ZN51" s="53"/>
      <c r="ZO51" s="53"/>
      <c r="ZP51" s="53"/>
      <c r="ZQ51" s="53"/>
      <c r="ZR51" s="53"/>
      <c r="ZS51" s="53"/>
      <c r="ZT51" s="53"/>
      <c r="ZU51" s="53"/>
      <c r="ZV51" s="53"/>
      <c r="ZW51" s="53"/>
      <c r="ZX51" s="53"/>
      <c r="ZY51" s="53"/>
      <c r="ZZ51" s="53"/>
      <c r="AAA51" s="53"/>
      <c r="AAB51" s="53"/>
      <c r="AAC51" s="53"/>
      <c r="AAD51" s="53"/>
      <c r="AAE51" s="53"/>
      <c r="AAF51" s="53"/>
      <c r="AAG51" s="53"/>
      <c r="AAH51" s="53"/>
      <c r="AAI51" s="53"/>
      <c r="AAJ51" s="53"/>
      <c r="AAK51" s="53"/>
      <c r="AAL51" s="53"/>
      <c r="AAM51" s="53"/>
      <c r="AAN51" s="53"/>
      <c r="AAO51" s="53"/>
      <c r="AAP51" s="53"/>
      <c r="AAQ51" s="53"/>
      <c r="AAR51" s="53"/>
      <c r="AAS51" s="53"/>
      <c r="AAT51" s="53"/>
      <c r="AAU51" s="53"/>
      <c r="AAV51" s="53"/>
      <c r="AAW51" s="53"/>
      <c r="AAX51" s="53"/>
      <c r="AAY51" s="53"/>
      <c r="AAZ51" s="53"/>
      <c r="ABA51" s="53"/>
      <c r="ABB51" s="53"/>
      <c r="ABC51" s="53"/>
      <c r="ABD51" s="53"/>
      <c r="ABE51" s="53"/>
      <c r="ABF51" s="53"/>
      <c r="ABG51" s="53"/>
      <c r="ABH51" s="53"/>
      <c r="ABI51" s="53"/>
      <c r="ABJ51" s="53"/>
      <c r="ABK51" s="53"/>
      <c r="ABL51" s="53"/>
      <c r="ABM51" s="53"/>
      <c r="ABN51" s="53"/>
      <c r="ABO51" s="53"/>
      <c r="ABP51" s="53"/>
      <c r="ABQ51" s="53"/>
      <c r="ABR51" s="53"/>
      <c r="ABS51" s="53"/>
      <c r="ABT51" s="53"/>
      <c r="ABU51" s="53"/>
      <c r="ABV51" s="53"/>
      <c r="ABW51" s="53"/>
      <c r="ABX51" s="53"/>
      <c r="ABY51" s="53"/>
      <c r="ABZ51" s="53"/>
      <c r="ACA51" s="53"/>
      <c r="ACB51" s="53"/>
      <c r="ACC51" s="53"/>
      <c r="ACD51" s="53"/>
      <c r="ACE51" s="53"/>
      <c r="ACF51" s="53"/>
      <c r="ACG51" s="53"/>
      <c r="ACH51" s="53"/>
      <c r="ACI51" s="53"/>
      <c r="ACJ51" s="53"/>
      <c r="ACK51" s="53"/>
      <c r="ACL51" s="53"/>
      <c r="ACM51" s="53"/>
      <c r="ACN51" s="53"/>
      <c r="ACO51" s="53"/>
      <c r="ACP51" s="53"/>
      <c r="ACQ51" s="53"/>
      <c r="ACR51" s="53"/>
      <c r="ACS51" s="53"/>
      <c r="ACT51" s="53"/>
      <c r="ACU51" s="53"/>
      <c r="ACV51" s="53"/>
      <c r="ACW51" s="53"/>
      <c r="ACX51" s="53"/>
      <c r="ACY51" s="53"/>
      <c r="ACZ51" s="53"/>
      <c r="ADA51" s="53"/>
      <c r="ADB51" s="53"/>
      <c r="ADC51" s="53"/>
      <c r="ADD51" s="53"/>
      <c r="ADE51" s="53"/>
      <c r="ADF51" s="53"/>
      <c r="ADG51" s="53"/>
      <c r="ADH51" s="53"/>
      <c r="ADI51" s="53"/>
      <c r="ADJ51" s="53"/>
      <c r="ADK51" s="53"/>
      <c r="ADL51" s="53"/>
      <c r="ADM51" s="53"/>
      <c r="ADN51" s="53"/>
      <c r="ADO51" s="53"/>
      <c r="ADP51" s="53"/>
      <c r="ADQ51" s="53"/>
      <c r="ADR51" s="53"/>
      <c r="ADS51" s="53"/>
      <c r="ADT51" s="53"/>
      <c r="ADU51" s="53"/>
      <c r="ADV51" s="53"/>
      <c r="ADW51" s="53"/>
      <c r="ADX51" s="53"/>
      <c r="ADY51" s="53"/>
      <c r="ADZ51" s="53"/>
      <c r="AEA51" s="53"/>
      <c r="AEB51" s="53"/>
      <c r="AEC51" s="53"/>
      <c r="AED51" s="53"/>
      <c r="AEE51" s="53"/>
      <c r="AEF51" s="53"/>
      <c r="AEG51" s="53"/>
      <c r="AEH51" s="53"/>
      <c r="AEI51" s="53"/>
      <c r="AEJ51" s="53"/>
      <c r="AEK51" s="53"/>
      <c r="AEL51" s="53"/>
      <c r="AEM51" s="53"/>
      <c r="AEN51" s="53"/>
      <c r="AEO51" s="53"/>
      <c r="AEP51" s="53"/>
      <c r="AEQ51" s="53"/>
      <c r="AER51" s="53"/>
      <c r="AES51" s="53"/>
      <c r="AET51" s="53"/>
      <c r="AEU51" s="53"/>
      <c r="AEV51" s="53"/>
      <c r="AEW51" s="53"/>
      <c r="AEX51" s="53"/>
      <c r="AEY51" s="53"/>
      <c r="AEZ51" s="53"/>
      <c r="AFA51" s="53"/>
      <c r="AFB51" s="53"/>
      <c r="AFC51" s="53"/>
      <c r="AFD51" s="53"/>
      <c r="AFE51" s="53"/>
      <c r="AFF51" s="53"/>
      <c r="AFG51" s="53"/>
      <c r="AFH51" s="53"/>
      <c r="AFI51" s="53"/>
      <c r="AFJ51" s="53"/>
      <c r="AFK51" s="53"/>
      <c r="AFL51" s="53"/>
      <c r="AFM51" s="53"/>
      <c r="AFN51" s="53"/>
      <c r="AFO51" s="53"/>
      <c r="AFP51" s="53"/>
      <c r="AFQ51" s="53"/>
      <c r="AFR51" s="53"/>
      <c r="AFS51" s="53"/>
      <c r="AFT51" s="53"/>
      <c r="AFU51" s="53"/>
      <c r="AFV51" s="53"/>
      <c r="AFW51" s="53"/>
      <c r="AFX51" s="53"/>
      <c r="AFY51" s="53"/>
      <c r="AFZ51" s="53"/>
      <c r="AGA51" s="53"/>
      <c r="AGB51" s="53"/>
      <c r="AGC51" s="53"/>
      <c r="AGD51" s="53"/>
      <c r="AGE51" s="53"/>
      <c r="AGF51" s="53"/>
      <c r="AGG51" s="53"/>
      <c r="AGH51" s="53"/>
      <c r="AGI51" s="53"/>
      <c r="AGJ51" s="53"/>
      <c r="AGK51" s="53"/>
      <c r="AGL51" s="53"/>
      <c r="AGM51" s="53"/>
      <c r="AGN51" s="53"/>
      <c r="AGO51" s="53"/>
      <c r="AGP51" s="53"/>
      <c r="AGQ51" s="53"/>
      <c r="AGR51" s="53"/>
      <c r="AGS51" s="53"/>
      <c r="AGT51" s="53"/>
      <c r="AGU51" s="53"/>
      <c r="AGV51" s="53"/>
      <c r="AGW51" s="53"/>
      <c r="AGX51" s="53"/>
      <c r="AGY51" s="53"/>
      <c r="AGZ51" s="53"/>
      <c r="AHA51" s="53"/>
      <c r="AHB51" s="53"/>
      <c r="AHC51" s="53"/>
      <c r="AHD51" s="53"/>
      <c r="AHE51" s="53"/>
      <c r="AHF51" s="53"/>
      <c r="AHG51" s="53"/>
      <c r="AHH51" s="53"/>
      <c r="AHI51" s="53"/>
      <c r="AHJ51" s="53"/>
      <c r="AHK51" s="53"/>
      <c r="AHL51" s="53"/>
      <c r="AHM51" s="53"/>
      <c r="AHN51" s="53"/>
      <c r="AHO51" s="53"/>
      <c r="AHP51" s="53"/>
      <c r="AHQ51" s="53"/>
      <c r="AHR51" s="53"/>
      <c r="AHS51" s="53"/>
      <c r="AHT51" s="53"/>
      <c r="AHU51" s="53"/>
      <c r="AHV51" s="53"/>
      <c r="AHW51" s="53"/>
      <c r="AHX51" s="53"/>
      <c r="AHY51" s="53"/>
      <c r="AHZ51" s="53"/>
      <c r="AIA51" s="53"/>
      <c r="AIB51" s="53"/>
      <c r="AIC51" s="53"/>
      <c r="AID51" s="53"/>
      <c r="AIE51" s="53"/>
      <c r="AIF51" s="53"/>
      <c r="AIG51" s="53"/>
      <c r="AIH51" s="53"/>
      <c r="AII51" s="53"/>
      <c r="AIJ51" s="53"/>
      <c r="AIK51" s="53"/>
      <c r="AIL51" s="53"/>
      <c r="AIM51" s="53"/>
      <c r="AIN51" s="53"/>
      <c r="AIO51" s="53"/>
      <c r="AIP51" s="53"/>
      <c r="AIQ51" s="53"/>
      <c r="AIR51" s="53"/>
      <c r="AIS51" s="53"/>
      <c r="AIT51" s="53"/>
      <c r="AIU51" s="53"/>
      <c r="AIV51" s="53"/>
      <c r="AIW51" s="53"/>
      <c r="AIX51" s="53"/>
      <c r="AIY51" s="53"/>
      <c r="AIZ51" s="53"/>
      <c r="AJA51" s="53"/>
      <c r="AJB51" s="53"/>
      <c r="AJC51" s="53"/>
      <c r="AJD51" s="53"/>
      <c r="AJE51" s="53"/>
      <c r="AJF51" s="53"/>
      <c r="AJG51" s="53"/>
      <c r="AJH51" s="53"/>
      <c r="AJI51" s="53"/>
      <c r="AJJ51" s="53"/>
      <c r="AJK51" s="53"/>
      <c r="AJL51" s="53"/>
      <c r="AJM51" s="53"/>
      <c r="AJN51" s="53"/>
      <c r="AJO51" s="53"/>
      <c r="AJP51" s="53"/>
      <c r="AJQ51" s="53"/>
      <c r="AJR51" s="53"/>
      <c r="AJS51" s="53"/>
      <c r="AJT51" s="53"/>
      <c r="AJU51" s="53"/>
      <c r="AJV51" s="53"/>
      <c r="AJW51" s="53"/>
      <c r="AJX51" s="53"/>
      <c r="AJY51" s="53"/>
      <c r="AJZ51" s="53"/>
      <c r="AKA51" s="53"/>
      <c r="AKB51" s="53"/>
      <c r="AKC51" s="53"/>
      <c r="AKD51" s="53"/>
      <c r="AKE51" s="53"/>
      <c r="AKF51" s="53"/>
      <c r="AKG51" s="53"/>
      <c r="AKH51" s="53"/>
      <c r="AKI51" s="53"/>
      <c r="AKJ51" s="53"/>
      <c r="AKK51" s="53"/>
      <c r="AKL51" s="53"/>
      <c r="AKM51" s="53"/>
      <c r="AKN51" s="53"/>
      <c r="AKO51" s="53"/>
      <c r="AKP51" s="53"/>
      <c r="AKQ51" s="53"/>
      <c r="AKR51" s="53"/>
      <c r="AKS51" s="53"/>
      <c r="AKT51" s="53"/>
      <c r="AKU51" s="53"/>
      <c r="AKV51" s="53"/>
      <c r="AKW51" s="53"/>
      <c r="AKX51" s="53"/>
      <c r="AKY51" s="53"/>
      <c r="AKZ51" s="53"/>
      <c r="ALA51" s="53"/>
      <c r="ALB51" s="53"/>
      <c r="ALC51" s="53"/>
      <c r="ALD51" s="53"/>
      <c r="ALE51" s="53"/>
      <c r="ALF51" s="53"/>
      <c r="ALG51" s="53"/>
      <c r="ALH51" s="53"/>
      <c r="ALI51" s="53"/>
      <c r="ALJ51" s="53"/>
      <c r="ALK51" s="53"/>
      <c r="ALL51" s="53"/>
      <c r="ALM51" s="53"/>
      <c r="ALN51" s="53"/>
      <c r="ALO51" s="53"/>
      <c r="ALP51" s="53"/>
      <c r="ALQ51" s="53"/>
      <c r="ALR51" s="53"/>
      <c r="ALS51" s="53"/>
      <c r="ALT51" s="53"/>
      <c r="ALU51" s="53"/>
      <c r="ALV51" s="53"/>
      <c r="ALW51" s="53"/>
      <c r="ALX51" s="53"/>
      <c r="ALY51" s="53"/>
      <c r="ALZ51" s="53"/>
      <c r="AMA51" s="53"/>
      <c r="AMB51" s="53"/>
      <c r="AMC51" s="53"/>
      <c r="AMD51" s="53"/>
      <c r="AME51" s="53"/>
      <c r="AMF51" s="53"/>
      <c r="AMG51" s="53"/>
      <c r="AMH51" s="53"/>
      <c r="AMI51" s="53"/>
      <c r="AMJ51" s="53"/>
      <c r="AMK51" s="53"/>
      <c r="AML51" s="53"/>
      <c r="AMM51" s="53"/>
      <c r="AMN51" s="53"/>
      <c r="AMO51" s="53"/>
      <c r="AMP51" s="53"/>
      <c r="AMQ51" s="53"/>
      <c r="AMR51" s="53"/>
      <c r="AMS51" s="53"/>
      <c r="AMT51" s="53"/>
      <c r="AMU51" s="53"/>
      <c r="AMV51" s="53"/>
      <c r="AMW51" s="53"/>
      <c r="AMX51" s="53"/>
      <c r="AMY51" s="53"/>
      <c r="AMZ51" s="53"/>
      <c r="ANA51" s="53"/>
      <c r="ANB51" s="53"/>
      <c r="ANC51" s="53"/>
      <c r="AND51" s="53"/>
      <c r="ANE51" s="53"/>
      <c r="ANF51" s="53"/>
      <c r="ANG51" s="53"/>
      <c r="ANH51" s="53"/>
      <c r="ANI51" s="53"/>
      <c r="ANJ51" s="53"/>
      <c r="ANK51" s="53"/>
      <c r="ANL51" s="53"/>
      <c r="ANM51" s="53"/>
      <c r="ANN51" s="53"/>
      <c r="ANO51" s="53"/>
      <c r="ANP51" s="53"/>
      <c r="ANQ51" s="53"/>
      <c r="ANR51" s="53"/>
      <c r="ANS51" s="53"/>
      <c r="ANT51" s="53"/>
      <c r="ANU51" s="53"/>
      <c r="ANV51" s="53"/>
      <c r="ANW51" s="53"/>
      <c r="ANX51" s="53"/>
      <c r="ANY51" s="53"/>
      <c r="ANZ51" s="53"/>
      <c r="AOA51" s="53"/>
      <c r="AOB51" s="53"/>
      <c r="AOC51" s="53"/>
      <c r="AOD51" s="53"/>
      <c r="AOE51" s="53"/>
      <c r="AOF51" s="53"/>
      <c r="AOG51" s="53"/>
      <c r="AOH51" s="53"/>
      <c r="AOI51" s="53"/>
      <c r="AOJ51" s="53"/>
      <c r="AOK51" s="53"/>
      <c r="AOL51" s="53"/>
      <c r="AOM51" s="53"/>
      <c r="AON51" s="53"/>
      <c r="AOO51" s="53"/>
      <c r="AOP51" s="53"/>
      <c r="AOQ51" s="53"/>
      <c r="AOR51" s="53"/>
      <c r="AOS51" s="53"/>
      <c r="AOT51" s="53"/>
      <c r="AOU51" s="53"/>
      <c r="AOV51" s="53"/>
      <c r="AOW51" s="53"/>
      <c r="AOX51" s="53"/>
      <c r="AOY51" s="53"/>
      <c r="AOZ51" s="53"/>
      <c r="APA51" s="53"/>
      <c r="APB51" s="53"/>
      <c r="APC51" s="53"/>
      <c r="APD51" s="53"/>
      <c r="APE51" s="53"/>
      <c r="APF51" s="53"/>
      <c r="APG51" s="53"/>
      <c r="APH51" s="53"/>
      <c r="API51" s="53"/>
      <c r="APJ51" s="53"/>
      <c r="APK51" s="53"/>
      <c r="APL51" s="53"/>
      <c r="APM51" s="53"/>
      <c r="APN51" s="53"/>
      <c r="APO51" s="53"/>
      <c r="APP51" s="53"/>
      <c r="APQ51" s="53"/>
      <c r="APR51" s="53"/>
      <c r="APS51" s="53"/>
      <c r="APT51" s="53"/>
      <c r="APU51" s="53"/>
      <c r="APV51" s="53"/>
      <c r="APW51" s="53"/>
      <c r="APX51" s="53"/>
      <c r="APY51" s="53"/>
      <c r="APZ51" s="53"/>
      <c r="AQA51" s="53"/>
      <c r="AQB51" s="53"/>
      <c r="AQC51" s="53"/>
      <c r="AQD51" s="53"/>
      <c r="AQE51" s="53"/>
      <c r="AQF51" s="53"/>
      <c r="AQG51" s="53"/>
      <c r="AQH51" s="53"/>
      <c r="AQI51" s="53"/>
      <c r="AQJ51" s="53"/>
      <c r="AQK51" s="53"/>
      <c r="AQL51" s="53"/>
      <c r="AQM51" s="53"/>
      <c r="AQN51" s="53"/>
      <c r="AQO51" s="53"/>
      <c r="AQP51" s="53"/>
      <c r="AQQ51" s="53"/>
      <c r="AQR51" s="53"/>
      <c r="AQS51" s="53"/>
      <c r="AQT51" s="53"/>
      <c r="AQU51" s="53"/>
      <c r="AQV51" s="53"/>
      <c r="AQW51" s="53"/>
      <c r="AQX51" s="53"/>
      <c r="AQY51" s="53"/>
      <c r="AQZ51" s="53"/>
      <c r="ARA51" s="53"/>
      <c r="ARB51" s="53"/>
      <c r="ARC51" s="53"/>
      <c r="ARD51" s="53"/>
      <c r="ARE51" s="53"/>
      <c r="ARF51" s="53"/>
      <c r="ARG51" s="53"/>
      <c r="ARH51" s="53"/>
      <c r="ARI51" s="53"/>
      <c r="ARJ51" s="53"/>
      <c r="ARK51" s="53"/>
      <c r="ARL51" s="53"/>
      <c r="ARM51" s="53"/>
      <c r="ARN51" s="53"/>
      <c r="ARO51" s="53"/>
      <c r="ARP51" s="53"/>
      <c r="ARQ51" s="53"/>
      <c r="ARR51" s="53"/>
      <c r="ARS51" s="53"/>
      <c r="ART51" s="53"/>
      <c r="ARU51" s="53"/>
      <c r="ARV51" s="53"/>
      <c r="ARW51" s="53"/>
      <c r="ARX51" s="53"/>
      <c r="ARY51" s="53"/>
      <c r="ARZ51" s="53"/>
      <c r="ASA51" s="53"/>
      <c r="ASB51" s="53"/>
      <c r="ASC51" s="53"/>
      <c r="ASD51" s="53"/>
      <c r="ASE51" s="53"/>
      <c r="ASF51" s="53"/>
      <c r="ASG51" s="53"/>
      <c r="ASH51" s="53"/>
      <c r="ASI51" s="53"/>
      <c r="ASJ51" s="53"/>
      <c r="ASK51" s="53"/>
      <c r="ASL51" s="53"/>
      <c r="ASM51" s="53"/>
      <c r="ASN51" s="53"/>
      <c r="ASO51" s="53"/>
      <c r="ASP51" s="53"/>
      <c r="ASQ51" s="53"/>
      <c r="ASR51" s="53"/>
      <c r="ASS51" s="53"/>
      <c r="AST51" s="53"/>
      <c r="ASU51" s="53"/>
      <c r="ASV51" s="53"/>
      <c r="ASW51" s="53"/>
      <c r="ASX51" s="53"/>
      <c r="ASY51" s="53"/>
      <c r="ASZ51" s="53"/>
      <c r="ATA51" s="53"/>
      <c r="ATB51" s="53"/>
      <c r="ATC51" s="53"/>
      <c r="ATD51" s="53"/>
      <c r="ATE51" s="53"/>
      <c r="ATF51" s="53"/>
      <c r="ATG51" s="53"/>
      <c r="ATH51" s="53"/>
      <c r="ATI51" s="53"/>
      <c r="ATJ51" s="53"/>
      <c r="ATK51" s="53"/>
      <c r="ATL51" s="53"/>
      <c r="ATM51" s="53"/>
      <c r="ATN51" s="53"/>
      <c r="ATO51" s="53"/>
      <c r="ATP51" s="53"/>
      <c r="ATQ51" s="53"/>
      <c r="ATR51" s="53"/>
      <c r="ATS51" s="53"/>
      <c r="ATT51" s="53"/>
      <c r="ATU51" s="53"/>
      <c r="ATV51" s="53"/>
      <c r="ATW51" s="53"/>
      <c r="ATX51" s="53"/>
      <c r="ATY51" s="53"/>
      <c r="ATZ51" s="53"/>
      <c r="AUA51" s="53"/>
      <c r="AUB51" s="53"/>
      <c r="AUC51" s="53"/>
      <c r="AUD51" s="53"/>
      <c r="AUE51" s="53"/>
      <c r="AUF51" s="53"/>
      <c r="AUG51" s="53"/>
      <c r="AUH51" s="53"/>
      <c r="AUI51" s="53"/>
      <c r="AUJ51" s="53"/>
      <c r="AUK51" s="53"/>
      <c r="AUL51" s="53"/>
      <c r="AUM51" s="53"/>
      <c r="AUN51" s="53"/>
      <c r="AUO51" s="53"/>
      <c r="AUP51" s="53"/>
      <c r="AUQ51" s="53"/>
      <c r="AUR51" s="53"/>
      <c r="AUS51" s="53"/>
      <c r="AUT51" s="53"/>
      <c r="AUU51" s="53"/>
      <c r="AUV51" s="53"/>
      <c r="AUW51" s="53"/>
      <c r="AUX51" s="53"/>
      <c r="AUY51" s="53"/>
      <c r="AUZ51" s="53"/>
      <c r="AVA51" s="53"/>
      <c r="AVB51" s="53"/>
      <c r="AVC51" s="53"/>
      <c r="AVD51" s="53"/>
      <c r="AVE51" s="53"/>
      <c r="AVF51" s="53"/>
      <c r="AVG51" s="53"/>
      <c r="AVH51" s="53"/>
      <c r="AVI51" s="53"/>
      <c r="AVJ51" s="53"/>
      <c r="AVK51" s="53"/>
      <c r="AVL51" s="53"/>
      <c r="AVM51" s="53"/>
      <c r="AVN51" s="53"/>
      <c r="AVO51" s="53"/>
      <c r="AVP51" s="53"/>
      <c r="AVQ51" s="53"/>
      <c r="AVR51" s="53"/>
      <c r="AVS51" s="53"/>
      <c r="AVT51" s="53"/>
      <c r="AVU51" s="53"/>
      <c r="AVV51" s="53"/>
      <c r="AVW51" s="53"/>
      <c r="AVX51" s="53"/>
      <c r="AVY51" s="53"/>
      <c r="AVZ51" s="53"/>
      <c r="AWA51" s="53"/>
      <c r="AWB51" s="53"/>
      <c r="AWC51" s="53"/>
      <c r="AWD51" s="53"/>
      <c r="AWE51" s="53"/>
      <c r="AWF51" s="53"/>
      <c r="AWG51" s="53"/>
      <c r="AWH51" s="53"/>
      <c r="AWI51" s="53"/>
      <c r="AWJ51" s="53"/>
      <c r="AWK51" s="53"/>
      <c r="AWL51" s="53"/>
      <c r="AWM51" s="53"/>
      <c r="AWN51" s="53"/>
      <c r="AWO51" s="53"/>
      <c r="AWP51" s="53"/>
      <c r="AWQ51" s="53"/>
      <c r="AWR51" s="53"/>
      <c r="AWS51" s="53"/>
      <c r="AWT51" s="53"/>
      <c r="AWU51" s="53"/>
      <c r="AWV51" s="53"/>
      <c r="AWW51" s="53"/>
      <c r="AWX51" s="53"/>
      <c r="AWY51" s="53"/>
      <c r="AWZ51" s="53"/>
      <c r="AXA51" s="53"/>
      <c r="AXB51" s="53"/>
      <c r="AXC51" s="53"/>
      <c r="AXD51" s="53"/>
      <c r="AXE51" s="53"/>
      <c r="AXF51" s="53"/>
      <c r="AXG51" s="53"/>
      <c r="AXH51" s="53"/>
      <c r="AXI51" s="53"/>
      <c r="AXJ51" s="53"/>
      <c r="AXK51" s="53"/>
      <c r="AXL51" s="53"/>
      <c r="AXM51" s="53"/>
      <c r="AXN51" s="53"/>
      <c r="AXO51" s="53"/>
      <c r="AXP51" s="53"/>
      <c r="AXQ51" s="53"/>
      <c r="AXR51" s="53"/>
      <c r="AXS51" s="53"/>
      <c r="AXT51" s="53"/>
      <c r="AXU51" s="53"/>
      <c r="AXV51" s="53"/>
      <c r="AXW51" s="53"/>
      <c r="AXX51" s="53"/>
      <c r="AXY51" s="53"/>
      <c r="AXZ51" s="53"/>
      <c r="AYA51" s="53"/>
      <c r="AYB51" s="53"/>
      <c r="AYC51" s="53"/>
      <c r="AYD51" s="53"/>
      <c r="AYE51" s="53"/>
      <c r="AYF51" s="53"/>
      <c r="AYG51" s="53"/>
      <c r="AYH51" s="53"/>
      <c r="AYI51" s="53"/>
      <c r="AYJ51" s="53"/>
      <c r="AYK51" s="53"/>
      <c r="AYL51" s="53"/>
      <c r="AYM51" s="53"/>
      <c r="AYN51" s="53"/>
      <c r="AYO51" s="53"/>
      <c r="AYP51" s="53"/>
      <c r="AYQ51" s="53"/>
      <c r="AYR51" s="53"/>
      <c r="AYS51" s="53"/>
      <c r="AYT51" s="53"/>
      <c r="AYU51" s="53"/>
      <c r="AYV51" s="53"/>
      <c r="AYW51" s="53"/>
      <c r="AYX51" s="53"/>
      <c r="AYY51" s="53"/>
      <c r="AYZ51" s="53"/>
      <c r="AZA51" s="53"/>
      <c r="AZB51" s="53"/>
      <c r="AZC51" s="53"/>
      <c r="AZD51" s="53"/>
      <c r="AZE51" s="53"/>
      <c r="AZF51" s="53"/>
      <c r="AZG51" s="53"/>
      <c r="AZH51" s="53"/>
      <c r="AZI51" s="53"/>
      <c r="AZJ51" s="53"/>
      <c r="AZK51" s="53"/>
      <c r="AZL51" s="53"/>
      <c r="AZM51" s="53"/>
      <c r="AZN51" s="53"/>
      <c r="AZO51" s="53"/>
      <c r="AZP51" s="53"/>
      <c r="AZQ51" s="53"/>
      <c r="AZR51" s="53"/>
      <c r="AZS51" s="53"/>
      <c r="AZT51" s="53"/>
      <c r="AZU51" s="53"/>
      <c r="AZV51" s="53"/>
      <c r="AZW51" s="53"/>
      <c r="AZX51" s="53"/>
      <c r="AZY51" s="53"/>
      <c r="AZZ51" s="53"/>
      <c r="BAA51" s="53"/>
      <c r="BAB51" s="53"/>
      <c r="BAC51" s="53"/>
      <c r="BAD51" s="53"/>
      <c r="BAE51" s="53"/>
      <c r="BAF51" s="53"/>
      <c r="BAG51" s="53"/>
      <c r="BAH51" s="53"/>
      <c r="BAI51" s="53"/>
      <c r="BAJ51" s="53"/>
      <c r="BAK51" s="53"/>
      <c r="BAL51" s="53"/>
      <c r="BAM51" s="53"/>
      <c r="BAN51" s="53"/>
      <c r="BAO51" s="53"/>
      <c r="BAP51" s="53"/>
      <c r="BAQ51" s="53"/>
      <c r="BAR51" s="53"/>
      <c r="BAS51" s="53"/>
      <c r="BAT51" s="53"/>
      <c r="BAU51" s="53"/>
      <c r="BAV51" s="53"/>
      <c r="BAW51" s="53"/>
      <c r="BAX51" s="53"/>
      <c r="BAY51" s="53"/>
      <c r="BAZ51" s="53"/>
      <c r="BBA51" s="53"/>
      <c r="BBB51" s="53"/>
      <c r="BBC51" s="53"/>
      <c r="BBD51" s="53"/>
      <c r="BBE51" s="53"/>
      <c r="BBF51" s="53"/>
      <c r="BBG51" s="53"/>
      <c r="BBH51" s="53"/>
      <c r="BBI51" s="53"/>
      <c r="BBJ51" s="53"/>
      <c r="BBK51" s="53"/>
      <c r="BBL51" s="53"/>
      <c r="BBM51" s="53"/>
      <c r="BBN51" s="53"/>
      <c r="BBO51" s="53"/>
      <c r="BBP51" s="53"/>
      <c r="BBQ51" s="53"/>
      <c r="BBR51" s="53"/>
      <c r="BBS51" s="53"/>
      <c r="BBT51" s="53"/>
      <c r="BBU51" s="53"/>
      <c r="BBV51" s="53"/>
      <c r="BBW51" s="53"/>
      <c r="BBX51" s="53"/>
      <c r="BBY51" s="53"/>
      <c r="BBZ51" s="53"/>
      <c r="BCA51" s="53"/>
      <c r="BCB51" s="53"/>
      <c r="BCC51" s="53"/>
      <c r="BCD51" s="53"/>
      <c r="BCE51" s="53"/>
      <c r="BCF51" s="53"/>
      <c r="BCG51" s="53"/>
      <c r="BCH51" s="53"/>
      <c r="BCI51" s="53"/>
      <c r="BCJ51" s="53"/>
      <c r="BCK51" s="53"/>
      <c r="BCL51" s="53"/>
      <c r="BCM51" s="53"/>
      <c r="BCN51" s="53"/>
      <c r="BCO51" s="53"/>
      <c r="BCP51" s="53"/>
      <c r="BCQ51" s="53"/>
      <c r="BCR51" s="53"/>
      <c r="BCS51" s="53"/>
      <c r="BCT51" s="53"/>
      <c r="BCU51" s="53"/>
      <c r="BCV51" s="53"/>
      <c r="BCW51" s="53"/>
      <c r="BCX51" s="53"/>
      <c r="BCY51" s="53"/>
      <c r="BCZ51" s="53"/>
      <c r="BDA51" s="53"/>
      <c r="BDB51" s="53"/>
      <c r="BDC51" s="53"/>
      <c r="BDD51" s="53"/>
      <c r="BDE51" s="53"/>
      <c r="BDF51" s="53"/>
      <c r="BDG51" s="53"/>
      <c r="BDH51" s="53"/>
      <c r="BDI51" s="53"/>
      <c r="BDJ51" s="53"/>
      <c r="BDK51" s="53"/>
      <c r="BDL51" s="53"/>
      <c r="BDM51" s="53"/>
      <c r="BDN51" s="53"/>
      <c r="BDO51" s="53"/>
      <c r="BDP51" s="53"/>
      <c r="BDQ51" s="53"/>
      <c r="BDR51" s="53"/>
      <c r="BDS51" s="53"/>
      <c r="BDT51" s="53"/>
      <c r="BDU51" s="53"/>
      <c r="BDV51" s="53"/>
      <c r="BDW51" s="53"/>
      <c r="BDX51" s="53"/>
      <c r="BDY51" s="53"/>
      <c r="BDZ51" s="53"/>
      <c r="BEA51" s="53"/>
      <c r="BEB51" s="53"/>
      <c r="BEC51" s="53"/>
      <c r="BED51" s="53"/>
      <c r="BEE51" s="53"/>
      <c r="BEF51" s="53"/>
      <c r="BEG51" s="53"/>
      <c r="BEH51" s="53"/>
      <c r="BEI51" s="53"/>
      <c r="BEJ51" s="53"/>
      <c r="BEK51" s="53"/>
      <c r="BEL51" s="53"/>
      <c r="BEM51" s="53"/>
      <c r="BEN51" s="53"/>
      <c r="BEO51" s="53"/>
      <c r="BEP51" s="53"/>
      <c r="BEQ51" s="53"/>
      <c r="BER51" s="53"/>
      <c r="BES51" s="53"/>
      <c r="BET51" s="53"/>
      <c r="BEU51" s="53"/>
      <c r="BEV51" s="53"/>
      <c r="BEW51" s="53"/>
      <c r="BEX51" s="53"/>
      <c r="BEY51" s="53"/>
      <c r="BEZ51" s="53"/>
      <c r="BFA51" s="53"/>
      <c r="BFB51" s="53"/>
      <c r="BFC51" s="53"/>
      <c r="BFD51" s="53"/>
      <c r="BFE51" s="53"/>
      <c r="BFF51" s="53"/>
      <c r="BFG51" s="53"/>
      <c r="BFH51" s="53"/>
      <c r="BFI51" s="53"/>
      <c r="BFJ51" s="53"/>
      <c r="BFK51" s="53"/>
      <c r="BFL51" s="53"/>
      <c r="BFM51" s="53"/>
      <c r="BFN51" s="53"/>
      <c r="BFO51" s="53"/>
      <c r="BFP51" s="53"/>
      <c r="BFQ51" s="53"/>
      <c r="BFR51" s="53"/>
      <c r="BFS51" s="53"/>
      <c r="BFT51" s="53"/>
      <c r="BFU51" s="53"/>
      <c r="BFV51" s="53"/>
      <c r="BFW51" s="53"/>
      <c r="BFX51" s="53"/>
      <c r="BFY51" s="53"/>
      <c r="BFZ51" s="53"/>
      <c r="BGA51" s="53"/>
      <c r="BGB51" s="53"/>
      <c r="BGC51" s="53"/>
      <c r="BGD51" s="53"/>
      <c r="BGE51" s="53"/>
      <c r="BGF51" s="53"/>
      <c r="BGG51" s="53"/>
      <c r="BGH51" s="53"/>
      <c r="BGI51" s="53"/>
      <c r="BGJ51" s="53"/>
      <c r="BGK51" s="53"/>
      <c r="BGL51" s="53"/>
      <c r="BGM51" s="53"/>
      <c r="BGN51" s="53"/>
      <c r="BGO51" s="53"/>
      <c r="BGP51" s="53"/>
      <c r="BGQ51" s="53"/>
      <c r="BGR51" s="53"/>
      <c r="BGS51" s="53"/>
      <c r="BGT51" s="53"/>
      <c r="BGU51" s="53"/>
      <c r="BGV51" s="53"/>
      <c r="BGW51" s="53"/>
      <c r="BGX51" s="53"/>
      <c r="BGY51" s="53"/>
      <c r="BGZ51" s="53"/>
      <c r="BHA51" s="53"/>
      <c r="BHB51" s="53"/>
      <c r="BHC51" s="53"/>
      <c r="BHD51" s="53"/>
      <c r="BHE51" s="53"/>
      <c r="BHF51" s="53"/>
      <c r="BHG51" s="53"/>
      <c r="BHH51" s="53"/>
      <c r="BHI51" s="53"/>
      <c r="BHJ51" s="53"/>
      <c r="BHK51" s="53"/>
      <c r="BHL51" s="53"/>
      <c r="BHM51" s="53"/>
      <c r="BHN51" s="53"/>
      <c r="BHO51" s="53"/>
      <c r="BHP51" s="53"/>
      <c r="BHQ51" s="53"/>
      <c r="BHR51" s="53"/>
      <c r="BHS51" s="53"/>
      <c r="BHT51" s="53"/>
      <c r="BHU51" s="53"/>
      <c r="BHV51" s="53"/>
      <c r="BHW51" s="53"/>
      <c r="BHX51" s="53"/>
      <c r="BHY51" s="53"/>
      <c r="BHZ51" s="53"/>
      <c r="BIA51" s="53"/>
      <c r="BIB51" s="53"/>
      <c r="BIC51" s="53"/>
      <c r="BID51" s="53"/>
      <c r="BIE51" s="53"/>
      <c r="BIF51" s="53"/>
      <c r="BIG51" s="53"/>
      <c r="BIH51" s="53"/>
      <c r="BII51" s="53"/>
      <c r="BIJ51" s="53"/>
      <c r="BIK51" s="53"/>
      <c r="BIL51" s="53"/>
      <c r="BIM51" s="53"/>
      <c r="BIN51" s="53"/>
      <c r="BIO51" s="53"/>
      <c r="BIP51" s="53"/>
      <c r="BIQ51" s="53"/>
      <c r="BIR51" s="53"/>
      <c r="BIS51" s="53"/>
      <c r="BIT51" s="53"/>
      <c r="BIU51" s="53"/>
      <c r="BIV51" s="53"/>
      <c r="BIW51" s="53"/>
      <c r="BIX51" s="53"/>
      <c r="BIY51" s="53"/>
      <c r="BIZ51" s="53"/>
      <c r="BJA51" s="53"/>
      <c r="BJB51" s="53"/>
      <c r="BJC51" s="53"/>
      <c r="BJD51" s="53"/>
      <c r="BJE51" s="53"/>
      <c r="BJF51" s="53"/>
      <c r="BJG51" s="53"/>
      <c r="BJH51" s="53"/>
      <c r="BJI51" s="53"/>
      <c r="BJJ51" s="53"/>
      <c r="BJK51" s="53"/>
      <c r="BJL51" s="53"/>
      <c r="BJM51" s="53"/>
      <c r="BJN51" s="53"/>
      <c r="BJO51" s="53"/>
      <c r="BJP51" s="53"/>
      <c r="BJQ51" s="53"/>
      <c r="BJR51" s="53"/>
      <c r="BJS51" s="53"/>
      <c r="BJT51" s="53"/>
      <c r="BJU51" s="53"/>
      <c r="BJV51" s="53"/>
      <c r="BJW51" s="53"/>
      <c r="BJX51" s="53"/>
      <c r="BJY51" s="53"/>
      <c r="BJZ51" s="53"/>
      <c r="BKA51" s="53"/>
      <c r="BKB51" s="53"/>
      <c r="BKC51" s="53"/>
      <c r="BKD51" s="53"/>
      <c r="BKE51" s="53"/>
      <c r="BKF51" s="53"/>
      <c r="BKG51" s="53"/>
      <c r="BKH51" s="53"/>
      <c r="BKI51" s="53"/>
      <c r="BKJ51" s="53"/>
      <c r="BKK51" s="53"/>
      <c r="BKL51" s="53"/>
      <c r="BKM51" s="53"/>
      <c r="BKN51" s="53"/>
      <c r="BKO51" s="53"/>
      <c r="BKP51" s="53"/>
      <c r="BKQ51" s="53"/>
      <c r="BKR51" s="53"/>
      <c r="BKS51" s="53"/>
      <c r="BKT51" s="53"/>
      <c r="BKU51" s="53"/>
      <c r="BKV51" s="53"/>
      <c r="BKW51" s="53"/>
      <c r="BKX51" s="53"/>
      <c r="BKY51" s="53"/>
      <c r="BKZ51" s="53"/>
      <c r="BLA51" s="53"/>
      <c r="BLB51" s="53"/>
      <c r="BLC51" s="53"/>
      <c r="BLD51" s="53"/>
      <c r="BLE51" s="53"/>
      <c r="BLF51" s="53"/>
      <c r="BLG51" s="53"/>
      <c r="BLH51" s="53"/>
      <c r="BLI51" s="53"/>
      <c r="BLJ51" s="53"/>
      <c r="BLK51" s="53"/>
      <c r="BLL51" s="53"/>
      <c r="BLM51" s="53"/>
      <c r="BLN51" s="53"/>
      <c r="BLO51" s="53"/>
      <c r="BLP51" s="53"/>
      <c r="BLQ51" s="53"/>
      <c r="BLR51" s="53"/>
      <c r="BLS51" s="53"/>
      <c r="BLT51" s="53"/>
      <c r="BLU51" s="53"/>
      <c r="BLV51" s="53"/>
      <c r="BLW51" s="53"/>
      <c r="BLX51" s="53"/>
      <c r="BLY51" s="53"/>
      <c r="BLZ51" s="53"/>
      <c r="BMA51" s="53"/>
      <c r="BMB51" s="53"/>
      <c r="BMC51" s="53"/>
      <c r="BMD51" s="53"/>
      <c r="BME51" s="53"/>
      <c r="BMF51" s="53"/>
      <c r="BMG51" s="53"/>
      <c r="BMH51" s="53"/>
      <c r="BMI51" s="53"/>
      <c r="BMJ51" s="53"/>
      <c r="BMK51" s="53"/>
      <c r="BML51" s="53"/>
      <c r="BMM51" s="53"/>
      <c r="BMN51" s="53"/>
      <c r="BMO51" s="53"/>
      <c r="BMP51" s="53"/>
      <c r="BMQ51" s="53"/>
      <c r="BMR51" s="53"/>
      <c r="BMS51" s="53"/>
      <c r="BMT51" s="53"/>
      <c r="BMU51" s="53"/>
      <c r="BMV51" s="53"/>
      <c r="BMW51" s="53"/>
      <c r="BMX51" s="53"/>
      <c r="BMY51" s="53"/>
      <c r="BMZ51" s="53"/>
      <c r="BNA51" s="53"/>
      <c r="BNB51" s="53"/>
      <c r="BNC51" s="53"/>
      <c r="BND51" s="53"/>
      <c r="BNE51" s="53"/>
      <c r="BNF51" s="53"/>
      <c r="BNG51" s="53"/>
      <c r="BNH51" s="53"/>
      <c r="BNI51" s="53"/>
      <c r="BNJ51" s="53"/>
      <c r="BNK51" s="53"/>
      <c r="BNL51" s="53"/>
      <c r="BNM51" s="53"/>
      <c r="BNN51" s="53"/>
      <c r="BNO51" s="53"/>
      <c r="BNP51" s="53"/>
      <c r="BNQ51" s="53"/>
      <c r="BNR51" s="53"/>
      <c r="BNS51" s="53"/>
      <c r="BNT51" s="53"/>
      <c r="BNU51" s="53"/>
      <c r="BNV51" s="53"/>
      <c r="BNW51" s="53"/>
      <c r="BNX51" s="53"/>
      <c r="BNY51" s="53"/>
      <c r="BNZ51" s="53"/>
      <c r="BOA51" s="53"/>
      <c r="BOB51" s="53"/>
      <c r="BOC51" s="53"/>
      <c r="BOD51" s="53"/>
      <c r="BOE51" s="53"/>
      <c r="BOF51" s="53"/>
      <c r="BOG51" s="53"/>
      <c r="BOH51" s="53"/>
      <c r="BOI51" s="53"/>
      <c r="BOJ51" s="53"/>
      <c r="BOK51" s="53"/>
      <c r="BOL51" s="53"/>
      <c r="BOM51" s="53"/>
      <c r="BON51" s="53"/>
      <c r="BOO51" s="53"/>
      <c r="BOP51" s="53"/>
      <c r="BOQ51" s="53"/>
      <c r="BOR51" s="53"/>
      <c r="BOS51" s="53"/>
      <c r="BOT51" s="53"/>
      <c r="BOU51" s="53"/>
      <c r="BOV51" s="53"/>
      <c r="BOW51" s="53"/>
      <c r="BOX51" s="53"/>
      <c r="BOY51" s="53"/>
      <c r="BOZ51" s="53"/>
      <c r="BPA51" s="53"/>
      <c r="BPB51" s="53"/>
      <c r="BPC51" s="53"/>
      <c r="BPD51" s="53"/>
      <c r="BPE51" s="53"/>
      <c r="BPF51" s="53"/>
      <c r="BPG51" s="53"/>
      <c r="BPH51" s="53"/>
      <c r="BPI51" s="53"/>
      <c r="BPJ51" s="53"/>
      <c r="BPK51" s="53"/>
      <c r="BPL51" s="53"/>
      <c r="BPM51" s="53"/>
      <c r="BPN51" s="53"/>
      <c r="BPO51" s="53"/>
      <c r="BPP51" s="53"/>
      <c r="BPQ51" s="53"/>
      <c r="BPR51" s="53"/>
      <c r="BPS51" s="53"/>
      <c r="BPT51" s="53"/>
      <c r="BPU51" s="53"/>
      <c r="BPV51" s="53"/>
      <c r="BPW51" s="53"/>
      <c r="BPX51" s="53"/>
      <c r="BPY51" s="53"/>
      <c r="BPZ51" s="53"/>
      <c r="BQA51" s="53"/>
      <c r="BQB51" s="53"/>
      <c r="BQC51" s="53"/>
      <c r="BQD51" s="53"/>
      <c r="BQE51" s="53"/>
      <c r="BQF51" s="53"/>
      <c r="BQG51" s="53"/>
      <c r="BQH51" s="53"/>
      <c r="BQI51" s="53"/>
      <c r="BQJ51" s="53"/>
      <c r="BQK51" s="53"/>
      <c r="BQL51" s="53"/>
      <c r="BQM51" s="53"/>
      <c r="BQN51" s="53"/>
      <c r="BQO51" s="53"/>
      <c r="BQP51" s="53"/>
      <c r="BQQ51" s="53"/>
      <c r="BQR51" s="53"/>
      <c r="BQS51" s="53"/>
      <c r="BQT51" s="53"/>
      <c r="BQU51" s="53"/>
      <c r="BQV51" s="53"/>
      <c r="BQW51" s="53"/>
      <c r="BQX51" s="53"/>
      <c r="BQY51" s="53"/>
      <c r="BQZ51" s="53"/>
      <c r="BRA51" s="53"/>
      <c r="BRB51" s="53"/>
      <c r="BRC51" s="53"/>
      <c r="BRD51" s="53"/>
      <c r="BRE51" s="53"/>
      <c r="BRF51" s="53"/>
      <c r="BRG51" s="53"/>
      <c r="BRH51" s="53"/>
      <c r="BRI51" s="53"/>
      <c r="BRJ51" s="53"/>
      <c r="BRK51" s="53"/>
      <c r="BRL51" s="53"/>
      <c r="BRM51" s="53"/>
      <c r="BRN51" s="53"/>
      <c r="BRO51" s="53"/>
      <c r="BRP51" s="53"/>
      <c r="BRQ51" s="53"/>
      <c r="BRR51" s="53"/>
      <c r="BRS51" s="53"/>
      <c r="BRT51" s="53"/>
      <c r="BRU51" s="53"/>
      <c r="BRV51" s="53"/>
      <c r="BRW51" s="53"/>
      <c r="BRX51" s="53"/>
      <c r="BRY51" s="53"/>
      <c r="BRZ51" s="53"/>
      <c r="BSA51" s="53"/>
      <c r="BSB51" s="53"/>
      <c r="BSC51" s="53"/>
      <c r="BSD51" s="53"/>
      <c r="BSE51" s="53"/>
      <c r="BSF51" s="53"/>
      <c r="BSG51" s="53"/>
      <c r="BSH51" s="53"/>
      <c r="BSI51" s="53"/>
      <c r="BSJ51" s="53"/>
      <c r="BSK51" s="53"/>
      <c r="BSL51" s="53"/>
      <c r="BSM51" s="53"/>
      <c r="BSN51" s="53"/>
      <c r="BSO51" s="53"/>
      <c r="BSP51" s="53"/>
      <c r="BSQ51" s="53"/>
      <c r="BSR51" s="53"/>
      <c r="BSS51" s="53"/>
      <c r="BST51" s="53"/>
      <c r="BSU51" s="53"/>
      <c r="BSV51" s="53"/>
      <c r="BSW51" s="53"/>
      <c r="BSX51" s="53"/>
      <c r="BSY51" s="53"/>
      <c r="BSZ51" s="53"/>
      <c r="BTA51" s="53"/>
      <c r="BTB51" s="53"/>
      <c r="BTC51" s="53"/>
      <c r="BTD51" s="53"/>
      <c r="BTE51" s="53"/>
      <c r="BTF51" s="53"/>
      <c r="BTG51" s="53"/>
      <c r="BTH51" s="53"/>
      <c r="BTI51" s="53"/>
      <c r="BTJ51" s="53"/>
      <c r="BTK51" s="53"/>
      <c r="BTL51" s="53"/>
      <c r="BTM51" s="53"/>
      <c r="BTN51" s="53"/>
      <c r="BTO51" s="53"/>
      <c r="BTP51" s="53"/>
      <c r="BTQ51" s="53"/>
      <c r="BTR51" s="53"/>
      <c r="BTS51" s="53"/>
      <c r="BTT51" s="53"/>
      <c r="BTU51" s="53"/>
      <c r="BTV51" s="53"/>
      <c r="BTW51" s="53"/>
      <c r="BTX51" s="53"/>
      <c r="BTY51" s="53"/>
      <c r="BTZ51" s="53"/>
      <c r="BUA51" s="53"/>
      <c r="BUB51" s="53"/>
      <c r="BUC51" s="53"/>
      <c r="BUD51" s="53"/>
      <c r="BUE51" s="53"/>
      <c r="BUF51" s="53"/>
      <c r="BUG51" s="53"/>
      <c r="BUH51" s="53"/>
      <c r="BUI51" s="53"/>
      <c r="BUJ51" s="53"/>
      <c r="BUK51" s="53"/>
      <c r="BUL51" s="53"/>
      <c r="BUM51" s="53"/>
      <c r="BUN51" s="53"/>
      <c r="BUO51" s="53"/>
      <c r="BUP51" s="53"/>
      <c r="BUQ51" s="53"/>
      <c r="BUR51" s="53"/>
      <c r="BUS51" s="53"/>
      <c r="BUT51" s="53"/>
      <c r="BUU51" s="53"/>
      <c r="BUV51" s="53"/>
      <c r="BUW51" s="53"/>
      <c r="BUX51" s="53"/>
      <c r="BUY51" s="53"/>
      <c r="BUZ51" s="53"/>
      <c r="BVA51" s="53"/>
      <c r="BVB51" s="53"/>
      <c r="BVC51" s="53"/>
      <c r="BVD51" s="53"/>
      <c r="BVE51" s="53"/>
      <c r="BVF51" s="53"/>
      <c r="BVG51" s="53"/>
      <c r="BVH51" s="53"/>
      <c r="BVI51" s="53"/>
      <c r="BVJ51" s="53"/>
      <c r="BVK51" s="53"/>
      <c r="BVL51" s="53"/>
      <c r="BVM51" s="53"/>
      <c r="BVN51" s="53"/>
      <c r="BVO51" s="53"/>
      <c r="BVP51" s="53"/>
      <c r="BVQ51" s="53"/>
      <c r="BVR51" s="53"/>
      <c r="BVS51" s="53"/>
      <c r="BVT51" s="53"/>
      <c r="BVU51" s="53"/>
      <c r="BVV51" s="53"/>
      <c r="BVW51" s="53"/>
      <c r="BVX51" s="53"/>
      <c r="BVY51" s="53"/>
      <c r="BVZ51" s="53"/>
      <c r="BWA51" s="53"/>
      <c r="BWB51" s="53"/>
      <c r="BWC51" s="53"/>
      <c r="BWD51" s="53"/>
      <c r="BWE51" s="53"/>
      <c r="BWF51" s="53"/>
      <c r="BWG51" s="53"/>
      <c r="BWH51" s="53"/>
      <c r="BWI51" s="53"/>
      <c r="BWJ51" s="53"/>
      <c r="BWK51" s="53"/>
      <c r="BWL51" s="53"/>
      <c r="BWM51" s="53"/>
      <c r="BWN51" s="53"/>
      <c r="BWO51" s="53"/>
      <c r="BWP51" s="53"/>
      <c r="BWQ51" s="53"/>
      <c r="BWR51" s="53"/>
      <c r="BWS51" s="53"/>
      <c r="BWT51" s="53"/>
      <c r="BWU51" s="53"/>
      <c r="BWV51" s="53"/>
      <c r="BWW51" s="53"/>
      <c r="BWX51" s="53"/>
      <c r="BWY51" s="53"/>
      <c r="BWZ51" s="53"/>
      <c r="BXA51" s="53"/>
      <c r="BXB51" s="53"/>
      <c r="BXC51" s="53"/>
      <c r="BXD51" s="53"/>
      <c r="BXE51" s="53"/>
      <c r="BXF51" s="53"/>
      <c r="BXG51" s="53"/>
      <c r="BXH51" s="53"/>
      <c r="BXI51" s="53"/>
      <c r="BXJ51" s="53"/>
      <c r="BXK51" s="53"/>
      <c r="BXL51" s="53"/>
      <c r="BXM51" s="53"/>
      <c r="BXN51" s="53"/>
      <c r="BXO51" s="53"/>
      <c r="BXP51" s="53"/>
      <c r="BXQ51" s="53"/>
      <c r="BXR51" s="53"/>
      <c r="BXS51" s="53"/>
      <c r="BXT51" s="53"/>
      <c r="BXU51" s="53"/>
      <c r="BXV51" s="53"/>
      <c r="BXW51" s="53"/>
      <c r="BXX51" s="53"/>
      <c r="BXY51" s="53"/>
      <c r="BXZ51" s="53"/>
      <c r="BYA51" s="53"/>
      <c r="BYB51" s="53"/>
      <c r="BYC51" s="53"/>
      <c r="BYD51" s="53"/>
      <c r="BYE51" s="53"/>
      <c r="BYF51" s="53"/>
      <c r="BYG51" s="53"/>
      <c r="BYH51" s="53"/>
      <c r="BYI51" s="53"/>
      <c r="BYJ51" s="53"/>
      <c r="BYK51" s="53"/>
      <c r="BYL51" s="53"/>
      <c r="BYM51" s="53"/>
      <c r="BYN51" s="53"/>
      <c r="BYO51" s="53"/>
      <c r="BYP51" s="53"/>
      <c r="BYQ51" s="53"/>
      <c r="BYR51" s="53"/>
      <c r="BYS51" s="53"/>
      <c r="BYT51" s="53"/>
      <c r="BYU51" s="53"/>
      <c r="BYV51" s="53"/>
      <c r="BYW51" s="53"/>
      <c r="BYX51" s="53"/>
      <c r="BYY51" s="53"/>
      <c r="BYZ51" s="53"/>
      <c r="BZA51" s="53"/>
      <c r="BZB51" s="53"/>
      <c r="BZC51" s="53"/>
      <c r="BZD51" s="53"/>
      <c r="BZE51" s="53"/>
      <c r="BZF51" s="53"/>
      <c r="BZG51" s="53"/>
      <c r="BZH51" s="53"/>
      <c r="BZI51" s="53"/>
      <c r="BZJ51" s="53"/>
      <c r="BZK51" s="53"/>
      <c r="BZL51" s="53"/>
      <c r="BZM51" s="53"/>
      <c r="BZN51" s="53"/>
      <c r="BZO51" s="53"/>
      <c r="BZP51" s="53"/>
      <c r="BZQ51" s="53"/>
      <c r="BZR51" s="53"/>
      <c r="BZS51" s="53"/>
      <c r="BZT51" s="53"/>
      <c r="BZU51" s="53"/>
      <c r="BZV51" s="53"/>
      <c r="BZW51" s="53"/>
      <c r="BZX51" s="53"/>
      <c r="BZY51" s="53"/>
      <c r="BZZ51" s="53"/>
      <c r="CAA51" s="53"/>
      <c r="CAB51" s="53"/>
      <c r="CAC51" s="53"/>
      <c r="CAD51" s="53"/>
      <c r="CAE51" s="53"/>
      <c r="CAF51" s="53"/>
      <c r="CAG51" s="53"/>
      <c r="CAH51" s="53"/>
      <c r="CAI51" s="53"/>
      <c r="CAJ51" s="53"/>
      <c r="CAK51" s="53"/>
      <c r="CAL51" s="53"/>
      <c r="CAM51" s="53"/>
      <c r="CAN51" s="53"/>
      <c r="CAO51" s="53"/>
      <c r="CAP51" s="53"/>
      <c r="CAQ51" s="53"/>
      <c r="CAR51" s="53"/>
      <c r="CAS51" s="53"/>
      <c r="CAT51" s="53"/>
      <c r="CAU51" s="53"/>
      <c r="CAV51" s="53"/>
      <c r="CAW51" s="53"/>
      <c r="CAX51" s="53"/>
      <c r="CAY51" s="53"/>
      <c r="CAZ51" s="53"/>
      <c r="CBA51" s="53"/>
      <c r="CBB51" s="53"/>
      <c r="CBC51" s="53"/>
      <c r="CBD51" s="53"/>
      <c r="CBE51" s="53"/>
      <c r="CBF51" s="53"/>
      <c r="CBG51" s="53"/>
      <c r="CBH51" s="53"/>
      <c r="CBI51" s="53"/>
      <c r="CBJ51" s="53"/>
      <c r="CBK51" s="53"/>
      <c r="CBL51" s="53"/>
      <c r="CBM51" s="53"/>
      <c r="CBN51" s="53"/>
      <c r="CBO51" s="53"/>
      <c r="CBP51" s="53"/>
      <c r="CBQ51" s="53"/>
      <c r="CBR51" s="53"/>
      <c r="CBS51" s="53"/>
      <c r="CBT51" s="53"/>
      <c r="CBU51" s="53"/>
      <c r="CBV51" s="53"/>
      <c r="CBW51" s="53"/>
      <c r="CBX51" s="53"/>
      <c r="CBY51" s="53"/>
      <c r="CBZ51" s="53"/>
      <c r="CCA51" s="53"/>
      <c r="CCB51" s="53"/>
      <c r="CCC51" s="53"/>
      <c r="CCD51" s="53"/>
      <c r="CCE51" s="53"/>
      <c r="CCF51" s="53"/>
      <c r="CCG51" s="53"/>
      <c r="CCH51" s="53"/>
      <c r="CCI51" s="53"/>
      <c r="CCJ51" s="53"/>
      <c r="CCK51" s="53"/>
      <c r="CCL51" s="53"/>
      <c r="CCM51" s="53"/>
      <c r="CCN51" s="53"/>
      <c r="CCO51" s="53"/>
      <c r="CCP51" s="53"/>
      <c r="CCQ51" s="53"/>
      <c r="CCR51" s="53"/>
      <c r="CCS51" s="53"/>
      <c r="CCT51" s="53"/>
      <c r="CCU51" s="53"/>
      <c r="CCV51" s="53"/>
      <c r="CCW51" s="53"/>
      <c r="CCX51" s="53"/>
      <c r="CCY51" s="53"/>
      <c r="CCZ51" s="53"/>
      <c r="CDA51" s="53"/>
      <c r="CDB51" s="53"/>
      <c r="CDC51" s="53"/>
      <c r="CDD51" s="53"/>
      <c r="CDE51" s="53"/>
      <c r="CDF51" s="53"/>
      <c r="CDG51" s="53"/>
      <c r="CDH51" s="53"/>
      <c r="CDI51" s="53"/>
      <c r="CDJ51" s="53"/>
      <c r="CDK51" s="53"/>
      <c r="CDL51" s="53"/>
      <c r="CDM51" s="53"/>
      <c r="CDN51" s="53"/>
      <c r="CDO51" s="53"/>
      <c r="CDP51" s="53"/>
      <c r="CDQ51" s="53"/>
      <c r="CDR51" s="53"/>
      <c r="CDS51" s="53"/>
      <c r="CDT51" s="53"/>
      <c r="CDU51" s="53"/>
      <c r="CDV51" s="53"/>
      <c r="CDW51" s="53"/>
      <c r="CDX51" s="53"/>
      <c r="CDY51" s="53"/>
      <c r="CDZ51" s="53"/>
      <c r="CEA51" s="53"/>
      <c r="CEB51" s="53"/>
      <c r="CEC51" s="53"/>
      <c r="CED51" s="53"/>
      <c r="CEE51" s="53"/>
      <c r="CEF51" s="53"/>
      <c r="CEG51" s="53"/>
      <c r="CEH51" s="53"/>
      <c r="CEI51" s="53"/>
      <c r="CEJ51" s="53"/>
      <c r="CEK51" s="53"/>
      <c r="CEL51" s="53"/>
      <c r="CEM51" s="53"/>
      <c r="CEN51" s="53"/>
      <c r="CEO51" s="53"/>
      <c r="CEP51" s="53"/>
      <c r="CEQ51" s="53"/>
      <c r="CER51" s="53"/>
      <c r="CES51" s="53"/>
      <c r="CET51" s="53"/>
      <c r="CEU51" s="53"/>
      <c r="CEV51" s="53"/>
      <c r="CEW51" s="53"/>
      <c r="CEX51" s="53"/>
      <c r="CEY51" s="53"/>
      <c r="CEZ51" s="53"/>
      <c r="CFA51" s="53"/>
      <c r="CFB51" s="53"/>
      <c r="CFC51" s="53"/>
      <c r="CFD51" s="53"/>
      <c r="CFE51" s="53"/>
      <c r="CFF51" s="53"/>
      <c r="CFG51" s="53"/>
      <c r="CFH51" s="53"/>
      <c r="CFI51" s="53"/>
      <c r="CFJ51" s="53"/>
      <c r="CFK51" s="53"/>
      <c r="CFL51" s="53"/>
      <c r="CFM51" s="53"/>
      <c r="CFN51" s="53"/>
      <c r="CFO51" s="53"/>
      <c r="CFP51" s="53"/>
      <c r="CFQ51" s="53"/>
      <c r="CFR51" s="53"/>
      <c r="CFS51" s="53"/>
      <c r="CFT51" s="53"/>
      <c r="CFU51" s="53"/>
      <c r="CFV51" s="53"/>
      <c r="CFW51" s="53"/>
      <c r="CFX51" s="53"/>
      <c r="CFY51" s="53"/>
      <c r="CFZ51" s="53"/>
      <c r="CGA51" s="53"/>
      <c r="CGB51" s="53"/>
      <c r="CGC51" s="53"/>
      <c r="CGD51" s="53"/>
      <c r="CGE51" s="53"/>
      <c r="CGF51" s="53"/>
      <c r="CGG51" s="53"/>
      <c r="CGH51" s="53"/>
      <c r="CGI51" s="53"/>
      <c r="CGJ51" s="53"/>
      <c r="CGK51" s="53"/>
      <c r="CGL51" s="53"/>
      <c r="CGM51" s="53"/>
      <c r="CGN51" s="53"/>
      <c r="CGO51" s="53"/>
      <c r="CGP51" s="53"/>
      <c r="CGQ51" s="53"/>
      <c r="CGR51" s="53"/>
      <c r="CGS51" s="53"/>
      <c r="CGT51" s="53"/>
      <c r="CGU51" s="53"/>
      <c r="CGV51" s="53"/>
      <c r="CGW51" s="53"/>
      <c r="CGX51" s="53"/>
      <c r="CGY51" s="53"/>
      <c r="CGZ51" s="53"/>
      <c r="CHA51" s="53"/>
      <c r="CHB51" s="53"/>
      <c r="CHC51" s="53"/>
      <c r="CHD51" s="53"/>
      <c r="CHE51" s="53"/>
      <c r="CHF51" s="53"/>
      <c r="CHG51" s="53"/>
      <c r="CHH51" s="53"/>
      <c r="CHI51" s="53"/>
      <c r="CHJ51" s="53"/>
      <c r="CHK51" s="53"/>
      <c r="CHL51" s="53"/>
      <c r="CHM51" s="53"/>
      <c r="CHN51" s="53"/>
      <c r="CHO51" s="53"/>
      <c r="CHP51" s="53"/>
      <c r="CHQ51" s="53"/>
      <c r="CHR51" s="53"/>
      <c r="CHS51" s="53"/>
      <c r="CHT51" s="53"/>
      <c r="CHU51" s="53"/>
      <c r="CHV51" s="53"/>
      <c r="CHW51" s="53"/>
      <c r="CHX51" s="53"/>
      <c r="CHY51" s="53"/>
      <c r="CHZ51" s="53"/>
      <c r="CIA51" s="53"/>
      <c r="CIB51" s="53"/>
      <c r="CIC51" s="53"/>
      <c r="CID51" s="53"/>
      <c r="CIE51" s="53"/>
      <c r="CIF51" s="53"/>
      <c r="CIG51" s="53"/>
      <c r="CIH51" s="53"/>
      <c r="CII51" s="53"/>
      <c r="CIJ51" s="53"/>
      <c r="CIK51" s="53"/>
      <c r="CIL51" s="53"/>
      <c r="CIM51" s="53"/>
      <c r="CIN51" s="53"/>
      <c r="CIO51" s="53"/>
      <c r="CIP51" s="53"/>
      <c r="CIQ51" s="53"/>
      <c r="CIR51" s="53"/>
      <c r="CIS51" s="53"/>
      <c r="CIT51" s="53"/>
      <c r="CIU51" s="53"/>
      <c r="CIV51" s="53"/>
      <c r="CIW51" s="53"/>
      <c r="CIX51" s="53"/>
      <c r="CIY51" s="53"/>
      <c r="CIZ51" s="53"/>
      <c r="CJA51" s="53"/>
      <c r="CJB51" s="53"/>
      <c r="CJC51" s="53"/>
      <c r="CJD51" s="53"/>
      <c r="CJE51" s="53"/>
      <c r="CJF51" s="53"/>
      <c r="CJG51" s="53"/>
      <c r="CJH51" s="53"/>
      <c r="CJI51" s="53"/>
      <c r="CJJ51" s="53"/>
      <c r="CJK51" s="53"/>
      <c r="CJL51" s="53"/>
      <c r="CJM51" s="53"/>
      <c r="CJN51" s="53"/>
      <c r="CJO51" s="53"/>
      <c r="CJP51" s="53"/>
      <c r="CJQ51" s="53"/>
      <c r="CJR51" s="53"/>
      <c r="CJS51" s="53"/>
      <c r="CJT51" s="53"/>
      <c r="CJU51" s="53"/>
      <c r="CJV51" s="53"/>
      <c r="CJW51" s="53"/>
      <c r="CJX51" s="53"/>
      <c r="CJY51" s="53"/>
      <c r="CJZ51" s="53"/>
      <c r="CKA51" s="53"/>
      <c r="CKB51" s="53"/>
      <c r="CKC51" s="53"/>
      <c r="CKD51" s="53"/>
      <c r="CKE51" s="53"/>
      <c r="CKF51" s="53"/>
      <c r="CKG51" s="53"/>
      <c r="CKH51" s="53"/>
      <c r="CKI51" s="53"/>
      <c r="CKJ51" s="53"/>
      <c r="CKK51" s="53"/>
      <c r="CKL51" s="53"/>
      <c r="CKM51" s="53"/>
      <c r="CKN51" s="53"/>
      <c r="CKO51" s="53"/>
      <c r="CKP51" s="53"/>
      <c r="CKQ51" s="53"/>
      <c r="CKR51" s="53"/>
      <c r="CKS51" s="53"/>
      <c r="CKT51" s="53"/>
      <c r="CKU51" s="53"/>
      <c r="CKV51" s="53"/>
      <c r="CKW51" s="53"/>
      <c r="CKX51" s="53"/>
      <c r="CKY51" s="53"/>
      <c r="CKZ51" s="53"/>
      <c r="CLA51" s="53"/>
      <c r="CLB51" s="53"/>
      <c r="CLC51" s="53"/>
      <c r="CLD51" s="53"/>
      <c r="CLE51" s="53"/>
      <c r="CLF51" s="53"/>
      <c r="CLG51" s="53"/>
      <c r="CLH51" s="53"/>
      <c r="CLI51" s="53"/>
      <c r="CLJ51" s="53"/>
      <c r="CLK51" s="53"/>
      <c r="CLL51" s="53"/>
      <c r="CLM51" s="53"/>
      <c r="CLN51" s="53"/>
      <c r="CLO51" s="53"/>
      <c r="CLP51" s="53"/>
      <c r="CLQ51" s="53"/>
      <c r="CLR51" s="53"/>
      <c r="CLS51" s="53"/>
      <c r="CLT51" s="53"/>
      <c r="CLU51" s="53"/>
      <c r="CLV51" s="53"/>
      <c r="CLW51" s="53"/>
      <c r="CLX51" s="53"/>
      <c r="CLY51" s="53"/>
      <c r="CLZ51" s="53"/>
      <c r="CMA51" s="53"/>
      <c r="CMB51" s="53"/>
      <c r="CMC51" s="53"/>
      <c r="CMD51" s="53"/>
      <c r="CME51" s="53"/>
      <c r="CMF51" s="53"/>
      <c r="CMG51" s="53"/>
      <c r="CMH51" s="53"/>
      <c r="CMI51" s="53"/>
      <c r="CMJ51" s="53"/>
      <c r="CMK51" s="53"/>
      <c r="CML51" s="53"/>
      <c r="CMM51" s="53"/>
      <c r="CMN51" s="53"/>
      <c r="CMO51" s="53"/>
      <c r="CMP51" s="53"/>
      <c r="CMQ51" s="53"/>
      <c r="CMR51" s="53"/>
      <c r="CMS51" s="53"/>
      <c r="CMT51" s="53"/>
      <c r="CMU51" s="53"/>
      <c r="CMV51" s="53"/>
      <c r="CMW51" s="53"/>
      <c r="CMX51" s="53"/>
      <c r="CMY51" s="53"/>
      <c r="CMZ51" s="53"/>
      <c r="CNA51" s="53"/>
      <c r="CNB51" s="53"/>
      <c r="CNC51" s="53"/>
      <c r="CND51" s="53"/>
      <c r="CNE51" s="53"/>
      <c r="CNF51" s="53"/>
      <c r="CNG51" s="53"/>
      <c r="CNH51" s="53"/>
      <c r="CNI51" s="53"/>
      <c r="CNJ51" s="53"/>
      <c r="CNK51" s="53"/>
      <c r="CNL51" s="53"/>
      <c r="CNM51" s="53"/>
      <c r="CNN51" s="53"/>
      <c r="CNO51" s="53"/>
      <c r="CNP51" s="53"/>
      <c r="CNQ51" s="53"/>
      <c r="CNR51" s="53"/>
      <c r="CNS51" s="53"/>
      <c r="CNT51" s="53"/>
      <c r="CNU51" s="53"/>
      <c r="CNV51" s="53"/>
      <c r="CNW51" s="53"/>
      <c r="CNX51" s="53"/>
      <c r="CNY51" s="53"/>
      <c r="CNZ51" s="53"/>
      <c r="COA51" s="53"/>
      <c r="COB51" s="53"/>
      <c r="COC51" s="53"/>
      <c r="COD51" s="53"/>
      <c r="COE51" s="53"/>
      <c r="COF51" s="53"/>
      <c r="COG51" s="53"/>
      <c r="COH51" s="53"/>
      <c r="COI51" s="53"/>
      <c r="COJ51" s="53"/>
      <c r="COK51" s="53"/>
      <c r="COL51" s="53"/>
      <c r="COM51" s="53"/>
      <c r="CON51" s="53"/>
      <c r="COO51" s="53"/>
      <c r="COP51" s="53"/>
      <c r="COQ51" s="53"/>
      <c r="COR51" s="53"/>
      <c r="COS51" s="53"/>
      <c r="COT51" s="53"/>
      <c r="COU51" s="53"/>
      <c r="COV51" s="53"/>
      <c r="COW51" s="53"/>
      <c r="COX51" s="53"/>
      <c r="COY51" s="53"/>
      <c r="COZ51" s="53"/>
      <c r="CPA51" s="53"/>
      <c r="CPB51" s="53"/>
      <c r="CPC51" s="53"/>
      <c r="CPD51" s="53"/>
      <c r="CPE51" s="53"/>
      <c r="CPF51" s="53"/>
      <c r="CPG51" s="53"/>
      <c r="CPH51" s="53"/>
      <c r="CPI51" s="53"/>
      <c r="CPJ51" s="53"/>
      <c r="CPK51" s="53"/>
      <c r="CPL51" s="53"/>
      <c r="CPM51" s="53"/>
      <c r="CPN51" s="53"/>
      <c r="CPO51" s="53"/>
      <c r="CPP51" s="53"/>
      <c r="CPQ51" s="53"/>
      <c r="CPR51" s="53"/>
      <c r="CPS51" s="53"/>
      <c r="CPT51" s="53"/>
      <c r="CPU51" s="53"/>
      <c r="CPV51" s="53"/>
      <c r="CPW51" s="53"/>
      <c r="CPX51" s="53"/>
      <c r="CPY51" s="53"/>
      <c r="CPZ51" s="53"/>
      <c r="CQA51" s="53"/>
      <c r="CQB51" s="53"/>
      <c r="CQC51" s="53"/>
      <c r="CQD51" s="53"/>
      <c r="CQE51" s="53"/>
      <c r="CQF51" s="53"/>
      <c r="CQG51" s="53"/>
      <c r="CQH51" s="53"/>
      <c r="CQI51" s="53"/>
      <c r="CQJ51" s="53"/>
      <c r="CQK51" s="53"/>
      <c r="CQL51" s="53"/>
      <c r="CQM51" s="53"/>
      <c r="CQN51" s="53"/>
      <c r="CQO51" s="53"/>
      <c r="CQP51" s="53"/>
      <c r="CQQ51" s="53"/>
      <c r="CQR51" s="53"/>
      <c r="CQS51" s="53"/>
      <c r="CQT51" s="53"/>
      <c r="CQU51" s="53"/>
      <c r="CQV51" s="53"/>
      <c r="CQW51" s="53"/>
      <c r="CQX51" s="53"/>
      <c r="CQY51" s="53"/>
      <c r="CQZ51" s="53"/>
      <c r="CRA51" s="53"/>
      <c r="CRB51" s="53"/>
      <c r="CRC51" s="53"/>
      <c r="CRD51" s="53"/>
      <c r="CRE51" s="53"/>
      <c r="CRF51" s="53"/>
      <c r="CRG51" s="53"/>
      <c r="CRH51" s="53"/>
      <c r="CRI51" s="53"/>
      <c r="CRJ51" s="53"/>
      <c r="CRK51" s="53"/>
      <c r="CRL51" s="53"/>
      <c r="CRM51" s="53"/>
      <c r="CRN51" s="53"/>
      <c r="CRO51" s="53"/>
      <c r="CRP51" s="53"/>
      <c r="CRQ51" s="53"/>
      <c r="CRR51" s="53"/>
      <c r="CRS51" s="53"/>
      <c r="CRT51" s="53"/>
      <c r="CRU51" s="53"/>
      <c r="CRV51" s="53"/>
      <c r="CRW51" s="53"/>
      <c r="CRX51" s="53"/>
      <c r="CRY51" s="53"/>
      <c r="CRZ51" s="53"/>
      <c r="CSA51" s="53"/>
      <c r="CSB51" s="53"/>
      <c r="CSC51" s="53"/>
      <c r="CSD51" s="53"/>
      <c r="CSE51" s="53"/>
      <c r="CSF51" s="53"/>
      <c r="CSG51" s="53"/>
      <c r="CSH51" s="53"/>
      <c r="CSI51" s="53"/>
      <c r="CSJ51" s="53"/>
      <c r="CSK51" s="53"/>
      <c r="CSL51" s="53"/>
      <c r="CSM51" s="53"/>
      <c r="CSN51" s="53"/>
      <c r="CSO51" s="53"/>
      <c r="CSP51" s="53"/>
      <c r="CSQ51" s="53"/>
      <c r="CSR51" s="53"/>
      <c r="CSS51" s="53"/>
      <c r="CST51" s="53"/>
      <c r="CSU51" s="53"/>
      <c r="CSV51" s="53"/>
      <c r="CSW51" s="53"/>
      <c r="CSX51" s="53"/>
      <c r="CSY51" s="53"/>
      <c r="CSZ51" s="53"/>
      <c r="CTA51" s="53"/>
      <c r="CTB51" s="53"/>
      <c r="CTC51" s="53"/>
      <c r="CTD51" s="53"/>
      <c r="CTE51" s="53"/>
      <c r="CTF51" s="53"/>
      <c r="CTG51" s="53"/>
      <c r="CTH51" s="53"/>
      <c r="CTI51" s="53"/>
      <c r="CTJ51" s="53"/>
      <c r="CTK51" s="53"/>
      <c r="CTL51" s="53"/>
      <c r="CTM51" s="53"/>
      <c r="CTN51" s="53"/>
      <c r="CTO51" s="53"/>
      <c r="CTP51" s="53"/>
      <c r="CTQ51" s="53"/>
      <c r="CTR51" s="53"/>
      <c r="CTS51" s="53"/>
      <c r="CTT51" s="53"/>
      <c r="CTU51" s="53"/>
      <c r="CTV51" s="53"/>
      <c r="CTW51" s="53"/>
      <c r="CTX51" s="53"/>
      <c r="CTY51" s="53"/>
      <c r="CTZ51" s="53"/>
      <c r="CUA51" s="53"/>
      <c r="CUB51" s="53"/>
      <c r="CUC51" s="53"/>
      <c r="CUD51" s="53"/>
      <c r="CUE51" s="53"/>
      <c r="CUF51" s="53"/>
      <c r="CUG51" s="53"/>
      <c r="CUH51" s="53"/>
      <c r="CUI51" s="53"/>
      <c r="CUJ51" s="53"/>
      <c r="CUK51" s="53"/>
      <c r="CUL51" s="53"/>
      <c r="CUM51" s="53"/>
      <c r="CUN51" s="53"/>
      <c r="CUO51" s="53"/>
      <c r="CUP51" s="53"/>
      <c r="CUQ51" s="53"/>
      <c r="CUR51" s="53"/>
      <c r="CUS51" s="53"/>
      <c r="CUT51" s="53"/>
      <c r="CUU51" s="53"/>
      <c r="CUV51" s="53"/>
      <c r="CUW51" s="53"/>
      <c r="CUX51" s="53"/>
      <c r="CUY51" s="53"/>
      <c r="CUZ51" s="53"/>
      <c r="CVA51" s="53"/>
      <c r="CVB51" s="53"/>
      <c r="CVC51" s="53"/>
      <c r="CVD51" s="53"/>
      <c r="CVE51" s="53"/>
      <c r="CVF51" s="53"/>
      <c r="CVG51" s="53"/>
      <c r="CVH51" s="53"/>
      <c r="CVI51" s="53"/>
      <c r="CVJ51" s="53"/>
      <c r="CVK51" s="53"/>
      <c r="CVL51" s="53"/>
      <c r="CVM51" s="53"/>
      <c r="CVN51" s="53"/>
      <c r="CVO51" s="53"/>
      <c r="CVP51" s="53"/>
      <c r="CVQ51" s="53"/>
      <c r="CVR51" s="53"/>
      <c r="CVS51" s="53"/>
      <c r="CVT51" s="53"/>
      <c r="CVU51" s="53"/>
      <c r="CVV51" s="53"/>
      <c r="CVW51" s="53"/>
      <c r="CVX51" s="53"/>
      <c r="CVY51" s="53"/>
      <c r="CVZ51" s="53"/>
      <c r="CWA51" s="53"/>
      <c r="CWB51" s="53"/>
      <c r="CWC51" s="53"/>
      <c r="CWD51" s="53"/>
      <c r="CWE51" s="53"/>
      <c r="CWF51" s="53"/>
      <c r="CWG51" s="53"/>
      <c r="CWH51" s="53"/>
      <c r="CWI51" s="53"/>
      <c r="CWJ51" s="53"/>
      <c r="CWK51" s="53"/>
      <c r="CWL51" s="53"/>
      <c r="CWM51" s="53"/>
      <c r="CWN51" s="53"/>
      <c r="CWO51" s="53"/>
      <c r="CWP51" s="53"/>
      <c r="CWQ51" s="53"/>
      <c r="CWR51" s="53"/>
      <c r="CWS51" s="53"/>
      <c r="CWT51" s="53"/>
      <c r="CWU51" s="53"/>
      <c r="CWV51" s="53"/>
      <c r="CWW51" s="53"/>
      <c r="CWX51" s="53"/>
      <c r="CWY51" s="53"/>
      <c r="CWZ51" s="53"/>
      <c r="CXA51" s="53"/>
      <c r="CXB51" s="53"/>
      <c r="CXC51" s="53"/>
      <c r="CXD51" s="53"/>
      <c r="CXE51" s="53"/>
      <c r="CXF51" s="53"/>
      <c r="CXG51" s="53"/>
      <c r="CXH51" s="53"/>
      <c r="CXI51" s="53"/>
      <c r="CXJ51" s="53"/>
      <c r="CXK51" s="53"/>
      <c r="CXL51" s="53"/>
      <c r="CXM51" s="53"/>
      <c r="CXN51" s="53"/>
      <c r="CXO51" s="53"/>
      <c r="CXP51" s="53"/>
      <c r="CXQ51" s="53"/>
      <c r="CXR51" s="53"/>
      <c r="CXS51" s="53"/>
      <c r="CXT51" s="53"/>
      <c r="CXU51" s="53"/>
      <c r="CXV51" s="53"/>
      <c r="CXW51" s="53"/>
      <c r="CXX51" s="53"/>
      <c r="CXY51" s="53"/>
      <c r="CXZ51" s="53"/>
      <c r="CYA51" s="53"/>
      <c r="CYB51" s="53"/>
      <c r="CYC51" s="53"/>
      <c r="CYD51" s="53"/>
      <c r="CYE51" s="53"/>
      <c r="CYF51" s="53"/>
      <c r="CYG51" s="53"/>
      <c r="CYH51" s="53"/>
      <c r="CYI51" s="53"/>
      <c r="CYJ51" s="53"/>
      <c r="CYK51" s="53"/>
      <c r="CYL51" s="53"/>
      <c r="CYM51" s="53"/>
      <c r="CYN51" s="53"/>
      <c r="CYO51" s="53"/>
      <c r="CYP51" s="53"/>
      <c r="CYQ51" s="53"/>
      <c r="CYR51" s="53"/>
      <c r="CYS51" s="53"/>
      <c r="CYT51" s="53"/>
      <c r="CYU51" s="53"/>
      <c r="CYV51" s="53"/>
      <c r="CYW51" s="53"/>
      <c r="CYX51" s="53"/>
      <c r="CYY51" s="53"/>
      <c r="CYZ51" s="53"/>
      <c r="CZA51" s="53"/>
      <c r="CZB51" s="53"/>
      <c r="CZC51" s="53"/>
      <c r="CZD51" s="53"/>
      <c r="CZE51" s="53"/>
      <c r="CZF51" s="53"/>
      <c r="CZG51" s="53"/>
      <c r="CZH51" s="53"/>
      <c r="CZI51" s="53"/>
      <c r="CZJ51" s="53"/>
      <c r="CZK51" s="53"/>
      <c r="CZL51" s="53"/>
      <c r="CZM51" s="53"/>
      <c r="CZN51" s="53"/>
      <c r="CZO51" s="53"/>
      <c r="CZP51" s="53"/>
      <c r="CZQ51" s="53"/>
      <c r="CZR51" s="53"/>
      <c r="CZS51" s="53"/>
      <c r="CZT51" s="53"/>
      <c r="CZU51" s="53"/>
      <c r="CZV51" s="53"/>
      <c r="CZW51" s="53"/>
      <c r="CZX51" s="53"/>
      <c r="CZY51" s="53"/>
      <c r="CZZ51" s="53"/>
      <c r="DAA51" s="53"/>
      <c r="DAB51" s="53"/>
      <c r="DAC51" s="53"/>
      <c r="DAD51" s="53"/>
      <c r="DAE51" s="53"/>
      <c r="DAF51" s="53"/>
      <c r="DAG51" s="53"/>
      <c r="DAH51" s="53"/>
      <c r="DAI51" s="53"/>
      <c r="DAJ51" s="53"/>
      <c r="DAK51" s="53"/>
      <c r="DAL51" s="53"/>
      <c r="DAM51" s="53"/>
      <c r="DAN51" s="53"/>
      <c r="DAO51" s="53"/>
      <c r="DAP51" s="53"/>
      <c r="DAQ51" s="53"/>
      <c r="DAR51" s="53"/>
      <c r="DAS51" s="53"/>
      <c r="DAT51" s="53"/>
      <c r="DAU51" s="53"/>
      <c r="DAV51" s="53"/>
      <c r="DAW51" s="53"/>
      <c r="DAX51" s="53"/>
      <c r="DAY51" s="53"/>
      <c r="DAZ51" s="53"/>
      <c r="DBA51" s="53"/>
      <c r="DBB51" s="53"/>
      <c r="DBC51" s="53"/>
      <c r="DBD51" s="53"/>
      <c r="DBE51" s="53"/>
      <c r="DBF51" s="53"/>
      <c r="DBG51" s="53"/>
      <c r="DBH51" s="53"/>
      <c r="DBI51" s="53"/>
      <c r="DBJ51" s="53"/>
      <c r="DBK51" s="53"/>
      <c r="DBL51" s="53"/>
      <c r="DBM51" s="53"/>
      <c r="DBN51" s="53"/>
      <c r="DBO51" s="53"/>
      <c r="DBP51" s="53"/>
      <c r="DBQ51" s="53"/>
      <c r="DBR51" s="53"/>
      <c r="DBS51" s="53"/>
      <c r="DBT51" s="53"/>
      <c r="DBU51" s="53"/>
      <c r="DBV51" s="53"/>
      <c r="DBW51" s="53"/>
      <c r="DBX51" s="53"/>
      <c r="DBY51" s="53"/>
      <c r="DBZ51" s="53"/>
      <c r="DCA51" s="53"/>
      <c r="DCB51" s="53"/>
      <c r="DCC51" s="53"/>
      <c r="DCD51" s="53"/>
      <c r="DCE51" s="53"/>
      <c r="DCF51" s="53"/>
      <c r="DCG51" s="53"/>
      <c r="DCH51" s="53"/>
      <c r="DCI51" s="53"/>
      <c r="DCJ51" s="53"/>
      <c r="DCK51" s="53"/>
      <c r="DCL51" s="53"/>
      <c r="DCM51" s="53"/>
      <c r="DCN51" s="53"/>
      <c r="DCO51" s="53"/>
      <c r="DCP51" s="53"/>
      <c r="DCQ51" s="53"/>
      <c r="DCR51" s="53"/>
      <c r="DCS51" s="53"/>
      <c r="DCT51" s="53"/>
      <c r="DCU51" s="53"/>
      <c r="DCV51" s="53"/>
      <c r="DCW51" s="53"/>
      <c r="DCX51" s="53"/>
      <c r="DCY51" s="53"/>
      <c r="DCZ51" s="53"/>
      <c r="DDA51" s="53"/>
      <c r="DDB51" s="53"/>
      <c r="DDC51" s="53"/>
      <c r="DDD51" s="53"/>
      <c r="DDE51" s="53"/>
      <c r="DDF51" s="53"/>
      <c r="DDG51" s="53"/>
      <c r="DDH51" s="53"/>
      <c r="DDI51" s="53"/>
      <c r="DDJ51" s="53"/>
      <c r="DDK51" s="53"/>
      <c r="DDL51" s="53"/>
      <c r="DDM51" s="53"/>
      <c r="DDN51" s="53"/>
      <c r="DDO51" s="53"/>
      <c r="DDP51" s="53"/>
      <c r="DDQ51" s="53"/>
      <c r="DDR51" s="53"/>
      <c r="DDS51" s="53"/>
      <c r="DDT51" s="53"/>
      <c r="DDU51" s="53"/>
      <c r="DDV51" s="53"/>
      <c r="DDW51" s="53"/>
      <c r="DDX51" s="53"/>
      <c r="DDY51" s="53"/>
      <c r="DDZ51" s="53"/>
      <c r="DEA51" s="53"/>
      <c r="DEB51" s="53"/>
      <c r="DEC51" s="53"/>
      <c r="DED51" s="53"/>
      <c r="DEE51" s="53"/>
      <c r="DEF51" s="53"/>
      <c r="DEG51" s="53"/>
      <c r="DEH51" s="53"/>
      <c r="DEI51" s="53"/>
      <c r="DEJ51" s="53"/>
      <c r="DEK51" s="53"/>
      <c r="DEL51" s="53"/>
      <c r="DEM51" s="53"/>
      <c r="DEN51" s="53"/>
      <c r="DEO51" s="53"/>
      <c r="DEP51" s="53"/>
      <c r="DEQ51" s="53"/>
      <c r="DER51" s="53"/>
      <c r="DES51" s="53"/>
      <c r="DET51" s="53"/>
      <c r="DEU51" s="53"/>
      <c r="DEV51" s="53"/>
      <c r="DEW51" s="53"/>
      <c r="DEX51" s="53"/>
      <c r="DEY51" s="53"/>
      <c r="DEZ51" s="53"/>
      <c r="DFA51" s="53"/>
      <c r="DFB51" s="53"/>
      <c r="DFC51" s="53"/>
      <c r="DFD51" s="53"/>
      <c r="DFE51" s="53"/>
      <c r="DFF51" s="53"/>
      <c r="DFG51" s="53"/>
      <c r="DFH51" s="53"/>
      <c r="DFI51" s="53"/>
      <c r="DFJ51" s="53"/>
      <c r="DFK51" s="53"/>
      <c r="DFL51" s="53"/>
      <c r="DFM51" s="53"/>
      <c r="DFN51" s="53"/>
      <c r="DFO51" s="53"/>
      <c r="DFP51" s="53"/>
      <c r="DFQ51" s="53"/>
      <c r="DFR51" s="53"/>
      <c r="DFS51" s="53"/>
      <c r="DFT51" s="53"/>
      <c r="DFU51" s="53"/>
      <c r="DFV51" s="53"/>
      <c r="DFW51" s="53"/>
      <c r="DFX51" s="53"/>
      <c r="DFY51" s="53"/>
      <c r="DFZ51" s="53"/>
      <c r="DGA51" s="53"/>
      <c r="DGB51" s="53"/>
      <c r="DGC51" s="53"/>
      <c r="DGD51" s="53"/>
      <c r="DGE51" s="53"/>
      <c r="DGF51" s="53"/>
      <c r="DGG51" s="53"/>
      <c r="DGH51" s="53"/>
      <c r="DGI51" s="53"/>
      <c r="DGJ51" s="53"/>
      <c r="DGK51" s="53"/>
      <c r="DGL51" s="53"/>
      <c r="DGM51" s="53"/>
      <c r="DGN51" s="53"/>
      <c r="DGO51" s="53"/>
      <c r="DGP51" s="53"/>
      <c r="DGQ51" s="53"/>
      <c r="DGR51" s="53"/>
      <c r="DGS51" s="53"/>
      <c r="DGT51" s="53"/>
      <c r="DGU51" s="53"/>
      <c r="DGV51" s="53"/>
      <c r="DGW51" s="53"/>
      <c r="DGX51" s="53"/>
      <c r="DGY51" s="53"/>
      <c r="DGZ51" s="53"/>
      <c r="DHA51" s="53"/>
      <c r="DHB51" s="53"/>
      <c r="DHC51" s="53"/>
      <c r="DHD51" s="53"/>
      <c r="DHE51" s="53"/>
      <c r="DHF51" s="53"/>
      <c r="DHG51" s="53"/>
      <c r="DHH51" s="53"/>
      <c r="DHI51" s="53"/>
      <c r="DHJ51" s="53"/>
      <c r="DHK51" s="53"/>
      <c r="DHL51" s="53"/>
      <c r="DHM51" s="53"/>
      <c r="DHN51" s="53"/>
      <c r="DHO51" s="53"/>
      <c r="DHP51" s="53"/>
      <c r="DHQ51" s="53"/>
      <c r="DHR51" s="53"/>
      <c r="DHS51" s="53"/>
      <c r="DHT51" s="53"/>
      <c r="DHU51" s="53"/>
      <c r="DHV51" s="53"/>
      <c r="DHW51" s="53"/>
      <c r="DHX51" s="53"/>
      <c r="DHY51" s="53"/>
      <c r="DHZ51" s="53"/>
      <c r="DIA51" s="53"/>
      <c r="DIB51" s="53"/>
      <c r="DIC51" s="53"/>
      <c r="DID51" s="53"/>
      <c r="DIE51" s="53"/>
      <c r="DIF51" s="53"/>
      <c r="DIG51" s="53"/>
      <c r="DIH51" s="53"/>
      <c r="DII51" s="53"/>
      <c r="DIJ51" s="53"/>
      <c r="DIK51" s="53"/>
      <c r="DIL51" s="53"/>
      <c r="DIM51" s="53"/>
      <c r="DIN51" s="53"/>
      <c r="DIO51" s="53"/>
      <c r="DIP51" s="53"/>
      <c r="DIQ51" s="53"/>
      <c r="DIR51" s="53"/>
      <c r="DIS51" s="53"/>
      <c r="DIT51" s="53"/>
      <c r="DIU51" s="53"/>
      <c r="DIV51" s="53"/>
      <c r="DIW51" s="53"/>
      <c r="DIX51" s="53"/>
      <c r="DIY51" s="53"/>
      <c r="DIZ51" s="53"/>
      <c r="DJA51" s="53"/>
      <c r="DJB51" s="53"/>
      <c r="DJC51" s="53"/>
      <c r="DJD51" s="53"/>
      <c r="DJE51" s="53"/>
      <c r="DJF51" s="53"/>
      <c r="DJG51" s="53"/>
      <c r="DJH51" s="53"/>
      <c r="DJI51" s="53"/>
      <c r="DJJ51" s="53"/>
      <c r="DJK51" s="53"/>
      <c r="DJL51" s="53"/>
      <c r="DJM51" s="53"/>
      <c r="DJN51" s="53"/>
      <c r="DJO51" s="53"/>
      <c r="DJP51" s="53"/>
      <c r="DJQ51" s="53"/>
      <c r="DJR51" s="53"/>
      <c r="DJS51" s="53"/>
      <c r="DJT51" s="53"/>
      <c r="DJU51" s="53"/>
      <c r="DJV51" s="53"/>
      <c r="DJW51" s="53"/>
      <c r="DJX51" s="53"/>
      <c r="DJY51" s="53"/>
      <c r="DJZ51" s="53"/>
      <c r="DKA51" s="53"/>
      <c r="DKB51" s="53"/>
      <c r="DKC51" s="53"/>
      <c r="DKD51" s="53"/>
      <c r="DKE51" s="53"/>
      <c r="DKF51" s="53"/>
      <c r="DKG51" s="53"/>
      <c r="DKH51" s="53"/>
      <c r="DKI51" s="53"/>
      <c r="DKJ51" s="53"/>
      <c r="DKK51" s="53"/>
      <c r="DKL51" s="53"/>
      <c r="DKM51" s="53"/>
      <c r="DKN51" s="53"/>
      <c r="DKO51" s="53"/>
      <c r="DKP51" s="53"/>
      <c r="DKQ51" s="53"/>
      <c r="DKR51" s="53"/>
      <c r="DKS51" s="53"/>
      <c r="DKT51" s="53"/>
      <c r="DKU51" s="53"/>
      <c r="DKV51" s="53"/>
      <c r="DKW51" s="53"/>
      <c r="DKX51" s="53"/>
      <c r="DKY51" s="53"/>
      <c r="DKZ51" s="53"/>
      <c r="DLA51" s="53"/>
      <c r="DLB51" s="53"/>
      <c r="DLC51" s="53"/>
      <c r="DLD51" s="53"/>
      <c r="DLE51" s="53"/>
      <c r="DLF51" s="53"/>
      <c r="DLG51" s="53"/>
      <c r="DLH51" s="53"/>
      <c r="DLI51" s="53"/>
      <c r="DLJ51" s="53"/>
      <c r="DLK51" s="53"/>
      <c r="DLL51" s="53"/>
      <c r="DLM51" s="53"/>
      <c r="DLN51" s="53"/>
      <c r="DLO51" s="53"/>
      <c r="DLP51" s="53"/>
      <c r="DLQ51" s="53"/>
      <c r="DLR51" s="53"/>
      <c r="DLS51" s="53"/>
      <c r="DLT51" s="53"/>
      <c r="DLU51" s="53"/>
      <c r="DLV51" s="53"/>
      <c r="DLW51" s="53"/>
      <c r="DLX51" s="53"/>
      <c r="DLY51" s="53"/>
      <c r="DLZ51" s="53"/>
      <c r="DMA51" s="53"/>
      <c r="DMB51" s="53"/>
      <c r="DMC51" s="53"/>
      <c r="DMD51" s="53"/>
      <c r="DME51" s="53"/>
      <c r="DMF51" s="53"/>
      <c r="DMG51" s="53"/>
      <c r="DMH51" s="53"/>
      <c r="DMI51" s="53"/>
      <c r="DMJ51" s="53"/>
      <c r="DMK51" s="53"/>
      <c r="DML51" s="53"/>
      <c r="DMM51" s="53"/>
      <c r="DMN51" s="53"/>
      <c r="DMO51" s="53"/>
      <c r="DMP51" s="53"/>
      <c r="DMQ51" s="53"/>
      <c r="DMR51" s="53"/>
      <c r="DMS51" s="53"/>
      <c r="DMT51" s="53"/>
      <c r="DMU51" s="53"/>
      <c r="DMV51" s="53"/>
      <c r="DMW51" s="53"/>
      <c r="DMX51" s="53"/>
      <c r="DMY51" s="53"/>
      <c r="DMZ51" s="53"/>
      <c r="DNA51" s="53"/>
      <c r="DNB51" s="53"/>
      <c r="DNC51" s="53"/>
      <c r="DND51" s="53"/>
      <c r="DNE51" s="53"/>
      <c r="DNF51" s="53"/>
      <c r="DNG51" s="53"/>
      <c r="DNH51" s="53"/>
      <c r="DNI51" s="53"/>
      <c r="DNJ51" s="53"/>
      <c r="DNK51" s="53"/>
      <c r="DNL51" s="53"/>
      <c r="DNM51" s="53"/>
      <c r="DNN51" s="53"/>
      <c r="DNO51" s="53"/>
      <c r="DNP51" s="53"/>
      <c r="DNQ51" s="53"/>
      <c r="DNR51" s="53"/>
      <c r="DNS51" s="53"/>
      <c r="DNT51" s="53"/>
      <c r="DNU51" s="53"/>
      <c r="DNV51" s="53"/>
      <c r="DNW51" s="53"/>
      <c r="DNX51" s="53"/>
      <c r="DNY51" s="53"/>
      <c r="DNZ51" s="53"/>
      <c r="DOA51" s="53"/>
      <c r="DOB51" s="53"/>
      <c r="DOC51" s="53"/>
      <c r="DOD51" s="53"/>
      <c r="DOE51" s="53"/>
      <c r="DOF51" s="53"/>
      <c r="DOG51" s="53"/>
      <c r="DOH51" s="53"/>
      <c r="DOI51" s="53"/>
      <c r="DOJ51" s="53"/>
      <c r="DOK51" s="53"/>
      <c r="DOL51" s="53"/>
      <c r="DOM51" s="53"/>
      <c r="DON51" s="53"/>
      <c r="DOO51" s="53"/>
      <c r="DOP51" s="53"/>
      <c r="DOQ51" s="53"/>
      <c r="DOR51" s="53"/>
      <c r="DOS51" s="53"/>
      <c r="DOT51" s="53"/>
      <c r="DOU51" s="53"/>
      <c r="DOV51" s="53"/>
      <c r="DOW51" s="53"/>
      <c r="DOX51" s="53"/>
      <c r="DOY51" s="53"/>
      <c r="DOZ51" s="53"/>
      <c r="DPA51" s="53"/>
      <c r="DPB51" s="53"/>
      <c r="DPC51" s="53"/>
      <c r="DPD51" s="53"/>
      <c r="DPE51" s="53"/>
      <c r="DPF51" s="53"/>
      <c r="DPG51" s="53"/>
      <c r="DPH51" s="53"/>
      <c r="DPI51" s="53"/>
      <c r="DPJ51" s="53"/>
      <c r="DPK51" s="53"/>
      <c r="DPL51" s="53"/>
      <c r="DPM51" s="53"/>
      <c r="DPN51" s="53"/>
      <c r="DPO51" s="53"/>
      <c r="DPP51" s="53"/>
      <c r="DPQ51" s="53"/>
      <c r="DPR51" s="53"/>
      <c r="DPS51" s="53"/>
      <c r="DPT51" s="53"/>
      <c r="DPU51" s="53"/>
      <c r="DPV51" s="53"/>
      <c r="DPW51" s="53"/>
      <c r="DPX51" s="53"/>
      <c r="DPY51" s="53"/>
      <c r="DPZ51" s="53"/>
      <c r="DQA51" s="53"/>
      <c r="DQB51" s="53"/>
      <c r="DQC51" s="53"/>
      <c r="DQD51" s="53"/>
      <c r="DQE51" s="53"/>
      <c r="DQF51" s="53"/>
      <c r="DQG51" s="53"/>
      <c r="DQH51" s="53"/>
      <c r="DQI51" s="53"/>
      <c r="DQJ51" s="53"/>
      <c r="DQK51" s="53"/>
      <c r="DQL51" s="53"/>
      <c r="DQM51" s="53"/>
      <c r="DQN51" s="53"/>
      <c r="DQO51" s="53"/>
      <c r="DQP51" s="53"/>
      <c r="DQQ51" s="53"/>
      <c r="DQR51" s="53"/>
      <c r="DQS51" s="53"/>
      <c r="DQT51" s="53"/>
      <c r="DQU51" s="53"/>
      <c r="DQV51" s="53"/>
      <c r="DQW51" s="53"/>
      <c r="DQX51" s="53"/>
      <c r="DQY51" s="53"/>
      <c r="DQZ51" s="53"/>
      <c r="DRA51" s="53"/>
      <c r="DRB51" s="53"/>
      <c r="DRC51" s="53"/>
      <c r="DRD51" s="53"/>
      <c r="DRE51" s="53"/>
      <c r="DRF51" s="53"/>
      <c r="DRG51" s="53"/>
      <c r="DRH51" s="53"/>
      <c r="DRI51" s="53"/>
      <c r="DRJ51" s="53"/>
      <c r="DRK51" s="53"/>
      <c r="DRL51" s="53"/>
      <c r="DRM51" s="53"/>
      <c r="DRN51" s="53"/>
      <c r="DRO51" s="53"/>
      <c r="DRP51" s="53"/>
      <c r="DRQ51" s="53"/>
      <c r="DRR51" s="53"/>
      <c r="DRS51" s="53"/>
      <c r="DRT51" s="53"/>
      <c r="DRU51" s="53"/>
      <c r="DRV51" s="53"/>
      <c r="DRW51" s="53"/>
      <c r="DRX51" s="53"/>
      <c r="DRY51" s="53"/>
      <c r="DRZ51" s="53"/>
      <c r="DSA51" s="53"/>
      <c r="DSB51" s="53"/>
      <c r="DSC51" s="53"/>
      <c r="DSD51" s="53"/>
      <c r="DSE51" s="53"/>
      <c r="DSF51" s="53"/>
      <c r="DSG51" s="53"/>
      <c r="DSH51" s="53"/>
      <c r="DSI51" s="53"/>
      <c r="DSJ51" s="53"/>
      <c r="DSK51" s="53"/>
      <c r="DSL51" s="53"/>
      <c r="DSM51" s="53"/>
      <c r="DSN51" s="53"/>
      <c r="DSO51" s="53"/>
      <c r="DSP51" s="53"/>
      <c r="DSQ51" s="53"/>
      <c r="DSR51" s="53"/>
      <c r="DSS51" s="53"/>
      <c r="DST51" s="53"/>
      <c r="DSU51" s="53"/>
      <c r="DSV51" s="53"/>
      <c r="DSW51" s="53"/>
      <c r="DSX51" s="53"/>
      <c r="DSY51" s="53"/>
      <c r="DSZ51" s="53"/>
      <c r="DTA51" s="53"/>
      <c r="DTB51" s="53"/>
      <c r="DTC51" s="53"/>
      <c r="DTD51" s="53"/>
      <c r="DTE51" s="53"/>
      <c r="DTF51" s="53"/>
      <c r="DTG51" s="53"/>
      <c r="DTH51" s="53"/>
      <c r="DTI51" s="53"/>
      <c r="DTJ51" s="53"/>
      <c r="DTK51" s="53"/>
      <c r="DTL51" s="53"/>
      <c r="DTM51" s="53"/>
      <c r="DTN51" s="53"/>
      <c r="DTO51" s="53"/>
      <c r="DTP51" s="53"/>
      <c r="DTQ51" s="53"/>
      <c r="DTR51" s="53"/>
      <c r="DTS51" s="53"/>
      <c r="DTT51" s="53"/>
      <c r="DTU51" s="53"/>
      <c r="DTV51" s="53"/>
      <c r="DTW51" s="53"/>
      <c r="DTX51" s="53"/>
      <c r="DTY51" s="53"/>
      <c r="DTZ51" s="53"/>
      <c r="DUA51" s="53"/>
      <c r="DUB51" s="53"/>
      <c r="DUC51" s="53"/>
      <c r="DUD51" s="53"/>
      <c r="DUE51" s="53"/>
      <c r="DUF51" s="53"/>
      <c r="DUG51" s="53"/>
      <c r="DUH51" s="53"/>
      <c r="DUI51" s="53"/>
      <c r="DUJ51" s="53"/>
      <c r="DUK51" s="53"/>
      <c r="DUL51" s="53"/>
      <c r="DUM51" s="53"/>
      <c r="DUN51" s="53"/>
      <c r="DUO51" s="53"/>
      <c r="DUP51" s="53"/>
      <c r="DUQ51" s="53"/>
      <c r="DUR51" s="53"/>
      <c r="DUS51" s="53"/>
      <c r="DUT51" s="53"/>
      <c r="DUU51" s="53"/>
      <c r="DUV51" s="53"/>
      <c r="DUW51" s="53"/>
      <c r="DUX51" s="53"/>
      <c r="DUY51" s="53"/>
      <c r="DUZ51" s="53"/>
      <c r="DVA51" s="53"/>
      <c r="DVB51" s="53"/>
      <c r="DVC51" s="53"/>
      <c r="DVD51" s="53"/>
      <c r="DVE51" s="53"/>
      <c r="DVF51" s="53"/>
      <c r="DVG51" s="53"/>
      <c r="DVH51" s="53"/>
      <c r="DVI51" s="53"/>
      <c r="DVJ51" s="53"/>
      <c r="DVK51" s="53"/>
      <c r="DVL51" s="53"/>
      <c r="DVM51" s="53"/>
      <c r="DVN51" s="53"/>
      <c r="DVO51" s="53"/>
      <c r="DVP51" s="53"/>
      <c r="DVQ51" s="53"/>
      <c r="DVR51" s="53"/>
      <c r="DVS51" s="53"/>
      <c r="DVT51" s="53"/>
      <c r="DVU51" s="53"/>
      <c r="DVV51" s="53"/>
      <c r="DVW51" s="53"/>
      <c r="DVX51" s="53"/>
      <c r="DVY51" s="53"/>
      <c r="DVZ51" s="53"/>
      <c r="DWA51" s="53"/>
      <c r="DWB51" s="53"/>
      <c r="DWC51" s="53"/>
      <c r="DWD51" s="53"/>
      <c r="DWE51" s="53"/>
      <c r="DWF51" s="53"/>
      <c r="DWG51" s="53"/>
      <c r="DWH51" s="53"/>
      <c r="DWI51" s="53"/>
      <c r="DWJ51" s="53"/>
      <c r="DWK51" s="53"/>
      <c r="DWL51" s="53"/>
      <c r="DWM51" s="53"/>
      <c r="DWN51" s="53"/>
      <c r="DWO51" s="53"/>
      <c r="DWP51" s="53"/>
      <c r="DWQ51" s="53"/>
      <c r="DWR51" s="53"/>
      <c r="DWS51" s="53"/>
      <c r="DWT51" s="53"/>
      <c r="DWU51" s="53"/>
      <c r="DWV51" s="53"/>
      <c r="DWW51" s="53"/>
      <c r="DWX51" s="53"/>
      <c r="DWY51" s="53"/>
      <c r="DWZ51" s="53"/>
      <c r="DXA51" s="53"/>
      <c r="DXB51" s="53"/>
      <c r="DXC51" s="53"/>
      <c r="DXD51" s="53"/>
      <c r="DXE51" s="53"/>
      <c r="DXF51" s="53"/>
      <c r="DXG51" s="53"/>
      <c r="DXH51" s="53"/>
      <c r="DXI51" s="53"/>
      <c r="DXJ51" s="53"/>
      <c r="DXK51" s="53"/>
      <c r="DXL51" s="53"/>
      <c r="DXM51" s="53"/>
      <c r="DXN51" s="53"/>
      <c r="DXO51" s="53"/>
      <c r="DXP51" s="53"/>
      <c r="DXQ51" s="53"/>
      <c r="DXR51" s="53"/>
      <c r="DXS51" s="53"/>
      <c r="DXT51" s="53"/>
      <c r="DXU51" s="53"/>
      <c r="DXV51" s="53"/>
      <c r="DXW51" s="53"/>
      <c r="DXX51" s="53"/>
      <c r="DXY51" s="53"/>
      <c r="DXZ51" s="53"/>
      <c r="DYA51" s="53"/>
      <c r="DYB51" s="53"/>
      <c r="DYC51" s="53"/>
      <c r="DYD51" s="53"/>
      <c r="DYE51" s="53"/>
      <c r="DYF51" s="53"/>
      <c r="DYG51" s="53"/>
      <c r="DYH51" s="53"/>
      <c r="DYI51" s="53"/>
      <c r="DYJ51" s="53"/>
      <c r="DYK51" s="53"/>
      <c r="DYL51" s="53"/>
      <c r="DYM51" s="53"/>
      <c r="DYN51" s="53"/>
      <c r="DYO51" s="53"/>
      <c r="DYP51" s="53"/>
      <c r="DYQ51" s="53"/>
      <c r="DYR51" s="53"/>
      <c r="DYS51" s="53"/>
      <c r="DYT51" s="53"/>
      <c r="DYU51" s="53"/>
      <c r="DYV51" s="53"/>
      <c r="DYW51" s="53"/>
      <c r="DYX51" s="53"/>
      <c r="DYY51" s="53"/>
      <c r="DYZ51" s="53"/>
      <c r="DZA51" s="53"/>
      <c r="DZB51" s="53"/>
      <c r="DZC51" s="53"/>
      <c r="DZD51" s="53"/>
      <c r="DZE51" s="53"/>
      <c r="DZF51" s="53"/>
      <c r="DZG51" s="53"/>
      <c r="DZH51" s="53"/>
      <c r="DZI51" s="53"/>
      <c r="DZJ51" s="53"/>
      <c r="DZK51" s="53"/>
      <c r="DZL51" s="53"/>
      <c r="DZM51" s="53"/>
      <c r="DZN51" s="53"/>
      <c r="DZO51" s="53"/>
      <c r="DZP51" s="53"/>
      <c r="DZQ51" s="53"/>
      <c r="DZR51" s="53"/>
      <c r="DZS51" s="53"/>
      <c r="DZT51" s="53"/>
      <c r="DZU51" s="53"/>
      <c r="DZV51" s="53"/>
      <c r="DZW51" s="53"/>
      <c r="DZX51" s="53"/>
      <c r="DZY51" s="53"/>
      <c r="DZZ51" s="53"/>
      <c r="EAA51" s="53"/>
      <c r="EAB51" s="53"/>
      <c r="EAC51" s="53"/>
      <c r="EAD51" s="53"/>
      <c r="EAE51" s="53"/>
      <c r="EAF51" s="53"/>
      <c r="EAG51" s="53"/>
      <c r="EAH51" s="53"/>
      <c r="EAI51" s="53"/>
      <c r="EAJ51" s="53"/>
      <c r="EAK51" s="53"/>
      <c r="EAL51" s="53"/>
      <c r="EAM51" s="53"/>
      <c r="EAN51" s="53"/>
      <c r="EAO51" s="53"/>
      <c r="EAP51" s="53"/>
      <c r="EAQ51" s="53"/>
      <c r="EAR51" s="53"/>
      <c r="EAS51" s="53"/>
      <c r="EAT51" s="53"/>
      <c r="EAU51" s="53"/>
      <c r="EAV51" s="53"/>
      <c r="EAW51" s="53"/>
      <c r="EAX51" s="53"/>
      <c r="EAY51" s="53"/>
      <c r="EAZ51" s="53"/>
      <c r="EBA51" s="53"/>
      <c r="EBB51" s="53"/>
      <c r="EBC51" s="53"/>
      <c r="EBD51" s="53"/>
      <c r="EBE51" s="53"/>
      <c r="EBF51" s="53"/>
      <c r="EBG51" s="53"/>
      <c r="EBH51" s="53"/>
      <c r="EBI51" s="53"/>
      <c r="EBJ51" s="53"/>
      <c r="EBK51" s="53"/>
      <c r="EBL51" s="53"/>
      <c r="EBM51" s="53"/>
      <c r="EBN51" s="53"/>
      <c r="EBO51" s="53"/>
      <c r="EBP51" s="53"/>
      <c r="EBQ51" s="53"/>
      <c r="EBR51" s="53"/>
      <c r="EBS51" s="53"/>
      <c r="EBT51" s="53"/>
      <c r="EBU51" s="53"/>
      <c r="EBV51" s="53"/>
      <c r="EBW51" s="53"/>
      <c r="EBX51" s="53"/>
      <c r="EBY51" s="53"/>
      <c r="EBZ51" s="53"/>
      <c r="ECA51" s="53"/>
      <c r="ECB51" s="53"/>
      <c r="ECC51" s="53"/>
      <c r="ECD51" s="53"/>
      <c r="ECE51" s="53"/>
      <c r="ECF51" s="53"/>
      <c r="ECG51" s="53"/>
      <c r="ECH51" s="53"/>
      <c r="ECI51" s="53"/>
      <c r="ECJ51" s="53"/>
      <c r="ECK51" s="53"/>
      <c r="ECL51" s="53"/>
      <c r="ECM51" s="53"/>
      <c r="ECN51" s="53"/>
      <c r="ECO51" s="53"/>
      <c r="ECP51" s="53"/>
      <c r="ECQ51" s="53"/>
      <c r="ECR51" s="53"/>
      <c r="ECS51" s="53"/>
      <c r="ECT51" s="53"/>
      <c r="ECU51" s="53"/>
      <c r="ECV51" s="53"/>
      <c r="ECW51" s="53"/>
      <c r="ECX51" s="53"/>
      <c r="ECY51" s="53"/>
      <c r="ECZ51" s="53"/>
      <c r="EDA51" s="53"/>
      <c r="EDB51" s="53"/>
      <c r="EDC51" s="53"/>
      <c r="EDD51" s="53"/>
      <c r="EDE51" s="53"/>
      <c r="EDF51" s="53"/>
      <c r="EDG51" s="53"/>
      <c r="EDH51" s="53"/>
      <c r="EDI51" s="53"/>
      <c r="EDJ51" s="53"/>
      <c r="EDK51" s="53"/>
      <c r="EDL51" s="53"/>
      <c r="EDM51" s="53"/>
      <c r="EDN51" s="53"/>
      <c r="EDO51" s="53"/>
      <c r="EDP51" s="53"/>
      <c r="EDQ51" s="53"/>
      <c r="EDR51" s="53"/>
      <c r="EDS51" s="53"/>
      <c r="EDT51" s="53"/>
      <c r="EDU51" s="53"/>
      <c r="EDV51" s="53"/>
      <c r="EDW51" s="53"/>
      <c r="EDX51" s="53"/>
      <c r="EDY51" s="53"/>
      <c r="EDZ51" s="53"/>
      <c r="EEA51" s="53"/>
      <c r="EEB51" s="53"/>
      <c r="EEC51" s="53"/>
      <c r="EED51" s="53"/>
      <c r="EEE51" s="53"/>
      <c r="EEF51" s="53"/>
      <c r="EEG51" s="53"/>
      <c r="EEH51" s="53"/>
      <c r="EEI51" s="53"/>
      <c r="EEJ51" s="53"/>
      <c r="EEK51" s="53"/>
      <c r="EEL51" s="53"/>
      <c r="EEM51" s="53"/>
      <c r="EEN51" s="53"/>
      <c r="EEO51" s="53"/>
      <c r="EEP51" s="53"/>
      <c r="EEQ51" s="53"/>
      <c r="EER51" s="53"/>
      <c r="EES51" s="53"/>
      <c r="EET51" s="53"/>
      <c r="EEU51" s="53"/>
      <c r="EEV51" s="53"/>
      <c r="EEW51" s="53"/>
      <c r="EEX51" s="53"/>
      <c r="EEY51" s="53"/>
      <c r="EEZ51" s="53"/>
      <c r="EFA51" s="53"/>
      <c r="EFB51" s="53"/>
      <c r="EFC51" s="53"/>
      <c r="EFD51" s="53"/>
      <c r="EFE51" s="53"/>
      <c r="EFF51" s="53"/>
      <c r="EFG51" s="53"/>
      <c r="EFH51" s="53"/>
      <c r="EFI51" s="53"/>
      <c r="EFJ51" s="53"/>
      <c r="EFK51" s="53"/>
      <c r="EFL51" s="53"/>
      <c r="EFM51" s="53"/>
      <c r="EFN51" s="53"/>
      <c r="EFO51" s="53"/>
      <c r="EFP51" s="53"/>
      <c r="EFQ51" s="53"/>
      <c r="EFR51" s="53"/>
      <c r="EFS51" s="53"/>
      <c r="EFT51" s="53"/>
      <c r="EFU51" s="53"/>
      <c r="EFV51" s="53"/>
      <c r="EFW51" s="53"/>
      <c r="EFX51" s="53"/>
      <c r="EFY51" s="53"/>
      <c r="EFZ51" s="53"/>
      <c r="EGA51" s="53"/>
      <c r="EGB51" s="53"/>
      <c r="EGC51" s="53"/>
      <c r="EGD51" s="53"/>
      <c r="EGE51" s="53"/>
      <c r="EGF51" s="53"/>
      <c r="EGG51" s="53"/>
      <c r="EGH51" s="53"/>
      <c r="EGI51" s="53"/>
      <c r="EGJ51" s="53"/>
      <c r="EGK51" s="53"/>
      <c r="EGL51" s="53"/>
      <c r="EGM51" s="53"/>
      <c r="EGN51" s="53"/>
      <c r="EGO51" s="53"/>
      <c r="EGP51" s="53"/>
      <c r="EGQ51" s="53"/>
      <c r="EGR51" s="53"/>
      <c r="EGS51" s="53"/>
      <c r="EGT51" s="53"/>
      <c r="EGU51" s="53"/>
      <c r="EGV51" s="53"/>
      <c r="EGW51" s="53"/>
      <c r="EGX51" s="53"/>
      <c r="EGY51" s="53"/>
      <c r="EGZ51" s="53"/>
      <c r="EHA51" s="53"/>
      <c r="EHB51" s="53"/>
      <c r="EHC51" s="53"/>
      <c r="EHD51" s="53"/>
      <c r="EHE51" s="53"/>
      <c r="EHF51" s="53"/>
      <c r="EHG51" s="53"/>
      <c r="EHH51" s="53"/>
      <c r="EHI51" s="53"/>
      <c r="EHJ51" s="53"/>
      <c r="EHK51" s="53"/>
      <c r="EHL51" s="53"/>
      <c r="EHM51" s="53"/>
      <c r="EHN51" s="53"/>
      <c r="EHO51" s="53"/>
      <c r="EHP51" s="53"/>
      <c r="EHQ51" s="53"/>
      <c r="EHR51" s="53"/>
      <c r="EHS51" s="53"/>
      <c r="EHT51" s="53"/>
      <c r="EHU51" s="53"/>
      <c r="EHV51" s="53"/>
      <c r="EHW51" s="53"/>
      <c r="EHX51" s="53"/>
      <c r="EHY51" s="53"/>
      <c r="EHZ51" s="53"/>
      <c r="EIA51" s="53"/>
      <c r="EIB51" s="53"/>
      <c r="EIC51" s="53"/>
      <c r="EID51" s="53"/>
      <c r="EIE51" s="53"/>
      <c r="EIF51" s="53"/>
      <c r="EIG51" s="53"/>
      <c r="EIH51" s="53"/>
      <c r="EII51" s="53"/>
      <c r="EIJ51" s="53"/>
      <c r="EIK51" s="53"/>
      <c r="EIL51" s="53"/>
      <c r="EIM51" s="53"/>
      <c r="EIN51" s="53"/>
      <c r="EIO51" s="53"/>
      <c r="EIP51" s="53"/>
      <c r="EIQ51" s="53"/>
      <c r="EIR51" s="53"/>
      <c r="EIS51" s="53"/>
      <c r="EIT51" s="53"/>
      <c r="EIU51" s="53"/>
      <c r="EIV51" s="53"/>
      <c r="EIW51" s="53"/>
      <c r="EIX51" s="53"/>
      <c r="EIY51" s="53"/>
      <c r="EIZ51" s="53"/>
      <c r="EJA51" s="53"/>
      <c r="EJB51" s="53"/>
      <c r="EJC51" s="53"/>
      <c r="EJD51" s="53"/>
      <c r="EJE51" s="53"/>
      <c r="EJF51" s="53"/>
      <c r="EJG51" s="53"/>
      <c r="EJH51" s="53"/>
      <c r="EJI51" s="53"/>
      <c r="EJJ51" s="53"/>
      <c r="EJK51" s="53"/>
      <c r="EJL51" s="53"/>
      <c r="EJM51" s="53"/>
      <c r="EJN51" s="53"/>
      <c r="EJO51" s="53"/>
      <c r="EJP51" s="53"/>
      <c r="EJQ51" s="53"/>
      <c r="EJR51" s="53"/>
      <c r="EJS51" s="53"/>
      <c r="EJT51" s="53"/>
      <c r="EJU51" s="53"/>
      <c r="EJV51" s="53"/>
      <c r="EJW51" s="53"/>
      <c r="EJX51" s="53"/>
      <c r="EJY51" s="53"/>
      <c r="EJZ51" s="53"/>
      <c r="EKA51" s="53"/>
      <c r="EKB51" s="53"/>
      <c r="EKC51" s="53"/>
      <c r="EKD51" s="53"/>
      <c r="EKE51" s="53"/>
      <c r="EKF51" s="53"/>
      <c r="EKG51" s="53"/>
      <c r="EKH51" s="53"/>
      <c r="EKI51" s="53"/>
      <c r="EKJ51" s="53"/>
      <c r="EKK51" s="53"/>
      <c r="EKL51" s="53"/>
      <c r="EKM51" s="53"/>
      <c r="EKN51" s="53"/>
      <c r="EKO51" s="53"/>
      <c r="EKP51" s="53"/>
      <c r="EKQ51" s="53"/>
      <c r="EKR51" s="53"/>
      <c r="EKS51" s="53"/>
      <c r="EKT51" s="53"/>
      <c r="EKU51" s="53"/>
      <c r="EKV51" s="53"/>
      <c r="EKW51" s="53"/>
      <c r="EKX51" s="53"/>
      <c r="EKY51" s="53"/>
      <c r="EKZ51" s="53"/>
      <c r="ELA51" s="53"/>
      <c r="ELB51" s="53"/>
      <c r="ELC51" s="53"/>
      <c r="ELD51" s="53"/>
      <c r="ELE51" s="53"/>
      <c r="ELF51" s="53"/>
      <c r="ELG51" s="53"/>
      <c r="ELH51" s="53"/>
      <c r="ELI51" s="53"/>
      <c r="ELJ51" s="53"/>
      <c r="ELK51" s="53"/>
      <c r="ELL51" s="53"/>
      <c r="ELM51" s="53"/>
      <c r="ELN51" s="53"/>
      <c r="ELO51" s="53"/>
      <c r="ELP51" s="53"/>
      <c r="ELQ51" s="53"/>
      <c r="ELR51" s="53"/>
      <c r="ELS51" s="53"/>
      <c r="ELT51" s="53"/>
      <c r="ELU51" s="53"/>
      <c r="ELV51" s="53"/>
      <c r="ELW51" s="53"/>
      <c r="ELX51" s="53"/>
      <c r="ELY51" s="53"/>
      <c r="ELZ51" s="53"/>
      <c r="EMA51" s="53"/>
      <c r="EMB51" s="53"/>
      <c r="EMC51" s="53"/>
      <c r="EMD51" s="53"/>
      <c r="EME51" s="53"/>
      <c r="EMF51" s="53"/>
      <c r="EMG51" s="53"/>
      <c r="EMH51" s="53"/>
      <c r="EMI51" s="53"/>
      <c r="EMJ51" s="53"/>
      <c r="EMK51" s="53"/>
      <c r="EML51" s="53"/>
      <c r="EMM51" s="53"/>
      <c r="EMN51" s="53"/>
      <c r="EMO51" s="53"/>
      <c r="EMP51" s="53"/>
      <c r="EMQ51" s="53"/>
      <c r="EMR51" s="53"/>
      <c r="EMS51" s="53"/>
      <c r="EMT51" s="53"/>
      <c r="EMU51" s="53"/>
      <c r="EMV51" s="53"/>
      <c r="EMW51" s="53"/>
      <c r="EMX51" s="53"/>
      <c r="EMY51" s="53"/>
      <c r="EMZ51" s="53"/>
      <c r="ENA51" s="53"/>
      <c r="ENB51" s="53"/>
      <c r="ENC51" s="53"/>
      <c r="END51" s="53"/>
      <c r="ENE51" s="53"/>
      <c r="ENF51" s="53"/>
      <c r="ENG51" s="53"/>
      <c r="ENH51" s="53"/>
      <c r="ENI51" s="53"/>
      <c r="ENJ51" s="53"/>
      <c r="ENK51" s="53"/>
      <c r="ENL51" s="53"/>
      <c r="ENM51" s="53"/>
      <c r="ENN51" s="53"/>
      <c r="ENO51" s="53"/>
      <c r="ENP51" s="53"/>
      <c r="ENQ51" s="53"/>
      <c r="ENR51" s="53"/>
      <c r="ENS51" s="53"/>
      <c r="ENT51" s="53"/>
      <c r="ENU51" s="53"/>
      <c r="ENV51" s="53"/>
      <c r="ENW51" s="53"/>
      <c r="ENX51" s="53"/>
      <c r="ENY51" s="53"/>
      <c r="ENZ51" s="53"/>
      <c r="EOA51" s="53"/>
      <c r="EOB51" s="53"/>
      <c r="EOC51" s="53"/>
      <c r="EOD51" s="53"/>
      <c r="EOE51" s="53"/>
      <c r="EOF51" s="53"/>
      <c r="EOG51" s="53"/>
      <c r="EOH51" s="53"/>
      <c r="EOI51" s="53"/>
      <c r="EOJ51" s="53"/>
      <c r="EOK51" s="53"/>
      <c r="EOL51" s="53"/>
      <c r="EOM51" s="53"/>
      <c r="EON51" s="53"/>
      <c r="EOO51" s="53"/>
      <c r="EOP51" s="53"/>
      <c r="EOQ51" s="53"/>
      <c r="EOR51" s="53"/>
      <c r="EOS51" s="53"/>
      <c r="EOT51" s="53"/>
      <c r="EOU51" s="53"/>
      <c r="EOV51" s="53"/>
      <c r="EOW51" s="53"/>
      <c r="EOX51" s="53"/>
      <c r="EOY51" s="53"/>
      <c r="EOZ51" s="53"/>
      <c r="EPA51" s="53"/>
      <c r="EPB51" s="53"/>
      <c r="EPC51" s="53"/>
      <c r="EPD51" s="53"/>
      <c r="EPE51" s="53"/>
      <c r="EPF51" s="53"/>
      <c r="EPG51" s="53"/>
      <c r="EPH51" s="53"/>
      <c r="EPI51" s="53"/>
      <c r="EPJ51" s="53"/>
      <c r="EPK51" s="53"/>
      <c r="EPL51" s="53"/>
      <c r="EPM51" s="53"/>
      <c r="EPN51" s="53"/>
      <c r="EPO51" s="53"/>
      <c r="EPP51" s="53"/>
      <c r="EPQ51" s="53"/>
      <c r="EPR51" s="53"/>
      <c r="EPS51" s="53"/>
      <c r="EPT51" s="53"/>
      <c r="EPU51" s="53"/>
      <c r="EPV51" s="53"/>
      <c r="EPW51" s="53"/>
      <c r="EPX51" s="53"/>
      <c r="EPY51" s="53"/>
      <c r="EPZ51" s="53"/>
      <c r="EQA51" s="53"/>
      <c r="EQB51" s="53"/>
      <c r="EQC51" s="53"/>
      <c r="EQD51" s="53"/>
      <c r="EQE51" s="53"/>
      <c r="EQF51" s="53"/>
      <c r="EQG51" s="53"/>
      <c r="EQH51" s="53"/>
      <c r="EQI51" s="53"/>
      <c r="EQJ51" s="53"/>
      <c r="EQK51" s="53"/>
      <c r="EQL51" s="53"/>
      <c r="EQM51" s="53"/>
      <c r="EQN51" s="53"/>
      <c r="EQO51" s="53"/>
      <c r="EQP51" s="53"/>
      <c r="EQQ51" s="53"/>
      <c r="EQR51" s="53"/>
      <c r="EQS51" s="53"/>
      <c r="EQT51" s="53"/>
      <c r="EQU51" s="53"/>
      <c r="EQV51" s="53"/>
      <c r="EQW51" s="53"/>
      <c r="EQX51" s="53"/>
      <c r="EQY51" s="53"/>
      <c r="EQZ51" s="53"/>
      <c r="ERA51" s="53"/>
      <c r="ERB51" s="53"/>
      <c r="ERC51" s="53"/>
      <c r="ERD51" s="53"/>
      <c r="ERE51" s="53"/>
      <c r="ERF51" s="53"/>
      <c r="ERG51" s="53"/>
      <c r="ERH51" s="53"/>
      <c r="ERI51" s="53"/>
      <c r="ERJ51" s="53"/>
      <c r="ERK51" s="53"/>
      <c r="ERL51" s="53"/>
      <c r="ERM51" s="53"/>
      <c r="ERN51" s="53"/>
      <c r="ERO51" s="53"/>
      <c r="ERP51" s="53"/>
      <c r="ERQ51" s="53"/>
      <c r="ERR51" s="53"/>
      <c r="ERS51" s="53"/>
      <c r="ERT51" s="53"/>
      <c r="ERU51" s="53"/>
      <c r="ERV51" s="53"/>
      <c r="ERW51" s="53"/>
      <c r="ERX51" s="53"/>
      <c r="ERY51" s="53"/>
      <c r="ERZ51" s="53"/>
      <c r="ESA51" s="53"/>
      <c r="ESB51" s="53"/>
      <c r="ESC51" s="53"/>
      <c r="ESD51" s="53"/>
      <c r="ESE51" s="53"/>
      <c r="ESF51" s="53"/>
      <c r="ESG51" s="53"/>
      <c r="ESH51" s="53"/>
      <c r="ESI51" s="53"/>
      <c r="ESJ51" s="53"/>
      <c r="ESK51" s="53"/>
      <c r="ESL51" s="53"/>
      <c r="ESM51" s="53"/>
      <c r="ESN51" s="53"/>
      <c r="ESO51" s="53"/>
      <c r="ESP51" s="53"/>
      <c r="ESQ51" s="53"/>
      <c r="ESR51" s="53"/>
      <c r="ESS51" s="53"/>
      <c r="EST51" s="53"/>
      <c r="ESU51" s="53"/>
      <c r="ESV51" s="53"/>
      <c r="ESW51" s="53"/>
      <c r="ESX51" s="53"/>
      <c r="ESY51" s="53"/>
      <c r="ESZ51" s="53"/>
      <c r="ETA51" s="53"/>
      <c r="ETB51" s="53"/>
      <c r="ETC51" s="53"/>
      <c r="ETD51" s="53"/>
      <c r="ETE51" s="53"/>
      <c r="ETF51" s="53"/>
      <c r="ETG51" s="53"/>
      <c r="ETH51" s="53"/>
      <c r="ETI51" s="53"/>
      <c r="ETJ51" s="53"/>
      <c r="ETK51" s="53"/>
      <c r="ETL51" s="53"/>
      <c r="ETM51" s="53"/>
      <c r="ETN51" s="53"/>
      <c r="ETO51" s="53"/>
      <c r="ETP51" s="53"/>
      <c r="ETQ51" s="53"/>
      <c r="ETR51" s="53"/>
      <c r="ETS51" s="53"/>
      <c r="ETT51" s="53"/>
      <c r="ETU51" s="53"/>
      <c r="ETV51" s="53"/>
      <c r="ETW51" s="53"/>
      <c r="ETX51" s="53"/>
      <c r="ETY51" s="53"/>
      <c r="ETZ51" s="53"/>
      <c r="EUA51" s="53"/>
      <c r="EUB51" s="53"/>
      <c r="EUC51" s="53"/>
      <c r="EUD51" s="53"/>
      <c r="EUE51" s="53"/>
      <c r="EUF51" s="53"/>
      <c r="EUG51" s="53"/>
      <c r="EUH51" s="53"/>
      <c r="EUI51" s="53"/>
      <c r="EUJ51" s="53"/>
      <c r="EUK51" s="53"/>
      <c r="EUL51" s="53"/>
      <c r="EUM51" s="53"/>
      <c r="EUN51" s="53"/>
      <c r="EUO51" s="53"/>
      <c r="EUP51" s="53"/>
      <c r="EUQ51" s="53"/>
      <c r="EUR51" s="53"/>
      <c r="EUS51" s="53"/>
      <c r="EUT51" s="53"/>
      <c r="EUU51" s="53"/>
      <c r="EUV51" s="53"/>
      <c r="EUW51" s="53"/>
      <c r="EUX51" s="53"/>
      <c r="EUY51" s="53"/>
      <c r="EUZ51" s="53"/>
      <c r="EVA51" s="53"/>
      <c r="EVB51" s="53"/>
      <c r="EVC51" s="53"/>
      <c r="EVD51" s="53"/>
      <c r="EVE51" s="53"/>
      <c r="EVF51" s="53"/>
      <c r="EVG51" s="53"/>
      <c r="EVH51" s="53"/>
      <c r="EVI51" s="53"/>
      <c r="EVJ51" s="53"/>
      <c r="EVK51" s="53"/>
      <c r="EVL51" s="53"/>
      <c r="EVM51" s="53"/>
      <c r="EVN51" s="53"/>
      <c r="EVO51" s="53"/>
      <c r="EVP51" s="53"/>
      <c r="EVQ51" s="53"/>
      <c r="EVR51" s="53"/>
      <c r="EVS51" s="53"/>
      <c r="EVT51" s="53"/>
      <c r="EVU51" s="53"/>
      <c r="EVV51" s="53"/>
      <c r="EVW51" s="53"/>
      <c r="EVX51" s="53"/>
      <c r="EVY51" s="53"/>
      <c r="EVZ51" s="53"/>
      <c r="EWA51" s="53"/>
      <c r="EWB51" s="53"/>
      <c r="EWC51" s="53"/>
      <c r="EWD51" s="53"/>
      <c r="EWE51" s="53"/>
      <c r="EWF51" s="53"/>
      <c r="EWG51" s="53"/>
      <c r="EWH51" s="53"/>
      <c r="EWI51" s="53"/>
      <c r="EWJ51" s="53"/>
      <c r="EWK51" s="53"/>
      <c r="EWL51" s="53"/>
      <c r="EWM51" s="53"/>
      <c r="EWN51" s="53"/>
      <c r="EWO51" s="53"/>
      <c r="EWP51" s="53"/>
      <c r="EWQ51" s="53"/>
      <c r="EWR51" s="53"/>
      <c r="EWS51" s="53"/>
      <c r="EWT51" s="53"/>
      <c r="EWU51" s="53"/>
      <c r="EWV51" s="53"/>
      <c r="EWW51" s="53"/>
      <c r="EWX51" s="53"/>
      <c r="EWY51" s="53"/>
      <c r="EWZ51" s="53"/>
      <c r="EXA51" s="53"/>
      <c r="EXB51" s="53"/>
      <c r="EXC51" s="53"/>
      <c r="EXD51" s="53"/>
      <c r="EXE51" s="53"/>
      <c r="EXF51" s="53"/>
      <c r="EXG51" s="53"/>
      <c r="EXH51" s="53"/>
      <c r="EXI51" s="53"/>
      <c r="EXJ51" s="53"/>
      <c r="EXK51" s="53"/>
      <c r="EXL51" s="53"/>
      <c r="EXM51" s="53"/>
      <c r="EXN51" s="53"/>
      <c r="EXO51" s="53"/>
      <c r="EXP51" s="53"/>
      <c r="EXQ51" s="53"/>
      <c r="EXR51" s="53"/>
      <c r="EXS51" s="53"/>
      <c r="EXT51" s="53"/>
      <c r="EXU51" s="53"/>
      <c r="EXV51" s="53"/>
      <c r="EXW51" s="53"/>
      <c r="EXX51" s="53"/>
      <c r="EXY51" s="53"/>
      <c r="EXZ51" s="53"/>
      <c r="EYA51" s="53"/>
      <c r="EYB51" s="53"/>
      <c r="EYC51" s="53"/>
      <c r="EYD51" s="53"/>
      <c r="EYE51" s="53"/>
      <c r="EYF51" s="53"/>
      <c r="EYG51" s="53"/>
      <c r="EYH51" s="53"/>
      <c r="EYI51" s="53"/>
      <c r="EYJ51" s="53"/>
      <c r="EYK51" s="53"/>
      <c r="EYL51" s="53"/>
      <c r="EYM51" s="53"/>
      <c r="EYN51" s="53"/>
      <c r="EYO51" s="53"/>
      <c r="EYP51" s="53"/>
      <c r="EYQ51" s="53"/>
      <c r="EYR51" s="53"/>
      <c r="EYS51" s="53"/>
      <c r="EYT51" s="53"/>
      <c r="EYU51" s="53"/>
      <c r="EYV51" s="53"/>
      <c r="EYW51" s="53"/>
      <c r="EYX51" s="53"/>
      <c r="EYY51" s="53"/>
      <c r="EYZ51" s="53"/>
      <c r="EZA51" s="53"/>
      <c r="EZB51" s="53"/>
      <c r="EZC51" s="53"/>
      <c r="EZD51" s="53"/>
      <c r="EZE51" s="53"/>
      <c r="EZF51" s="53"/>
      <c r="EZG51" s="53"/>
      <c r="EZH51" s="53"/>
      <c r="EZI51" s="53"/>
      <c r="EZJ51" s="53"/>
      <c r="EZK51" s="53"/>
      <c r="EZL51" s="53"/>
      <c r="EZM51" s="53"/>
      <c r="EZN51" s="53"/>
      <c r="EZO51" s="53"/>
      <c r="EZP51" s="53"/>
      <c r="EZQ51" s="53"/>
      <c r="EZR51" s="53"/>
      <c r="EZS51" s="53"/>
      <c r="EZT51" s="53"/>
      <c r="EZU51" s="53"/>
      <c r="EZV51" s="53"/>
      <c r="EZW51" s="53"/>
      <c r="EZX51" s="53"/>
      <c r="EZY51" s="53"/>
      <c r="EZZ51" s="53"/>
      <c r="FAA51" s="53"/>
      <c r="FAB51" s="53"/>
      <c r="FAC51" s="53"/>
      <c r="FAD51" s="53"/>
      <c r="FAE51" s="53"/>
      <c r="FAF51" s="53"/>
      <c r="FAG51" s="53"/>
      <c r="FAH51" s="53"/>
      <c r="FAI51" s="53"/>
      <c r="FAJ51" s="53"/>
      <c r="FAK51" s="53"/>
      <c r="FAL51" s="53"/>
      <c r="FAM51" s="53"/>
      <c r="FAN51" s="53"/>
      <c r="FAO51" s="53"/>
      <c r="FAP51" s="53"/>
      <c r="FAQ51" s="53"/>
      <c r="FAR51" s="53"/>
      <c r="FAS51" s="53"/>
      <c r="FAT51" s="53"/>
      <c r="FAU51" s="53"/>
      <c r="FAV51" s="53"/>
      <c r="FAW51" s="53"/>
      <c r="FAX51" s="53"/>
      <c r="FAY51" s="53"/>
      <c r="FAZ51" s="53"/>
      <c r="FBA51" s="53"/>
      <c r="FBB51" s="53"/>
      <c r="FBC51" s="53"/>
      <c r="FBD51" s="53"/>
      <c r="FBE51" s="53"/>
      <c r="FBF51" s="53"/>
      <c r="FBG51" s="53"/>
      <c r="FBH51" s="53"/>
      <c r="FBI51" s="53"/>
      <c r="FBJ51" s="53"/>
      <c r="FBK51" s="53"/>
      <c r="FBL51" s="53"/>
      <c r="FBM51" s="53"/>
      <c r="FBN51" s="53"/>
      <c r="FBO51" s="53"/>
      <c r="FBP51" s="53"/>
      <c r="FBQ51" s="53"/>
      <c r="FBR51" s="53"/>
      <c r="FBS51" s="53"/>
      <c r="FBT51" s="53"/>
      <c r="FBU51" s="53"/>
      <c r="FBV51" s="53"/>
      <c r="FBW51" s="53"/>
      <c r="FBX51" s="53"/>
      <c r="FBY51" s="53"/>
      <c r="FBZ51" s="53"/>
      <c r="FCA51" s="53"/>
      <c r="FCB51" s="53"/>
      <c r="FCC51" s="53"/>
      <c r="FCD51" s="53"/>
      <c r="FCE51" s="53"/>
      <c r="FCF51" s="53"/>
      <c r="FCG51" s="53"/>
      <c r="FCH51" s="53"/>
      <c r="FCI51" s="53"/>
      <c r="FCJ51" s="53"/>
      <c r="FCK51" s="53"/>
      <c r="FCL51" s="53"/>
      <c r="FCM51" s="53"/>
      <c r="FCN51" s="53"/>
      <c r="FCO51" s="53"/>
      <c r="FCP51" s="53"/>
      <c r="FCQ51" s="53"/>
      <c r="FCR51" s="53"/>
      <c r="FCS51" s="53"/>
      <c r="FCT51" s="53"/>
      <c r="FCU51" s="53"/>
      <c r="FCV51" s="53"/>
      <c r="FCW51" s="53"/>
      <c r="FCX51" s="53"/>
      <c r="FCY51" s="53"/>
      <c r="FCZ51" s="53"/>
      <c r="FDA51" s="53"/>
      <c r="FDB51" s="53"/>
      <c r="FDC51" s="53"/>
      <c r="FDD51" s="53"/>
      <c r="FDE51" s="53"/>
      <c r="FDF51" s="53"/>
      <c r="FDG51" s="53"/>
      <c r="FDH51" s="53"/>
      <c r="FDI51" s="53"/>
      <c r="FDJ51" s="53"/>
      <c r="FDK51" s="53"/>
      <c r="FDL51" s="53"/>
      <c r="FDM51" s="53"/>
      <c r="FDN51" s="53"/>
      <c r="FDO51" s="53"/>
      <c r="FDP51" s="53"/>
      <c r="FDQ51" s="53"/>
      <c r="FDR51" s="53"/>
      <c r="FDS51" s="53"/>
      <c r="FDT51" s="53"/>
      <c r="FDU51" s="53"/>
      <c r="FDV51" s="53"/>
      <c r="FDW51" s="53"/>
      <c r="FDX51" s="53"/>
      <c r="FDY51" s="53"/>
      <c r="FDZ51" s="53"/>
      <c r="FEA51" s="53"/>
      <c r="FEB51" s="53"/>
      <c r="FEC51" s="53"/>
      <c r="FED51" s="53"/>
      <c r="FEE51" s="53"/>
      <c r="FEF51" s="53"/>
      <c r="FEG51" s="53"/>
      <c r="FEH51" s="53"/>
      <c r="FEI51" s="53"/>
      <c r="FEJ51" s="53"/>
      <c r="FEK51" s="53"/>
      <c r="FEL51" s="53"/>
      <c r="FEM51" s="53"/>
      <c r="FEN51" s="53"/>
      <c r="FEO51" s="53"/>
      <c r="FEP51" s="53"/>
      <c r="FEQ51" s="53"/>
      <c r="FER51" s="53"/>
      <c r="FES51" s="53"/>
      <c r="FET51" s="53"/>
      <c r="FEU51" s="53"/>
      <c r="FEV51" s="53"/>
      <c r="FEW51" s="53"/>
      <c r="FEX51" s="53"/>
      <c r="FEY51" s="53"/>
      <c r="FEZ51" s="53"/>
      <c r="FFA51" s="53"/>
      <c r="FFB51" s="53"/>
      <c r="FFC51" s="53"/>
      <c r="FFD51" s="53"/>
      <c r="FFE51" s="53"/>
      <c r="FFF51" s="53"/>
      <c r="FFG51" s="53"/>
      <c r="FFH51" s="53"/>
      <c r="FFI51" s="53"/>
      <c r="FFJ51" s="53"/>
      <c r="FFK51" s="53"/>
      <c r="FFL51" s="53"/>
      <c r="FFM51" s="53"/>
      <c r="FFN51" s="53"/>
      <c r="FFO51" s="53"/>
      <c r="FFP51" s="53"/>
      <c r="FFQ51" s="53"/>
      <c r="FFR51" s="53"/>
      <c r="FFS51" s="53"/>
      <c r="FFT51" s="53"/>
      <c r="FFU51" s="53"/>
      <c r="FFV51" s="53"/>
      <c r="FFW51" s="53"/>
      <c r="FFX51" s="53"/>
      <c r="FFY51" s="53"/>
      <c r="FFZ51" s="53"/>
      <c r="FGA51" s="53"/>
      <c r="FGB51" s="53"/>
      <c r="FGC51" s="53"/>
      <c r="FGD51" s="53"/>
      <c r="FGE51" s="53"/>
      <c r="FGF51" s="53"/>
      <c r="FGG51" s="53"/>
      <c r="FGH51" s="53"/>
      <c r="FGI51" s="53"/>
      <c r="FGJ51" s="53"/>
      <c r="FGK51" s="53"/>
      <c r="FGL51" s="53"/>
      <c r="FGM51" s="53"/>
      <c r="FGN51" s="53"/>
      <c r="FGO51" s="53"/>
      <c r="FGP51" s="53"/>
      <c r="FGQ51" s="53"/>
      <c r="FGR51" s="53"/>
      <c r="FGS51" s="53"/>
      <c r="FGT51" s="53"/>
      <c r="FGU51" s="53"/>
      <c r="FGV51" s="53"/>
      <c r="FGW51" s="53"/>
      <c r="FGX51" s="53"/>
      <c r="FGY51" s="53"/>
      <c r="FGZ51" s="53"/>
      <c r="FHA51" s="53"/>
      <c r="FHB51" s="53"/>
      <c r="FHC51" s="53"/>
      <c r="FHD51" s="53"/>
      <c r="FHE51" s="53"/>
      <c r="FHF51" s="53"/>
      <c r="FHG51" s="53"/>
      <c r="FHH51" s="53"/>
      <c r="FHI51" s="53"/>
      <c r="FHJ51" s="53"/>
      <c r="FHK51" s="53"/>
      <c r="FHL51" s="53"/>
      <c r="FHM51" s="53"/>
      <c r="FHN51" s="53"/>
      <c r="FHO51" s="53"/>
      <c r="FHP51" s="53"/>
      <c r="FHQ51" s="53"/>
      <c r="FHR51" s="53"/>
      <c r="FHS51" s="53"/>
      <c r="FHT51" s="53"/>
      <c r="FHU51" s="53"/>
      <c r="FHV51" s="53"/>
      <c r="FHW51" s="53"/>
      <c r="FHX51" s="53"/>
      <c r="FHY51" s="53"/>
      <c r="FHZ51" s="53"/>
      <c r="FIA51" s="53"/>
      <c r="FIB51" s="53"/>
      <c r="FIC51" s="53"/>
      <c r="FID51" s="53"/>
      <c r="FIE51" s="53"/>
      <c r="FIF51" s="53"/>
      <c r="FIG51" s="53"/>
      <c r="FIH51" s="53"/>
      <c r="FII51" s="53"/>
      <c r="FIJ51" s="53"/>
      <c r="FIK51" s="53"/>
      <c r="FIL51" s="53"/>
      <c r="FIM51" s="53"/>
      <c r="FIN51" s="53"/>
      <c r="FIO51" s="53"/>
      <c r="FIP51" s="53"/>
      <c r="FIQ51" s="53"/>
      <c r="FIR51" s="53"/>
      <c r="FIS51" s="53"/>
      <c r="FIT51" s="53"/>
      <c r="FIU51" s="53"/>
      <c r="FIV51" s="53"/>
      <c r="FIW51" s="53"/>
      <c r="FIX51" s="53"/>
      <c r="FIY51" s="53"/>
      <c r="FIZ51" s="53"/>
      <c r="FJA51" s="53"/>
      <c r="FJB51" s="53"/>
      <c r="FJC51" s="53"/>
      <c r="FJD51" s="53"/>
      <c r="FJE51" s="53"/>
      <c r="FJF51" s="53"/>
      <c r="FJG51" s="53"/>
      <c r="FJH51" s="53"/>
      <c r="FJI51" s="53"/>
      <c r="FJJ51" s="53"/>
      <c r="FJK51" s="53"/>
      <c r="FJL51" s="53"/>
      <c r="FJM51" s="53"/>
      <c r="FJN51" s="53"/>
      <c r="FJO51" s="53"/>
      <c r="FJP51" s="53"/>
      <c r="FJQ51" s="53"/>
      <c r="FJR51" s="53"/>
      <c r="FJS51" s="53"/>
      <c r="FJT51" s="53"/>
      <c r="FJU51" s="53"/>
      <c r="FJV51" s="53"/>
      <c r="FJW51" s="53"/>
      <c r="FJX51" s="53"/>
      <c r="FJY51" s="53"/>
      <c r="FJZ51" s="53"/>
      <c r="FKA51" s="53"/>
      <c r="FKB51" s="53"/>
      <c r="FKC51" s="53"/>
      <c r="FKD51" s="53"/>
      <c r="FKE51" s="53"/>
      <c r="FKF51" s="53"/>
      <c r="FKG51" s="53"/>
      <c r="FKH51" s="53"/>
      <c r="FKI51" s="53"/>
      <c r="FKJ51" s="53"/>
      <c r="FKK51" s="53"/>
      <c r="FKL51" s="53"/>
      <c r="FKM51" s="53"/>
      <c r="FKN51" s="53"/>
      <c r="FKO51" s="53"/>
      <c r="FKP51" s="53"/>
      <c r="FKQ51" s="53"/>
      <c r="FKR51" s="53"/>
      <c r="FKS51" s="53"/>
      <c r="FKT51" s="53"/>
      <c r="FKU51" s="53"/>
      <c r="FKV51" s="53"/>
      <c r="FKW51" s="53"/>
      <c r="FKX51" s="53"/>
      <c r="FKY51" s="53"/>
      <c r="FKZ51" s="53"/>
      <c r="FLA51" s="53"/>
      <c r="FLB51" s="53"/>
      <c r="FLC51" s="53"/>
      <c r="FLD51" s="53"/>
      <c r="FLE51" s="53"/>
      <c r="FLF51" s="53"/>
      <c r="FLG51" s="53"/>
      <c r="FLH51" s="53"/>
      <c r="FLI51" s="53"/>
      <c r="FLJ51" s="53"/>
      <c r="FLK51" s="53"/>
      <c r="FLL51" s="53"/>
      <c r="FLM51" s="53"/>
      <c r="FLN51" s="53"/>
      <c r="FLO51" s="53"/>
      <c r="FLP51" s="53"/>
      <c r="FLQ51" s="53"/>
      <c r="FLR51" s="53"/>
      <c r="FLS51" s="53"/>
      <c r="FLT51" s="53"/>
      <c r="FLU51" s="53"/>
      <c r="FLV51" s="53"/>
      <c r="FLW51" s="53"/>
      <c r="FLX51" s="53"/>
      <c r="FLY51" s="53"/>
      <c r="FLZ51" s="53"/>
      <c r="FMA51" s="53"/>
      <c r="FMB51" s="53"/>
      <c r="FMC51" s="53"/>
      <c r="FMD51" s="53"/>
      <c r="FME51" s="53"/>
      <c r="FMF51" s="53"/>
      <c r="FMG51" s="53"/>
      <c r="FMH51" s="53"/>
      <c r="FMI51" s="53"/>
      <c r="FMJ51" s="53"/>
      <c r="FMK51" s="53"/>
      <c r="FML51" s="53"/>
      <c r="FMM51" s="53"/>
      <c r="FMN51" s="53"/>
      <c r="FMO51" s="53"/>
      <c r="FMP51" s="53"/>
      <c r="FMQ51" s="53"/>
      <c r="FMR51" s="53"/>
      <c r="FMS51" s="53"/>
      <c r="FMT51" s="53"/>
      <c r="FMU51" s="53"/>
      <c r="FMV51" s="53"/>
      <c r="FMW51" s="53"/>
      <c r="FMX51" s="53"/>
      <c r="FMY51" s="53"/>
      <c r="FMZ51" s="53"/>
      <c r="FNA51" s="53"/>
      <c r="FNB51" s="53"/>
      <c r="FNC51" s="53"/>
      <c r="FND51" s="53"/>
      <c r="FNE51" s="53"/>
      <c r="FNF51" s="53"/>
      <c r="FNG51" s="53"/>
      <c r="FNH51" s="53"/>
      <c r="FNI51" s="53"/>
      <c r="FNJ51" s="53"/>
      <c r="FNK51" s="53"/>
      <c r="FNL51" s="53"/>
      <c r="FNM51" s="53"/>
      <c r="FNN51" s="53"/>
      <c r="FNO51" s="53"/>
      <c r="FNP51" s="53"/>
      <c r="FNQ51" s="53"/>
      <c r="FNR51" s="53"/>
      <c r="FNS51" s="53"/>
      <c r="FNT51" s="53"/>
      <c r="FNU51" s="53"/>
      <c r="FNV51" s="53"/>
      <c r="FNW51" s="53"/>
      <c r="FNX51" s="53"/>
      <c r="FNY51" s="53"/>
      <c r="FNZ51" s="53"/>
      <c r="FOA51" s="53"/>
      <c r="FOB51" s="53"/>
      <c r="FOC51" s="53"/>
      <c r="FOD51" s="53"/>
      <c r="FOE51" s="53"/>
      <c r="FOF51" s="53"/>
      <c r="FOG51" s="53"/>
      <c r="FOH51" s="53"/>
      <c r="FOI51" s="53"/>
      <c r="FOJ51" s="53"/>
      <c r="FOK51" s="53"/>
      <c r="FOL51" s="53"/>
      <c r="FOM51" s="53"/>
      <c r="FON51" s="53"/>
      <c r="FOO51" s="53"/>
      <c r="FOP51" s="53"/>
      <c r="FOQ51" s="53"/>
      <c r="FOR51" s="53"/>
      <c r="FOS51" s="53"/>
      <c r="FOT51" s="53"/>
      <c r="FOU51" s="53"/>
      <c r="FOV51" s="53"/>
      <c r="FOW51" s="53"/>
      <c r="FOX51" s="53"/>
      <c r="FOY51" s="53"/>
      <c r="FOZ51" s="53"/>
      <c r="FPA51" s="53"/>
      <c r="FPB51" s="53"/>
      <c r="FPC51" s="53"/>
      <c r="FPD51" s="53"/>
      <c r="FPE51" s="53"/>
      <c r="FPF51" s="53"/>
      <c r="FPG51" s="53"/>
      <c r="FPH51" s="53"/>
      <c r="FPI51" s="53"/>
      <c r="FPJ51" s="53"/>
      <c r="FPK51" s="53"/>
      <c r="FPL51" s="53"/>
      <c r="FPM51" s="53"/>
      <c r="FPN51" s="53"/>
      <c r="FPO51" s="53"/>
      <c r="FPP51" s="53"/>
      <c r="FPQ51" s="53"/>
      <c r="FPR51" s="53"/>
      <c r="FPS51" s="53"/>
      <c r="FPT51" s="53"/>
      <c r="FPU51" s="53"/>
      <c r="FPV51" s="53"/>
      <c r="FPW51" s="53"/>
      <c r="FPX51" s="53"/>
      <c r="FPY51" s="53"/>
      <c r="FPZ51" s="53"/>
      <c r="FQA51" s="53"/>
      <c r="FQB51" s="53"/>
      <c r="FQC51" s="53"/>
      <c r="FQD51" s="53"/>
      <c r="FQE51" s="53"/>
      <c r="FQF51" s="53"/>
      <c r="FQG51" s="53"/>
      <c r="FQH51" s="53"/>
      <c r="FQI51" s="53"/>
      <c r="FQJ51" s="53"/>
      <c r="FQK51" s="53"/>
      <c r="FQL51" s="53"/>
      <c r="FQM51" s="53"/>
      <c r="FQN51" s="53"/>
      <c r="FQO51" s="53"/>
      <c r="FQP51" s="53"/>
      <c r="FQQ51" s="53"/>
      <c r="FQR51" s="53"/>
      <c r="FQS51" s="53"/>
      <c r="FQT51" s="53"/>
      <c r="FQU51" s="53"/>
      <c r="FQV51" s="53"/>
      <c r="FQW51" s="53"/>
      <c r="FQX51" s="53"/>
      <c r="FQY51" s="53"/>
      <c r="FQZ51" s="53"/>
      <c r="FRA51" s="53"/>
      <c r="FRB51" s="53"/>
      <c r="FRC51" s="53"/>
      <c r="FRD51" s="53"/>
      <c r="FRE51" s="53"/>
      <c r="FRF51" s="53"/>
      <c r="FRG51" s="53"/>
      <c r="FRH51" s="53"/>
      <c r="FRI51" s="53"/>
      <c r="FRJ51" s="53"/>
      <c r="FRK51" s="53"/>
      <c r="FRL51" s="53"/>
      <c r="FRM51" s="53"/>
      <c r="FRN51" s="53"/>
      <c r="FRO51" s="53"/>
      <c r="FRP51" s="53"/>
      <c r="FRQ51" s="53"/>
      <c r="FRR51" s="53"/>
      <c r="FRS51" s="53"/>
      <c r="FRT51" s="53"/>
      <c r="FRU51" s="53"/>
      <c r="FRV51" s="53"/>
      <c r="FRW51" s="53"/>
      <c r="FRX51" s="53"/>
      <c r="FRY51" s="53"/>
      <c r="FRZ51" s="53"/>
      <c r="FSA51" s="53"/>
      <c r="FSB51" s="53"/>
      <c r="FSC51" s="53"/>
      <c r="FSD51" s="53"/>
      <c r="FSE51" s="53"/>
      <c r="FSF51" s="53"/>
      <c r="FSG51" s="53"/>
      <c r="FSH51" s="53"/>
      <c r="FSI51" s="53"/>
      <c r="FSJ51" s="53"/>
      <c r="FSK51" s="53"/>
      <c r="FSL51" s="53"/>
      <c r="FSM51" s="53"/>
      <c r="FSN51" s="53"/>
      <c r="FSO51" s="53"/>
      <c r="FSP51" s="53"/>
      <c r="FSQ51" s="53"/>
      <c r="FSR51" s="53"/>
      <c r="FSS51" s="53"/>
      <c r="FST51" s="53"/>
      <c r="FSU51" s="53"/>
      <c r="FSV51" s="53"/>
      <c r="FSW51" s="53"/>
      <c r="FSX51" s="53"/>
      <c r="FSY51" s="53"/>
      <c r="FSZ51" s="53"/>
      <c r="FTA51" s="53"/>
      <c r="FTB51" s="53"/>
      <c r="FTC51" s="53"/>
      <c r="FTD51" s="53"/>
      <c r="FTE51" s="53"/>
      <c r="FTF51" s="53"/>
      <c r="FTG51" s="53"/>
      <c r="FTH51" s="53"/>
      <c r="FTI51" s="53"/>
      <c r="FTJ51" s="53"/>
      <c r="FTK51" s="53"/>
      <c r="FTL51" s="53"/>
      <c r="FTM51" s="53"/>
      <c r="FTN51" s="53"/>
      <c r="FTO51" s="53"/>
      <c r="FTP51" s="53"/>
      <c r="FTQ51" s="53"/>
      <c r="FTR51" s="53"/>
      <c r="FTS51" s="53"/>
      <c r="FTT51" s="53"/>
      <c r="FTU51" s="53"/>
      <c r="FTV51" s="53"/>
      <c r="FTW51" s="53"/>
      <c r="FTX51" s="53"/>
      <c r="FTY51" s="53"/>
      <c r="FTZ51" s="53"/>
      <c r="FUA51" s="53"/>
      <c r="FUB51" s="53"/>
      <c r="FUC51" s="53"/>
      <c r="FUD51" s="53"/>
      <c r="FUE51" s="53"/>
      <c r="FUF51" s="53"/>
      <c r="FUG51" s="53"/>
      <c r="FUH51" s="53"/>
      <c r="FUI51" s="53"/>
      <c r="FUJ51" s="53"/>
      <c r="FUK51" s="53"/>
      <c r="FUL51" s="53"/>
      <c r="FUM51" s="53"/>
      <c r="FUN51" s="53"/>
      <c r="FUO51" s="53"/>
      <c r="FUP51" s="53"/>
      <c r="FUQ51" s="53"/>
      <c r="FUR51" s="53"/>
      <c r="FUS51" s="53"/>
      <c r="FUT51" s="53"/>
      <c r="FUU51" s="53"/>
      <c r="FUV51" s="53"/>
      <c r="FUW51" s="53"/>
      <c r="FUX51" s="53"/>
      <c r="FUY51" s="53"/>
      <c r="FUZ51" s="53"/>
      <c r="FVA51" s="53"/>
      <c r="FVB51" s="53"/>
      <c r="FVC51" s="53"/>
      <c r="FVD51" s="53"/>
      <c r="FVE51" s="53"/>
      <c r="FVF51" s="53"/>
      <c r="FVG51" s="53"/>
      <c r="FVH51" s="53"/>
      <c r="FVI51" s="53"/>
      <c r="FVJ51" s="53"/>
      <c r="FVK51" s="53"/>
      <c r="FVL51" s="53"/>
      <c r="FVM51" s="53"/>
      <c r="FVN51" s="53"/>
      <c r="FVO51" s="53"/>
      <c r="FVP51" s="53"/>
      <c r="FVQ51" s="53"/>
      <c r="FVR51" s="53"/>
      <c r="FVS51" s="53"/>
      <c r="FVT51" s="53"/>
      <c r="FVU51" s="53"/>
      <c r="FVV51" s="53"/>
      <c r="FVW51" s="53"/>
      <c r="FVX51" s="53"/>
      <c r="FVY51" s="53"/>
      <c r="FVZ51" s="53"/>
      <c r="FWA51" s="53"/>
      <c r="FWB51" s="53"/>
      <c r="FWC51" s="53"/>
      <c r="FWD51" s="53"/>
      <c r="FWE51" s="53"/>
      <c r="FWF51" s="53"/>
      <c r="FWG51" s="53"/>
      <c r="FWH51" s="53"/>
      <c r="FWI51" s="53"/>
      <c r="FWJ51" s="53"/>
      <c r="FWK51" s="53"/>
      <c r="FWL51" s="53"/>
      <c r="FWM51" s="53"/>
      <c r="FWN51" s="53"/>
      <c r="FWO51" s="53"/>
      <c r="FWP51" s="53"/>
      <c r="FWQ51" s="53"/>
      <c r="FWR51" s="53"/>
      <c r="FWS51" s="53"/>
      <c r="FWT51" s="53"/>
      <c r="FWU51" s="53"/>
      <c r="FWV51" s="53"/>
      <c r="FWW51" s="53"/>
      <c r="FWX51" s="53"/>
      <c r="FWY51" s="53"/>
      <c r="FWZ51" s="53"/>
      <c r="FXA51" s="53"/>
      <c r="FXB51" s="53"/>
      <c r="FXC51" s="53"/>
      <c r="FXD51" s="53"/>
      <c r="FXE51" s="53"/>
      <c r="FXF51" s="53"/>
      <c r="FXG51" s="53"/>
      <c r="FXH51" s="53"/>
      <c r="FXI51" s="53"/>
      <c r="FXJ51" s="53"/>
      <c r="FXK51" s="53"/>
      <c r="FXL51" s="53"/>
      <c r="FXM51" s="53"/>
      <c r="FXN51" s="53"/>
      <c r="FXO51" s="53"/>
      <c r="FXP51" s="53"/>
      <c r="FXQ51" s="53"/>
      <c r="FXR51" s="53"/>
      <c r="FXS51" s="53"/>
      <c r="FXT51" s="53"/>
      <c r="FXU51" s="53"/>
      <c r="FXV51" s="53"/>
      <c r="FXW51" s="53"/>
      <c r="FXX51" s="53"/>
      <c r="FXY51" s="53"/>
      <c r="FXZ51" s="53"/>
      <c r="FYA51" s="53"/>
      <c r="FYB51" s="53"/>
      <c r="FYC51" s="53"/>
      <c r="FYD51" s="53"/>
      <c r="FYE51" s="53"/>
      <c r="FYF51" s="53"/>
      <c r="FYG51" s="53"/>
      <c r="FYH51" s="53"/>
      <c r="FYI51" s="53"/>
      <c r="FYJ51" s="53"/>
      <c r="FYK51" s="53"/>
      <c r="FYL51" s="53"/>
      <c r="FYM51" s="53"/>
      <c r="FYN51" s="53"/>
      <c r="FYO51" s="53"/>
      <c r="FYP51" s="53"/>
      <c r="FYQ51" s="53"/>
      <c r="FYR51" s="53"/>
      <c r="FYS51" s="53"/>
      <c r="FYT51" s="53"/>
      <c r="FYU51" s="53"/>
      <c r="FYV51" s="53"/>
      <c r="FYW51" s="53"/>
      <c r="FYX51" s="53"/>
      <c r="FYY51" s="53"/>
      <c r="FYZ51" s="53"/>
      <c r="FZA51" s="53"/>
      <c r="FZB51" s="53"/>
      <c r="FZC51" s="53"/>
      <c r="FZD51" s="53"/>
      <c r="FZE51" s="53"/>
      <c r="FZF51" s="53"/>
      <c r="FZG51" s="53"/>
      <c r="FZH51" s="53"/>
      <c r="FZI51" s="53"/>
      <c r="FZJ51" s="53"/>
      <c r="FZK51" s="53"/>
      <c r="FZL51" s="53"/>
      <c r="FZM51" s="53"/>
      <c r="FZN51" s="53"/>
      <c r="FZO51" s="53"/>
      <c r="FZP51" s="53"/>
      <c r="FZQ51" s="53"/>
      <c r="FZR51" s="53"/>
      <c r="FZS51" s="53"/>
      <c r="FZT51" s="53"/>
      <c r="FZU51" s="53"/>
      <c r="FZV51" s="53"/>
      <c r="FZW51" s="53"/>
      <c r="FZX51" s="53"/>
      <c r="FZY51" s="53"/>
      <c r="FZZ51" s="53"/>
      <c r="GAA51" s="53"/>
      <c r="GAB51" s="53"/>
      <c r="GAC51" s="53"/>
      <c r="GAD51" s="53"/>
      <c r="GAE51" s="53"/>
      <c r="GAF51" s="53"/>
      <c r="GAG51" s="53"/>
      <c r="GAH51" s="53"/>
      <c r="GAI51" s="53"/>
      <c r="GAJ51" s="53"/>
      <c r="GAK51" s="53"/>
      <c r="GAL51" s="53"/>
      <c r="GAM51" s="53"/>
      <c r="GAN51" s="53"/>
      <c r="GAO51" s="53"/>
      <c r="GAP51" s="53"/>
      <c r="GAQ51" s="53"/>
      <c r="GAR51" s="53"/>
      <c r="GAS51" s="53"/>
      <c r="GAT51" s="53"/>
      <c r="GAU51" s="53"/>
      <c r="GAV51" s="53"/>
      <c r="GAW51" s="53"/>
      <c r="GAX51" s="53"/>
      <c r="GAY51" s="53"/>
      <c r="GAZ51" s="53"/>
      <c r="GBA51" s="53"/>
      <c r="GBB51" s="53"/>
      <c r="GBC51" s="53"/>
      <c r="GBD51" s="53"/>
      <c r="GBE51" s="53"/>
      <c r="GBF51" s="53"/>
      <c r="GBG51" s="53"/>
      <c r="GBH51" s="53"/>
      <c r="GBI51" s="53"/>
      <c r="GBJ51" s="53"/>
      <c r="GBK51" s="53"/>
      <c r="GBL51" s="53"/>
      <c r="GBM51" s="53"/>
      <c r="GBN51" s="53"/>
      <c r="GBO51" s="53"/>
      <c r="GBP51" s="53"/>
      <c r="GBQ51" s="53"/>
      <c r="GBR51" s="53"/>
      <c r="GBS51" s="53"/>
      <c r="GBT51" s="53"/>
      <c r="GBU51" s="53"/>
      <c r="GBV51" s="53"/>
      <c r="GBW51" s="53"/>
      <c r="GBX51" s="53"/>
      <c r="GBY51" s="53"/>
      <c r="GBZ51" s="53"/>
      <c r="GCA51" s="53"/>
      <c r="GCB51" s="53"/>
      <c r="GCC51" s="53"/>
      <c r="GCD51" s="53"/>
      <c r="GCE51" s="53"/>
      <c r="GCF51" s="53"/>
      <c r="GCG51" s="53"/>
      <c r="GCH51" s="53"/>
      <c r="GCI51" s="53"/>
      <c r="GCJ51" s="53"/>
      <c r="GCK51" s="53"/>
      <c r="GCL51" s="53"/>
      <c r="GCM51" s="53"/>
      <c r="GCN51" s="53"/>
      <c r="GCO51" s="53"/>
      <c r="GCP51" s="53"/>
      <c r="GCQ51" s="53"/>
      <c r="GCR51" s="53"/>
      <c r="GCS51" s="53"/>
      <c r="GCT51" s="53"/>
      <c r="GCU51" s="53"/>
      <c r="GCV51" s="53"/>
      <c r="GCW51" s="53"/>
      <c r="GCX51" s="53"/>
      <c r="GCY51" s="53"/>
      <c r="GCZ51" s="53"/>
      <c r="GDA51" s="53"/>
      <c r="GDB51" s="53"/>
      <c r="GDC51" s="53"/>
      <c r="GDD51" s="53"/>
      <c r="GDE51" s="53"/>
      <c r="GDF51" s="53"/>
      <c r="GDG51" s="53"/>
      <c r="GDH51" s="53"/>
      <c r="GDI51" s="53"/>
      <c r="GDJ51" s="53"/>
      <c r="GDK51" s="53"/>
      <c r="GDL51" s="53"/>
      <c r="GDM51" s="53"/>
      <c r="GDN51" s="53"/>
      <c r="GDO51" s="53"/>
      <c r="GDP51" s="53"/>
      <c r="GDQ51" s="53"/>
      <c r="GDR51" s="53"/>
      <c r="GDS51" s="53"/>
      <c r="GDT51" s="53"/>
      <c r="GDU51" s="53"/>
      <c r="GDV51" s="53"/>
      <c r="GDW51" s="53"/>
      <c r="GDX51" s="53"/>
      <c r="GDY51" s="53"/>
      <c r="GDZ51" s="53"/>
      <c r="GEA51" s="53"/>
      <c r="GEB51" s="53"/>
      <c r="GEC51" s="53"/>
      <c r="GED51" s="53"/>
      <c r="GEE51" s="53"/>
      <c r="GEF51" s="53"/>
      <c r="GEG51" s="53"/>
      <c r="GEH51" s="53"/>
      <c r="GEI51" s="53"/>
      <c r="GEJ51" s="53"/>
      <c r="GEK51" s="53"/>
      <c r="GEL51" s="53"/>
      <c r="GEM51" s="53"/>
      <c r="GEN51" s="53"/>
      <c r="GEO51" s="53"/>
      <c r="GEP51" s="53"/>
      <c r="GEQ51" s="53"/>
      <c r="GER51" s="53"/>
      <c r="GES51" s="53"/>
      <c r="GET51" s="53"/>
      <c r="GEU51" s="53"/>
      <c r="GEV51" s="53"/>
      <c r="GEW51" s="53"/>
      <c r="GEX51" s="53"/>
      <c r="GEY51" s="53"/>
      <c r="GEZ51" s="53"/>
      <c r="GFA51" s="53"/>
      <c r="GFB51" s="53"/>
      <c r="GFC51" s="53"/>
      <c r="GFD51" s="53"/>
      <c r="GFE51" s="53"/>
      <c r="GFF51" s="53"/>
      <c r="GFG51" s="53"/>
      <c r="GFH51" s="53"/>
      <c r="GFI51" s="53"/>
      <c r="GFJ51" s="53"/>
      <c r="GFK51" s="53"/>
      <c r="GFL51" s="53"/>
      <c r="GFM51" s="53"/>
      <c r="GFN51" s="53"/>
      <c r="GFO51" s="53"/>
      <c r="GFP51" s="53"/>
      <c r="GFQ51" s="53"/>
      <c r="GFR51" s="53"/>
      <c r="GFS51" s="53"/>
      <c r="GFT51" s="53"/>
      <c r="GFU51" s="53"/>
      <c r="GFV51" s="53"/>
      <c r="GFW51" s="53"/>
      <c r="GFX51" s="53"/>
      <c r="GFY51" s="53"/>
      <c r="GFZ51" s="53"/>
      <c r="GGA51" s="53"/>
      <c r="GGB51" s="53"/>
      <c r="GGC51" s="53"/>
      <c r="GGD51" s="53"/>
      <c r="GGE51" s="53"/>
      <c r="GGF51" s="53"/>
      <c r="GGG51" s="53"/>
      <c r="GGH51" s="53"/>
      <c r="GGI51" s="53"/>
      <c r="GGJ51" s="53"/>
      <c r="GGK51" s="53"/>
      <c r="GGL51" s="53"/>
      <c r="GGM51" s="53"/>
      <c r="GGN51" s="53"/>
      <c r="GGO51" s="53"/>
      <c r="GGP51" s="53"/>
      <c r="GGQ51" s="53"/>
      <c r="GGR51" s="53"/>
      <c r="GGS51" s="53"/>
      <c r="GGT51" s="53"/>
      <c r="GGU51" s="53"/>
      <c r="GGV51" s="53"/>
      <c r="GGW51" s="53"/>
      <c r="GGX51" s="53"/>
      <c r="GGY51" s="53"/>
      <c r="GGZ51" s="53"/>
      <c r="GHA51" s="53"/>
      <c r="GHB51" s="53"/>
      <c r="GHC51" s="53"/>
      <c r="GHD51" s="53"/>
      <c r="GHE51" s="53"/>
      <c r="GHF51" s="53"/>
      <c r="GHG51" s="53"/>
      <c r="GHH51" s="53"/>
      <c r="GHI51" s="53"/>
      <c r="GHJ51" s="53"/>
      <c r="GHK51" s="53"/>
      <c r="GHL51" s="53"/>
      <c r="GHM51" s="53"/>
      <c r="GHN51" s="53"/>
      <c r="GHO51" s="53"/>
      <c r="GHP51" s="53"/>
      <c r="GHQ51" s="53"/>
      <c r="GHR51" s="53"/>
      <c r="GHS51" s="53"/>
      <c r="GHT51" s="53"/>
      <c r="GHU51" s="53"/>
      <c r="GHV51" s="53"/>
      <c r="GHW51" s="53"/>
      <c r="GHX51" s="53"/>
      <c r="GHY51" s="53"/>
      <c r="GHZ51" s="53"/>
      <c r="GIA51" s="53"/>
      <c r="GIB51" s="53"/>
      <c r="GIC51" s="53"/>
      <c r="GID51" s="53"/>
      <c r="GIE51" s="53"/>
      <c r="GIF51" s="53"/>
      <c r="GIG51" s="53"/>
      <c r="GIH51" s="53"/>
      <c r="GII51" s="53"/>
      <c r="GIJ51" s="53"/>
      <c r="GIK51" s="53"/>
      <c r="GIL51" s="53"/>
      <c r="GIM51" s="53"/>
      <c r="GIN51" s="53"/>
      <c r="GIO51" s="53"/>
      <c r="GIP51" s="53"/>
      <c r="GIQ51" s="53"/>
      <c r="GIR51" s="53"/>
      <c r="GIS51" s="53"/>
      <c r="GIT51" s="53"/>
      <c r="GIU51" s="53"/>
      <c r="GIV51" s="53"/>
      <c r="GIW51" s="53"/>
      <c r="GIX51" s="53"/>
      <c r="GIY51" s="53"/>
      <c r="GIZ51" s="53"/>
      <c r="GJA51" s="53"/>
      <c r="GJB51" s="53"/>
      <c r="GJC51" s="53"/>
      <c r="GJD51" s="53"/>
      <c r="GJE51" s="53"/>
      <c r="GJF51" s="53"/>
      <c r="GJG51" s="53"/>
      <c r="GJH51" s="53"/>
      <c r="GJI51" s="53"/>
      <c r="GJJ51" s="53"/>
      <c r="GJK51" s="53"/>
      <c r="GJL51" s="53"/>
      <c r="GJM51" s="53"/>
      <c r="GJN51" s="53"/>
      <c r="GJO51" s="53"/>
      <c r="GJP51" s="53"/>
      <c r="GJQ51" s="53"/>
      <c r="GJR51" s="53"/>
      <c r="GJS51" s="53"/>
      <c r="GJT51" s="53"/>
      <c r="GJU51" s="53"/>
      <c r="GJV51" s="53"/>
      <c r="GJW51" s="53"/>
      <c r="GJX51" s="53"/>
      <c r="GJY51" s="53"/>
      <c r="GJZ51" s="53"/>
      <c r="GKA51" s="53"/>
      <c r="GKB51" s="53"/>
      <c r="GKC51" s="53"/>
      <c r="GKD51" s="53"/>
      <c r="GKE51" s="53"/>
      <c r="GKF51" s="53"/>
      <c r="GKG51" s="53"/>
      <c r="GKH51" s="53"/>
      <c r="GKI51" s="53"/>
      <c r="GKJ51" s="53"/>
      <c r="GKK51" s="53"/>
      <c r="GKL51" s="53"/>
      <c r="GKM51" s="53"/>
      <c r="GKN51" s="53"/>
      <c r="GKO51" s="53"/>
      <c r="GKP51" s="53"/>
      <c r="GKQ51" s="53"/>
      <c r="GKR51" s="53"/>
      <c r="GKS51" s="53"/>
      <c r="GKT51" s="53"/>
      <c r="GKU51" s="53"/>
      <c r="GKV51" s="53"/>
      <c r="GKW51" s="53"/>
      <c r="GKX51" s="53"/>
      <c r="GKY51" s="53"/>
      <c r="GKZ51" s="53"/>
      <c r="GLA51" s="53"/>
      <c r="GLB51" s="53"/>
      <c r="GLC51" s="53"/>
      <c r="GLD51" s="53"/>
      <c r="GLE51" s="53"/>
      <c r="GLF51" s="53"/>
      <c r="GLG51" s="53"/>
      <c r="GLH51" s="53"/>
      <c r="GLI51" s="53"/>
      <c r="GLJ51" s="53"/>
      <c r="GLK51" s="53"/>
      <c r="GLL51" s="53"/>
      <c r="GLM51" s="53"/>
      <c r="GLN51" s="53"/>
      <c r="GLO51" s="53"/>
      <c r="GLP51" s="53"/>
      <c r="GLQ51" s="53"/>
      <c r="GLR51" s="53"/>
      <c r="GLS51" s="53"/>
      <c r="GLT51" s="53"/>
      <c r="GLU51" s="53"/>
      <c r="GLV51" s="53"/>
      <c r="GLW51" s="53"/>
      <c r="GLX51" s="53"/>
      <c r="GLY51" s="53"/>
      <c r="GLZ51" s="53"/>
      <c r="GMA51" s="53"/>
      <c r="GMB51" s="53"/>
      <c r="GMC51" s="53"/>
      <c r="GMD51" s="53"/>
      <c r="GME51" s="53"/>
      <c r="GMF51" s="53"/>
      <c r="GMG51" s="53"/>
      <c r="GMH51" s="53"/>
      <c r="GMI51" s="53"/>
      <c r="GMJ51" s="53"/>
      <c r="GMK51" s="53"/>
      <c r="GML51" s="53"/>
      <c r="GMM51" s="53"/>
      <c r="GMN51" s="53"/>
      <c r="GMO51" s="53"/>
      <c r="GMP51" s="53"/>
      <c r="GMQ51" s="53"/>
      <c r="GMR51" s="53"/>
      <c r="GMS51" s="53"/>
      <c r="GMT51" s="53"/>
      <c r="GMU51" s="53"/>
      <c r="GMV51" s="53"/>
      <c r="GMW51" s="53"/>
      <c r="GMX51" s="53"/>
      <c r="GMY51" s="53"/>
      <c r="GMZ51" s="53"/>
      <c r="GNA51" s="53"/>
      <c r="GNB51" s="53"/>
      <c r="GNC51" s="53"/>
      <c r="GND51" s="53"/>
      <c r="GNE51" s="53"/>
      <c r="GNF51" s="53"/>
      <c r="GNG51" s="53"/>
      <c r="GNH51" s="53"/>
      <c r="GNI51" s="53"/>
      <c r="GNJ51" s="53"/>
      <c r="GNK51" s="53"/>
      <c r="GNL51" s="53"/>
      <c r="GNM51" s="53"/>
      <c r="GNN51" s="53"/>
      <c r="GNO51" s="53"/>
      <c r="GNP51" s="53"/>
      <c r="GNQ51" s="53"/>
      <c r="GNR51" s="53"/>
      <c r="GNS51" s="53"/>
      <c r="GNT51" s="53"/>
      <c r="GNU51" s="53"/>
      <c r="GNV51" s="53"/>
      <c r="GNW51" s="53"/>
      <c r="GNX51" s="53"/>
      <c r="GNY51" s="53"/>
      <c r="GNZ51" s="53"/>
      <c r="GOA51" s="53"/>
      <c r="GOB51" s="53"/>
      <c r="GOC51" s="53"/>
      <c r="GOD51" s="53"/>
      <c r="GOE51" s="53"/>
      <c r="GOF51" s="53"/>
      <c r="GOG51" s="53"/>
      <c r="GOH51" s="53"/>
      <c r="GOI51" s="53"/>
      <c r="GOJ51" s="53"/>
      <c r="GOK51" s="53"/>
      <c r="GOL51" s="53"/>
      <c r="GOM51" s="53"/>
      <c r="GON51" s="53"/>
      <c r="GOO51" s="53"/>
      <c r="GOP51" s="53"/>
      <c r="GOQ51" s="53"/>
      <c r="GOR51" s="53"/>
      <c r="GOS51" s="53"/>
      <c r="GOT51" s="53"/>
      <c r="GOU51" s="53"/>
      <c r="GOV51" s="53"/>
      <c r="GOW51" s="53"/>
      <c r="GOX51" s="53"/>
      <c r="GOY51" s="53"/>
      <c r="GOZ51" s="53"/>
      <c r="GPA51" s="53"/>
      <c r="GPB51" s="53"/>
      <c r="GPC51" s="53"/>
      <c r="GPD51" s="53"/>
      <c r="GPE51" s="53"/>
      <c r="GPF51" s="53"/>
      <c r="GPG51" s="53"/>
      <c r="GPH51" s="53"/>
      <c r="GPI51" s="53"/>
      <c r="GPJ51" s="53"/>
      <c r="GPK51" s="53"/>
      <c r="GPL51" s="53"/>
      <c r="GPM51" s="53"/>
      <c r="GPN51" s="53"/>
      <c r="GPO51" s="53"/>
      <c r="GPP51" s="53"/>
      <c r="GPQ51" s="53"/>
      <c r="GPR51" s="53"/>
      <c r="GPS51" s="53"/>
      <c r="GPT51" s="53"/>
      <c r="GPU51" s="53"/>
      <c r="GPV51" s="53"/>
      <c r="GPW51" s="53"/>
      <c r="GPX51" s="53"/>
      <c r="GPY51" s="53"/>
      <c r="GPZ51" s="53"/>
      <c r="GQA51" s="53"/>
      <c r="GQB51" s="53"/>
      <c r="GQC51" s="53"/>
      <c r="GQD51" s="53"/>
      <c r="GQE51" s="53"/>
      <c r="GQF51" s="53"/>
      <c r="GQG51" s="53"/>
      <c r="GQH51" s="53"/>
      <c r="GQI51" s="53"/>
      <c r="GQJ51" s="53"/>
      <c r="GQK51" s="53"/>
      <c r="GQL51" s="53"/>
      <c r="GQM51" s="53"/>
      <c r="GQN51" s="53"/>
      <c r="GQO51" s="53"/>
      <c r="GQP51" s="53"/>
      <c r="GQQ51" s="53"/>
      <c r="GQR51" s="53"/>
      <c r="GQS51" s="53"/>
      <c r="GQT51" s="53"/>
      <c r="GQU51" s="53"/>
      <c r="GQV51" s="53"/>
      <c r="GQW51" s="53"/>
      <c r="GQX51" s="53"/>
      <c r="GQY51" s="53"/>
      <c r="GQZ51" s="53"/>
      <c r="GRA51" s="53"/>
      <c r="GRB51" s="53"/>
      <c r="GRC51" s="53"/>
      <c r="GRD51" s="53"/>
      <c r="GRE51" s="53"/>
      <c r="GRF51" s="53"/>
      <c r="GRG51" s="53"/>
      <c r="GRH51" s="53"/>
      <c r="GRI51" s="53"/>
      <c r="GRJ51" s="53"/>
      <c r="GRK51" s="53"/>
      <c r="GRL51" s="53"/>
      <c r="GRM51" s="53"/>
      <c r="GRN51" s="53"/>
      <c r="GRO51" s="53"/>
      <c r="GRP51" s="53"/>
      <c r="GRQ51" s="53"/>
      <c r="GRR51" s="53"/>
      <c r="GRS51" s="53"/>
      <c r="GRT51" s="53"/>
      <c r="GRU51" s="53"/>
      <c r="GRV51" s="53"/>
      <c r="GRW51" s="53"/>
      <c r="GRX51" s="53"/>
      <c r="GRY51" s="53"/>
      <c r="GRZ51" s="53"/>
      <c r="GSA51" s="53"/>
      <c r="GSB51" s="53"/>
      <c r="GSC51" s="53"/>
      <c r="GSD51" s="53"/>
      <c r="GSE51" s="53"/>
      <c r="GSF51" s="53"/>
      <c r="GSG51" s="53"/>
      <c r="GSH51" s="53"/>
      <c r="GSI51" s="53"/>
      <c r="GSJ51" s="53"/>
      <c r="GSK51" s="53"/>
      <c r="GSL51" s="53"/>
      <c r="GSM51" s="53"/>
      <c r="GSN51" s="53"/>
      <c r="GSO51" s="53"/>
      <c r="GSP51" s="53"/>
      <c r="GSQ51" s="53"/>
      <c r="GSR51" s="53"/>
      <c r="GSS51" s="53"/>
      <c r="GST51" s="53"/>
      <c r="GSU51" s="53"/>
      <c r="GSV51" s="53"/>
      <c r="GSW51" s="53"/>
      <c r="GSX51" s="53"/>
      <c r="GSY51" s="53"/>
      <c r="GSZ51" s="53"/>
      <c r="GTA51" s="53"/>
      <c r="GTB51" s="53"/>
      <c r="GTC51" s="53"/>
      <c r="GTD51" s="53"/>
      <c r="GTE51" s="53"/>
      <c r="GTF51" s="53"/>
      <c r="GTG51" s="53"/>
      <c r="GTH51" s="53"/>
      <c r="GTI51" s="53"/>
      <c r="GTJ51" s="53"/>
      <c r="GTK51" s="53"/>
      <c r="GTL51" s="53"/>
      <c r="GTM51" s="53"/>
      <c r="GTN51" s="53"/>
      <c r="GTO51" s="53"/>
      <c r="GTP51" s="53"/>
      <c r="GTQ51" s="53"/>
      <c r="GTR51" s="53"/>
      <c r="GTS51" s="53"/>
      <c r="GTT51" s="53"/>
      <c r="GTU51" s="53"/>
      <c r="GTV51" s="53"/>
      <c r="GTW51" s="53"/>
      <c r="GTX51" s="53"/>
      <c r="GTY51" s="53"/>
      <c r="GTZ51" s="53"/>
      <c r="GUA51" s="53"/>
      <c r="GUB51" s="53"/>
      <c r="GUC51" s="53"/>
      <c r="GUD51" s="53"/>
      <c r="GUE51" s="53"/>
      <c r="GUF51" s="53"/>
      <c r="GUG51" s="53"/>
      <c r="GUH51" s="53"/>
      <c r="GUI51" s="53"/>
      <c r="GUJ51" s="53"/>
      <c r="GUK51" s="53"/>
      <c r="GUL51" s="53"/>
      <c r="GUM51" s="53"/>
      <c r="GUN51" s="53"/>
      <c r="GUO51" s="53"/>
      <c r="GUP51" s="53"/>
      <c r="GUQ51" s="53"/>
      <c r="GUR51" s="53"/>
      <c r="GUS51" s="53"/>
      <c r="GUT51" s="53"/>
      <c r="GUU51" s="53"/>
      <c r="GUV51" s="53"/>
      <c r="GUW51" s="53"/>
      <c r="GUX51" s="53"/>
      <c r="GUY51" s="53"/>
      <c r="GUZ51" s="53"/>
      <c r="GVA51" s="53"/>
      <c r="GVB51" s="53"/>
      <c r="GVC51" s="53"/>
      <c r="GVD51" s="53"/>
      <c r="GVE51" s="53"/>
      <c r="GVF51" s="53"/>
      <c r="GVG51" s="53"/>
      <c r="GVH51" s="53"/>
      <c r="GVI51" s="53"/>
      <c r="GVJ51" s="53"/>
      <c r="GVK51" s="53"/>
      <c r="GVL51" s="53"/>
      <c r="GVM51" s="53"/>
      <c r="GVN51" s="53"/>
      <c r="GVO51" s="53"/>
      <c r="GVP51" s="53"/>
      <c r="GVQ51" s="53"/>
      <c r="GVR51" s="53"/>
      <c r="GVS51" s="53"/>
      <c r="GVT51" s="53"/>
      <c r="GVU51" s="53"/>
      <c r="GVV51" s="53"/>
      <c r="GVW51" s="53"/>
      <c r="GVX51" s="53"/>
      <c r="GVY51" s="53"/>
      <c r="GVZ51" s="53"/>
      <c r="GWA51" s="53"/>
      <c r="GWB51" s="53"/>
      <c r="GWC51" s="53"/>
      <c r="GWD51" s="53"/>
      <c r="GWE51" s="53"/>
      <c r="GWF51" s="53"/>
      <c r="GWG51" s="53"/>
      <c r="GWH51" s="53"/>
      <c r="GWI51" s="53"/>
      <c r="GWJ51" s="53"/>
      <c r="GWK51" s="53"/>
      <c r="GWL51" s="53"/>
      <c r="GWM51" s="53"/>
      <c r="GWN51" s="53"/>
      <c r="GWO51" s="53"/>
      <c r="GWP51" s="53"/>
      <c r="GWQ51" s="53"/>
      <c r="GWR51" s="53"/>
      <c r="GWS51" s="53"/>
      <c r="GWT51" s="53"/>
      <c r="GWU51" s="53"/>
      <c r="GWV51" s="53"/>
      <c r="GWW51" s="53"/>
      <c r="GWX51" s="53"/>
      <c r="GWY51" s="53"/>
      <c r="GWZ51" s="53"/>
      <c r="GXA51" s="53"/>
      <c r="GXB51" s="53"/>
      <c r="GXC51" s="53"/>
      <c r="GXD51" s="53"/>
      <c r="GXE51" s="53"/>
      <c r="GXF51" s="53"/>
      <c r="GXG51" s="53"/>
      <c r="GXH51" s="53"/>
      <c r="GXI51" s="53"/>
      <c r="GXJ51" s="53"/>
      <c r="GXK51" s="53"/>
      <c r="GXL51" s="53"/>
      <c r="GXM51" s="53"/>
      <c r="GXN51" s="53"/>
      <c r="GXO51" s="53"/>
      <c r="GXP51" s="53"/>
      <c r="GXQ51" s="53"/>
      <c r="GXR51" s="53"/>
      <c r="GXS51" s="53"/>
      <c r="GXT51" s="53"/>
      <c r="GXU51" s="53"/>
      <c r="GXV51" s="53"/>
      <c r="GXW51" s="53"/>
      <c r="GXX51" s="53"/>
      <c r="GXY51" s="53"/>
      <c r="GXZ51" s="53"/>
      <c r="GYA51" s="53"/>
      <c r="GYB51" s="53"/>
      <c r="GYC51" s="53"/>
      <c r="GYD51" s="53"/>
      <c r="GYE51" s="53"/>
      <c r="GYF51" s="53"/>
      <c r="GYG51" s="53"/>
      <c r="GYH51" s="53"/>
      <c r="GYI51" s="53"/>
      <c r="GYJ51" s="53"/>
      <c r="GYK51" s="53"/>
      <c r="GYL51" s="53"/>
      <c r="GYM51" s="53"/>
      <c r="GYN51" s="53"/>
      <c r="GYO51" s="53"/>
      <c r="GYP51" s="53"/>
      <c r="GYQ51" s="53"/>
      <c r="GYR51" s="53"/>
      <c r="GYS51" s="53"/>
      <c r="GYT51" s="53"/>
      <c r="GYU51" s="53"/>
      <c r="GYV51" s="53"/>
      <c r="GYW51" s="53"/>
      <c r="GYX51" s="53"/>
      <c r="GYY51" s="53"/>
      <c r="GYZ51" s="53"/>
      <c r="GZA51" s="53"/>
      <c r="GZB51" s="53"/>
      <c r="GZC51" s="53"/>
      <c r="GZD51" s="53"/>
      <c r="GZE51" s="53"/>
      <c r="GZF51" s="53"/>
      <c r="GZG51" s="53"/>
      <c r="GZH51" s="53"/>
      <c r="GZI51" s="53"/>
      <c r="GZJ51" s="53"/>
      <c r="GZK51" s="53"/>
      <c r="GZL51" s="53"/>
      <c r="GZM51" s="53"/>
      <c r="GZN51" s="53"/>
      <c r="GZO51" s="53"/>
      <c r="GZP51" s="53"/>
      <c r="GZQ51" s="53"/>
      <c r="GZR51" s="53"/>
      <c r="GZS51" s="53"/>
      <c r="GZT51" s="53"/>
      <c r="GZU51" s="53"/>
      <c r="GZV51" s="53"/>
      <c r="GZW51" s="53"/>
      <c r="GZX51" s="53"/>
      <c r="GZY51" s="53"/>
      <c r="GZZ51" s="53"/>
      <c r="HAA51" s="53"/>
      <c r="HAB51" s="53"/>
      <c r="HAC51" s="53"/>
      <c r="HAD51" s="53"/>
      <c r="HAE51" s="53"/>
      <c r="HAF51" s="53"/>
      <c r="HAG51" s="53"/>
      <c r="HAH51" s="53"/>
      <c r="HAI51" s="53"/>
      <c r="HAJ51" s="53"/>
      <c r="HAK51" s="53"/>
      <c r="HAL51" s="53"/>
      <c r="HAM51" s="53"/>
      <c r="HAN51" s="53"/>
      <c r="HAO51" s="53"/>
      <c r="HAP51" s="53"/>
      <c r="HAQ51" s="53"/>
      <c r="HAR51" s="53"/>
      <c r="HAS51" s="53"/>
      <c r="HAT51" s="53"/>
      <c r="HAU51" s="53"/>
      <c r="HAV51" s="53"/>
      <c r="HAW51" s="53"/>
      <c r="HAX51" s="53"/>
      <c r="HAY51" s="53"/>
      <c r="HAZ51" s="53"/>
      <c r="HBA51" s="53"/>
      <c r="HBB51" s="53"/>
      <c r="HBC51" s="53"/>
      <c r="HBD51" s="53"/>
      <c r="HBE51" s="53"/>
      <c r="HBF51" s="53"/>
      <c r="HBG51" s="53"/>
      <c r="HBH51" s="53"/>
      <c r="HBI51" s="53"/>
      <c r="HBJ51" s="53"/>
      <c r="HBK51" s="53"/>
      <c r="HBL51" s="53"/>
      <c r="HBM51" s="53"/>
      <c r="HBN51" s="53"/>
      <c r="HBO51" s="53"/>
      <c r="HBP51" s="53"/>
      <c r="HBQ51" s="53"/>
      <c r="HBR51" s="53"/>
      <c r="HBS51" s="53"/>
      <c r="HBT51" s="53"/>
      <c r="HBU51" s="53"/>
      <c r="HBV51" s="53"/>
      <c r="HBW51" s="53"/>
      <c r="HBX51" s="53"/>
      <c r="HBY51" s="53"/>
      <c r="HBZ51" s="53"/>
      <c r="HCA51" s="53"/>
      <c r="HCB51" s="53"/>
      <c r="HCC51" s="53"/>
      <c r="HCD51" s="53"/>
      <c r="HCE51" s="53"/>
      <c r="HCF51" s="53"/>
      <c r="HCG51" s="53"/>
      <c r="HCH51" s="53"/>
      <c r="HCI51" s="53"/>
      <c r="HCJ51" s="53"/>
      <c r="HCK51" s="53"/>
      <c r="HCL51" s="53"/>
      <c r="HCM51" s="53"/>
      <c r="HCN51" s="53"/>
      <c r="HCO51" s="53"/>
      <c r="HCP51" s="53"/>
      <c r="HCQ51" s="53"/>
      <c r="HCR51" s="53"/>
      <c r="HCS51" s="53"/>
      <c r="HCT51" s="53"/>
      <c r="HCU51" s="53"/>
      <c r="HCV51" s="53"/>
      <c r="HCW51" s="53"/>
      <c r="HCX51" s="53"/>
      <c r="HCY51" s="53"/>
      <c r="HCZ51" s="53"/>
      <c r="HDA51" s="53"/>
      <c r="HDB51" s="53"/>
      <c r="HDC51" s="53"/>
      <c r="HDD51" s="53"/>
      <c r="HDE51" s="53"/>
      <c r="HDF51" s="53"/>
      <c r="HDG51" s="53"/>
      <c r="HDH51" s="53"/>
      <c r="HDI51" s="53"/>
      <c r="HDJ51" s="53"/>
      <c r="HDK51" s="53"/>
      <c r="HDL51" s="53"/>
      <c r="HDM51" s="53"/>
      <c r="HDN51" s="53"/>
      <c r="HDO51" s="53"/>
      <c r="HDP51" s="53"/>
      <c r="HDQ51" s="53"/>
      <c r="HDR51" s="53"/>
      <c r="HDS51" s="53"/>
      <c r="HDT51" s="53"/>
      <c r="HDU51" s="53"/>
      <c r="HDV51" s="53"/>
      <c r="HDW51" s="53"/>
      <c r="HDX51" s="53"/>
      <c r="HDY51" s="53"/>
      <c r="HDZ51" s="53"/>
      <c r="HEA51" s="53"/>
      <c r="HEB51" s="53"/>
      <c r="HEC51" s="53"/>
      <c r="HED51" s="53"/>
      <c r="HEE51" s="53"/>
      <c r="HEF51" s="53"/>
      <c r="HEG51" s="53"/>
      <c r="HEH51" s="53"/>
      <c r="HEI51" s="53"/>
      <c r="HEJ51" s="53"/>
      <c r="HEK51" s="53"/>
      <c r="HEL51" s="53"/>
      <c r="HEM51" s="53"/>
      <c r="HEN51" s="53"/>
      <c r="HEO51" s="53"/>
      <c r="HEP51" s="53"/>
      <c r="HEQ51" s="53"/>
      <c r="HER51" s="53"/>
      <c r="HES51" s="53"/>
      <c r="HET51" s="53"/>
      <c r="HEU51" s="53"/>
      <c r="HEV51" s="53"/>
      <c r="HEW51" s="53"/>
      <c r="HEX51" s="53"/>
      <c r="HEY51" s="53"/>
      <c r="HEZ51" s="53"/>
      <c r="HFA51" s="53"/>
      <c r="HFB51" s="53"/>
      <c r="HFC51" s="53"/>
      <c r="HFD51" s="53"/>
      <c r="HFE51" s="53"/>
      <c r="HFF51" s="53"/>
      <c r="HFG51" s="53"/>
      <c r="HFH51" s="53"/>
      <c r="HFI51" s="53"/>
      <c r="HFJ51" s="53"/>
      <c r="HFK51" s="53"/>
      <c r="HFL51" s="53"/>
      <c r="HFM51" s="53"/>
      <c r="HFN51" s="53"/>
      <c r="HFO51" s="53"/>
      <c r="HFP51" s="53"/>
      <c r="HFQ51" s="53"/>
      <c r="HFR51" s="53"/>
      <c r="HFS51" s="53"/>
      <c r="HFT51" s="53"/>
      <c r="HFU51" s="53"/>
      <c r="HFV51" s="53"/>
      <c r="HFW51" s="53"/>
      <c r="HFX51" s="53"/>
      <c r="HFY51" s="53"/>
      <c r="HFZ51" s="53"/>
      <c r="HGA51" s="53"/>
      <c r="HGB51" s="53"/>
      <c r="HGC51" s="53"/>
      <c r="HGD51" s="53"/>
      <c r="HGE51" s="53"/>
      <c r="HGF51" s="53"/>
      <c r="HGG51" s="53"/>
      <c r="HGH51" s="53"/>
      <c r="HGI51" s="53"/>
      <c r="HGJ51" s="53"/>
      <c r="HGK51" s="53"/>
      <c r="HGL51" s="53"/>
      <c r="HGM51" s="53"/>
      <c r="HGN51" s="53"/>
      <c r="HGO51" s="53"/>
      <c r="HGP51" s="53"/>
      <c r="HGQ51" s="53"/>
      <c r="HGR51" s="53"/>
      <c r="HGS51" s="53"/>
      <c r="HGT51" s="53"/>
      <c r="HGU51" s="53"/>
      <c r="HGV51" s="53"/>
      <c r="HGW51" s="53"/>
      <c r="HGX51" s="53"/>
      <c r="HGY51" s="53"/>
      <c r="HGZ51" s="53"/>
      <c r="HHA51" s="53"/>
      <c r="HHB51" s="53"/>
      <c r="HHC51" s="53"/>
      <c r="HHD51" s="53"/>
      <c r="HHE51" s="53"/>
      <c r="HHF51" s="53"/>
      <c r="HHG51" s="53"/>
      <c r="HHH51" s="53"/>
      <c r="HHI51" s="53"/>
      <c r="HHJ51" s="53"/>
      <c r="HHK51" s="53"/>
      <c r="HHL51" s="53"/>
      <c r="HHM51" s="53"/>
      <c r="HHN51" s="53"/>
      <c r="HHO51" s="53"/>
      <c r="HHP51" s="53"/>
      <c r="HHQ51" s="53"/>
      <c r="HHR51" s="53"/>
      <c r="HHS51" s="53"/>
      <c r="HHT51" s="53"/>
      <c r="HHU51" s="53"/>
      <c r="HHV51" s="53"/>
      <c r="HHW51" s="53"/>
      <c r="HHX51" s="53"/>
      <c r="HHY51" s="53"/>
      <c r="HHZ51" s="53"/>
      <c r="HIA51" s="53"/>
      <c r="HIB51" s="53"/>
      <c r="HIC51" s="53"/>
      <c r="HID51" s="53"/>
      <c r="HIE51" s="53"/>
      <c r="HIF51" s="53"/>
      <c r="HIG51" s="53"/>
      <c r="HIH51" s="53"/>
      <c r="HII51" s="53"/>
      <c r="HIJ51" s="53"/>
      <c r="HIK51" s="53"/>
      <c r="HIL51" s="53"/>
      <c r="HIM51" s="53"/>
      <c r="HIN51" s="53"/>
      <c r="HIO51" s="53"/>
      <c r="HIP51" s="53"/>
      <c r="HIQ51" s="53"/>
      <c r="HIR51" s="53"/>
      <c r="HIS51" s="53"/>
      <c r="HIT51" s="53"/>
      <c r="HIU51" s="53"/>
      <c r="HIV51" s="53"/>
      <c r="HIW51" s="53"/>
      <c r="HIX51" s="53"/>
      <c r="HIY51" s="53"/>
      <c r="HIZ51" s="53"/>
      <c r="HJA51" s="53"/>
      <c r="HJB51" s="53"/>
      <c r="HJC51" s="53"/>
      <c r="HJD51" s="53"/>
      <c r="HJE51" s="53"/>
      <c r="HJF51" s="53"/>
      <c r="HJG51" s="53"/>
      <c r="HJH51" s="53"/>
      <c r="HJI51" s="53"/>
      <c r="HJJ51" s="53"/>
      <c r="HJK51" s="53"/>
      <c r="HJL51" s="53"/>
      <c r="HJM51" s="53"/>
      <c r="HJN51" s="53"/>
      <c r="HJO51" s="53"/>
      <c r="HJP51" s="53"/>
      <c r="HJQ51" s="53"/>
      <c r="HJR51" s="53"/>
      <c r="HJS51" s="53"/>
      <c r="HJT51" s="53"/>
      <c r="HJU51" s="53"/>
      <c r="HJV51" s="53"/>
      <c r="HJW51" s="53"/>
      <c r="HJX51" s="53"/>
      <c r="HJY51" s="53"/>
      <c r="HJZ51" s="53"/>
      <c r="HKA51" s="53"/>
      <c r="HKB51" s="53"/>
      <c r="HKC51" s="53"/>
      <c r="HKD51" s="53"/>
      <c r="HKE51" s="53"/>
      <c r="HKF51" s="53"/>
      <c r="HKG51" s="53"/>
      <c r="HKH51" s="53"/>
      <c r="HKI51" s="53"/>
      <c r="HKJ51" s="53"/>
      <c r="HKK51" s="53"/>
      <c r="HKL51" s="53"/>
      <c r="HKM51" s="53"/>
      <c r="HKN51" s="53"/>
      <c r="HKO51" s="53"/>
      <c r="HKP51" s="53"/>
      <c r="HKQ51" s="53"/>
      <c r="HKR51" s="53"/>
      <c r="HKS51" s="53"/>
      <c r="HKT51" s="53"/>
      <c r="HKU51" s="53"/>
      <c r="HKV51" s="53"/>
      <c r="HKW51" s="53"/>
      <c r="HKX51" s="53"/>
      <c r="HKY51" s="53"/>
      <c r="HKZ51" s="53"/>
      <c r="HLA51" s="53"/>
      <c r="HLB51" s="53"/>
      <c r="HLC51" s="53"/>
      <c r="HLD51" s="53"/>
      <c r="HLE51" s="53"/>
      <c r="HLF51" s="53"/>
      <c r="HLG51" s="53"/>
      <c r="HLH51" s="53"/>
      <c r="HLI51" s="53"/>
      <c r="HLJ51" s="53"/>
      <c r="HLK51" s="53"/>
      <c r="HLL51" s="53"/>
      <c r="HLM51" s="53"/>
      <c r="HLN51" s="53"/>
      <c r="HLO51" s="53"/>
      <c r="HLP51" s="53"/>
      <c r="HLQ51" s="53"/>
      <c r="HLR51" s="53"/>
      <c r="HLS51" s="53"/>
      <c r="HLT51" s="53"/>
      <c r="HLU51" s="53"/>
      <c r="HLV51" s="53"/>
      <c r="HLW51" s="53"/>
      <c r="HLX51" s="53"/>
      <c r="HLY51" s="53"/>
      <c r="HLZ51" s="53"/>
      <c r="HMA51" s="53"/>
      <c r="HMB51" s="53"/>
      <c r="HMC51" s="53"/>
      <c r="HMD51" s="53"/>
      <c r="HME51" s="53"/>
      <c r="HMF51" s="53"/>
      <c r="HMG51" s="53"/>
      <c r="HMH51" s="53"/>
      <c r="HMI51" s="53"/>
      <c r="HMJ51" s="53"/>
      <c r="HMK51" s="53"/>
      <c r="HML51" s="53"/>
      <c r="HMM51" s="53"/>
      <c r="HMN51" s="53"/>
      <c r="HMO51" s="53"/>
      <c r="HMP51" s="53"/>
      <c r="HMQ51" s="53"/>
      <c r="HMR51" s="53"/>
      <c r="HMS51" s="53"/>
      <c r="HMT51" s="53"/>
      <c r="HMU51" s="53"/>
      <c r="HMV51" s="53"/>
      <c r="HMW51" s="53"/>
      <c r="HMX51" s="53"/>
      <c r="HMY51" s="53"/>
      <c r="HMZ51" s="53"/>
      <c r="HNA51" s="53"/>
      <c r="HNB51" s="53"/>
      <c r="HNC51" s="53"/>
      <c r="HND51" s="53"/>
      <c r="HNE51" s="53"/>
      <c r="HNF51" s="53"/>
      <c r="HNG51" s="53"/>
      <c r="HNH51" s="53"/>
      <c r="HNI51" s="53"/>
      <c r="HNJ51" s="53"/>
      <c r="HNK51" s="53"/>
      <c r="HNL51" s="53"/>
      <c r="HNM51" s="53"/>
      <c r="HNN51" s="53"/>
      <c r="HNO51" s="53"/>
      <c r="HNP51" s="53"/>
      <c r="HNQ51" s="53"/>
      <c r="HNR51" s="53"/>
      <c r="HNS51" s="53"/>
      <c r="HNT51" s="53"/>
      <c r="HNU51" s="53"/>
      <c r="HNV51" s="53"/>
      <c r="HNW51" s="53"/>
      <c r="HNX51" s="53"/>
      <c r="HNY51" s="53"/>
      <c r="HNZ51" s="53"/>
      <c r="HOA51" s="53"/>
      <c r="HOB51" s="53"/>
      <c r="HOC51" s="53"/>
      <c r="HOD51" s="53"/>
      <c r="HOE51" s="53"/>
      <c r="HOF51" s="53"/>
      <c r="HOG51" s="53"/>
      <c r="HOH51" s="53"/>
      <c r="HOI51" s="53"/>
      <c r="HOJ51" s="53"/>
      <c r="HOK51" s="53"/>
      <c r="HOL51" s="53"/>
      <c r="HOM51" s="53"/>
      <c r="HON51" s="53"/>
      <c r="HOO51" s="53"/>
      <c r="HOP51" s="53"/>
      <c r="HOQ51" s="53"/>
      <c r="HOR51" s="53"/>
      <c r="HOS51" s="53"/>
      <c r="HOT51" s="53"/>
      <c r="HOU51" s="53"/>
      <c r="HOV51" s="53"/>
      <c r="HOW51" s="53"/>
      <c r="HOX51" s="53"/>
      <c r="HOY51" s="53"/>
      <c r="HOZ51" s="53"/>
      <c r="HPA51" s="53"/>
      <c r="HPB51" s="53"/>
      <c r="HPC51" s="53"/>
      <c r="HPD51" s="53"/>
      <c r="HPE51" s="53"/>
      <c r="HPF51" s="53"/>
      <c r="HPG51" s="53"/>
      <c r="HPH51" s="53"/>
      <c r="HPI51" s="53"/>
      <c r="HPJ51" s="53"/>
      <c r="HPK51" s="53"/>
      <c r="HPL51" s="53"/>
      <c r="HPM51" s="53"/>
      <c r="HPN51" s="53"/>
      <c r="HPO51" s="53"/>
      <c r="HPP51" s="53"/>
      <c r="HPQ51" s="53"/>
      <c r="HPR51" s="53"/>
      <c r="HPS51" s="53"/>
      <c r="HPT51" s="53"/>
      <c r="HPU51" s="53"/>
      <c r="HPV51" s="53"/>
      <c r="HPW51" s="53"/>
      <c r="HPX51" s="53"/>
      <c r="HPY51" s="53"/>
      <c r="HPZ51" s="53"/>
      <c r="HQA51" s="53"/>
      <c r="HQB51" s="53"/>
      <c r="HQC51" s="53"/>
      <c r="HQD51" s="53"/>
      <c r="HQE51" s="53"/>
      <c r="HQF51" s="53"/>
      <c r="HQG51" s="53"/>
      <c r="HQH51" s="53"/>
      <c r="HQI51" s="53"/>
      <c r="HQJ51" s="53"/>
      <c r="HQK51" s="53"/>
      <c r="HQL51" s="53"/>
      <c r="HQM51" s="53"/>
      <c r="HQN51" s="53"/>
      <c r="HQO51" s="53"/>
      <c r="HQP51" s="53"/>
      <c r="HQQ51" s="53"/>
      <c r="HQR51" s="53"/>
      <c r="HQS51" s="53"/>
      <c r="HQT51" s="53"/>
      <c r="HQU51" s="53"/>
      <c r="HQV51" s="53"/>
      <c r="HQW51" s="53"/>
      <c r="HQX51" s="53"/>
      <c r="HQY51" s="53"/>
      <c r="HQZ51" s="53"/>
      <c r="HRA51" s="53"/>
      <c r="HRB51" s="53"/>
      <c r="HRC51" s="53"/>
      <c r="HRD51" s="53"/>
      <c r="HRE51" s="53"/>
      <c r="HRF51" s="53"/>
      <c r="HRG51" s="53"/>
      <c r="HRH51" s="53"/>
      <c r="HRI51" s="53"/>
      <c r="HRJ51" s="53"/>
      <c r="HRK51" s="53"/>
      <c r="HRL51" s="53"/>
      <c r="HRM51" s="53"/>
      <c r="HRN51" s="53"/>
      <c r="HRO51" s="53"/>
      <c r="HRP51" s="53"/>
      <c r="HRQ51" s="53"/>
      <c r="HRR51" s="53"/>
      <c r="HRS51" s="53"/>
      <c r="HRT51" s="53"/>
      <c r="HRU51" s="53"/>
      <c r="HRV51" s="53"/>
      <c r="HRW51" s="53"/>
      <c r="HRX51" s="53"/>
      <c r="HRY51" s="53"/>
      <c r="HRZ51" s="53"/>
      <c r="HSA51" s="53"/>
      <c r="HSB51" s="53"/>
      <c r="HSC51" s="53"/>
      <c r="HSD51" s="53"/>
      <c r="HSE51" s="53"/>
      <c r="HSF51" s="53"/>
      <c r="HSG51" s="53"/>
      <c r="HSH51" s="53"/>
      <c r="HSI51" s="53"/>
      <c r="HSJ51" s="53"/>
      <c r="HSK51" s="53"/>
      <c r="HSL51" s="53"/>
      <c r="HSM51" s="53"/>
      <c r="HSN51" s="53"/>
      <c r="HSO51" s="53"/>
      <c r="HSP51" s="53"/>
      <c r="HSQ51" s="53"/>
      <c r="HSR51" s="53"/>
      <c r="HSS51" s="53"/>
      <c r="HST51" s="53"/>
      <c r="HSU51" s="53"/>
      <c r="HSV51" s="53"/>
      <c r="HSW51" s="53"/>
      <c r="HSX51" s="53"/>
      <c r="HSY51" s="53"/>
      <c r="HSZ51" s="53"/>
      <c r="HTA51" s="53"/>
      <c r="HTB51" s="53"/>
      <c r="HTC51" s="53"/>
      <c r="HTD51" s="53"/>
      <c r="HTE51" s="53"/>
      <c r="HTF51" s="53"/>
      <c r="HTG51" s="53"/>
      <c r="HTH51" s="53"/>
      <c r="HTI51" s="53"/>
      <c r="HTJ51" s="53"/>
      <c r="HTK51" s="53"/>
      <c r="HTL51" s="53"/>
      <c r="HTM51" s="53"/>
      <c r="HTN51" s="53"/>
      <c r="HTO51" s="53"/>
      <c r="HTP51" s="53"/>
      <c r="HTQ51" s="53"/>
      <c r="HTR51" s="53"/>
      <c r="HTS51" s="53"/>
      <c r="HTT51" s="53"/>
      <c r="HTU51" s="53"/>
      <c r="HTV51" s="53"/>
      <c r="HTW51" s="53"/>
      <c r="HTX51" s="53"/>
      <c r="HTY51" s="53"/>
      <c r="HTZ51" s="53"/>
      <c r="HUA51" s="53"/>
      <c r="HUB51" s="53"/>
      <c r="HUC51" s="53"/>
      <c r="HUD51" s="53"/>
      <c r="HUE51" s="53"/>
      <c r="HUF51" s="53"/>
      <c r="HUG51" s="53"/>
      <c r="HUH51" s="53"/>
      <c r="HUI51" s="53"/>
      <c r="HUJ51" s="53"/>
      <c r="HUK51" s="53"/>
      <c r="HUL51" s="53"/>
      <c r="HUM51" s="53"/>
      <c r="HUN51" s="53"/>
      <c r="HUO51" s="53"/>
      <c r="HUP51" s="53"/>
      <c r="HUQ51" s="53"/>
      <c r="HUR51" s="53"/>
      <c r="HUS51" s="53"/>
      <c r="HUT51" s="53"/>
      <c r="HUU51" s="53"/>
      <c r="HUV51" s="53"/>
      <c r="HUW51" s="53"/>
      <c r="HUX51" s="53"/>
      <c r="HUY51" s="53"/>
      <c r="HUZ51" s="53"/>
      <c r="HVA51" s="53"/>
      <c r="HVB51" s="53"/>
      <c r="HVC51" s="53"/>
      <c r="HVD51" s="53"/>
      <c r="HVE51" s="53"/>
      <c r="HVF51" s="53"/>
      <c r="HVG51" s="53"/>
      <c r="HVH51" s="53"/>
      <c r="HVI51" s="53"/>
      <c r="HVJ51" s="53"/>
      <c r="HVK51" s="53"/>
      <c r="HVL51" s="53"/>
      <c r="HVM51" s="53"/>
      <c r="HVN51" s="53"/>
      <c r="HVO51" s="53"/>
      <c r="HVP51" s="53"/>
      <c r="HVQ51" s="53"/>
      <c r="HVR51" s="53"/>
      <c r="HVS51" s="53"/>
      <c r="HVT51" s="53"/>
      <c r="HVU51" s="53"/>
      <c r="HVV51" s="53"/>
      <c r="HVW51" s="53"/>
      <c r="HVX51" s="53"/>
      <c r="HVY51" s="53"/>
      <c r="HVZ51" s="53"/>
      <c r="HWA51" s="53"/>
      <c r="HWB51" s="53"/>
      <c r="HWC51" s="53"/>
      <c r="HWD51" s="53"/>
      <c r="HWE51" s="53"/>
      <c r="HWF51" s="53"/>
      <c r="HWG51" s="53"/>
      <c r="HWH51" s="53"/>
      <c r="HWI51" s="53"/>
      <c r="HWJ51" s="53"/>
      <c r="HWK51" s="53"/>
      <c r="HWL51" s="53"/>
      <c r="HWM51" s="53"/>
      <c r="HWN51" s="53"/>
      <c r="HWO51" s="53"/>
      <c r="HWP51" s="53"/>
      <c r="HWQ51" s="53"/>
      <c r="HWR51" s="53"/>
      <c r="HWS51" s="53"/>
      <c r="HWT51" s="53"/>
      <c r="HWU51" s="53"/>
      <c r="HWV51" s="53"/>
      <c r="HWW51" s="53"/>
      <c r="HWX51" s="53"/>
      <c r="HWY51" s="53"/>
      <c r="HWZ51" s="53"/>
      <c r="HXA51" s="53"/>
      <c r="HXB51" s="53"/>
      <c r="HXC51" s="53"/>
      <c r="HXD51" s="53"/>
      <c r="HXE51" s="53"/>
      <c r="HXF51" s="53"/>
      <c r="HXG51" s="53"/>
      <c r="HXH51" s="53"/>
      <c r="HXI51" s="53"/>
      <c r="HXJ51" s="53"/>
      <c r="HXK51" s="53"/>
      <c r="HXL51" s="53"/>
      <c r="HXM51" s="53"/>
      <c r="HXN51" s="53"/>
      <c r="HXO51" s="53"/>
      <c r="HXP51" s="53"/>
      <c r="HXQ51" s="53"/>
      <c r="HXR51" s="53"/>
      <c r="HXS51" s="53"/>
      <c r="HXT51" s="53"/>
      <c r="HXU51" s="53"/>
      <c r="HXV51" s="53"/>
      <c r="HXW51" s="53"/>
      <c r="HXX51" s="53"/>
      <c r="HXY51" s="53"/>
      <c r="HXZ51" s="53"/>
      <c r="HYA51" s="53"/>
      <c r="HYB51" s="53"/>
      <c r="HYC51" s="53"/>
      <c r="HYD51" s="53"/>
      <c r="HYE51" s="53"/>
      <c r="HYF51" s="53"/>
      <c r="HYG51" s="53"/>
      <c r="HYH51" s="53"/>
      <c r="HYI51" s="53"/>
      <c r="HYJ51" s="53"/>
      <c r="HYK51" s="53"/>
      <c r="HYL51" s="53"/>
      <c r="HYM51" s="53"/>
      <c r="HYN51" s="53"/>
      <c r="HYO51" s="53"/>
      <c r="HYP51" s="53"/>
      <c r="HYQ51" s="53"/>
      <c r="HYR51" s="53"/>
      <c r="HYS51" s="53"/>
      <c r="HYT51" s="53"/>
      <c r="HYU51" s="53"/>
      <c r="HYV51" s="53"/>
      <c r="HYW51" s="53"/>
      <c r="HYX51" s="53"/>
      <c r="HYY51" s="53"/>
      <c r="HYZ51" s="53"/>
      <c r="HZA51" s="53"/>
      <c r="HZB51" s="53"/>
      <c r="HZC51" s="53"/>
      <c r="HZD51" s="53"/>
      <c r="HZE51" s="53"/>
      <c r="HZF51" s="53"/>
      <c r="HZG51" s="53"/>
      <c r="HZH51" s="53"/>
      <c r="HZI51" s="53"/>
      <c r="HZJ51" s="53"/>
      <c r="HZK51" s="53"/>
      <c r="HZL51" s="53"/>
      <c r="HZM51" s="53"/>
      <c r="HZN51" s="53"/>
      <c r="HZO51" s="53"/>
      <c r="HZP51" s="53"/>
      <c r="HZQ51" s="53"/>
      <c r="HZR51" s="53"/>
      <c r="HZS51" s="53"/>
      <c r="HZT51" s="53"/>
      <c r="HZU51" s="53"/>
      <c r="HZV51" s="53"/>
      <c r="HZW51" s="53"/>
      <c r="HZX51" s="53"/>
      <c r="HZY51" s="53"/>
      <c r="HZZ51" s="53"/>
      <c r="IAA51" s="53"/>
      <c r="IAB51" s="53"/>
      <c r="IAC51" s="53"/>
      <c r="IAD51" s="53"/>
      <c r="IAE51" s="53"/>
      <c r="IAF51" s="53"/>
      <c r="IAG51" s="53"/>
      <c r="IAH51" s="53"/>
      <c r="IAI51" s="53"/>
      <c r="IAJ51" s="53"/>
      <c r="IAK51" s="53"/>
      <c r="IAL51" s="53"/>
      <c r="IAM51" s="53"/>
      <c r="IAN51" s="53"/>
      <c r="IAO51" s="53"/>
      <c r="IAP51" s="53"/>
      <c r="IAQ51" s="53"/>
      <c r="IAR51" s="53"/>
      <c r="IAS51" s="53"/>
      <c r="IAT51" s="53"/>
      <c r="IAU51" s="53"/>
      <c r="IAV51" s="53"/>
      <c r="IAW51" s="53"/>
      <c r="IAX51" s="53"/>
      <c r="IAY51" s="53"/>
      <c r="IAZ51" s="53"/>
      <c r="IBA51" s="53"/>
      <c r="IBB51" s="53"/>
      <c r="IBC51" s="53"/>
      <c r="IBD51" s="53"/>
      <c r="IBE51" s="53"/>
      <c r="IBF51" s="53"/>
      <c r="IBG51" s="53"/>
      <c r="IBH51" s="53"/>
      <c r="IBI51" s="53"/>
      <c r="IBJ51" s="53"/>
      <c r="IBK51" s="53"/>
      <c r="IBL51" s="53"/>
      <c r="IBM51" s="53"/>
      <c r="IBN51" s="53"/>
      <c r="IBO51" s="53"/>
      <c r="IBP51" s="53"/>
      <c r="IBQ51" s="53"/>
      <c r="IBR51" s="53"/>
      <c r="IBS51" s="53"/>
      <c r="IBT51" s="53"/>
      <c r="IBU51" s="53"/>
      <c r="IBV51" s="53"/>
      <c r="IBW51" s="53"/>
      <c r="IBX51" s="53"/>
      <c r="IBY51" s="53"/>
      <c r="IBZ51" s="53"/>
      <c r="ICA51" s="53"/>
      <c r="ICB51" s="53"/>
      <c r="ICC51" s="53"/>
      <c r="ICD51" s="53"/>
      <c r="ICE51" s="53"/>
      <c r="ICF51" s="53"/>
      <c r="ICG51" s="53"/>
      <c r="ICH51" s="53"/>
      <c r="ICI51" s="53"/>
      <c r="ICJ51" s="53"/>
      <c r="ICK51" s="53"/>
      <c r="ICL51" s="53"/>
      <c r="ICM51" s="53"/>
      <c r="ICN51" s="53"/>
      <c r="ICO51" s="53"/>
      <c r="ICP51" s="53"/>
      <c r="ICQ51" s="53"/>
      <c r="ICR51" s="53"/>
      <c r="ICS51" s="53"/>
      <c r="ICT51" s="53"/>
      <c r="ICU51" s="53"/>
      <c r="ICV51" s="53"/>
      <c r="ICW51" s="53"/>
      <c r="ICX51" s="53"/>
      <c r="ICY51" s="53"/>
      <c r="ICZ51" s="53"/>
      <c r="IDA51" s="53"/>
      <c r="IDB51" s="53"/>
      <c r="IDC51" s="53"/>
      <c r="IDD51" s="53"/>
      <c r="IDE51" s="53"/>
      <c r="IDF51" s="53"/>
      <c r="IDG51" s="53"/>
      <c r="IDH51" s="53"/>
      <c r="IDI51" s="53"/>
      <c r="IDJ51" s="53"/>
      <c r="IDK51" s="53"/>
      <c r="IDL51" s="53"/>
      <c r="IDM51" s="53"/>
      <c r="IDN51" s="53"/>
      <c r="IDO51" s="53"/>
      <c r="IDP51" s="53"/>
      <c r="IDQ51" s="53"/>
      <c r="IDR51" s="53"/>
      <c r="IDS51" s="53"/>
      <c r="IDT51" s="53"/>
      <c r="IDU51" s="53"/>
      <c r="IDV51" s="53"/>
      <c r="IDW51" s="53"/>
      <c r="IDX51" s="53"/>
      <c r="IDY51" s="53"/>
      <c r="IDZ51" s="53"/>
      <c r="IEA51" s="53"/>
      <c r="IEB51" s="53"/>
      <c r="IEC51" s="53"/>
      <c r="IED51" s="53"/>
      <c r="IEE51" s="53"/>
      <c r="IEF51" s="53"/>
      <c r="IEG51" s="53"/>
      <c r="IEH51" s="53"/>
      <c r="IEI51" s="53"/>
      <c r="IEJ51" s="53"/>
      <c r="IEK51" s="53"/>
      <c r="IEL51" s="53"/>
      <c r="IEM51" s="53"/>
      <c r="IEN51" s="53"/>
      <c r="IEO51" s="53"/>
      <c r="IEP51" s="53"/>
      <c r="IEQ51" s="53"/>
      <c r="IER51" s="53"/>
      <c r="IES51" s="53"/>
      <c r="IET51" s="53"/>
      <c r="IEU51" s="53"/>
      <c r="IEV51" s="53"/>
      <c r="IEW51" s="53"/>
      <c r="IEX51" s="53"/>
      <c r="IEY51" s="53"/>
      <c r="IEZ51" s="53"/>
      <c r="IFA51" s="53"/>
      <c r="IFB51" s="53"/>
      <c r="IFC51" s="53"/>
      <c r="IFD51" s="53"/>
      <c r="IFE51" s="53"/>
      <c r="IFF51" s="53"/>
      <c r="IFG51" s="53"/>
      <c r="IFH51" s="53"/>
      <c r="IFI51" s="53"/>
      <c r="IFJ51" s="53"/>
      <c r="IFK51" s="53"/>
      <c r="IFL51" s="53"/>
      <c r="IFM51" s="53"/>
      <c r="IFN51" s="53"/>
      <c r="IFO51" s="53"/>
      <c r="IFP51" s="53"/>
      <c r="IFQ51" s="53"/>
      <c r="IFR51" s="53"/>
      <c r="IFS51" s="53"/>
      <c r="IFT51" s="53"/>
      <c r="IFU51" s="53"/>
      <c r="IFV51" s="53"/>
      <c r="IFW51" s="53"/>
      <c r="IFX51" s="53"/>
      <c r="IFY51" s="53"/>
      <c r="IFZ51" s="53"/>
      <c r="IGA51" s="53"/>
      <c r="IGB51" s="53"/>
      <c r="IGC51" s="53"/>
      <c r="IGD51" s="53"/>
      <c r="IGE51" s="53"/>
      <c r="IGF51" s="53"/>
      <c r="IGG51" s="53"/>
      <c r="IGH51" s="53"/>
      <c r="IGI51" s="53"/>
      <c r="IGJ51" s="53"/>
      <c r="IGK51" s="53"/>
      <c r="IGL51" s="53"/>
      <c r="IGM51" s="53"/>
      <c r="IGN51" s="53"/>
      <c r="IGO51" s="53"/>
      <c r="IGP51" s="53"/>
      <c r="IGQ51" s="53"/>
      <c r="IGR51" s="53"/>
      <c r="IGS51" s="53"/>
      <c r="IGT51" s="53"/>
      <c r="IGU51" s="53"/>
      <c r="IGV51" s="53"/>
      <c r="IGW51" s="53"/>
      <c r="IGX51" s="53"/>
      <c r="IGY51" s="53"/>
      <c r="IGZ51" s="53"/>
      <c r="IHA51" s="53"/>
      <c r="IHB51" s="53"/>
      <c r="IHC51" s="53"/>
      <c r="IHD51" s="53"/>
      <c r="IHE51" s="53"/>
      <c r="IHF51" s="53"/>
      <c r="IHG51" s="53"/>
      <c r="IHH51" s="53"/>
      <c r="IHI51" s="53"/>
      <c r="IHJ51" s="53"/>
      <c r="IHK51" s="53"/>
      <c r="IHL51" s="53"/>
      <c r="IHM51" s="53"/>
      <c r="IHN51" s="53"/>
      <c r="IHO51" s="53"/>
      <c r="IHP51" s="53"/>
      <c r="IHQ51" s="53"/>
      <c r="IHR51" s="53"/>
      <c r="IHS51" s="53"/>
      <c r="IHT51" s="53"/>
      <c r="IHU51" s="53"/>
      <c r="IHV51" s="53"/>
      <c r="IHW51" s="53"/>
      <c r="IHX51" s="53"/>
      <c r="IHY51" s="53"/>
      <c r="IHZ51" s="53"/>
      <c r="IIA51" s="53"/>
      <c r="IIB51" s="53"/>
      <c r="IIC51" s="53"/>
      <c r="IID51" s="53"/>
      <c r="IIE51" s="53"/>
      <c r="IIF51" s="53"/>
      <c r="IIG51" s="53"/>
      <c r="IIH51" s="53"/>
      <c r="III51" s="53"/>
      <c r="IIJ51" s="53"/>
      <c r="IIK51" s="53"/>
      <c r="IIL51" s="53"/>
      <c r="IIM51" s="53"/>
      <c r="IIN51" s="53"/>
      <c r="IIO51" s="53"/>
      <c r="IIP51" s="53"/>
      <c r="IIQ51" s="53"/>
      <c r="IIR51" s="53"/>
      <c r="IIS51" s="53"/>
      <c r="IIT51" s="53"/>
      <c r="IIU51" s="53"/>
      <c r="IIV51" s="53"/>
      <c r="IIW51" s="53"/>
      <c r="IIX51" s="53"/>
      <c r="IIY51" s="53"/>
      <c r="IIZ51" s="53"/>
      <c r="IJA51" s="53"/>
      <c r="IJB51" s="53"/>
      <c r="IJC51" s="53"/>
      <c r="IJD51" s="53"/>
      <c r="IJE51" s="53"/>
      <c r="IJF51" s="53"/>
      <c r="IJG51" s="53"/>
      <c r="IJH51" s="53"/>
      <c r="IJI51" s="53"/>
      <c r="IJJ51" s="53"/>
      <c r="IJK51" s="53"/>
      <c r="IJL51" s="53"/>
      <c r="IJM51" s="53"/>
      <c r="IJN51" s="53"/>
      <c r="IJO51" s="53"/>
      <c r="IJP51" s="53"/>
      <c r="IJQ51" s="53"/>
      <c r="IJR51" s="53"/>
      <c r="IJS51" s="53"/>
      <c r="IJT51" s="53"/>
      <c r="IJU51" s="53"/>
      <c r="IJV51" s="53"/>
      <c r="IJW51" s="53"/>
      <c r="IJX51" s="53"/>
      <c r="IJY51" s="53"/>
      <c r="IJZ51" s="53"/>
      <c r="IKA51" s="53"/>
      <c r="IKB51" s="53"/>
      <c r="IKC51" s="53"/>
      <c r="IKD51" s="53"/>
      <c r="IKE51" s="53"/>
      <c r="IKF51" s="53"/>
      <c r="IKG51" s="53"/>
      <c r="IKH51" s="53"/>
      <c r="IKI51" s="53"/>
      <c r="IKJ51" s="53"/>
      <c r="IKK51" s="53"/>
      <c r="IKL51" s="53"/>
      <c r="IKM51" s="53"/>
      <c r="IKN51" s="53"/>
      <c r="IKO51" s="53"/>
      <c r="IKP51" s="53"/>
      <c r="IKQ51" s="53"/>
      <c r="IKR51" s="53"/>
      <c r="IKS51" s="53"/>
      <c r="IKT51" s="53"/>
      <c r="IKU51" s="53"/>
      <c r="IKV51" s="53"/>
      <c r="IKW51" s="53"/>
      <c r="IKX51" s="53"/>
      <c r="IKY51" s="53"/>
      <c r="IKZ51" s="53"/>
      <c r="ILA51" s="53"/>
      <c r="ILB51" s="53"/>
      <c r="ILC51" s="53"/>
      <c r="ILD51" s="53"/>
      <c r="ILE51" s="53"/>
      <c r="ILF51" s="53"/>
      <c r="ILG51" s="53"/>
      <c r="ILH51" s="53"/>
      <c r="ILI51" s="53"/>
      <c r="ILJ51" s="53"/>
      <c r="ILK51" s="53"/>
      <c r="ILL51" s="53"/>
      <c r="ILM51" s="53"/>
      <c r="ILN51" s="53"/>
      <c r="ILO51" s="53"/>
      <c r="ILP51" s="53"/>
      <c r="ILQ51" s="53"/>
      <c r="ILR51" s="53"/>
      <c r="ILS51" s="53"/>
      <c r="ILT51" s="53"/>
      <c r="ILU51" s="53"/>
      <c r="ILV51" s="53"/>
      <c r="ILW51" s="53"/>
      <c r="ILX51" s="53"/>
      <c r="ILY51" s="53"/>
      <c r="ILZ51" s="53"/>
      <c r="IMA51" s="53"/>
      <c r="IMB51" s="53"/>
      <c r="IMC51" s="53"/>
      <c r="IMD51" s="53"/>
      <c r="IME51" s="53"/>
      <c r="IMF51" s="53"/>
      <c r="IMG51" s="53"/>
      <c r="IMH51" s="53"/>
      <c r="IMI51" s="53"/>
      <c r="IMJ51" s="53"/>
      <c r="IMK51" s="53"/>
      <c r="IML51" s="53"/>
      <c r="IMM51" s="53"/>
      <c r="IMN51" s="53"/>
      <c r="IMO51" s="53"/>
      <c r="IMP51" s="53"/>
      <c r="IMQ51" s="53"/>
      <c r="IMR51" s="53"/>
      <c r="IMS51" s="53"/>
      <c r="IMT51" s="53"/>
      <c r="IMU51" s="53"/>
      <c r="IMV51" s="53"/>
      <c r="IMW51" s="53"/>
      <c r="IMX51" s="53"/>
      <c r="IMY51" s="53"/>
      <c r="IMZ51" s="53"/>
      <c r="INA51" s="53"/>
      <c r="INB51" s="53"/>
      <c r="INC51" s="53"/>
      <c r="IND51" s="53"/>
      <c r="INE51" s="53"/>
      <c r="INF51" s="53"/>
      <c r="ING51" s="53"/>
      <c r="INH51" s="53"/>
      <c r="INI51" s="53"/>
      <c r="INJ51" s="53"/>
      <c r="INK51" s="53"/>
      <c r="INL51" s="53"/>
      <c r="INM51" s="53"/>
      <c r="INN51" s="53"/>
      <c r="INO51" s="53"/>
      <c r="INP51" s="53"/>
      <c r="INQ51" s="53"/>
      <c r="INR51" s="53"/>
      <c r="INS51" s="53"/>
      <c r="INT51" s="53"/>
      <c r="INU51" s="53"/>
      <c r="INV51" s="53"/>
      <c r="INW51" s="53"/>
      <c r="INX51" s="53"/>
      <c r="INY51" s="53"/>
      <c r="INZ51" s="53"/>
      <c r="IOA51" s="53"/>
      <c r="IOB51" s="53"/>
      <c r="IOC51" s="53"/>
      <c r="IOD51" s="53"/>
      <c r="IOE51" s="53"/>
      <c r="IOF51" s="53"/>
      <c r="IOG51" s="53"/>
      <c r="IOH51" s="53"/>
      <c r="IOI51" s="53"/>
      <c r="IOJ51" s="53"/>
      <c r="IOK51" s="53"/>
      <c r="IOL51" s="53"/>
      <c r="IOM51" s="53"/>
      <c r="ION51" s="53"/>
      <c r="IOO51" s="53"/>
      <c r="IOP51" s="53"/>
      <c r="IOQ51" s="53"/>
      <c r="IOR51" s="53"/>
      <c r="IOS51" s="53"/>
      <c r="IOT51" s="53"/>
      <c r="IOU51" s="53"/>
      <c r="IOV51" s="53"/>
      <c r="IOW51" s="53"/>
      <c r="IOX51" s="53"/>
      <c r="IOY51" s="53"/>
      <c r="IOZ51" s="53"/>
      <c r="IPA51" s="53"/>
      <c r="IPB51" s="53"/>
      <c r="IPC51" s="53"/>
      <c r="IPD51" s="53"/>
      <c r="IPE51" s="53"/>
      <c r="IPF51" s="53"/>
      <c r="IPG51" s="53"/>
      <c r="IPH51" s="53"/>
      <c r="IPI51" s="53"/>
      <c r="IPJ51" s="53"/>
      <c r="IPK51" s="53"/>
      <c r="IPL51" s="53"/>
      <c r="IPM51" s="53"/>
      <c r="IPN51" s="53"/>
      <c r="IPO51" s="53"/>
      <c r="IPP51" s="53"/>
      <c r="IPQ51" s="53"/>
      <c r="IPR51" s="53"/>
      <c r="IPS51" s="53"/>
      <c r="IPT51" s="53"/>
      <c r="IPU51" s="53"/>
      <c r="IPV51" s="53"/>
      <c r="IPW51" s="53"/>
      <c r="IPX51" s="53"/>
      <c r="IPY51" s="53"/>
      <c r="IPZ51" s="53"/>
      <c r="IQA51" s="53"/>
      <c r="IQB51" s="53"/>
      <c r="IQC51" s="53"/>
      <c r="IQD51" s="53"/>
      <c r="IQE51" s="53"/>
      <c r="IQF51" s="53"/>
      <c r="IQG51" s="53"/>
      <c r="IQH51" s="53"/>
      <c r="IQI51" s="53"/>
      <c r="IQJ51" s="53"/>
      <c r="IQK51" s="53"/>
      <c r="IQL51" s="53"/>
      <c r="IQM51" s="53"/>
      <c r="IQN51" s="53"/>
      <c r="IQO51" s="53"/>
      <c r="IQP51" s="53"/>
      <c r="IQQ51" s="53"/>
      <c r="IQR51" s="53"/>
      <c r="IQS51" s="53"/>
      <c r="IQT51" s="53"/>
      <c r="IQU51" s="53"/>
      <c r="IQV51" s="53"/>
      <c r="IQW51" s="53"/>
      <c r="IQX51" s="53"/>
      <c r="IQY51" s="53"/>
      <c r="IQZ51" s="53"/>
      <c r="IRA51" s="53"/>
      <c r="IRB51" s="53"/>
      <c r="IRC51" s="53"/>
      <c r="IRD51" s="53"/>
      <c r="IRE51" s="53"/>
      <c r="IRF51" s="53"/>
      <c r="IRG51" s="53"/>
      <c r="IRH51" s="53"/>
      <c r="IRI51" s="53"/>
      <c r="IRJ51" s="53"/>
      <c r="IRK51" s="53"/>
      <c r="IRL51" s="53"/>
      <c r="IRM51" s="53"/>
      <c r="IRN51" s="53"/>
      <c r="IRO51" s="53"/>
      <c r="IRP51" s="53"/>
      <c r="IRQ51" s="53"/>
      <c r="IRR51" s="53"/>
      <c r="IRS51" s="53"/>
      <c r="IRT51" s="53"/>
      <c r="IRU51" s="53"/>
      <c r="IRV51" s="53"/>
      <c r="IRW51" s="53"/>
      <c r="IRX51" s="53"/>
      <c r="IRY51" s="53"/>
      <c r="IRZ51" s="53"/>
      <c r="ISA51" s="53"/>
      <c r="ISB51" s="53"/>
      <c r="ISC51" s="53"/>
      <c r="ISD51" s="53"/>
      <c r="ISE51" s="53"/>
      <c r="ISF51" s="53"/>
      <c r="ISG51" s="53"/>
      <c r="ISH51" s="53"/>
      <c r="ISI51" s="53"/>
      <c r="ISJ51" s="53"/>
      <c r="ISK51" s="53"/>
      <c r="ISL51" s="53"/>
      <c r="ISM51" s="53"/>
      <c r="ISN51" s="53"/>
      <c r="ISO51" s="53"/>
      <c r="ISP51" s="53"/>
      <c r="ISQ51" s="53"/>
      <c r="ISR51" s="53"/>
      <c r="ISS51" s="53"/>
      <c r="IST51" s="53"/>
      <c r="ISU51" s="53"/>
      <c r="ISV51" s="53"/>
      <c r="ISW51" s="53"/>
      <c r="ISX51" s="53"/>
      <c r="ISY51" s="53"/>
      <c r="ISZ51" s="53"/>
      <c r="ITA51" s="53"/>
      <c r="ITB51" s="53"/>
      <c r="ITC51" s="53"/>
      <c r="ITD51" s="53"/>
      <c r="ITE51" s="53"/>
      <c r="ITF51" s="53"/>
      <c r="ITG51" s="53"/>
      <c r="ITH51" s="53"/>
      <c r="ITI51" s="53"/>
      <c r="ITJ51" s="53"/>
      <c r="ITK51" s="53"/>
      <c r="ITL51" s="53"/>
      <c r="ITM51" s="53"/>
      <c r="ITN51" s="53"/>
      <c r="ITO51" s="53"/>
      <c r="ITP51" s="53"/>
      <c r="ITQ51" s="53"/>
      <c r="ITR51" s="53"/>
      <c r="ITS51" s="53"/>
      <c r="ITT51" s="53"/>
      <c r="ITU51" s="53"/>
      <c r="ITV51" s="53"/>
      <c r="ITW51" s="53"/>
      <c r="ITX51" s="53"/>
      <c r="ITY51" s="53"/>
      <c r="ITZ51" s="53"/>
      <c r="IUA51" s="53"/>
      <c r="IUB51" s="53"/>
      <c r="IUC51" s="53"/>
      <c r="IUD51" s="53"/>
      <c r="IUE51" s="53"/>
      <c r="IUF51" s="53"/>
      <c r="IUG51" s="53"/>
      <c r="IUH51" s="53"/>
      <c r="IUI51" s="53"/>
      <c r="IUJ51" s="53"/>
      <c r="IUK51" s="53"/>
      <c r="IUL51" s="53"/>
      <c r="IUM51" s="53"/>
      <c r="IUN51" s="53"/>
      <c r="IUO51" s="53"/>
      <c r="IUP51" s="53"/>
      <c r="IUQ51" s="53"/>
      <c r="IUR51" s="53"/>
      <c r="IUS51" s="53"/>
      <c r="IUT51" s="53"/>
      <c r="IUU51" s="53"/>
      <c r="IUV51" s="53"/>
      <c r="IUW51" s="53"/>
      <c r="IUX51" s="53"/>
      <c r="IUY51" s="53"/>
      <c r="IUZ51" s="53"/>
      <c r="IVA51" s="53"/>
      <c r="IVB51" s="53"/>
      <c r="IVC51" s="53"/>
      <c r="IVD51" s="53"/>
      <c r="IVE51" s="53"/>
      <c r="IVF51" s="53"/>
      <c r="IVG51" s="53"/>
      <c r="IVH51" s="53"/>
      <c r="IVI51" s="53"/>
      <c r="IVJ51" s="53"/>
      <c r="IVK51" s="53"/>
      <c r="IVL51" s="53"/>
      <c r="IVM51" s="53"/>
      <c r="IVN51" s="53"/>
      <c r="IVO51" s="53"/>
      <c r="IVP51" s="53"/>
      <c r="IVQ51" s="53"/>
      <c r="IVR51" s="53"/>
      <c r="IVS51" s="53"/>
      <c r="IVT51" s="53"/>
      <c r="IVU51" s="53"/>
      <c r="IVV51" s="53"/>
      <c r="IVW51" s="53"/>
      <c r="IVX51" s="53"/>
      <c r="IVY51" s="53"/>
      <c r="IVZ51" s="53"/>
      <c r="IWA51" s="53"/>
      <c r="IWB51" s="53"/>
      <c r="IWC51" s="53"/>
      <c r="IWD51" s="53"/>
      <c r="IWE51" s="53"/>
      <c r="IWF51" s="53"/>
      <c r="IWG51" s="53"/>
      <c r="IWH51" s="53"/>
      <c r="IWI51" s="53"/>
      <c r="IWJ51" s="53"/>
      <c r="IWK51" s="53"/>
      <c r="IWL51" s="53"/>
      <c r="IWM51" s="53"/>
      <c r="IWN51" s="53"/>
      <c r="IWO51" s="53"/>
      <c r="IWP51" s="53"/>
      <c r="IWQ51" s="53"/>
      <c r="IWR51" s="53"/>
      <c r="IWS51" s="53"/>
      <c r="IWT51" s="53"/>
      <c r="IWU51" s="53"/>
      <c r="IWV51" s="53"/>
      <c r="IWW51" s="53"/>
      <c r="IWX51" s="53"/>
      <c r="IWY51" s="53"/>
      <c r="IWZ51" s="53"/>
      <c r="IXA51" s="53"/>
      <c r="IXB51" s="53"/>
      <c r="IXC51" s="53"/>
      <c r="IXD51" s="53"/>
      <c r="IXE51" s="53"/>
      <c r="IXF51" s="53"/>
      <c r="IXG51" s="53"/>
      <c r="IXH51" s="53"/>
      <c r="IXI51" s="53"/>
      <c r="IXJ51" s="53"/>
      <c r="IXK51" s="53"/>
      <c r="IXL51" s="53"/>
      <c r="IXM51" s="53"/>
      <c r="IXN51" s="53"/>
      <c r="IXO51" s="53"/>
      <c r="IXP51" s="53"/>
      <c r="IXQ51" s="53"/>
      <c r="IXR51" s="53"/>
      <c r="IXS51" s="53"/>
      <c r="IXT51" s="53"/>
      <c r="IXU51" s="53"/>
      <c r="IXV51" s="53"/>
      <c r="IXW51" s="53"/>
      <c r="IXX51" s="53"/>
      <c r="IXY51" s="53"/>
      <c r="IXZ51" s="53"/>
      <c r="IYA51" s="53"/>
      <c r="IYB51" s="53"/>
      <c r="IYC51" s="53"/>
      <c r="IYD51" s="53"/>
      <c r="IYE51" s="53"/>
      <c r="IYF51" s="53"/>
      <c r="IYG51" s="53"/>
      <c r="IYH51" s="53"/>
      <c r="IYI51" s="53"/>
      <c r="IYJ51" s="53"/>
      <c r="IYK51" s="53"/>
      <c r="IYL51" s="53"/>
      <c r="IYM51" s="53"/>
      <c r="IYN51" s="53"/>
      <c r="IYO51" s="53"/>
      <c r="IYP51" s="53"/>
      <c r="IYQ51" s="53"/>
      <c r="IYR51" s="53"/>
      <c r="IYS51" s="53"/>
      <c r="IYT51" s="53"/>
      <c r="IYU51" s="53"/>
      <c r="IYV51" s="53"/>
      <c r="IYW51" s="53"/>
      <c r="IYX51" s="53"/>
      <c r="IYY51" s="53"/>
      <c r="IYZ51" s="53"/>
      <c r="IZA51" s="53"/>
      <c r="IZB51" s="53"/>
      <c r="IZC51" s="53"/>
      <c r="IZD51" s="53"/>
      <c r="IZE51" s="53"/>
      <c r="IZF51" s="53"/>
      <c r="IZG51" s="53"/>
      <c r="IZH51" s="53"/>
      <c r="IZI51" s="53"/>
      <c r="IZJ51" s="53"/>
      <c r="IZK51" s="53"/>
      <c r="IZL51" s="53"/>
      <c r="IZM51" s="53"/>
      <c r="IZN51" s="53"/>
      <c r="IZO51" s="53"/>
      <c r="IZP51" s="53"/>
      <c r="IZQ51" s="53"/>
      <c r="IZR51" s="53"/>
      <c r="IZS51" s="53"/>
      <c r="IZT51" s="53"/>
      <c r="IZU51" s="53"/>
      <c r="IZV51" s="53"/>
      <c r="IZW51" s="53"/>
      <c r="IZX51" s="53"/>
      <c r="IZY51" s="53"/>
      <c r="IZZ51" s="53"/>
      <c r="JAA51" s="53"/>
      <c r="JAB51" s="53"/>
      <c r="JAC51" s="53"/>
      <c r="JAD51" s="53"/>
      <c r="JAE51" s="53"/>
      <c r="JAF51" s="53"/>
      <c r="JAG51" s="53"/>
      <c r="JAH51" s="53"/>
      <c r="JAI51" s="53"/>
      <c r="JAJ51" s="53"/>
      <c r="JAK51" s="53"/>
      <c r="JAL51" s="53"/>
      <c r="JAM51" s="53"/>
      <c r="JAN51" s="53"/>
      <c r="JAO51" s="53"/>
      <c r="JAP51" s="53"/>
      <c r="JAQ51" s="53"/>
      <c r="JAR51" s="53"/>
      <c r="JAS51" s="53"/>
      <c r="JAT51" s="53"/>
      <c r="JAU51" s="53"/>
      <c r="JAV51" s="53"/>
      <c r="JAW51" s="53"/>
      <c r="JAX51" s="53"/>
      <c r="JAY51" s="53"/>
      <c r="JAZ51" s="53"/>
      <c r="JBA51" s="53"/>
      <c r="JBB51" s="53"/>
      <c r="JBC51" s="53"/>
      <c r="JBD51" s="53"/>
      <c r="JBE51" s="53"/>
      <c r="JBF51" s="53"/>
      <c r="JBG51" s="53"/>
      <c r="JBH51" s="53"/>
      <c r="JBI51" s="53"/>
      <c r="JBJ51" s="53"/>
      <c r="JBK51" s="53"/>
      <c r="JBL51" s="53"/>
      <c r="JBM51" s="53"/>
      <c r="JBN51" s="53"/>
      <c r="JBO51" s="53"/>
      <c r="JBP51" s="53"/>
      <c r="JBQ51" s="53"/>
      <c r="JBR51" s="53"/>
      <c r="JBS51" s="53"/>
      <c r="JBT51" s="53"/>
      <c r="JBU51" s="53"/>
      <c r="JBV51" s="53"/>
      <c r="JBW51" s="53"/>
      <c r="JBX51" s="53"/>
      <c r="JBY51" s="53"/>
      <c r="JBZ51" s="53"/>
      <c r="JCA51" s="53"/>
      <c r="JCB51" s="53"/>
      <c r="JCC51" s="53"/>
      <c r="JCD51" s="53"/>
      <c r="JCE51" s="53"/>
      <c r="JCF51" s="53"/>
      <c r="JCG51" s="53"/>
      <c r="JCH51" s="53"/>
      <c r="JCI51" s="53"/>
      <c r="JCJ51" s="53"/>
      <c r="JCK51" s="53"/>
      <c r="JCL51" s="53"/>
      <c r="JCM51" s="53"/>
      <c r="JCN51" s="53"/>
      <c r="JCO51" s="53"/>
      <c r="JCP51" s="53"/>
      <c r="JCQ51" s="53"/>
      <c r="JCR51" s="53"/>
      <c r="JCS51" s="53"/>
      <c r="JCT51" s="53"/>
      <c r="JCU51" s="53"/>
      <c r="JCV51" s="53"/>
      <c r="JCW51" s="53"/>
      <c r="JCX51" s="53"/>
      <c r="JCY51" s="53"/>
      <c r="JCZ51" s="53"/>
      <c r="JDA51" s="53"/>
      <c r="JDB51" s="53"/>
      <c r="JDC51" s="53"/>
      <c r="JDD51" s="53"/>
      <c r="JDE51" s="53"/>
      <c r="JDF51" s="53"/>
      <c r="JDG51" s="53"/>
      <c r="JDH51" s="53"/>
      <c r="JDI51" s="53"/>
      <c r="JDJ51" s="53"/>
      <c r="JDK51" s="53"/>
      <c r="JDL51" s="53"/>
      <c r="JDM51" s="53"/>
      <c r="JDN51" s="53"/>
      <c r="JDO51" s="53"/>
      <c r="JDP51" s="53"/>
      <c r="JDQ51" s="53"/>
      <c r="JDR51" s="53"/>
      <c r="JDS51" s="53"/>
      <c r="JDT51" s="53"/>
      <c r="JDU51" s="53"/>
      <c r="JDV51" s="53"/>
      <c r="JDW51" s="53"/>
      <c r="JDX51" s="53"/>
      <c r="JDY51" s="53"/>
      <c r="JDZ51" s="53"/>
      <c r="JEA51" s="53"/>
      <c r="JEB51" s="53"/>
      <c r="JEC51" s="53"/>
      <c r="JED51" s="53"/>
      <c r="JEE51" s="53"/>
      <c r="JEF51" s="53"/>
      <c r="JEG51" s="53"/>
      <c r="JEH51" s="53"/>
      <c r="JEI51" s="53"/>
      <c r="JEJ51" s="53"/>
      <c r="JEK51" s="53"/>
      <c r="JEL51" s="53"/>
      <c r="JEM51" s="53"/>
      <c r="JEN51" s="53"/>
      <c r="JEO51" s="53"/>
      <c r="JEP51" s="53"/>
      <c r="JEQ51" s="53"/>
      <c r="JER51" s="53"/>
      <c r="JES51" s="53"/>
      <c r="JET51" s="53"/>
      <c r="JEU51" s="53"/>
      <c r="JEV51" s="53"/>
      <c r="JEW51" s="53"/>
      <c r="JEX51" s="53"/>
      <c r="JEY51" s="53"/>
      <c r="JEZ51" s="53"/>
      <c r="JFA51" s="53"/>
      <c r="JFB51" s="53"/>
      <c r="JFC51" s="53"/>
      <c r="JFD51" s="53"/>
      <c r="JFE51" s="53"/>
      <c r="JFF51" s="53"/>
      <c r="JFG51" s="53"/>
      <c r="JFH51" s="53"/>
      <c r="JFI51" s="53"/>
      <c r="JFJ51" s="53"/>
      <c r="JFK51" s="53"/>
      <c r="JFL51" s="53"/>
      <c r="JFM51" s="53"/>
      <c r="JFN51" s="53"/>
      <c r="JFO51" s="53"/>
      <c r="JFP51" s="53"/>
      <c r="JFQ51" s="53"/>
      <c r="JFR51" s="53"/>
      <c r="JFS51" s="53"/>
      <c r="JFT51" s="53"/>
      <c r="JFU51" s="53"/>
      <c r="JFV51" s="53"/>
      <c r="JFW51" s="53"/>
      <c r="JFX51" s="53"/>
      <c r="JFY51" s="53"/>
      <c r="JFZ51" s="53"/>
      <c r="JGA51" s="53"/>
      <c r="JGB51" s="53"/>
      <c r="JGC51" s="53"/>
      <c r="JGD51" s="53"/>
      <c r="JGE51" s="53"/>
      <c r="JGF51" s="53"/>
      <c r="JGG51" s="53"/>
      <c r="JGH51" s="53"/>
      <c r="JGI51" s="53"/>
      <c r="JGJ51" s="53"/>
      <c r="JGK51" s="53"/>
      <c r="JGL51" s="53"/>
      <c r="JGM51" s="53"/>
      <c r="JGN51" s="53"/>
      <c r="JGO51" s="53"/>
      <c r="JGP51" s="53"/>
      <c r="JGQ51" s="53"/>
      <c r="JGR51" s="53"/>
      <c r="JGS51" s="53"/>
      <c r="JGT51" s="53"/>
      <c r="JGU51" s="53"/>
      <c r="JGV51" s="53"/>
      <c r="JGW51" s="53"/>
      <c r="JGX51" s="53"/>
      <c r="JGY51" s="53"/>
      <c r="JGZ51" s="53"/>
      <c r="JHA51" s="53"/>
      <c r="JHB51" s="53"/>
      <c r="JHC51" s="53"/>
      <c r="JHD51" s="53"/>
      <c r="JHE51" s="53"/>
      <c r="JHF51" s="53"/>
      <c r="JHG51" s="53"/>
      <c r="JHH51" s="53"/>
      <c r="JHI51" s="53"/>
      <c r="JHJ51" s="53"/>
      <c r="JHK51" s="53"/>
      <c r="JHL51" s="53"/>
      <c r="JHM51" s="53"/>
      <c r="JHN51" s="53"/>
      <c r="JHO51" s="53"/>
      <c r="JHP51" s="53"/>
      <c r="JHQ51" s="53"/>
      <c r="JHR51" s="53"/>
      <c r="JHS51" s="53"/>
      <c r="JHT51" s="53"/>
      <c r="JHU51" s="53"/>
      <c r="JHV51" s="53"/>
      <c r="JHW51" s="53"/>
      <c r="JHX51" s="53"/>
      <c r="JHY51" s="53"/>
      <c r="JHZ51" s="53"/>
      <c r="JIA51" s="53"/>
      <c r="JIB51" s="53"/>
      <c r="JIC51" s="53"/>
      <c r="JID51" s="53"/>
      <c r="JIE51" s="53"/>
      <c r="JIF51" s="53"/>
      <c r="JIG51" s="53"/>
      <c r="JIH51" s="53"/>
      <c r="JII51" s="53"/>
      <c r="JIJ51" s="53"/>
      <c r="JIK51" s="53"/>
      <c r="JIL51" s="53"/>
      <c r="JIM51" s="53"/>
      <c r="JIN51" s="53"/>
      <c r="JIO51" s="53"/>
      <c r="JIP51" s="53"/>
      <c r="JIQ51" s="53"/>
      <c r="JIR51" s="53"/>
      <c r="JIS51" s="53"/>
      <c r="JIT51" s="53"/>
      <c r="JIU51" s="53"/>
      <c r="JIV51" s="53"/>
      <c r="JIW51" s="53"/>
      <c r="JIX51" s="53"/>
      <c r="JIY51" s="53"/>
      <c r="JIZ51" s="53"/>
      <c r="JJA51" s="53"/>
      <c r="JJB51" s="53"/>
      <c r="JJC51" s="53"/>
      <c r="JJD51" s="53"/>
      <c r="JJE51" s="53"/>
      <c r="JJF51" s="53"/>
      <c r="JJG51" s="53"/>
      <c r="JJH51" s="53"/>
      <c r="JJI51" s="53"/>
      <c r="JJJ51" s="53"/>
      <c r="JJK51" s="53"/>
      <c r="JJL51" s="53"/>
      <c r="JJM51" s="53"/>
      <c r="JJN51" s="53"/>
      <c r="JJO51" s="53"/>
      <c r="JJP51" s="53"/>
      <c r="JJQ51" s="53"/>
      <c r="JJR51" s="53"/>
      <c r="JJS51" s="53"/>
      <c r="JJT51" s="53"/>
      <c r="JJU51" s="53"/>
      <c r="JJV51" s="53"/>
      <c r="JJW51" s="53"/>
      <c r="JJX51" s="53"/>
      <c r="JJY51" s="53"/>
      <c r="JJZ51" s="53"/>
      <c r="JKA51" s="53"/>
      <c r="JKB51" s="53"/>
      <c r="JKC51" s="53"/>
      <c r="JKD51" s="53"/>
      <c r="JKE51" s="53"/>
      <c r="JKF51" s="53"/>
      <c r="JKG51" s="53"/>
      <c r="JKH51" s="53"/>
      <c r="JKI51" s="53"/>
      <c r="JKJ51" s="53"/>
      <c r="JKK51" s="53"/>
      <c r="JKL51" s="53"/>
      <c r="JKM51" s="53"/>
      <c r="JKN51" s="53"/>
      <c r="JKO51" s="53"/>
      <c r="JKP51" s="53"/>
      <c r="JKQ51" s="53"/>
      <c r="JKR51" s="53"/>
      <c r="JKS51" s="53"/>
      <c r="JKT51" s="53"/>
      <c r="JKU51" s="53"/>
      <c r="JKV51" s="53"/>
      <c r="JKW51" s="53"/>
      <c r="JKX51" s="53"/>
      <c r="JKY51" s="53"/>
      <c r="JKZ51" s="53"/>
      <c r="JLA51" s="53"/>
      <c r="JLB51" s="53"/>
      <c r="JLC51" s="53"/>
      <c r="JLD51" s="53"/>
      <c r="JLE51" s="53"/>
      <c r="JLF51" s="53"/>
      <c r="JLG51" s="53"/>
      <c r="JLH51" s="53"/>
      <c r="JLI51" s="53"/>
      <c r="JLJ51" s="53"/>
      <c r="JLK51" s="53"/>
      <c r="JLL51" s="53"/>
      <c r="JLM51" s="53"/>
      <c r="JLN51" s="53"/>
      <c r="JLO51" s="53"/>
      <c r="JLP51" s="53"/>
      <c r="JLQ51" s="53"/>
      <c r="JLR51" s="53"/>
      <c r="JLS51" s="53"/>
      <c r="JLT51" s="53"/>
      <c r="JLU51" s="53"/>
      <c r="JLV51" s="53"/>
      <c r="JLW51" s="53"/>
      <c r="JLX51" s="53"/>
      <c r="JLY51" s="53"/>
      <c r="JLZ51" s="53"/>
      <c r="JMA51" s="53"/>
      <c r="JMB51" s="53"/>
      <c r="JMC51" s="53"/>
      <c r="JMD51" s="53"/>
      <c r="JME51" s="53"/>
      <c r="JMF51" s="53"/>
      <c r="JMG51" s="53"/>
      <c r="JMH51" s="53"/>
      <c r="JMI51" s="53"/>
      <c r="JMJ51" s="53"/>
      <c r="JMK51" s="53"/>
      <c r="JML51" s="53"/>
      <c r="JMM51" s="53"/>
      <c r="JMN51" s="53"/>
      <c r="JMO51" s="53"/>
      <c r="JMP51" s="53"/>
      <c r="JMQ51" s="53"/>
      <c r="JMR51" s="53"/>
      <c r="JMS51" s="53"/>
      <c r="JMT51" s="53"/>
      <c r="JMU51" s="53"/>
      <c r="JMV51" s="53"/>
      <c r="JMW51" s="53"/>
      <c r="JMX51" s="53"/>
      <c r="JMY51" s="53"/>
      <c r="JMZ51" s="53"/>
      <c r="JNA51" s="53"/>
      <c r="JNB51" s="53"/>
      <c r="JNC51" s="53"/>
      <c r="JND51" s="53"/>
      <c r="JNE51" s="53"/>
      <c r="JNF51" s="53"/>
      <c r="JNG51" s="53"/>
      <c r="JNH51" s="53"/>
      <c r="JNI51" s="53"/>
      <c r="JNJ51" s="53"/>
      <c r="JNK51" s="53"/>
      <c r="JNL51" s="53"/>
      <c r="JNM51" s="53"/>
      <c r="JNN51" s="53"/>
      <c r="JNO51" s="53"/>
      <c r="JNP51" s="53"/>
      <c r="JNQ51" s="53"/>
      <c r="JNR51" s="53"/>
      <c r="JNS51" s="53"/>
      <c r="JNT51" s="53"/>
      <c r="JNU51" s="53"/>
      <c r="JNV51" s="53"/>
      <c r="JNW51" s="53"/>
      <c r="JNX51" s="53"/>
      <c r="JNY51" s="53"/>
      <c r="JNZ51" s="53"/>
      <c r="JOA51" s="53"/>
      <c r="JOB51" s="53"/>
      <c r="JOC51" s="53"/>
      <c r="JOD51" s="53"/>
      <c r="JOE51" s="53"/>
      <c r="JOF51" s="53"/>
      <c r="JOG51" s="53"/>
      <c r="JOH51" s="53"/>
      <c r="JOI51" s="53"/>
      <c r="JOJ51" s="53"/>
      <c r="JOK51" s="53"/>
      <c r="JOL51" s="53"/>
      <c r="JOM51" s="53"/>
      <c r="JON51" s="53"/>
      <c r="JOO51" s="53"/>
      <c r="JOP51" s="53"/>
      <c r="JOQ51" s="53"/>
      <c r="JOR51" s="53"/>
      <c r="JOS51" s="53"/>
      <c r="JOT51" s="53"/>
      <c r="JOU51" s="53"/>
      <c r="JOV51" s="53"/>
      <c r="JOW51" s="53"/>
      <c r="JOX51" s="53"/>
      <c r="JOY51" s="53"/>
      <c r="JOZ51" s="53"/>
      <c r="JPA51" s="53"/>
      <c r="JPB51" s="53"/>
      <c r="JPC51" s="53"/>
      <c r="JPD51" s="53"/>
      <c r="JPE51" s="53"/>
      <c r="JPF51" s="53"/>
      <c r="JPG51" s="53"/>
      <c r="JPH51" s="53"/>
      <c r="JPI51" s="53"/>
      <c r="JPJ51" s="53"/>
      <c r="JPK51" s="53"/>
      <c r="JPL51" s="53"/>
      <c r="JPM51" s="53"/>
      <c r="JPN51" s="53"/>
      <c r="JPO51" s="53"/>
      <c r="JPP51" s="53"/>
      <c r="JPQ51" s="53"/>
      <c r="JPR51" s="53"/>
      <c r="JPS51" s="53"/>
      <c r="JPT51" s="53"/>
      <c r="JPU51" s="53"/>
      <c r="JPV51" s="53"/>
      <c r="JPW51" s="53"/>
      <c r="JPX51" s="53"/>
      <c r="JPY51" s="53"/>
      <c r="JPZ51" s="53"/>
      <c r="JQA51" s="53"/>
      <c r="JQB51" s="53"/>
      <c r="JQC51" s="53"/>
      <c r="JQD51" s="53"/>
      <c r="JQE51" s="53"/>
      <c r="JQF51" s="53"/>
      <c r="JQG51" s="53"/>
      <c r="JQH51" s="53"/>
      <c r="JQI51" s="53"/>
      <c r="JQJ51" s="53"/>
      <c r="JQK51" s="53"/>
      <c r="JQL51" s="53"/>
      <c r="JQM51" s="53"/>
      <c r="JQN51" s="53"/>
      <c r="JQO51" s="53"/>
      <c r="JQP51" s="53"/>
      <c r="JQQ51" s="53"/>
      <c r="JQR51" s="53"/>
      <c r="JQS51" s="53"/>
      <c r="JQT51" s="53"/>
      <c r="JQU51" s="53"/>
      <c r="JQV51" s="53"/>
      <c r="JQW51" s="53"/>
      <c r="JQX51" s="53"/>
      <c r="JQY51" s="53"/>
      <c r="JQZ51" s="53"/>
      <c r="JRA51" s="53"/>
      <c r="JRB51" s="53"/>
      <c r="JRC51" s="53"/>
      <c r="JRD51" s="53"/>
      <c r="JRE51" s="53"/>
      <c r="JRF51" s="53"/>
      <c r="JRG51" s="53"/>
      <c r="JRH51" s="53"/>
      <c r="JRI51" s="53"/>
      <c r="JRJ51" s="53"/>
      <c r="JRK51" s="53"/>
      <c r="JRL51" s="53"/>
      <c r="JRM51" s="53"/>
      <c r="JRN51" s="53"/>
      <c r="JRO51" s="53"/>
      <c r="JRP51" s="53"/>
      <c r="JRQ51" s="53"/>
      <c r="JRR51" s="53"/>
      <c r="JRS51" s="53"/>
      <c r="JRT51" s="53"/>
      <c r="JRU51" s="53"/>
      <c r="JRV51" s="53"/>
      <c r="JRW51" s="53"/>
      <c r="JRX51" s="53"/>
      <c r="JRY51" s="53"/>
      <c r="JRZ51" s="53"/>
      <c r="JSA51" s="53"/>
      <c r="JSB51" s="53"/>
      <c r="JSC51" s="53"/>
      <c r="JSD51" s="53"/>
      <c r="JSE51" s="53"/>
      <c r="JSF51" s="53"/>
      <c r="JSG51" s="53"/>
      <c r="JSH51" s="53"/>
      <c r="JSI51" s="53"/>
      <c r="JSJ51" s="53"/>
      <c r="JSK51" s="53"/>
      <c r="JSL51" s="53"/>
      <c r="JSM51" s="53"/>
      <c r="JSN51" s="53"/>
      <c r="JSO51" s="53"/>
      <c r="JSP51" s="53"/>
      <c r="JSQ51" s="53"/>
      <c r="JSR51" s="53"/>
      <c r="JSS51" s="53"/>
      <c r="JST51" s="53"/>
      <c r="JSU51" s="53"/>
      <c r="JSV51" s="53"/>
      <c r="JSW51" s="53"/>
      <c r="JSX51" s="53"/>
      <c r="JSY51" s="53"/>
      <c r="JSZ51" s="53"/>
      <c r="JTA51" s="53"/>
      <c r="JTB51" s="53"/>
      <c r="JTC51" s="53"/>
      <c r="JTD51" s="53"/>
      <c r="JTE51" s="53"/>
      <c r="JTF51" s="53"/>
      <c r="JTG51" s="53"/>
      <c r="JTH51" s="53"/>
      <c r="JTI51" s="53"/>
      <c r="JTJ51" s="53"/>
      <c r="JTK51" s="53"/>
      <c r="JTL51" s="53"/>
      <c r="JTM51" s="53"/>
      <c r="JTN51" s="53"/>
      <c r="JTO51" s="53"/>
      <c r="JTP51" s="53"/>
      <c r="JTQ51" s="53"/>
      <c r="JTR51" s="53"/>
      <c r="JTS51" s="53"/>
      <c r="JTT51" s="53"/>
      <c r="JTU51" s="53"/>
      <c r="JTV51" s="53"/>
      <c r="JTW51" s="53"/>
      <c r="JTX51" s="53"/>
      <c r="JTY51" s="53"/>
      <c r="JTZ51" s="53"/>
      <c r="JUA51" s="53"/>
      <c r="JUB51" s="53"/>
      <c r="JUC51" s="53"/>
      <c r="JUD51" s="53"/>
      <c r="JUE51" s="53"/>
      <c r="JUF51" s="53"/>
      <c r="JUG51" s="53"/>
      <c r="JUH51" s="53"/>
      <c r="JUI51" s="53"/>
      <c r="JUJ51" s="53"/>
      <c r="JUK51" s="53"/>
      <c r="JUL51" s="53"/>
      <c r="JUM51" s="53"/>
      <c r="JUN51" s="53"/>
      <c r="JUO51" s="53"/>
      <c r="JUP51" s="53"/>
      <c r="JUQ51" s="53"/>
      <c r="JUR51" s="53"/>
      <c r="JUS51" s="53"/>
      <c r="JUT51" s="53"/>
      <c r="JUU51" s="53"/>
      <c r="JUV51" s="53"/>
      <c r="JUW51" s="53"/>
      <c r="JUX51" s="53"/>
      <c r="JUY51" s="53"/>
      <c r="JUZ51" s="53"/>
      <c r="JVA51" s="53"/>
      <c r="JVB51" s="53"/>
      <c r="JVC51" s="53"/>
      <c r="JVD51" s="53"/>
      <c r="JVE51" s="53"/>
      <c r="JVF51" s="53"/>
      <c r="JVG51" s="53"/>
      <c r="JVH51" s="53"/>
      <c r="JVI51" s="53"/>
      <c r="JVJ51" s="53"/>
      <c r="JVK51" s="53"/>
      <c r="JVL51" s="53"/>
      <c r="JVM51" s="53"/>
      <c r="JVN51" s="53"/>
      <c r="JVO51" s="53"/>
      <c r="JVP51" s="53"/>
      <c r="JVQ51" s="53"/>
      <c r="JVR51" s="53"/>
      <c r="JVS51" s="53"/>
      <c r="JVT51" s="53"/>
      <c r="JVU51" s="53"/>
      <c r="JVV51" s="53"/>
      <c r="JVW51" s="53"/>
      <c r="JVX51" s="53"/>
      <c r="JVY51" s="53"/>
      <c r="JVZ51" s="53"/>
      <c r="JWA51" s="53"/>
      <c r="JWB51" s="53"/>
      <c r="JWC51" s="53"/>
      <c r="JWD51" s="53"/>
      <c r="JWE51" s="53"/>
      <c r="JWF51" s="53"/>
      <c r="JWG51" s="53"/>
      <c r="JWH51" s="53"/>
      <c r="JWI51" s="53"/>
      <c r="JWJ51" s="53"/>
      <c r="JWK51" s="53"/>
      <c r="JWL51" s="53"/>
      <c r="JWM51" s="53"/>
      <c r="JWN51" s="53"/>
      <c r="JWO51" s="53"/>
      <c r="JWP51" s="53"/>
      <c r="JWQ51" s="53"/>
      <c r="JWR51" s="53"/>
      <c r="JWS51" s="53"/>
      <c r="JWT51" s="53"/>
      <c r="JWU51" s="53"/>
      <c r="JWV51" s="53"/>
      <c r="JWW51" s="53"/>
      <c r="JWX51" s="53"/>
      <c r="JWY51" s="53"/>
      <c r="JWZ51" s="53"/>
      <c r="JXA51" s="53"/>
      <c r="JXB51" s="53"/>
      <c r="JXC51" s="53"/>
      <c r="JXD51" s="53"/>
      <c r="JXE51" s="53"/>
      <c r="JXF51" s="53"/>
      <c r="JXG51" s="53"/>
      <c r="JXH51" s="53"/>
      <c r="JXI51" s="53"/>
      <c r="JXJ51" s="53"/>
      <c r="JXK51" s="53"/>
      <c r="JXL51" s="53"/>
      <c r="JXM51" s="53"/>
      <c r="JXN51" s="53"/>
      <c r="JXO51" s="53"/>
      <c r="JXP51" s="53"/>
      <c r="JXQ51" s="53"/>
      <c r="JXR51" s="53"/>
      <c r="JXS51" s="53"/>
      <c r="JXT51" s="53"/>
      <c r="JXU51" s="53"/>
      <c r="JXV51" s="53"/>
      <c r="JXW51" s="53"/>
      <c r="JXX51" s="53"/>
      <c r="JXY51" s="53"/>
      <c r="JXZ51" s="53"/>
      <c r="JYA51" s="53"/>
      <c r="JYB51" s="53"/>
      <c r="JYC51" s="53"/>
      <c r="JYD51" s="53"/>
      <c r="JYE51" s="53"/>
      <c r="JYF51" s="53"/>
      <c r="JYG51" s="53"/>
      <c r="JYH51" s="53"/>
      <c r="JYI51" s="53"/>
      <c r="JYJ51" s="53"/>
      <c r="JYK51" s="53"/>
      <c r="JYL51" s="53"/>
      <c r="JYM51" s="53"/>
      <c r="JYN51" s="53"/>
      <c r="JYO51" s="53"/>
      <c r="JYP51" s="53"/>
      <c r="JYQ51" s="53"/>
      <c r="JYR51" s="53"/>
      <c r="JYS51" s="53"/>
      <c r="JYT51" s="53"/>
      <c r="JYU51" s="53"/>
      <c r="JYV51" s="53"/>
      <c r="JYW51" s="53"/>
      <c r="JYX51" s="53"/>
      <c r="JYY51" s="53"/>
      <c r="JYZ51" s="53"/>
      <c r="JZA51" s="53"/>
      <c r="JZB51" s="53"/>
      <c r="JZC51" s="53"/>
      <c r="JZD51" s="53"/>
      <c r="JZE51" s="53"/>
      <c r="JZF51" s="53"/>
      <c r="JZG51" s="53"/>
      <c r="JZH51" s="53"/>
      <c r="JZI51" s="53"/>
      <c r="JZJ51" s="53"/>
      <c r="JZK51" s="53"/>
      <c r="JZL51" s="53"/>
      <c r="JZM51" s="53"/>
      <c r="JZN51" s="53"/>
      <c r="JZO51" s="53"/>
      <c r="JZP51" s="53"/>
      <c r="JZQ51" s="53"/>
      <c r="JZR51" s="53"/>
      <c r="JZS51" s="53"/>
      <c r="JZT51" s="53"/>
      <c r="JZU51" s="53"/>
      <c r="JZV51" s="53"/>
      <c r="JZW51" s="53"/>
      <c r="JZX51" s="53"/>
      <c r="JZY51" s="53"/>
      <c r="JZZ51" s="53"/>
      <c r="KAA51" s="53"/>
      <c r="KAB51" s="53"/>
      <c r="KAC51" s="53"/>
      <c r="KAD51" s="53"/>
      <c r="KAE51" s="53"/>
      <c r="KAF51" s="53"/>
      <c r="KAG51" s="53"/>
      <c r="KAH51" s="53"/>
      <c r="KAI51" s="53"/>
      <c r="KAJ51" s="53"/>
      <c r="KAK51" s="53"/>
      <c r="KAL51" s="53"/>
      <c r="KAM51" s="53"/>
      <c r="KAN51" s="53"/>
      <c r="KAO51" s="53"/>
      <c r="KAP51" s="53"/>
      <c r="KAQ51" s="53"/>
      <c r="KAR51" s="53"/>
      <c r="KAS51" s="53"/>
      <c r="KAT51" s="53"/>
      <c r="KAU51" s="53"/>
      <c r="KAV51" s="53"/>
      <c r="KAW51" s="53"/>
      <c r="KAX51" s="53"/>
      <c r="KAY51" s="53"/>
      <c r="KAZ51" s="53"/>
      <c r="KBA51" s="53"/>
      <c r="KBB51" s="53"/>
      <c r="KBC51" s="53"/>
      <c r="KBD51" s="53"/>
      <c r="KBE51" s="53"/>
      <c r="KBF51" s="53"/>
      <c r="KBG51" s="53"/>
      <c r="KBH51" s="53"/>
      <c r="KBI51" s="53"/>
      <c r="KBJ51" s="53"/>
      <c r="KBK51" s="53"/>
      <c r="KBL51" s="53"/>
      <c r="KBM51" s="53"/>
      <c r="KBN51" s="53"/>
      <c r="KBO51" s="53"/>
      <c r="KBP51" s="53"/>
      <c r="KBQ51" s="53"/>
      <c r="KBR51" s="53"/>
      <c r="KBS51" s="53"/>
      <c r="KBT51" s="53"/>
      <c r="KBU51" s="53"/>
      <c r="KBV51" s="53"/>
      <c r="KBW51" s="53"/>
      <c r="KBX51" s="53"/>
      <c r="KBY51" s="53"/>
      <c r="KBZ51" s="53"/>
      <c r="KCA51" s="53"/>
      <c r="KCB51" s="53"/>
      <c r="KCC51" s="53"/>
      <c r="KCD51" s="53"/>
      <c r="KCE51" s="53"/>
      <c r="KCF51" s="53"/>
      <c r="KCG51" s="53"/>
      <c r="KCH51" s="53"/>
      <c r="KCI51" s="53"/>
      <c r="KCJ51" s="53"/>
      <c r="KCK51" s="53"/>
      <c r="KCL51" s="53"/>
      <c r="KCM51" s="53"/>
      <c r="KCN51" s="53"/>
      <c r="KCO51" s="53"/>
      <c r="KCP51" s="53"/>
      <c r="KCQ51" s="53"/>
      <c r="KCR51" s="53"/>
      <c r="KCS51" s="53"/>
      <c r="KCT51" s="53"/>
      <c r="KCU51" s="53"/>
      <c r="KCV51" s="53"/>
      <c r="KCW51" s="53"/>
      <c r="KCX51" s="53"/>
      <c r="KCY51" s="53"/>
      <c r="KCZ51" s="53"/>
      <c r="KDA51" s="53"/>
      <c r="KDB51" s="53"/>
      <c r="KDC51" s="53"/>
      <c r="KDD51" s="53"/>
      <c r="KDE51" s="53"/>
      <c r="KDF51" s="53"/>
      <c r="KDG51" s="53"/>
      <c r="KDH51" s="53"/>
      <c r="KDI51" s="53"/>
      <c r="KDJ51" s="53"/>
      <c r="KDK51" s="53"/>
      <c r="KDL51" s="53"/>
      <c r="KDM51" s="53"/>
      <c r="KDN51" s="53"/>
      <c r="KDO51" s="53"/>
      <c r="KDP51" s="53"/>
      <c r="KDQ51" s="53"/>
      <c r="KDR51" s="53"/>
      <c r="KDS51" s="53"/>
      <c r="KDT51" s="53"/>
      <c r="KDU51" s="53"/>
      <c r="KDV51" s="53"/>
      <c r="KDW51" s="53"/>
      <c r="KDX51" s="53"/>
      <c r="KDY51" s="53"/>
      <c r="KDZ51" s="53"/>
      <c r="KEA51" s="53"/>
      <c r="KEB51" s="53"/>
      <c r="KEC51" s="53"/>
      <c r="KED51" s="53"/>
      <c r="KEE51" s="53"/>
      <c r="KEF51" s="53"/>
      <c r="KEG51" s="53"/>
      <c r="KEH51" s="53"/>
      <c r="KEI51" s="53"/>
      <c r="KEJ51" s="53"/>
      <c r="KEK51" s="53"/>
      <c r="KEL51" s="53"/>
      <c r="KEM51" s="53"/>
      <c r="KEN51" s="53"/>
      <c r="KEO51" s="53"/>
      <c r="KEP51" s="53"/>
      <c r="KEQ51" s="53"/>
      <c r="KER51" s="53"/>
      <c r="KES51" s="53"/>
      <c r="KET51" s="53"/>
      <c r="KEU51" s="53"/>
      <c r="KEV51" s="53"/>
      <c r="KEW51" s="53"/>
      <c r="KEX51" s="53"/>
      <c r="KEY51" s="53"/>
      <c r="KEZ51" s="53"/>
      <c r="KFA51" s="53"/>
      <c r="KFB51" s="53"/>
      <c r="KFC51" s="53"/>
      <c r="KFD51" s="53"/>
      <c r="KFE51" s="53"/>
      <c r="KFF51" s="53"/>
      <c r="KFG51" s="53"/>
      <c r="KFH51" s="53"/>
      <c r="KFI51" s="53"/>
      <c r="KFJ51" s="53"/>
      <c r="KFK51" s="53"/>
      <c r="KFL51" s="53"/>
      <c r="KFM51" s="53"/>
      <c r="KFN51" s="53"/>
      <c r="KFO51" s="53"/>
      <c r="KFP51" s="53"/>
      <c r="KFQ51" s="53"/>
      <c r="KFR51" s="53"/>
      <c r="KFS51" s="53"/>
      <c r="KFT51" s="53"/>
      <c r="KFU51" s="53"/>
      <c r="KFV51" s="53"/>
      <c r="KFW51" s="53"/>
      <c r="KFX51" s="53"/>
      <c r="KFY51" s="53"/>
      <c r="KFZ51" s="53"/>
      <c r="KGA51" s="53"/>
      <c r="KGB51" s="53"/>
      <c r="KGC51" s="53"/>
      <c r="KGD51" s="53"/>
      <c r="KGE51" s="53"/>
      <c r="KGF51" s="53"/>
      <c r="KGG51" s="53"/>
      <c r="KGH51" s="53"/>
      <c r="KGI51" s="53"/>
      <c r="KGJ51" s="53"/>
      <c r="KGK51" s="53"/>
      <c r="KGL51" s="53"/>
      <c r="KGM51" s="53"/>
      <c r="KGN51" s="53"/>
      <c r="KGO51" s="53"/>
      <c r="KGP51" s="53"/>
      <c r="KGQ51" s="53"/>
      <c r="KGR51" s="53"/>
      <c r="KGS51" s="53"/>
      <c r="KGT51" s="53"/>
      <c r="KGU51" s="53"/>
      <c r="KGV51" s="53"/>
      <c r="KGW51" s="53"/>
      <c r="KGX51" s="53"/>
      <c r="KGY51" s="53"/>
      <c r="KGZ51" s="53"/>
      <c r="KHA51" s="53"/>
      <c r="KHB51" s="53"/>
      <c r="KHC51" s="53"/>
      <c r="KHD51" s="53"/>
      <c r="KHE51" s="53"/>
      <c r="KHF51" s="53"/>
      <c r="KHG51" s="53"/>
      <c r="KHH51" s="53"/>
      <c r="KHI51" s="53"/>
      <c r="KHJ51" s="53"/>
      <c r="KHK51" s="53"/>
      <c r="KHL51" s="53"/>
      <c r="KHM51" s="53"/>
      <c r="KHN51" s="53"/>
      <c r="KHO51" s="53"/>
      <c r="KHP51" s="53"/>
      <c r="KHQ51" s="53"/>
      <c r="KHR51" s="53"/>
      <c r="KHS51" s="53"/>
      <c r="KHT51" s="53"/>
      <c r="KHU51" s="53"/>
      <c r="KHV51" s="53"/>
      <c r="KHW51" s="53"/>
      <c r="KHX51" s="53"/>
      <c r="KHY51" s="53"/>
      <c r="KHZ51" s="53"/>
      <c r="KIA51" s="53"/>
      <c r="KIB51" s="53"/>
      <c r="KIC51" s="53"/>
      <c r="KID51" s="53"/>
      <c r="KIE51" s="53"/>
      <c r="KIF51" s="53"/>
      <c r="KIG51" s="53"/>
      <c r="KIH51" s="53"/>
      <c r="KII51" s="53"/>
      <c r="KIJ51" s="53"/>
      <c r="KIK51" s="53"/>
      <c r="KIL51" s="53"/>
      <c r="KIM51" s="53"/>
      <c r="KIN51" s="53"/>
      <c r="KIO51" s="53"/>
      <c r="KIP51" s="53"/>
      <c r="KIQ51" s="53"/>
      <c r="KIR51" s="53"/>
      <c r="KIS51" s="53"/>
      <c r="KIT51" s="53"/>
      <c r="KIU51" s="53"/>
      <c r="KIV51" s="53"/>
      <c r="KIW51" s="53"/>
      <c r="KIX51" s="53"/>
      <c r="KIY51" s="53"/>
      <c r="KIZ51" s="53"/>
      <c r="KJA51" s="53"/>
      <c r="KJB51" s="53"/>
      <c r="KJC51" s="53"/>
      <c r="KJD51" s="53"/>
      <c r="KJE51" s="53"/>
      <c r="KJF51" s="53"/>
      <c r="KJG51" s="53"/>
      <c r="KJH51" s="53"/>
      <c r="KJI51" s="53"/>
      <c r="KJJ51" s="53"/>
      <c r="KJK51" s="53"/>
      <c r="KJL51" s="53"/>
      <c r="KJM51" s="53"/>
      <c r="KJN51" s="53"/>
      <c r="KJO51" s="53"/>
      <c r="KJP51" s="53"/>
      <c r="KJQ51" s="53"/>
      <c r="KJR51" s="53"/>
      <c r="KJS51" s="53"/>
      <c r="KJT51" s="53"/>
      <c r="KJU51" s="53"/>
      <c r="KJV51" s="53"/>
      <c r="KJW51" s="53"/>
      <c r="KJX51" s="53"/>
      <c r="KJY51" s="53"/>
      <c r="KJZ51" s="53"/>
      <c r="KKA51" s="53"/>
      <c r="KKB51" s="53"/>
      <c r="KKC51" s="53"/>
      <c r="KKD51" s="53"/>
      <c r="KKE51" s="53"/>
      <c r="KKF51" s="53"/>
      <c r="KKG51" s="53"/>
      <c r="KKH51" s="53"/>
      <c r="KKI51" s="53"/>
      <c r="KKJ51" s="53"/>
      <c r="KKK51" s="53"/>
      <c r="KKL51" s="53"/>
      <c r="KKM51" s="53"/>
      <c r="KKN51" s="53"/>
      <c r="KKO51" s="53"/>
      <c r="KKP51" s="53"/>
      <c r="KKQ51" s="53"/>
      <c r="KKR51" s="53"/>
      <c r="KKS51" s="53"/>
      <c r="KKT51" s="53"/>
      <c r="KKU51" s="53"/>
      <c r="KKV51" s="53"/>
      <c r="KKW51" s="53"/>
      <c r="KKX51" s="53"/>
      <c r="KKY51" s="53"/>
      <c r="KKZ51" s="53"/>
      <c r="KLA51" s="53"/>
      <c r="KLB51" s="53"/>
      <c r="KLC51" s="53"/>
      <c r="KLD51" s="53"/>
      <c r="KLE51" s="53"/>
      <c r="KLF51" s="53"/>
      <c r="KLG51" s="53"/>
      <c r="KLH51" s="53"/>
      <c r="KLI51" s="53"/>
      <c r="KLJ51" s="53"/>
      <c r="KLK51" s="53"/>
      <c r="KLL51" s="53"/>
      <c r="KLM51" s="53"/>
      <c r="KLN51" s="53"/>
      <c r="KLO51" s="53"/>
      <c r="KLP51" s="53"/>
      <c r="KLQ51" s="53"/>
      <c r="KLR51" s="53"/>
      <c r="KLS51" s="53"/>
      <c r="KLT51" s="53"/>
      <c r="KLU51" s="53"/>
      <c r="KLV51" s="53"/>
      <c r="KLW51" s="53"/>
      <c r="KLX51" s="53"/>
      <c r="KLY51" s="53"/>
      <c r="KLZ51" s="53"/>
      <c r="KMA51" s="53"/>
      <c r="KMB51" s="53"/>
      <c r="KMC51" s="53"/>
      <c r="KMD51" s="53"/>
      <c r="KME51" s="53"/>
      <c r="KMF51" s="53"/>
      <c r="KMG51" s="53"/>
      <c r="KMH51" s="53"/>
      <c r="KMI51" s="53"/>
      <c r="KMJ51" s="53"/>
      <c r="KMK51" s="53"/>
      <c r="KML51" s="53"/>
      <c r="KMM51" s="53"/>
      <c r="KMN51" s="53"/>
      <c r="KMO51" s="53"/>
      <c r="KMP51" s="53"/>
      <c r="KMQ51" s="53"/>
      <c r="KMR51" s="53"/>
      <c r="KMS51" s="53"/>
      <c r="KMT51" s="53"/>
      <c r="KMU51" s="53"/>
      <c r="KMV51" s="53"/>
      <c r="KMW51" s="53"/>
      <c r="KMX51" s="53"/>
      <c r="KMY51" s="53"/>
      <c r="KMZ51" s="53"/>
      <c r="KNA51" s="53"/>
      <c r="KNB51" s="53"/>
      <c r="KNC51" s="53"/>
      <c r="KND51" s="53"/>
      <c r="KNE51" s="53"/>
      <c r="KNF51" s="53"/>
      <c r="KNG51" s="53"/>
      <c r="KNH51" s="53"/>
      <c r="KNI51" s="53"/>
      <c r="KNJ51" s="53"/>
      <c r="KNK51" s="53"/>
      <c r="KNL51" s="53"/>
      <c r="KNM51" s="53"/>
      <c r="KNN51" s="53"/>
      <c r="KNO51" s="53"/>
      <c r="KNP51" s="53"/>
      <c r="KNQ51" s="53"/>
      <c r="KNR51" s="53"/>
      <c r="KNS51" s="53"/>
      <c r="KNT51" s="53"/>
      <c r="KNU51" s="53"/>
      <c r="KNV51" s="53"/>
      <c r="KNW51" s="53"/>
      <c r="KNX51" s="53"/>
      <c r="KNY51" s="53"/>
      <c r="KNZ51" s="53"/>
      <c r="KOA51" s="53"/>
      <c r="KOB51" s="53"/>
      <c r="KOC51" s="53"/>
      <c r="KOD51" s="53"/>
      <c r="KOE51" s="53"/>
      <c r="KOF51" s="53"/>
      <c r="KOG51" s="53"/>
      <c r="KOH51" s="53"/>
      <c r="KOI51" s="53"/>
      <c r="KOJ51" s="53"/>
      <c r="KOK51" s="53"/>
      <c r="KOL51" s="53"/>
      <c r="KOM51" s="53"/>
      <c r="KON51" s="53"/>
      <c r="KOO51" s="53"/>
      <c r="KOP51" s="53"/>
      <c r="KOQ51" s="53"/>
      <c r="KOR51" s="53"/>
      <c r="KOS51" s="53"/>
      <c r="KOT51" s="53"/>
      <c r="KOU51" s="53"/>
      <c r="KOV51" s="53"/>
      <c r="KOW51" s="53"/>
      <c r="KOX51" s="53"/>
      <c r="KOY51" s="53"/>
      <c r="KOZ51" s="53"/>
      <c r="KPA51" s="53"/>
      <c r="KPB51" s="53"/>
      <c r="KPC51" s="53"/>
      <c r="KPD51" s="53"/>
      <c r="KPE51" s="53"/>
      <c r="KPF51" s="53"/>
      <c r="KPG51" s="53"/>
      <c r="KPH51" s="53"/>
      <c r="KPI51" s="53"/>
      <c r="KPJ51" s="53"/>
      <c r="KPK51" s="53"/>
      <c r="KPL51" s="53"/>
      <c r="KPM51" s="53"/>
      <c r="KPN51" s="53"/>
      <c r="KPO51" s="53"/>
      <c r="KPP51" s="53"/>
      <c r="KPQ51" s="53"/>
      <c r="KPR51" s="53"/>
      <c r="KPS51" s="53"/>
      <c r="KPT51" s="53"/>
      <c r="KPU51" s="53"/>
      <c r="KPV51" s="53"/>
      <c r="KPW51" s="53"/>
      <c r="KPX51" s="53"/>
      <c r="KPY51" s="53"/>
      <c r="KPZ51" s="53"/>
      <c r="KQA51" s="53"/>
      <c r="KQB51" s="53"/>
      <c r="KQC51" s="53"/>
      <c r="KQD51" s="53"/>
      <c r="KQE51" s="53"/>
      <c r="KQF51" s="53"/>
      <c r="KQG51" s="53"/>
      <c r="KQH51" s="53"/>
      <c r="KQI51" s="53"/>
      <c r="KQJ51" s="53"/>
      <c r="KQK51" s="53"/>
      <c r="KQL51" s="53"/>
      <c r="KQM51" s="53"/>
      <c r="KQN51" s="53"/>
      <c r="KQO51" s="53"/>
      <c r="KQP51" s="53"/>
      <c r="KQQ51" s="53"/>
      <c r="KQR51" s="53"/>
      <c r="KQS51" s="53"/>
      <c r="KQT51" s="53"/>
      <c r="KQU51" s="53"/>
      <c r="KQV51" s="53"/>
      <c r="KQW51" s="53"/>
      <c r="KQX51" s="53"/>
      <c r="KQY51" s="53"/>
      <c r="KQZ51" s="53"/>
      <c r="KRA51" s="53"/>
      <c r="KRB51" s="53"/>
      <c r="KRC51" s="53"/>
      <c r="KRD51" s="53"/>
      <c r="KRE51" s="53"/>
      <c r="KRF51" s="53"/>
      <c r="KRG51" s="53"/>
      <c r="KRH51" s="53"/>
      <c r="KRI51" s="53"/>
      <c r="KRJ51" s="53"/>
      <c r="KRK51" s="53"/>
      <c r="KRL51" s="53"/>
      <c r="KRM51" s="53"/>
      <c r="KRN51" s="53"/>
      <c r="KRO51" s="53"/>
      <c r="KRP51" s="53"/>
      <c r="KRQ51" s="53"/>
      <c r="KRR51" s="53"/>
      <c r="KRS51" s="53"/>
      <c r="KRT51" s="53"/>
      <c r="KRU51" s="53"/>
      <c r="KRV51" s="53"/>
      <c r="KRW51" s="53"/>
      <c r="KRX51" s="53"/>
      <c r="KRY51" s="53"/>
      <c r="KRZ51" s="53"/>
      <c r="KSA51" s="53"/>
      <c r="KSB51" s="53"/>
      <c r="KSC51" s="53"/>
      <c r="KSD51" s="53"/>
      <c r="KSE51" s="53"/>
      <c r="KSF51" s="53"/>
      <c r="KSG51" s="53"/>
      <c r="KSH51" s="53"/>
      <c r="KSI51" s="53"/>
      <c r="KSJ51" s="53"/>
      <c r="KSK51" s="53"/>
      <c r="KSL51" s="53"/>
      <c r="KSM51" s="53"/>
      <c r="KSN51" s="53"/>
      <c r="KSO51" s="53"/>
      <c r="KSP51" s="53"/>
      <c r="KSQ51" s="53"/>
      <c r="KSR51" s="53"/>
      <c r="KSS51" s="53"/>
      <c r="KST51" s="53"/>
      <c r="KSU51" s="53"/>
      <c r="KSV51" s="53"/>
      <c r="KSW51" s="53"/>
      <c r="KSX51" s="53"/>
      <c r="KSY51" s="53"/>
      <c r="KSZ51" s="53"/>
      <c r="KTA51" s="53"/>
      <c r="KTB51" s="53"/>
      <c r="KTC51" s="53"/>
      <c r="KTD51" s="53"/>
      <c r="KTE51" s="53"/>
      <c r="KTF51" s="53"/>
      <c r="KTG51" s="53"/>
      <c r="KTH51" s="53"/>
      <c r="KTI51" s="53"/>
      <c r="KTJ51" s="53"/>
      <c r="KTK51" s="53"/>
      <c r="KTL51" s="53"/>
      <c r="KTM51" s="53"/>
      <c r="KTN51" s="53"/>
      <c r="KTO51" s="53"/>
      <c r="KTP51" s="53"/>
      <c r="KTQ51" s="53"/>
      <c r="KTR51" s="53"/>
      <c r="KTS51" s="53"/>
      <c r="KTT51" s="53"/>
      <c r="KTU51" s="53"/>
      <c r="KTV51" s="53"/>
      <c r="KTW51" s="53"/>
      <c r="KTX51" s="53"/>
      <c r="KTY51" s="53"/>
      <c r="KTZ51" s="53"/>
      <c r="KUA51" s="53"/>
      <c r="KUB51" s="53"/>
      <c r="KUC51" s="53"/>
      <c r="KUD51" s="53"/>
      <c r="KUE51" s="53"/>
      <c r="KUF51" s="53"/>
      <c r="KUG51" s="53"/>
      <c r="KUH51" s="53"/>
      <c r="KUI51" s="53"/>
      <c r="KUJ51" s="53"/>
      <c r="KUK51" s="53"/>
      <c r="KUL51" s="53"/>
      <c r="KUM51" s="53"/>
      <c r="KUN51" s="53"/>
      <c r="KUO51" s="53"/>
      <c r="KUP51" s="53"/>
      <c r="KUQ51" s="53"/>
      <c r="KUR51" s="53"/>
      <c r="KUS51" s="53"/>
      <c r="KUT51" s="53"/>
      <c r="KUU51" s="53"/>
      <c r="KUV51" s="53"/>
      <c r="KUW51" s="53"/>
      <c r="KUX51" s="53"/>
      <c r="KUY51" s="53"/>
      <c r="KUZ51" s="53"/>
      <c r="KVA51" s="53"/>
      <c r="KVB51" s="53"/>
      <c r="KVC51" s="53"/>
      <c r="KVD51" s="53"/>
      <c r="KVE51" s="53"/>
      <c r="KVF51" s="53"/>
      <c r="KVG51" s="53"/>
      <c r="KVH51" s="53"/>
      <c r="KVI51" s="53"/>
      <c r="KVJ51" s="53"/>
      <c r="KVK51" s="53"/>
      <c r="KVL51" s="53"/>
      <c r="KVM51" s="53"/>
      <c r="KVN51" s="53"/>
      <c r="KVO51" s="53"/>
      <c r="KVP51" s="53"/>
      <c r="KVQ51" s="53"/>
      <c r="KVR51" s="53"/>
      <c r="KVS51" s="53"/>
      <c r="KVT51" s="53"/>
      <c r="KVU51" s="53"/>
      <c r="KVV51" s="53"/>
      <c r="KVW51" s="53"/>
      <c r="KVX51" s="53"/>
      <c r="KVY51" s="53"/>
      <c r="KVZ51" s="53"/>
      <c r="KWA51" s="53"/>
      <c r="KWB51" s="53"/>
      <c r="KWC51" s="53"/>
      <c r="KWD51" s="53"/>
      <c r="KWE51" s="53"/>
      <c r="KWF51" s="53"/>
      <c r="KWG51" s="53"/>
      <c r="KWH51" s="53"/>
      <c r="KWI51" s="53"/>
      <c r="KWJ51" s="53"/>
      <c r="KWK51" s="53"/>
      <c r="KWL51" s="53"/>
      <c r="KWM51" s="53"/>
      <c r="KWN51" s="53"/>
      <c r="KWO51" s="53"/>
      <c r="KWP51" s="53"/>
      <c r="KWQ51" s="53"/>
      <c r="KWR51" s="53"/>
      <c r="KWS51" s="53"/>
      <c r="KWT51" s="53"/>
      <c r="KWU51" s="53"/>
      <c r="KWV51" s="53"/>
      <c r="KWW51" s="53"/>
      <c r="KWX51" s="53"/>
      <c r="KWY51" s="53"/>
      <c r="KWZ51" s="53"/>
      <c r="KXA51" s="53"/>
      <c r="KXB51" s="53"/>
      <c r="KXC51" s="53"/>
      <c r="KXD51" s="53"/>
      <c r="KXE51" s="53"/>
      <c r="KXF51" s="53"/>
      <c r="KXG51" s="53"/>
      <c r="KXH51" s="53"/>
      <c r="KXI51" s="53"/>
      <c r="KXJ51" s="53"/>
      <c r="KXK51" s="53"/>
      <c r="KXL51" s="53"/>
      <c r="KXM51" s="53"/>
      <c r="KXN51" s="53"/>
      <c r="KXO51" s="53"/>
      <c r="KXP51" s="53"/>
      <c r="KXQ51" s="53"/>
      <c r="KXR51" s="53"/>
      <c r="KXS51" s="53"/>
      <c r="KXT51" s="53"/>
      <c r="KXU51" s="53"/>
      <c r="KXV51" s="53"/>
      <c r="KXW51" s="53"/>
      <c r="KXX51" s="53"/>
      <c r="KXY51" s="53"/>
      <c r="KXZ51" s="53"/>
      <c r="KYA51" s="53"/>
      <c r="KYB51" s="53"/>
      <c r="KYC51" s="53"/>
      <c r="KYD51" s="53"/>
      <c r="KYE51" s="53"/>
      <c r="KYF51" s="53"/>
      <c r="KYG51" s="53"/>
      <c r="KYH51" s="53"/>
      <c r="KYI51" s="53"/>
      <c r="KYJ51" s="53"/>
      <c r="KYK51" s="53"/>
      <c r="KYL51" s="53"/>
      <c r="KYM51" s="53"/>
      <c r="KYN51" s="53"/>
      <c r="KYO51" s="53"/>
      <c r="KYP51" s="53"/>
      <c r="KYQ51" s="53"/>
      <c r="KYR51" s="53"/>
      <c r="KYS51" s="53"/>
      <c r="KYT51" s="53"/>
      <c r="KYU51" s="53"/>
      <c r="KYV51" s="53"/>
      <c r="KYW51" s="53"/>
      <c r="KYX51" s="53"/>
      <c r="KYY51" s="53"/>
      <c r="KYZ51" s="53"/>
      <c r="KZA51" s="53"/>
      <c r="KZB51" s="53"/>
      <c r="KZC51" s="53"/>
      <c r="KZD51" s="53"/>
      <c r="KZE51" s="53"/>
      <c r="KZF51" s="53"/>
      <c r="KZG51" s="53"/>
      <c r="KZH51" s="53"/>
      <c r="KZI51" s="53"/>
      <c r="KZJ51" s="53"/>
      <c r="KZK51" s="53"/>
      <c r="KZL51" s="53"/>
      <c r="KZM51" s="53"/>
      <c r="KZN51" s="53"/>
      <c r="KZO51" s="53"/>
      <c r="KZP51" s="53"/>
      <c r="KZQ51" s="53"/>
      <c r="KZR51" s="53"/>
      <c r="KZS51" s="53"/>
      <c r="KZT51" s="53"/>
      <c r="KZU51" s="53"/>
      <c r="KZV51" s="53"/>
      <c r="KZW51" s="53"/>
      <c r="KZX51" s="53"/>
      <c r="KZY51" s="53"/>
      <c r="KZZ51" s="53"/>
      <c r="LAA51" s="53"/>
      <c r="LAB51" s="53"/>
      <c r="LAC51" s="53"/>
      <c r="LAD51" s="53"/>
      <c r="LAE51" s="53"/>
      <c r="LAF51" s="53"/>
      <c r="LAG51" s="53"/>
      <c r="LAH51" s="53"/>
      <c r="LAI51" s="53"/>
      <c r="LAJ51" s="53"/>
      <c r="LAK51" s="53"/>
      <c r="LAL51" s="53"/>
      <c r="LAM51" s="53"/>
      <c r="LAN51" s="53"/>
      <c r="LAO51" s="53"/>
      <c r="LAP51" s="53"/>
      <c r="LAQ51" s="53"/>
      <c r="LAR51" s="53"/>
      <c r="LAS51" s="53"/>
      <c r="LAT51" s="53"/>
      <c r="LAU51" s="53"/>
      <c r="LAV51" s="53"/>
      <c r="LAW51" s="53"/>
      <c r="LAX51" s="53"/>
      <c r="LAY51" s="53"/>
      <c r="LAZ51" s="53"/>
      <c r="LBA51" s="53"/>
      <c r="LBB51" s="53"/>
      <c r="LBC51" s="53"/>
      <c r="LBD51" s="53"/>
      <c r="LBE51" s="53"/>
      <c r="LBF51" s="53"/>
      <c r="LBG51" s="53"/>
      <c r="LBH51" s="53"/>
      <c r="LBI51" s="53"/>
      <c r="LBJ51" s="53"/>
      <c r="LBK51" s="53"/>
      <c r="LBL51" s="53"/>
      <c r="LBM51" s="53"/>
      <c r="LBN51" s="53"/>
      <c r="LBO51" s="53"/>
      <c r="LBP51" s="53"/>
      <c r="LBQ51" s="53"/>
      <c r="LBR51" s="53"/>
      <c r="LBS51" s="53"/>
      <c r="LBT51" s="53"/>
      <c r="LBU51" s="53"/>
      <c r="LBV51" s="53"/>
      <c r="LBW51" s="53"/>
      <c r="LBX51" s="53"/>
      <c r="LBY51" s="53"/>
      <c r="LBZ51" s="53"/>
      <c r="LCA51" s="53"/>
      <c r="LCB51" s="53"/>
      <c r="LCC51" s="53"/>
      <c r="LCD51" s="53"/>
      <c r="LCE51" s="53"/>
      <c r="LCF51" s="53"/>
      <c r="LCG51" s="53"/>
      <c r="LCH51" s="53"/>
      <c r="LCI51" s="53"/>
      <c r="LCJ51" s="53"/>
      <c r="LCK51" s="53"/>
      <c r="LCL51" s="53"/>
      <c r="LCM51" s="53"/>
      <c r="LCN51" s="53"/>
      <c r="LCO51" s="53"/>
      <c r="LCP51" s="53"/>
      <c r="LCQ51" s="53"/>
      <c r="LCR51" s="53"/>
      <c r="LCS51" s="53"/>
      <c r="LCT51" s="53"/>
      <c r="LCU51" s="53"/>
      <c r="LCV51" s="53"/>
      <c r="LCW51" s="53"/>
      <c r="LCX51" s="53"/>
      <c r="LCY51" s="53"/>
      <c r="LCZ51" s="53"/>
      <c r="LDA51" s="53"/>
      <c r="LDB51" s="53"/>
      <c r="LDC51" s="53"/>
      <c r="LDD51" s="53"/>
      <c r="LDE51" s="53"/>
      <c r="LDF51" s="53"/>
      <c r="LDG51" s="53"/>
      <c r="LDH51" s="53"/>
      <c r="LDI51" s="53"/>
      <c r="LDJ51" s="53"/>
      <c r="LDK51" s="53"/>
      <c r="LDL51" s="53"/>
      <c r="LDM51" s="53"/>
      <c r="LDN51" s="53"/>
      <c r="LDO51" s="53"/>
      <c r="LDP51" s="53"/>
      <c r="LDQ51" s="53"/>
      <c r="LDR51" s="53"/>
      <c r="LDS51" s="53"/>
      <c r="LDT51" s="53"/>
      <c r="LDU51" s="53"/>
      <c r="LDV51" s="53"/>
      <c r="LDW51" s="53"/>
      <c r="LDX51" s="53"/>
      <c r="LDY51" s="53"/>
      <c r="LDZ51" s="53"/>
      <c r="LEA51" s="53"/>
      <c r="LEB51" s="53"/>
      <c r="LEC51" s="53"/>
      <c r="LED51" s="53"/>
      <c r="LEE51" s="53"/>
      <c r="LEF51" s="53"/>
      <c r="LEG51" s="53"/>
      <c r="LEH51" s="53"/>
      <c r="LEI51" s="53"/>
      <c r="LEJ51" s="53"/>
      <c r="LEK51" s="53"/>
      <c r="LEL51" s="53"/>
      <c r="LEM51" s="53"/>
      <c r="LEN51" s="53"/>
      <c r="LEO51" s="53"/>
      <c r="LEP51" s="53"/>
      <c r="LEQ51" s="53"/>
      <c r="LER51" s="53"/>
      <c r="LES51" s="53"/>
      <c r="LET51" s="53"/>
      <c r="LEU51" s="53"/>
      <c r="LEV51" s="53"/>
      <c r="LEW51" s="53"/>
      <c r="LEX51" s="53"/>
      <c r="LEY51" s="53"/>
      <c r="LEZ51" s="53"/>
      <c r="LFA51" s="53"/>
      <c r="LFB51" s="53"/>
      <c r="LFC51" s="53"/>
      <c r="LFD51" s="53"/>
      <c r="LFE51" s="53"/>
      <c r="LFF51" s="53"/>
      <c r="LFG51" s="53"/>
      <c r="LFH51" s="53"/>
      <c r="LFI51" s="53"/>
      <c r="LFJ51" s="53"/>
      <c r="LFK51" s="53"/>
      <c r="LFL51" s="53"/>
      <c r="LFM51" s="53"/>
      <c r="LFN51" s="53"/>
      <c r="LFO51" s="53"/>
      <c r="LFP51" s="53"/>
      <c r="LFQ51" s="53"/>
      <c r="LFR51" s="53"/>
      <c r="LFS51" s="53"/>
      <c r="LFT51" s="53"/>
      <c r="LFU51" s="53"/>
      <c r="LFV51" s="53"/>
      <c r="LFW51" s="53"/>
      <c r="LFX51" s="53"/>
      <c r="LFY51" s="53"/>
      <c r="LFZ51" s="53"/>
      <c r="LGA51" s="53"/>
      <c r="LGB51" s="53"/>
      <c r="LGC51" s="53"/>
      <c r="LGD51" s="53"/>
      <c r="LGE51" s="53"/>
      <c r="LGF51" s="53"/>
      <c r="LGG51" s="53"/>
      <c r="LGH51" s="53"/>
      <c r="LGI51" s="53"/>
      <c r="LGJ51" s="53"/>
      <c r="LGK51" s="53"/>
      <c r="LGL51" s="53"/>
      <c r="LGM51" s="53"/>
      <c r="LGN51" s="53"/>
      <c r="LGO51" s="53"/>
      <c r="LGP51" s="53"/>
      <c r="LGQ51" s="53"/>
      <c r="LGR51" s="53"/>
      <c r="LGS51" s="53"/>
      <c r="LGT51" s="53"/>
      <c r="LGU51" s="53"/>
      <c r="LGV51" s="53"/>
      <c r="LGW51" s="53"/>
      <c r="LGX51" s="53"/>
      <c r="LGY51" s="53"/>
      <c r="LGZ51" s="53"/>
      <c r="LHA51" s="53"/>
      <c r="LHB51" s="53"/>
      <c r="LHC51" s="53"/>
      <c r="LHD51" s="53"/>
      <c r="LHE51" s="53"/>
      <c r="LHF51" s="53"/>
      <c r="LHG51" s="53"/>
      <c r="LHH51" s="53"/>
      <c r="LHI51" s="53"/>
      <c r="LHJ51" s="53"/>
      <c r="LHK51" s="53"/>
      <c r="LHL51" s="53"/>
      <c r="LHM51" s="53"/>
      <c r="LHN51" s="53"/>
      <c r="LHO51" s="53"/>
      <c r="LHP51" s="53"/>
      <c r="LHQ51" s="53"/>
      <c r="LHR51" s="53"/>
      <c r="LHS51" s="53"/>
      <c r="LHT51" s="53"/>
      <c r="LHU51" s="53"/>
      <c r="LHV51" s="53"/>
      <c r="LHW51" s="53"/>
      <c r="LHX51" s="53"/>
      <c r="LHY51" s="53"/>
      <c r="LHZ51" s="53"/>
      <c r="LIA51" s="53"/>
      <c r="LIB51" s="53"/>
      <c r="LIC51" s="53"/>
      <c r="LID51" s="53"/>
      <c r="LIE51" s="53"/>
      <c r="LIF51" s="53"/>
      <c r="LIG51" s="53"/>
      <c r="LIH51" s="53"/>
      <c r="LII51" s="53"/>
      <c r="LIJ51" s="53"/>
      <c r="LIK51" s="53"/>
      <c r="LIL51" s="53"/>
      <c r="LIM51" s="53"/>
      <c r="LIN51" s="53"/>
      <c r="LIO51" s="53"/>
      <c r="LIP51" s="53"/>
      <c r="LIQ51" s="53"/>
      <c r="LIR51" s="53"/>
      <c r="LIS51" s="53"/>
      <c r="LIT51" s="53"/>
      <c r="LIU51" s="53"/>
      <c r="LIV51" s="53"/>
      <c r="LIW51" s="53"/>
      <c r="LIX51" s="53"/>
      <c r="LIY51" s="53"/>
      <c r="LIZ51" s="53"/>
      <c r="LJA51" s="53"/>
      <c r="LJB51" s="53"/>
      <c r="LJC51" s="53"/>
      <c r="LJD51" s="53"/>
      <c r="LJE51" s="53"/>
      <c r="LJF51" s="53"/>
      <c r="LJG51" s="53"/>
      <c r="LJH51" s="53"/>
      <c r="LJI51" s="53"/>
      <c r="LJJ51" s="53"/>
      <c r="LJK51" s="53"/>
      <c r="LJL51" s="53"/>
      <c r="LJM51" s="53"/>
      <c r="LJN51" s="53"/>
      <c r="LJO51" s="53"/>
      <c r="LJP51" s="53"/>
      <c r="LJQ51" s="53"/>
      <c r="LJR51" s="53"/>
      <c r="LJS51" s="53"/>
      <c r="LJT51" s="53"/>
      <c r="LJU51" s="53"/>
      <c r="LJV51" s="53"/>
      <c r="LJW51" s="53"/>
      <c r="LJX51" s="53"/>
      <c r="LJY51" s="53"/>
      <c r="LJZ51" s="53"/>
      <c r="LKA51" s="53"/>
      <c r="LKB51" s="53"/>
      <c r="LKC51" s="53"/>
      <c r="LKD51" s="53"/>
      <c r="LKE51" s="53"/>
      <c r="LKF51" s="53"/>
      <c r="LKG51" s="53"/>
      <c r="LKH51" s="53"/>
      <c r="LKI51" s="53"/>
      <c r="LKJ51" s="53"/>
      <c r="LKK51" s="53"/>
      <c r="LKL51" s="53"/>
      <c r="LKM51" s="53"/>
      <c r="LKN51" s="53"/>
      <c r="LKO51" s="53"/>
      <c r="LKP51" s="53"/>
      <c r="LKQ51" s="53"/>
      <c r="LKR51" s="53"/>
      <c r="LKS51" s="53"/>
      <c r="LKT51" s="53"/>
      <c r="LKU51" s="53"/>
      <c r="LKV51" s="53"/>
      <c r="LKW51" s="53"/>
      <c r="LKX51" s="53"/>
      <c r="LKY51" s="53"/>
      <c r="LKZ51" s="53"/>
      <c r="LLA51" s="53"/>
      <c r="LLB51" s="53"/>
      <c r="LLC51" s="53"/>
      <c r="LLD51" s="53"/>
      <c r="LLE51" s="53"/>
      <c r="LLF51" s="53"/>
      <c r="LLG51" s="53"/>
      <c r="LLH51" s="53"/>
      <c r="LLI51" s="53"/>
      <c r="LLJ51" s="53"/>
      <c r="LLK51" s="53"/>
      <c r="LLL51" s="53"/>
      <c r="LLM51" s="53"/>
      <c r="LLN51" s="53"/>
      <c r="LLO51" s="53"/>
      <c r="LLP51" s="53"/>
      <c r="LLQ51" s="53"/>
      <c r="LLR51" s="53"/>
      <c r="LLS51" s="53"/>
      <c r="LLT51" s="53"/>
      <c r="LLU51" s="53"/>
      <c r="LLV51" s="53"/>
      <c r="LLW51" s="53"/>
      <c r="LLX51" s="53"/>
      <c r="LLY51" s="53"/>
      <c r="LLZ51" s="53"/>
      <c r="LMA51" s="53"/>
      <c r="LMB51" s="53"/>
      <c r="LMC51" s="53"/>
      <c r="LMD51" s="53"/>
      <c r="LME51" s="53"/>
      <c r="LMF51" s="53"/>
      <c r="LMG51" s="53"/>
      <c r="LMH51" s="53"/>
      <c r="LMI51" s="53"/>
      <c r="LMJ51" s="53"/>
      <c r="LMK51" s="53"/>
      <c r="LML51" s="53"/>
      <c r="LMM51" s="53"/>
      <c r="LMN51" s="53"/>
      <c r="LMO51" s="53"/>
      <c r="LMP51" s="53"/>
      <c r="LMQ51" s="53"/>
      <c r="LMR51" s="53"/>
      <c r="LMS51" s="53"/>
      <c r="LMT51" s="53"/>
      <c r="LMU51" s="53"/>
      <c r="LMV51" s="53"/>
      <c r="LMW51" s="53"/>
      <c r="LMX51" s="53"/>
      <c r="LMY51" s="53"/>
      <c r="LMZ51" s="53"/>
      <c r="LNA51" s="53"/>
      <c r="LNB51" s="53"/>
      <c r="LNC51" s="53"/>
      <c r="LND51" s="53"/>
      <c r="LNE51" s="53"/>
      <c r="LNF51" s="53"/>
      <c r="LNG51" s="53"/>
      <c r="LNH51" s="53"/>
      <c r="LNI51" s="53"/>
      <c r="LNJ51" s="53"/>
      <c r="LNK51" s="53"/>
      <c r="LNL51" s="53"/>
      <c r="LNM51" s="53"/>
      <c r="LNN51" s="53"/>
      <c r="LNO51" s="53"/>
      <c r="LNP51" s="53"/>
      <c r="LNQ51" s="53"/>
      <c r="LNR51" s="53"/>
      <c r="LNS51" s="53"/>
      <c r="LNT51" s="53"/>
      <c r="LNU51" s="53"/>
      <c r="LNV51" s="53"/>
      <c r="LNW51" s="53"/>
      <c r="LNX51" s="53"/>
      <c r="LNY51" s="53"/>
      <c r="LNZ51" s="53"/>
      <c r="LOA51" s="53"/>
      <c r="LOB51" s="53"/>
      <c r="LOC51" s="53"/>
      <c r="LOD51" s="53"/>
      <c r="LOE51" s="53"/>
      <c r="LOF51" s="53"/>
      <c r="LOG51" s="53"/>
      <c r="LOH51" s="53"/>
      <c r="LOI51" s="53"/>
      <c r="LOJ51" s="53"/>
      <c r="LOK51" s="53"/>
      <c r="LOL51" s="53"/>
      <c r="LOM51" s="53"/>
      <c r="LON51" s="53"/>
      <c r="LOO51" s="53"/>
      <c r="LOP51" s="53"/>
      <c r="LOQ51" s="53"/>
      <c r="LOR51" s="53"/>
      <c r="LOS51" s="53"/>
      <c r="LOT51" s="53"/>
      <c r="LOU51" s="53"/>
      <c r="LOV51" s="53"/>
      <c r="LOW51" s="53"/>
      <c r="LOX51" s="53"/>
      <c r="LOY51" s="53"/>
      <c r="LOZ51" s="53"/>
      <c r="LPA51" s="53"/>
      <c r="LPB51" s="53"/>
      <c r="LPC51" s="53"/>
      <c r="LPD51" s="53"/>
      <c r="LPE51" s="53"/>
      <c r="LPF51" s="53"/>
      <c r="LPG51" s="53"/>
      <c r="LPH51" s="53"/>
      <c r="LPI51" s="53"/>
      <c r="LPJ51" s="53"/>
      <c r="LPK51" s="53"/>
      <c r="LPL51" s="53"/>
      <c r="LPM51" s="53"/>
      <c r="LPN51" s="53"/>
      <c r="LPO51" s="53"/>
      <c r="LPP51" s="53"/>
      <c r="LPQ51" s="53"/>
      <c r="LPR51" s="53"/>
      <c r="LPS51" s="53"/>
      <c r="LPT51" s="53"/>
      <c r="LPU51" s="53"/>
      <c r="LPV51" s="53"/>
      <c r="LPW51" s="53"/>
      <c r="LPX51" s="53"/>
      <c r="LPY51" s="53"/>
      <c r="LPZ51" s="53"/>
      <c r="LQA51" s="53"/>
      <c r="LQB51" s="53"/>
      <c r="LQC51" s="53"/>
      <c r="LQD51" s="53"/>
      <c r="LQE51" s="53"/>
      <c r="LQF51" s="53"/>
      <c r="LQG51" s="53"/>
      <c r="LQH51" s="53"/>
      <c r="LQI51" s="53"/>
      <c r="LQJ51" s="53"/>
      <c r="LQK51" s="53"/>
      <c r="LQL51" s="53"/>
      <c r="LQM51" s="53"/>
      <c r="LQN51" s="53"/>
      <c r="LQO51" s="53"/>
      <c r="LQP51" s="53"/>
      <c r="LQQ51" s="53"/>
      <c r="LQR51" s="53"/>
      <c r="LQS51" s="53"/>
      <c r="LQT51" s="53"/>
      <c r="LQU51" s="53"/>
      <c r="LQV51" s="53"/>
      <c r="LQW51" s="53"/>
      <c r="LQX51" s="53"/>
      <c r="LQY51" s="53"/>
      <c r="LQZ51" s="53"/>
      <c r="LRA51" s="53"/>
      <c r="LRB51" s="53"/>
      <c r="LRC51" s="53"/>
      <c r="LRD51" s="53"/>
      <c r="LRE51" s="53"/>
      <c r="LRF51" s="53"/>
      <c r="LRG51" s="53"/>
      <c r="LRH51" s="53"/>
      <c r="LRI51" s="53"/>
      <c r="LRJ51" s="53"/>
      <c r="LRK51" s="53"/>
      <c r="LRL51" s="53"/>
      <c r="LRM51" s="53"/>
      <c r="LRN51" s="53"/>
      <c r="LRO51" s="53"/>
      <c r="LRP51" s="53"/>
      <c r="LRQ51" s="53"/>
      <c r="LRR51" s="53"/>
      <c r="LRS51" s="53"/>
      <c r="LRT51" s="53"/>
      <c r="LRU51" s="53"/>
      <c r="LRV51" s="53"/>
      <c r="LRW51" s="53"/>
      <c r="LRX51" s="53"/>
      <c r="LRY51" s="53"/>
      <c r="LRZ51" s="53"/>
      <c r="LSA51" s="53"/>
      <c r="LSB51" s="53"/>
      <c r="LSC51" s="53"/>
      <c r="LSD51" s="53"/>
      <c r="LSE51" s="53"/>
      <c r="LSF51" s="53"/>
      <c r="LSG51" s="53"/>
      <c r="LSH51" s="53"/>
      <c r="LSI51" s="53"/>
      <c r="LSJ51" s="53"/>
      <c r="LSK51" s="53"/>
      <c r="LSL51" s="53"/>
      <c r="LSM51" s="53"/>
      <c r="LSN51" s="53"/>
      <c r="LSO51" s="53"/>
      <c r="LSP51" s="53"/>
      <c r="LSQ51" s="53"/>
      <c r="LSR51" s="53"/>
      <c r="LSS51" s="53"/>
      <c r="LST51" s="53"/>
      <c r="LSU51" s="53"/>
      <c r="LSV51" s="53"/>
      <c r="LSW51" s="53"/>
      <c r="LSX51" s="53"/>
      <c r="LSY51" s="53"/>
      <c r="LSZ51" s="53"/>
      <c r="LTA51" s="53"/>
      <c r="LTB51" s="53"/>
      <c r="LTC51" s="53"/>
      <c r="LTD51" s="53"/>
      <c r="LTE51" s="53"/>
      <c r="LTF51" s="53"/>
      <c r="LTG51" s="53"/>
      <c r="LTH51" s="53"/>
      <c r="LTI51" s="53"/>
      <c r="LTJ51" s="53"/>
      <c r="LTK51" s="53"/>
      <c r="LTL51" s="53"/>
      <c r="LTM51" s="53"/>
      <c r="LTN51" s="53"/>
      <c r="LTO51" s="53"/>
      <c r="LTP51" s="53"/>
      <c r="LTQ51" s="53"/>
      <c r="LTR51" s="53"/>
      <c r="LTS51" s="53"/>
      <c r="LTT51" s="53"/>
      <c r="LTU51" s="53"/>
      <c r="LTV51" s="53"/>
      <c r="LTW51" s="53"/>
      <c r="LTX51" s="53"/>
      <c r="LTY51" s="53"/>
      <c r="LTZ51" s="53"/>
      <c r="LUA51" s="53"/>
      <c r="LUB51" s="53"/>
      <c r="LUC51" s="53"/>
      <c r="LUD51" s="53"/>
      <c r="LUE51" s="53"/>
      <c r="LUF51" s="53"/>
      <c r="LUG51" s="53"/>
      <c r="LUH51" s="53"/>
      <c r="LUI51" s="53"/>
      <c r="LUJ51" s="53"/>
      <c r="LUK51" s="53"/>
      <c r="LUL51" s="53"/>
      <c r="LUM51" s="53"/>
      <c r="LUN51" s="53"/>
      <c r="LUO51" s="53"/>
      <c r="LUP51" s="53"/>
      <c r="LUQ51" s="53"/>
      <c r="LUR51" s="53"/>
      <c r="LUS51" s="53"/>
      <c r="LUT51" s="53"/>
      <c r="LUU51" s="53"/>
      <c r="LUV51" s="53"/>
      <c r="LUW51" s="53"/>
      <c r="LUX51" s="53"/>
      <c r="LUY51" s="53"/>
      <c r="LUZ51" s="53"/>
      <c r="LVA51" s="53"/>
      <c r="LVB51" s="53"/>
      <c r="LVC51" s="53"/>
      <c r="LVD51" s="53"/>
      <c r="LVE51" s="53"/>
      <c r="LVF51" s="53"/>
      <c r="LVG51" s="53"/>
      <c r="LVH51" s="53"/>
      <c r="LVI51" s="53"/>
      <c r="LVJ51" s="53"/>
      <c r="LVK51" s="53"/>
      <c r="LVL51" s="53"/>
      <c r="LVM51" s="53"/>
      <c r="LVN51" s="53"/>
      <c r="LVO51" s="53"/>
      <c r="LVP51" s="53"/>
      <c r="LVQ51" s="53"/>
      <c r="LVR51" s="53"/>
      <c r="LVS51" s="53"/>
      <c r="LVT51" s="53"/>
      <c r="LVU51" s="53"/>
      <c r="LVV51" s="53"/>
      <c r="LVW51" s="53"/>
      <c r="LVX51" s="53"/>
      <c r="LVY51" s="53"/>
      <c r="LVZ51" s="53"/>
      <c r="LWA51" s="53"/>
      <c r="LWB51" s="53"/>
      <c r="LWC51" s="53"/>
      <c r="LWD51" s="53"/>
      <c r="LWE51" s="53"/>
      <c r="LWF51" s="53"/>
      <c r="LWG51" s="53"/>
      <c r="LWH51" s="53"/>
      <c r="LWI51" s="53"/>
      <c r="LWJ51" s="53"/>
      <c r="LWK51" s="53"/>
      <c r="LWL51" s="53"/>
      <c r="LWM51" s="53"/>
      <c r="LWN51" s="53"/>
      <c r="LWO51" s="53"/>
      <c r="LWP51" s="53"/>
      <c r="LWQ51" s="53"/>
      <c r="LWR51" s="53"/>
      <c r="LWS51" s="53"/>
      <c r="LWT51" s="53"/>
      <c r="LWU51" s="53"/>
      <c r="LWV51" s="53"/>
      <c r="LWW51" s="53"/>
      <c r="LWX51" s="53"/>
      <c r="LWY51" s="53"/>
      <c r="LWZ51" s="53"/>
      <c r="LXA51" s="53"/>
      <c r="LXB51" s="53"/>
      <c r="LXC51" s="53"/>
      <c r="LXD51" s="53"/>
      <c r="LXE51" s="53"/>
      <c r="LXF51" s="53"/>
      <c r="LXG51" s="53"/>
      <c r="LXH51" s="53"/>
      <c r="LXI51" s="53"/>
      <c r="LXJ51" s="53"/>
      <c r="LXK51" s="53"/>
      <c r="LXL51" s="53"/>
      <c r="LXM51" s="53"/>
      <c r="LXN51" s="53"/>
      <c r="LXO51" s="53"/>
      <c r="LXP51" s="53"/>
      <c r="LXQ51" s="53"/>
      <c r="LXR51" s="53"/>
      <c r="LXS51" s="53"/>
      <c r="LXT51" s="53"/>
      <c r="LXU51" s="53"/>
      <c r="LXV51" s="53"/>
      <c r="LXW51" s="53"/>
      <c r="LXX51" s="53"/>
      <c r="LXY51" s="53"/>
      <c r="LXZ51" s="53"/>
      <c r="LYA51" s="53"/>
      <c r="LYB51" s="53"/>
      <c r="LYC51" s="53"/>
      <c r="LYD51" s="53"/>
      <c r="LYE51" s="53"/>
      <c r="LYF51" s="53"/>
      <c r="LYG51" s="53"/>
      <c r="LYH51" s="53"/>
      <c r="LYI51" s="53"/>
      <c r="LYJ51" s="53"/>
      <c r="LYK51" s="53"/>
      <c r="LYL51" s="53"/>
      <c r="LYM51" s="53"/>
      <c r="LYN51" s="53"/>
      <c r="LYO51" s="53"/>
      <c r="LYP51" s="53"/>
      <c r="LYQ51" s="53"/>
      <c r="LYR51" s="53"/>
      <c r="LYS51" s="53"/>
      <c r="LYT51" s="53"/>
      <c r="LYU51" s="53"/>
      <c r="LYV51" s="53"/>
      <c r="LYW51" s="53"/>
      <c r="LYX51" s="53"/>
      <c r="LYY51" s="53"/>
      <c r="LYZ51" s="53"/>
      <c r="LZA51" s="53"/>
      <c r="LZB51" s="53"/>
      <c r="LZC51" s="53"/>
      <c r="LZD51" s="53"/>
      <c r="LZE51" s="53"/>
      <c r="LZF51" s="53"/>
      <c r="LZG51" s="53"/>
      <c r="LZH51" s="53"/>
      <c r="LZI51" s="53"/>
      <c r="LZJ51" s="53"/>
      <c r="LZK51" s="53"/>
      <c r="LZL51" s="53"/>
      <c r="LZM51" s="53"/>
      <c r="LZN51" s="53"/>
      <c r="LZO51" s="53"/>
      <c r="LZP51" s="53"/>
      <c r="LZQ51" s="53"/>
      <c r="LZR51" s="53"/>
      <c r="LZS51" s="53"/>
      <c r="LZT51" s="53"/>
      <c r="LZU51" s="53"/>
      <c r="LZV51" s="53"/>
      <c r="LZW51" s="53"/>
      <c r="LZX51" s="53"/>
      <c r="LZY51" s="53"/>
      <c r="LZZ51" s="53"/>
      <c r="MAA51" s="53"/>
      <c r="MAB51" s="53"/>
      <c r="MAC51" s="53"/>
      <c r="MAD51" s="53"/>
      <c r="MAE51" s="53"/>
      <c r="MAF51" s="53"/>
      <c r="MAG51" s="53"/>
      <c r="MAH51" s="53"/>
      <c r="MAI51" s="53"/>
      <c r="MAJ51" s="53"/>
      <c r="MAK51" s="53"/>
      <c r="MAL51" s="53"/>
      <c r="MAM51" s="53"/>
      <c r="MAN51" s="53"/>
      <c r="MAO51" s="53"/>
      <c r="MAP51" s="53"/>
      <c r="MAQ51" s="53"/>
      <c r="MAR51" s="53"/>
      <c r="MAS51" s="53"/>
      <c r="MAT51" s="53"/>
      <c r="MAU51" s="53"/>
      <c r="MAV51" s="53"/>
      <c r="MAW51" s="53"/>
      <c r="MAX51" s="53"/>
      <c r="MAY51" s="53"/>
      <c r="MAZ51" s="53"/>
      <c r="MBA51" s="53"/>
      <c r="MBB51" s="53"/>
      <c r="MBC51" s="53"/>
      <c r="MBD51" s="53"/>
      <c r="MBE51" s="53"/>
      <c r="MBF51" s="53"/>
      <c r="MBG51" s="53"/>
      <c r="MBH51" s="53"/>
      <c r="MBI51" s="53"/>
      <c r="MBJ51" s="53"/>
      <c r="MBK51" s="53"/>
      <c r="MBL51" s="53"/>
      <c r="MBM51" s="53"/>
      <c r="MBN51" s="53"/>
      <c r="MBO51" s="53"/>
      <c r="MBP51" s="53"/>
      <c r="MBQ51" s="53"/>
      <c r="MBR51" s="53"/>
      <c r="MBS51" s="53"/>
      <c r="MBT51" s="53"/>
      <c r="MBU51" s="53"/>
      <c r="MBV51" s="53"/>
      <c r="MBW51" s="53"/>
      <c r="MBX51" s="53"/>
      <c r="MBY51" s="53"/>
      <c r="MBZ51" s="53"/>
      <c r="MCA51" s="53"/>
      <c r="MCB51" s="53"/>
      <c r="MCC51" s="53"/>
      <c r="MCD51" s="53"/>
      <c r="MCE51" s="53"/>
      <c r="MCF51" s="53"/>
      <c r="MCG51" s="53"/>
      <c r="MCH51" s="53"/>
      <c r="MCI51" s="53"/>
      <c r="MCJ51" s="53"/>
      <c r="MCK51" s="53"/>
      <c r="MCL51" s="53"/>
      <c r="MCM51" s="53"/>
      <c r="MCN51" s="53"/>
      <c r="MCO51" s="53"/>
      <c r="MCP51" s="53"/>
      <c r="MCQ51" s="53"/>
      <c r="MCR51" s="53"/>
      <c r="MCS51" s="53"/>
      <c r="MCT51" s="53"/>
      <c r="MCU51" s="53"/>
      <c r="MCV51" s="53"/>
      <c r="MCW51" s="53"/>
      <c r="MCX51" s="53"/>
      <c r="MCY51" s="53"/>
      <c r="MCZ51" s="53"/>
      <c r="MDA51" s="53"/>
      <c r="MDB51" s="53"/>
      <c r="MDC51" s="53"/>
      <c r="MDD51" s="53"/>
      <c r="MDE51" s="53"/>
      <c r="MDF51" s="53"/>
      <c r="MDG51" s="53"/>
      <c r="MDH51" s="53"/>
      <c r="MDI51" s="53"/>
      <c r="MDJ51" s="53"/>
      <c r="MDK51" s="53"/>
      <c r="MDL51" s="53"/>
      <c r="MDM51" s="53"/>
      <c r="MDN51" s="53"/>
      <c r="MDO51" s="53"/>
      <c r="MDP51" s="53"/>
      <c r="MDQ51" s="53"/>
      <c r="MDR51" s="53"/>
      <c r="MDS51" s="53"/>
      <c r="MDT51" s="53"/>
      <c r="MDU51" s="53"/>
      <c r="MDV51" s="53"/>
      <c r="MDW51" s="53"/>
      <c r="MDX51" s="53"/>
      <c r="MDY51" s="53"/>
      <c r="MDZ51" s="53"/>
      <c r="MEA51" s="53"/>
      <c r="MEB51" s="53"/>
      <c r="MEC51" s="53"/>
      <c r="MED51" s="53"/>
      <c r="MEE51" s="53"/>
      <c r="MEF51" s="53"/>
      <c r="MEG51" s="53"/>
      <c r="MEH51" s="53"/>
      <c r="MEI51" s="53"/>
      <c r="MEJ51" s="53"/>
      <c r="MEK51" s="53"/>
      <c r="MEL51" s="53"/>
      <c r="MEM51" s="53"/>
      <c r="MEN51" s="53"/>
      <c r="MEO51" s="53"/>
      <c r="MEP51" s="53"/>
      <c r="MEQ51" s="53"/>
      <c r="MER51" s="53"/>
      <c r="MES51" s="53"/>
      <c r="MET51" s="53"/>
      <c r="MEU51" s="53"/>
      <c r="MEV51" s="53"/>
      <c r="MEW51" s="53"/>
      <c r="MEX51" s="53"/>
      <c r="MEY51" s="53"/>
      <c r="MEZ51" s="53"/>
      <c r="MFA51" s="53"/>
      <c r="MFB51" s="53"/>
      <c r="MFC51" s="53"/>
      <c r="MFD51" s="53"/>
      <c r="MFE51" s="53"/>
      <c r="MFF51" s="53"/>
      <c r="MFG51" s="53"/>
      <c r="MFH51" s="53"/>
      <c r="MFI51" s="53"/>
      <c r="MFJ51" s="53"/>
      <c r="MFK51" s="53"/>
      <c r="MFL51" s="53"/>
      <c r="MFM51" s="53"/>
      <c r="MFN51" s="53"/>
      <c r="MFO51" s="53"/>
      <c r="MFP51" s="53"/>
      <c r="MFQ51" s="53"/>
      <c r="MFR51" s="53"/>
      <c r="MFS51" s="53"/>
      <c r="MFT51" s="53"/>
      <c r="MFU51" s="53"/>
      <c r="MFV51" s="53"/>
      <c r="MFW51" s="53"/>
      <c r="MFX51" s="53"/>
      <c r="MFY51" s="53"/>
      <c r="MFZ51" s="53"/>
      <c r="MGA51" s="53"/>
      <c r="MGB51" s="53"/>
      <c r="MGC51" s="53"/>
      <c r="MGD51" s="53"/>
      <c r="MGE51" s="53"/>
      <c r="MGF51" s="53"/>
      <c r="MGG51" s="53"/>
      <c r="MGH51" s="53"/>
      <c r="MGI51" s="53"/>
      <c r="MGJ51" s="53"/>
      <c r="MGK51" s="53"/>
      <c r="MGL51" s="53"/>
      <c r="MGM51" s="53"/>
      <c r="MGN51" s="53"/>
      <c r="MGO51" s="53"/>
      <c r="MGP51" s="53"/>
      <c r="MGQ51" s="53"/>
      <c r="MGR51" s="53"/>
      <c r="MGS51" s="53"/>
      <c r="MGT51" s="53"/>
      <c r="MGU51" s="53"/>
      <c r="MGV51" s="53"/>
      <c r="MGW51" s="53"/>
      <c r="MGX51" s="53"/>
      <c r="MGY51" s="53"/>
      <c r="MGZ51" s="53"/>
      <c r="MHA51" s="53"/>
      <c r="MHB51" s="53"/>
      <c r="MHC51" s="53"/>
      <c r="MHD51" s="53"/>
      <c r="MHE51" s="53"/>
      <c r="MHF51" s="53"/>
      <c r="MHG51" s="53"/>
      <c r="MHH51" s="53"/>
      <c r="MHI51" s="53"/>
      <c r="MHJ51" s="53"/>
      <c r="MHK51" s="53"/>
      <c r="MHL51" s="53"/>
      <c r="MHM51" s="53"/>
      <c r="MHN51" s="53"/>
      <c r="MHO51" s="53"/>
      <c r="MHP51" s="53"/>
      <c r="MHQ51" s="53"/>
      <c r="MHR51" s="53"/>
      <c r="MHS51" s="53"/>
      <c r="MHT51" s="53"/>
      <c r="MHU51" s="53"/>
      <c r="MHV51" s="53"/>
      <c r="MHW51" s="53"/>
      <c r="MHX51" s="53"/>
      <c r="MHY51" s="53"/>
      <c r="MHZ51" s="53"/>
      <c r="MIA51" s="53"/>
      <c r="MIB51" s="53"/>
      <c r="MIC51" s="53"/>
      <c r="MID51" s="53"/>
      <c r="MIE51" s="53"/>
      <c r="MIF51" s="53"/>
      <c r="MIG51" s="53"/>
      <c r="MIH51" s="53"/>
      <c r="MII51" s="53"/>
      <c r="MIJ51" s="53"/>
      <c r="MIK51" s="53"/>
      <c r="MIL51" s="53"/>
      <c r="MIM51" s="53"/>
      <c r="MIN51" s="53"/>
      <c r="MIO51" s="53"/>
      <c r="MIP51" s="53"/>
      <c r="MIQ51" s="53"/>
      <c r="MIR51" s="53"/>
      <c r="MIS51" s="53"/>
      <c r="MIT51" s="53"/>
      <c r="MIU51" s="53"/>
      <c r="MIV51" s="53"/>
      <c r="MIW51" s="53"/>
      <c r="MIX51" s="53"/>
      <c r="MIY51" s="53"/>
      <c r="MIZ51" s="53"/>
      <c r="MJA51" s="53"/>
      <c r="MJB51" s="53"/>
      <c r="MJC51" s="53"/>
      <c r="MJD51" s="53"/>
      <c r="MJE51" s="53"/>
      <c r="MJF51" s="53"/>
      <c r="MJG51" s="53"/>
      <c r="MJH51" s="53"/>
      <c r="MJI51" s="53"/>
      <c r="MJJ51" s="53"/>
      <c r="MJK51" s="53"/>
      <c r="MJL51" s="53"/>
      <c r="MJM51" s="53"/>
      <c r="MJN51" s="53"/>
      <c r="MJO51" s="53"/>
      <c r="MJP51" s="53"/>
      <c r="MJQ51" s="53"/>
      <c r="MJR51" s="53"/>
      <c r="MJS51" s="53"/>
      <c r="MJT51" s="53"/>
      <c r="MJU51" s="53"/>
      <c r="MJV51" s="53"/>
      <c r="MJW51" s="53"/>
      <c r="MJX51" s="53"/>
      <c r="MJY51" s="53"/>
      <c r="MJZ51" s="53"/>
      <c r="MKA51" s="53"/>
      <c r="MKB51" s="53"/>
      <c r="MKC51" s="53"/>
      <c r="MKD51" s="53"/>
      <c r="MKE51" s="53"/>
      <c r="MKF51" s="53"/>
      <c r="MKG51" s="53"/>
      <c r="MKH51" s="53"/>
      <c r="MKI51" s="53"/>
      <c r="MKJ51" s="53"/>
      <c r="MKK51" s="53"/>
      <c r="MKL51" s="53"/>
      <c r="MKM51" s="53"/>
      <c r="MKN51" s="53"/>
      <c r="MKO51" s="53"/>
      <c r="MKP51" s="53"/>
      <c r="MKQ51" s="53"/>
      <c r="MKR51" s="53"/>
      <c r="MKS51" s="53"/>
      <c r="MKT51" s="53"/>
      <c r="MKU51" s="53"/>
      <c r="MKV51" s="53"/>
      <c r="MKW51" s="53"/>
      <c r="MKX51" s="53"/>
      <c r="MKY51" s="53"/>
      <c r="MKZ51" s="53"/>
      <c r="MLA51" s="53"/>
      <c r="MLB51" s="53"/>
      <c r="MLC51" s="53"/>
      <c r="MLD51" s="53"/>
      <c r="MLE51" s="53"/>
      <c r="MLF51" s="53"/>
      <c r="MLG51" s="53"/>
      <c r="MLH51" s="53"/>
      <c r="MLI51" s="53"/>
      <c r="MLJ51" s="53"/>
      <c r="MLK51" s="53"/>
      <c r="MLL51" s="53"/>
      <c r="MLM51" s="53"/>
      <c r="MLN51" s="53"/>
      <c r="MLO51" s="53"/>
      <c r="MLP51" s="53"/>
      <c r="MLQ51" s="53"/>
      <c r="MLR51" s="53"/>
      <c r="MLS51" s="53"/>
      <c r="MLT51" s="53"/>
      <c r="MLU51" s="53"/>
      <c r="MLV51" s="53"/>
      <c r="MLW51" s="53"/>
      <c r="MLX51" s="53"/>
      <c r="MLY51" s="53"/>
      <c r="MLZ51" s="53"/>
      <c r="MMA51" s="53"/>
      <c r="MMB51" s="53"/>
      <c r="MMC51" s="53"/>
      <c r="MMD51" s="53"/>
      <c r="MME51" s="53"/>
      <c r="MMF51" s="53"/>
      <c r="MMG51" s="53"/>
      <c r="MMH51" s="53"/>
      <c r="MMI51" s="53"/>
      <c r="MMJ51" s="53"/>
      <c r="MMK51" s="53"/>
      <c r="MML51" s="53"/>
      <c r="MMM51" s="53"/>
      <c r="MMN51" s="53"/>
      <c r="MMO51" s="53"/>
      <c r="MMP51" s="53"/>
      <c r="MMQ51" s="53"/>
      <c r="MMR51" s="53"/>
      <c r="MMS51" s="53"/>
      <c r="MMT51" s="53"/>
      <c r="MMU51" s="53"/>
      <c r="MMV51" s="53"/>
      <c r="MMW51" s="53"/>
      <c r="MMX51" s="53"/>
      <c r="MMY51" s="53"/>
      <c r="MMZ51" s="53"/>
      <c r="MNA51" s="53"/>
      <c r="MNB51" s="53"/>
      <c r="MNC51" s="53"/>
      <c r="MND51" s="53"/>
      <c r="MNE51" s="53"/>
      <c r="MNF51" s="53"/>
      <c r="MNG51" s="53"/>
      <c r="MNH51" s="53"/>
      <c r="MNI51" s="53"/>
      <c r="MNJ51" s="53"/>
      <c r="MNK51" s="53"/>
      <c r="MNL51" s="53"/>
      <c r="MNM51" s="53"/>
      <c r="MNN51" s="53"/>
      <c r="MNO51" s="53"/>
      <c r="MNP51" s="53"/>
      <c r="MNQ51" s="53"/>
      <c r="MNR51" s="53"/>
      <c r="MNS51" s="53"/>
      <c r="MNT51" s="53"/>
      <c r="MNU51" s="53"/>
      <c r="MNV51" s="53"/>
      <c r="MNW51" s="53"/>
      <c r="MNX51" s="53"/>
      <c r="MNY51" s="53"/>
      <c r="MNZ51" s="53"/>
      <c r="MOA51" s="53"/>
      <c r="MOB51" s="53"/>
      <c r="MOC51" s="53"/>
      <c r="MOD51" s="53"/>
      <c r="MOE51" s="53"/>
      <c r="MOF51" s="53"/>
      <c r="MOG51" s="53"/>
      <c r="MOH51" s="53"/>
      <c r="MOI51" s="53"/>
      <c r="MOJ51" s="53"/>
      <c r="MOK51" s="53"/>
      <c r="MOL51" s="53"/>
      <c r="MOM51" s="53"/>
      <c r="MON51" s="53"/>
      <c r="MOO51" s="53"/>
      <c r="MOP51" s="53"/>
      <c r="MOQ51" s="53"/>
      <c r="MOR51" s="53"/>
      <c r="MOS51" s="53"/>
      <c r="MOT51" s="53"/>
      <c r="MOU51" s="53"/>
      <c r="MOV51" s="53"/>
      <c r="MOW51" s="53"/>
      <c r="MOX51" s="53"/>
      <c r="MOY51" s="53"/>
      <c r="MOZ51" s="53"/>
      <c r="MPA51" s="53"/>
      <c r="MPB51" s="53"/>
      <c r="MPC51" s="53"/>
      <c r="MPD51" s="53"/>
      <c r="MPE51" s="53"/>
      <c r="MPF51" s="53"/>
      <c r="MPG51" s="53"/>
      <c r="MPH51" s="53"/>
      <c r="MPI51" s="53"/>
      <c r="MPJ51" s="53"/>
      <c r="MPK51" s="53"/>
      <c r="MPL51" s="53"/>
      <c r="MPM51" s="53"/>
      <c r="MPN51" s="53"/>
      <c r="MPO51" s="53"/>
      <c r="MPP51" s="53"/>
      <c r="MPQ51" s="53"/>
      <c r="MPR51" s="53"/>
      <c r="MPS51" s="53"/>
      <c r="MPT51" s="53"/>
      <c r="MPU51" s="53"/>
      <c r="MPV51" s="53"/>
      <c r="MPW51" s="53"/>
      <c r="MPX51" s="53"/>
      <c r="MPY51" s="53"/>
      <c r="MPZ51" s="53"/>
      <c r="MQA51" s="53"/>
      <c r="MQB51" s="53"/>
      <c r="MQC51" s="53"/>
      <c r="MQD51" s="53"/>
      <c r="MQE51" s="53"/>
      <c r="MQF51" s="53"/>
      <c r="MQG51" s="53"/>
      <c r="MQH51" s="53"/>
      <c r="MQI51" s="53"/>
      <c r="MQJ51" s="53"/>
      <c r="MQK51" s="53"/>
      <c r="MQL51" s="53"/>
      <c r="MQM51" s="53"/>
      <c r="MQN51" s="53"/>
      <c r="MQO51" s="53"/>
      <c r="MQP51" s="53"/>
      <c r="MQQ51" s="53"/>
      <c r="MQR51" s="53"/>
      <c r="MQS51" s="53"/>
      <c r="MQT51" s="53"/>
      <c r="MQU51" s="53"/>
      <c r="MQV51" s="53"/>
      <c r="MQW51" s="53"/>
      <c r="MQX51" s="53"/>
      <c r="MQY51" s="53"/>
      <c r="MQZ51" s="53"/>
      <c r="MRA51" s="53"/>
      <c r="MRB51" s="53"/>
      <c r="MRC51" s="53"/>
      <c r="MRD51" s="53"/>
      <c r="MRE51" s="53"/>
      <c r="MRF51" s="53"/>
      <c r="MRG51" s="53"/>
      <c r="MRH51" s="53"/>
      <c r="MRI51" s="53"/>
      <c r="MRJ51" s="53"/>
      <c r="MRK51" s="53"/>
      <c r="MRL51" s="53"/>
      <c r="MRM51" s="53"/>
      <c r="MRN51" s="53"/>
      <c r="MRO51" s="53"/>
      <c r="MRP51" s="53"/>
      <c r="MRQ51" s="53"/>
      <c r="MRR51" s="53"/>
      <c r="MRS51" s="53"/>
      <c r="MRT51" s="53"/>
      <c r="MRU51" s="53"/>
      <c r="MRV51" s="53"/>
      <c r="MRW51" s="53"/>
      <c r="MRX51" s="53"/>
      <c r="MRY51" s="53"/>
      <c r="MRZ51" s="53"/>
      <c r="MSA51" s="53"/>
      <c r="MSB51" s="53"/>
      <c r="MSC51" s="53"/>
      <c r="MSD51" s="53"/>
      <c r="MSE51" s="53"/>
      <c r="MSF51" s="53"/>
      <c r="MSG51" s="53"/>
      <c r="MSH51" s="53"/>
      <c r="MSI51" s="53"/>
      <c r="MSJ51" s="53"/>
      <c r="MSK51" s="53"/>
      <c r="MSL51" s="53"/>
      <c r="MSM51" s="53"/>
      <c r="MSN51" s="53"/>
      <c r="MSO51" s="53"/>
      <c r="MSP51" s="53"/>
      <c r="MSQ51" s="53"/>
      <c r="MSR51" s="53"/>
      <c r="MSS51" s="53"/>
      <c r="MST51" s="53"/>
      <c r="MSU51" s="53"/>
      <c r="MSV51" s="53"/>
      <c r="MSW51" s="53"/>
      <c r="MSX51" s="53"/>
      <c r="MSY51" s="53"/>
      <c r="MSZ51" s="53"/>
      <c r="MTA51" s="53"/>
      <c r="MTB51" s="53"/>
      <c r="MTC51" s="53"/>
      <c r="MTD51" s="53"/>
      <c r="MTE51" s="53"/>
      <c r="MTF51" s="53"/>
      <c r="MTG51" s="53"/>
      <c r="MTH51" s="53"/>
      <c r="MTI51" s="53"/>
      <c r="MTJ51" s="53"/>
      <c r="MTK51" s="53"/>
      <c r="MTL51" s="53"/>
      <c r="MTM51" s="53"/>
      <c r="MTN51" s="53"/>
      <c r="MTO51" s="53"/>
      <c r="MTP51" s="53"/>
      <c r="MTQ51" s="53"/>
      <c r="MTR51" s="53"/>
      <c r="MTS51" s="53"/>
      <c r="MTT51" s="53"/>
      <c r="MTU51" s="53"/>
      <c r="MTV51" s="53"/>
      <c r="MTW51" s="53"/>
      <c r="MTX51" s="53"/>
      <c r="MTY51" s="53"/>
      <c r="MTZ51" s="53"/>
      <c r="MUA51" s="53"/>
      <c r="MUB51" s="53"/>
      <c r="MUC51" s="53"/>
      <c r="MUD51" s="53"/>
      <c r="MUE51" s="53"/>
      <c r="MUF51" s="53"/>
      <c r="MUG51" s="53"/>
      <c r="MUH51" s="53"/>
      <c r="MUI51" s="53"/>
      <c r="MUJ51" s="53"/>
      <c r="MUK51" s="53"/>
      <c r="MUL51" s="53"/>
      <c r="MUM51" s="53"/>
      <c r="MUN51" s="53"/>
      <c r="MUO51" s="53"/>
      <c r="MUP51" s="53"/>
      <c r="MUQ51" s="53"/>
      <c r="MUR51" s="53"/>
      <c r="MUS51" s="53"/>
      <c r="MUT51" s="53"/>
      <c r="MUU51" s="53"/>
      <c r="MUV51" s="53"/>
      <c r="MUW51" s="53"/>
      <c r="MUX51" s="53"/>
      <c r="MUY51" s="53"/>
      <c r="MUZ51" s="53"/>
      <c r="MVA51" s="53"/>
      <c r="MVB51" s="53"/>
      <c r="MVC51" s="53"/>
      <c r="MVD51" s="53"/>
      <c r="MVE51" s="53"/>
      <c r="MVF51" s="53"/>
      <c r="MVG51" s="53"/>
      <c r="MVH51" s="53"/>
      <c r="MVI51" s="53"/>
      <c r="MVJ51" s="53"/>
      <c r="MVK51" s="53"/>
      <c r="MVL51" s="53"/>
      <c r="MVM51" s="53"/>
      <c r="MVN51" s="53"/>
      <c r="MVO51" s="53"/>
      <c r="MVP51" s="53"/>
      <c r="MVQ51" s="53"/>
      <c r="MVR51" s="53"/>
      <c r="MVS51" s="53"/>
      <c r="MVT51" s="53"/>
      <c r="MVU51" s="53"/>
      <c r="MVV51" s="53"/>
      <c r="MVW51" s="53"/>
      <c r="MVX51" s="53"/>
      <c r="MVY51" s="53"/>
      <c r="MVZ51" s="53"/>
      <c r="MWA51" s="53"/>
      <c r="MWB51" s="53"/>
      <c r="MWC51" s="53"/>
      <c r="MWD51" s="53"/>
      <c r="MWE51" s="53"/>
      <c r="MWF51" s="53"/>
      <c r="MWG51" s="53"/>
      <c r="MWH51" s="53"/>
      <c r="MWI51" s="53"/>
      <c r="MWJ51" s="53"/>
      <c r="MWK51" s="53"/>
      <c r="MWL51" s="53"/>
      <c r="MWM51" s="53"/>
      <c r="MWN51" s="53"/>
      <c r="MWO51" s="53"/>
      <c r="MWP51" s="53"/>
      <c r="MWQ51" s="53"/>
      <c r="MWR51" s="53"/>
      <c r="MWS51" s="53"/>
      <c r="MWT51" s="53"/>
      <c r="MWU51" s="53"/>
      <c r="MWV51" s="53"/>
      <c r="MWW51" s="53"/>
      <c r="MWX51" s="53"/>
      <c r="MWY51" s="53"/>
      <c r="MWZ51" s="53"/>
      <c r="MXA51" s="53"/>
      <c r="MXB51" s="53"/>
      <c r="MXC51" s="53"/>
      <c r="MXD51" s="53"/>
      <c r="MXE51" s="53"/>
      <c r="MXF51" s="53"/>
      <c r="MXG51" s="53"/>
      <c r="MXH51" s="53"/>
      <c r="MXI51" s="53"/>
      <c r="MXJ51" s="53"/>
      <c r="MXK51" s="53"/>
      <c r="MXL51" s="53"/>
      <c r="MXM51" s="53"/>
      <c r="MXN51" s="53"/>
      <c r="MXO51" s="53"/>
      <c r="MXP51" s="53"/>
      <c r="MXQ51" s="53"/>
      <c r="MXR51" s="53"/>
      <c r="MXS51" s="53"/>
      <c r="MXT51" s="53"/>
      <c r="MXU51" s="53"/>
      <c r="MXV51" s="53"/>
      <c r="MXW51" s="53"/>
      <c r="MXX51" s="53"/>
      <c r="MXY51" s="53"/>
      <c r="MXZ51" s="53"/>
      <c r="MYA51" s="53"/>
      <c r="MYB51" s="53"/>
      <c r="MYC51" s="53"/>
      <c r="MYD51" s="53"/>
      <c r="MYE51" s="53"/>
      <c r="MYF51" s="53"/>
      <c r="MYG51" s="53"/>
      <c r="MYH51" s="53"/>
      <c r="MYI51" s="53"/>
      <c r="MYJ51" s="53"/>
      <c r="MYK51" s="53"/>
      <c r="MYL51" s="53"/>
      <c r="MYM51" s="53"/>
      <c r="MYN51" s="53"/>
      <c r="MYO51" s="53"/>
      <c r="MYP51" s="53"/>
      <c r="MYQ51" s="53"/>
      <c r="MYR51" s="53"/>
      <c r="MYS51" s="53"/>
      <c r="MYT51" s="53"/>
      <c r="MYU51" s="53"/>
      <c r="MYV51" s="53"/>
      <c r="MYW51" s="53"/>
      <c r="MYX51" s="53"/>
      <c r="MYY51" s="53"/>
      <c r="MYZ51" s="53"/>
      <c r="MZA51" s="53"/>
      <c r="MZB51" s="53"/>
      <c r="MZC51" s="53"/>
      <c r="MZD51" s="53"/>
      <c r="MZE51" s="53"/>
      <c r="MZF51" s="53"/>
      <c r="MZG51" s="53"/>
      <c r="MZH51" s="53"/>
      <c r="MZI51" s="53"/>
      <c r="MZJ51" s="53"/>
      <c r="MZK51" s="53"/>
      <c r="MZL51" s="53"/>
      <c r="MZM51" s="53"/>
      <c r="MZN51" s="53"/>
      <c r="MZO51" s="53"/>
      <c r="MZP51" s="53"/>
      <c r="MZQ51" s="53"/>
      <c r="MZR51" s="53"/>
      <c r="MZS51" s="53"/>
      <c r="MZT51" s="53"/>
      <c r="MZU51" s="53"/>
      <c r="MZV51" s="53"/>
      <c r="MZW51" s="53"/>
      <c r="MZX51" s="53"/>
      <c r="MZY51" s="53"/>
      <c r="MZZ51" s="53"/>
      <c r="NAA51" s="53"/>
      <c r="NAB51" s="53"/>
      <c r="NAC51" s="53"/>
      <c r="NAD51" s="53"/>
      <c r="NAE51" s="53"/>
      <c r="NAF51" s="53"/>
      <c r="NAG51" s="53"/>
      <c r="NAH51" s="53"/>
      <c r="NAI51" s="53"/>
      <c r="NAJ51" s="53"/>
      <c r="NAK51" s="53"/>
      <c r="NAL51" s="53"/>
      <c r="NAM51" s="53"/>
      <c r="NAN51" s="53"/>
      <c r="NAO51" s="53"/>
      <c r="NAP51" s="53"/>
      <c r="NAQ51" s="53"/>
      <c r="NAR51" s="53"/>
      <c r="NAS51" s="53"/>
      <c r="NAT51" s="53"/>
      <c r="NAU51" s="53"/>
      <c r="NAV51" s="53"/>
      <c r="NAW51" s="53"/>
      <c r="NAX51" s="53"/>
      <c r="NAY51" s="53"/>
      <c r="NAZ51" s="53"/>
      <c r="NBA51" s="53"/>
      <c r="NBB51" s="53"/>
      <c r="NBC51" s="53"/>
      <c r="NBD51" s="53"/>
      <c r="NBE51" s="53"/>
      <c r="NBF51" s="53"/>
      <c r="NBG51" s="53"/>
      <c r="NBH51" s="53"/>
      <c r="NBI51" s="53"/>
      <c r="NBJ51" s="53"/>
      <c r="NBK51" s="53"/>
      <c r="NBL51" s="53"/>
      <c r="NBM51" s="53"/>
      <c r="NBN51" s="53"/>
      <c r="NBO51" s="53"/>
      <c r="NBP51" s="53"/>
      <c r="NBQ51" s="53"/>
      <c r="NBR51" s="53"/>
      <c r="NBS51" s="53"/>
      <c r="NBT51" s="53"/>
      <c r="NBU51" s="53"/>
      <c r="NBV51" s="53"/>
      <c r="NBW51" s="53"/>
      <c r="NBX51" s="53"/>
      <c r="NBY51" s="53"/>
      <c r="NBZ51" s="53"/>
      <c r="NCA51" s="53"/>
      <c r="NCB51" s="53"/>
      <c r="NCC51" s="53"/>
      <c r="NCD51" s="53"/>
      <c r="NCE51" s="53"/>
      <c r="NCF51" s="53"/>
      <c r="NCG51" s="53"/>
      <c r="NCH51" s="53"/>
      <c r="NCI51" s="53"/>
      <c r="NCJ51" s="53"/>
      <c r="NCK51" s="53"/>
      <c r="NCL51" s="53"/>
      <c r="NCM51" s="53"/>
      <c r="NCN51" s="53"/>
      <c r="NCO51" s="53"/>
      <c r="NCP51" s="53"/>
      <c r="NCQ51" s="53"/>
      <c r="NCR51" s="53"/>
      <c r="NCS51" s="53"/>
      <c r="NCT51" s="53"/>
      <c r="NCU51" s="53"/>
      <c r="NCV51" s="53"/>
      <c r="NCW51" s="53"/>
      <c r="NCX51" s="53"/>
      <c r="NCY51" s="53"/>
      <c r="NCZ51" s="53"/>
      <c r="NDA51" s="53"/>
      <c r="NDB51" s="53"/>
      <c r="NDC51" s="53"/>
      <c r="NDD51" s="53"/>
      <c r="NDE51" s="53"/>
      <c r="NDF51" s="53"/>
      <c r="NDG51" s="53"/>
      <c r="NDH51" s="53"/>
      <c r="NDI51" s="53"/>
      <c r="NDJ51" s="53"/>
      <c r="NDK51" s="53"/>
      <c r="NDL51" s="53"/>
      <c r="NDM51" s="53"/>
      <c r="NDN51" s="53"/>
      <c r="NDO51" s="53"/>
      <c r="NDP51" s="53"/>
      <c r="NDQ51" s="53"/>
      <c r="NDR51" s="53"/>
      <c r="NDS51" s="53"/>
      <c r="NDT51" s="53"/>
      <c r="NDU51" s="53"/>
      <c r="NDV51" s="53"/>
      <c r="NDW51" s="53"/>
      <c r="NDX51" s="53"/>
      <c r="NDY51" s="53"/>
      <c r="NDZ51" s="53"/>
      <c r="NEA51" s="53"/>
      <c r="NEB51" s="53"/>
      <c r="NEC51" s="53"/>
      <c r="NED51" s="53"/>
      <c r="NEE51" s="53"/>
      <c r="NEF51" s="53"/>
      <c r="NEG51" s="53"/>
      <c r="NEH51" s="53"/>
      <c r="NEI51" s="53"/>
      <c r="NEJ51" s="53"/>
      <c r="NEK51" s="53"/>
      <c r="NEL51" s="53"/>
      <c r="NEM51" s="53"/>
      <c r="NEN51" s="53"/>
      <c r="NEO51" s="53"/>
      <c r="NEP51" s="53"/>
      <c r="NEQ51" s="53"/>
      <c r="NER51" s="53"/>
      <c r="NES51" s="53"/>
      <c r="NET51" s="53"/>
      <c r="NEU51" s="53"/>
      <c r="NEV51" s="53"/>
      <c r="NEW51" s="53"/>
      <c r="NEX51" s="53"/>
      <c r="NEY51" s="53"/>
      <c r="NEZ51" s="53"/>
      <c r="NFA51" s="53"/>
      <c r="NFB51" s="53"/>
      <c r="NFC51" s="53"/>
      <c r="NFD51" s="53"/>
      <c r="NFE51" s="53"/>
      <c r="NFF51" s="53"/>
      <c r="NFG51" s="53"/>
      <c r="NFH51" s="53"/>
      <c r="NFI51" s="53"/>
      <c r="NFJ51" s="53"/>
      <c r="NFK51" s="53"/>
      <c r="NFL51" s="53"/>
      <c r="NFM51" s="53"/>
      <c r="NFN51" s="53"/>
      <c r="NFO51" s="53"/>
      <c r="NFP51" s="53"/>
      <c r="NFQ51" s="53"/>
      <c r="NFR51" s="53"/>
      <c r="NFS51" s="53"/>
      <c r="NFT51" s="53"/>
      <c r="NFU51" s="53"/>
      <c r="NFV51" s="53"/>
      <c r="NFW51" s="53"/>
      <c r="NFX51" s="53"/>
      <c r="NFY51" s="53"/>
      <c r="NFZ51" s="53"/>
      <c r="NGA51" s="53"/>
      <c r="NGB51" s="53"/>
      <c r="NGC51" s="53"/>
      <c r="NGD51" s="53"/>
      <c r="NGE51" s="53"/>
      <c r="NGF51" s="53"/>
      <c r="NGG51" s="53"/>
      <c r="NGH51" s="53"/>
      <c r="NGI51" s="53"/>
      <c r="NGJ51" s="53"/>
      <c r="NGK51" s="53"/>
      <c r="NGL51" s="53"/>
      <c r="NGM51" s="53"/>
      <c r="NGN51" s="53"/>
      <c r="NGO51" s="53"/>
      <c r="NGP51" s="53"/>
      <c r="NGQ51" s="53"/>
      <c r="NGR51" s="53"/>
      <c r="NGS51" s="53"/>
      <c r="NGT51" s="53"/>
      <c r="NGU51" s="53"/>
      <c r="NGV51" s="53"/>
      <c r="NGW51" s="53"/>
      <c r="NGX51" s="53"/>
      <c r="NGY51" s="53"/>
      <c r="NGZ51" s="53"/>
      <c r="NHA51" s="53"/>
      <c r="NHB51" s="53"/>
      <c r="NHC51" s="53"/>
      <c r="NHD51" s="53"/>
      <c r="NHE51" s="53"/>
      <c r="NHF51" s="53"/>
      <c r="NHG51" s="53"/>
      <c r="NHH51" s="53"/>
      <c r="NHI51" s="53"/>
      <c r="NHJ51" s="53"/>
      <c r="NHK51" s="53"/>
      <c r="NHL51" s="53"/>
      <c r="NHM51" s="53"/>
      <c r="NHN51" s="53"/>
      <c r="NHO51" s="53"/>
      <c r="NHP51" s="53"/>
      <c r="NHQ51" s="53"/>
      <c r="NHR51" s="53"/>
      <c r="NHS51" s="53"/>
      <c r="NHT51" s="53"/>
      <c r="NHU51" s="53"/>
      <c r="NHV51" s="53"/>
      <c r="NHW51" s="53"/>
      <c r="NHX51" s="53"/>
      <c r="NHY51" s="53"/>
      <c r="NHZ51" s="53"/>
      <c r="NIA51" s="53"/>
      <c r="NIB51" s="53"/>
      <c r="NIC51" s="53"/>
      <c r="NID51" s="53"/>
      <c r="NIE51" s="53"/>
      <c r="NIF51" s="53"/>
      <c r="NIG51" s="53"/>
      <c r="NIH51" s="53"/>
      <c r="NII51" s="53"/>
      <c r="NIJ51" s="53"/>
      <c r="NIK51" s="53"/>
      <c r="NIL51" s="53"/>
      <c r="NIM51" s="53"/>
      <c r="NIN51" s="53"/>
      <c r="NIO51" s="53"/>
      <c r="NIP51" s="53"/>
      <c r="NIQ51" s="53"/>
      <c r="NIR51" s="53"/>
      <c r="NIS51" s="53"/>
      <c r="NIT51" s="53"/>
      <c r="NIU51" s="53"/>
      <c r="NIV51" s="53"/>
      <c r="NIW51" s="53"/>
      <c r="NIX51" s="53"/>
      <c r="NIY51" s="53"/>
      <c r="NIZ51" s="53"/>
      <c r="NJA51" s="53"/>
      <c r="NJB51" s="53"/>
      <c r="NJC51" s="53"/>
      <c r="NJD51" s="53"/>
      <c r="NJE51" s="53"/>
      <c r="NJF51" s="53"/>
      <c r="NJG51" s="53"/>
      <c r="NJH51" s="53"/>
      <c r="NJI51" s="53"/>
      <c r="NJJ51" s="53"/>
      <c r="NJK51" s="53"/>
      <c r="NJL51" s="53"/>
      <c r="NJM51" s="53"/>
      <c r="NJN51" s="53"/>
      <c r="NJO51" s="53"/>
      <c r="NJP51" s="53"/>
      <c r="NJQ51" s="53"/>
      <c r="NJR51" s="53"/>
      <c r="NJS51" s="53"/>
      <c r="NJT51" s="53"/>
      <c r="NJU51" s="53"/>
      <c r="NJV51" s="53"/>
      <c r="NJW51" s="53"/>
      <c r="NJX51" s="53"/>
      <c r="NJY51" s="53"/>
      <c r="NJZ51" s="53"/>
      <c r="NKA51" s="53"/>
      <c r="NKB51" s="53"/>
      <c r="NKC51" s="53"/>
      <c r="NKD51" s="53"/>
      <c r="NKE51" s="53"/>
      <c r="NKF51" s="53"/>
      <c r="NKG51" s="53"/>
      <c r="NKH51" s="53"/>
      <c r="NKI51" s="53"/>
      <c r="NKJ51" s="53"/>
      <c r="NKK51" s="53"/>
      <c r="NKL51" s="53"/>
      <c r="NKM51" s="53"/>
      <c r="NKN51" s="53"/>
      <c r="NKO51" s="53"/>
      <c r="NKP51" s="53"/>
      <c r="NKQ51" s="53"/>
      <c r="NKR51" s="53"/>
      <c r="NKS51" s="53"/>
      <c r="NKT51" s="53"/>
      <c r="NKU51" s="53"/>
      <c r="NKV51" s="53"/>
      <c r="NKW51" s="53"/>
      <c r="NKX51" s="53"/>
      <c r="NKY51" s="53"/>
      <c r="NKZ51" s="53"/>
      <c r="NLA51" s="53"/>
      <c r="NLB51" s="53"/>
      <c r="NLC51" s="53"/>
      <c r="NLD51" s="53"/>
      <c r="NLE51" s="53"/>
      <c r="NLF51" s="53"/>
      <c r="NLG51" s="53"/>
      <c r="NLH51" s="53"/>
      <c r="NLI51" s="53"/>
      <c r="NLJ51" s="53"/>
      <c r="NLK51" s="53"/>
      <c r="NLL51" s="53"/>
      <c r="NLM51" s="53"/>
      <c r="NLN51" s="53"/>
      <c r="NLO51" s="53"/>
      <c r="NLP51" s="53"/>
      <c r="NLQ51" s="53"/>
      <c r="NLR51" s="53"/>
      <c r="NLS51" s="53"/>
      <c r="NLT51" s="53"/>
      <c r="NLU51" s="53"/>
      <c r="NLV51" s="53"/>
      <c r="NLW51" s="53"/>
      <c r="NLX51" s="53"/>
      <c r="NLY51" s="53"/>
      <c r="NLZ51" s="53"/>
      <c r="NMA51" s="53"/>
      <c r="NMB51" s="53"/>
      <c r="NMC51" s="53"/>
      <c r="NMD51" s="53"/>
      <c r="NME51" s="53"/>
      <c r="NMF51" s="53"/>
      <c r="NMG51" s="53"/>
      <c r="NMH51" s="53"/>
      <c r="NMI51" s="53"/>
      <c r="NMJ51" s="53"/>
      <c r="NMK51" s="53"/>
      <c r="NML51" s="53"/>
      <c r="NMM51" s="53"/>
      <c r="NMN51" s="53"/>
      <c r="NMO51" s="53"/>
      <c r="NMP51" s="53"/>
      <c r="NMQ51" s="53"/>
      <c r="NMR51" s="53"/>
      <c r="NMS51" s="53"/>
      <c r="NMT51" s="53"/>
      <c r="NMU51" s="53"/>
      <c r="NMV51" s="53"/>
      <c r="NMW51" s="53"/>
      <c r="NMX51" s="53"/>
      <c r="NMY51" s="53"/>
      <c r="NMZ51" s="53"/>
      <c r="NNA51" s="53"/>
      <c r="NNB51" s="53"/>
      <c r="NNC51" s="53"/>
      <c r="NND51" s="53"/>
      <c r="NNE51" s="53"/>
      <c r="NNF51" s="53"/>
      <c r="NNG51" s="53"/>
      <c r="NNH51" s="53"/>
      <c r="NNI51" s="53"/>
      <c r="NNJ51" s="53"/>
      <c r="NNK51" s="53"/>
      <c r="NNL51" s="53"/>
      <c r="NNM51" s="53"/>
      <c r="NNN51" s="53"/>
      <c r="NNO51" s="53"/>
      <c r="NNP51" s="53"/>
      <c r="NNQ51" s="53"/>
      <c r="NNR51" s="53"/>
      <c r="NNS51" s="53"/>
      <c r="NNT51" s="53"/>
      <c r="NNU51" s="53"/>
      <c r="NNV51" s="53"/>
      <c r="NNW51" s="53"/>
      <c r="NNX51" s="53"/>
      <c r="NNY51" s="53"/>
      <c r="NNZ51" s="53"/>
      <c r="NOA51" s="53"/>
      <c r="NOB51" s="53"/>
      <c r="NOC51" s="53"/>
      <c r="NOD51" s="53"/>
      <c r="NOE51" s="53"/>
      <c r="NOF51" s="53"/>
      <c r="NOG51" s="53"/>
      <c r="NOH51" s="53"/>
      <c r="NOI51" s="53"/>
      <c r="NOJ51" s="53"/>
      <c r="NOK51" s="53"/>
      <c r="NOL51" s="53"/>
      <c r="NOM51" s="53"/>
      <c r="NON51" s="53"/>
      <c r="NOO51" s="53"/>
      <c r="NOP51" s="53"/>
      <c r="NOQ51" s="53"/>
      <c r="NOR51" s="53"/>
      <c r="NOS51" s="53"/>
      <c r="NOT51" s="53"/>
      <c r="NOU51" s="53"/>
      <c r="NOV51" s="53"/>
      <c r="NOW51" s="53"/>
      <c r="NOX51" s="53"/>
      <c r="NOY51" s="53"/>
      <c r="NOZ51" s="53"/>
      <c r="NPA51" s="53"/>
      <c r="NPB51" s="53"/>
      <c r="NPC51" s="53"/>
      <c r="NPD51" s="53"/>
      <c r="NPE51" s="53"/>
      <c r="NPF51" s="53"/>
      <c r="NPG51" s="53"/>
      <c r="NPH51" s="53"/>
      <c r="NPI51" s="53"/>
      <c r="NPJ51" s="53"/>
      <c r="NPK51" s="53"/>
      <c r="NPL51" s="53"/>
      <c r="NPM51" s="53"/>
      <c r="NPN51" s="53"/>
      <c r="NPO51" s="53"/>
      <c r="NPP51" s="53"/>
      <c r="NPQ51" s="53"/>
      <c r="NPR51" s="53"/>
      <c r="NPS51" s="53"/>
      <c r="NPT51" s="53"/>
      <c r="NPU51" s="53"/>
      <c r="NPV51" s="53"/>
      <c r="NPW51" s="53"/>
      <c r="NPX51" s="53"/>
      <c r="NPY51" s="53"/>
      <c r="NPZ51" s="53"/>
      <c r="NQA51" s="53"/>
      <c r="NQB51" s="53"/>
      <c r="NQC51" s="53"/>
      <c r="NQD51" s="53"/>
      <c r="NQE51" s="53"/>
      <c r="NQF51" s="53"/>
      <c r="NQG51" s="53"/>
      <c r="NQH51" s="53"/>
      <c r="NQI51" s="53"/>
      <c r="NQJ51" s="53"/>
      <c r="NQK51" s="53"/>
      <c r="NQL51" s="53"/>
      <c r="NQM51" s="53"/>
      <c r="NQN51" s="53"/>
      <c r="NQO51" s="53"/>
      <c r="NQP51" s="53"/>
      <c r="NQQ51" s="53"/>
      <c r="NQR51" s="53"/>
      <c r="NQS51" s="53"/>
      <c r="NQT51" s="53"/>
      <c r="NQU51" s="53"/>
      <c r="NQV51" s="53"/>
      <c r="NQW51" s="53"/>
      <c r="NQX51" s="53"/>
      <c r="NQY51" s="53"/>
      <c r="NQZ51" s="53"/>
      <c r="NRA51" s="53"/>
      <c r="NRB51" s="53"/>
      <c r="NRC51" s="53"/>
      <c r="NRD51" s="53"/>
      <c r="NRE51" s="53"/>
      <c r="NRF51" s="53"/>
      <c r="NRG51" s="53"/>
      <c r="NRH51" s="53"/>
      <c r="NRI51" s="53"/>
      <c r="NRJ51" s="53"/>
      <c r="NRK51" s="53"/>
      <c r="NRL51" s="53"/>
      <c r="NRM51" s="53"/>
      <c r="NRN51" s="53"/>
      <c r="NRO51" s="53"/>
      <c r="NRP51" s="53"/>
      <c r="NRQ51" s="53"/>
      <c r="NRR51" s="53"/>
      <c r="NRS51" s="53"/>
      <c r="NRT51" s="53"/>
      <c r="NRU51" s="53"/>
      <c r="NRV51" s="53"/>
      <c r="NRW51" s="53"/>
      <c r="NRX51" s="53"/>
      <c r="NRY51" s="53"/>
      <c r="NRZ51" s="53"/>
      <c r="NSA51" s="53"/>
      <c r="NSB51" s="53"/>
      <c r="NSC51" s="53"/>
      <c r="NSD51" s="53"/>
      <c r="NSE51" s="53"/>
      <c r="NSF51" s="53"/>
      <c r="NSG51" s="53"/>
      <c r="NSH51" s="53"/>
      <c r="NSI51" s="53"/>
      <c r="NSJ51" s="53"/>
      <c r="NSK51" s="53"/>
      <c r="NSL51" s="53"/>
      <c r="NSM51" s="53"/>
      <c r="NSN51" s="53"/>
      <c r="NSO51" s="53"/>
      <c r="NSP51" s="53"/>
      <c r="NSQ51" s="53"/>
      <c r="NSR51" s="53"/>
      <c r="NSS51" s="53"/>
      <c r="NST51" s="53"/>
      <c r="NSU51" s="53"/>
      <c r="NSV51" s="53"/>
      <c r="NSW51" s="53"/>
      <c r="NSX51" s="53"/>
      <c r="NSY51" s="53"/>
      <c r="NSZ51" s="53"/>
      <c r="NTA51" s="53"/>
      <c r="NTB51" s="53"/>
      <c r="NTC51" s="53"/>
      <c r="NTD51" s="53"/>
      <c r="NTE51" s="53"/>
      <c r="NTF51" s="53"/>
      <c r="NTG51" s="53"/>
      <c r="NTH51" s="53"/>
      <c r="NTI51" s="53"/>
      <c r="NTJ51" s="53"/>
      <c r="NTK51" s="53"/>
      <c r="NTL51" s="53"/>
      <c r="NTM51" s="53"/>
      <c r="NTN51" s="53"/>
      <c r="NTO51" s="53"/>
      <c r="NTP51" s="53"/>
      <c r="NTQ51" s="53"/>
      <c r="NTR51" s="53"/>
      <c r="NTS51" s="53"/>
      <c r="NTT51" s="53"/>
      <c r="NTU51" s="53"/>
      <c r="NTV51" s="53"/>
      <c r="NTW51" s="53"/>
      <c r="NTX51" s="53"/>
      <c r="NTY51" s="53"/>
      <c r="NTZ51" s="53"/>
      <c r="NUA51" s="53"/>
      <c r="NUB51" s="53"/>
      <c r="NUC51" s="53"/>
      <c r="NUD51" s="53"/>
      <c r="NUE51" s="53"/>
      <c r="NUF51" s="53"/>
      <c r="NUG51" s="53"/>
      <c r="NUH51" s="53"/>
      <c r="NUI51" s="53"/>
      <c r="NUJ51" s="53"/>
      <c r="NUK51" s="53"/>
      <c r="NUL51" s="53"/>
      <c r="NUM51" s="53"/>
      <c r="NUN51" s="53"/>
      <c r="NUO51" s="53"/>
      <c r="NUP51" s="53"/>
      <c r="NUQ51" s="53"/>
      <c r="NUR51" s="53"/>
      <c r="NUS51" s="53"/>
      <c r="NUT51" s="53"/>
      <c r="NUU51" s="53"/>
      <c r="NUV51" s="53"/>
      <c r="NUW51" s="53"/>
      <c r="NUX51" s="53"/>
      <c r="NUY51" s="53"/>
      <c r="NUZ51" s="53"/>
      <c r="NVA51" s="53"/>
      <c r="NVB51" s="53"/>
      <c r="NVC51" s="53"/>
      <c r="NVD51" s="53"/>
      <c r="NVE51" s="53"/>
      <c r="NVF51" s="53"/>
      <c r="NVG51" s="53"/>
      <c r="NVH51" s="53"/>
      <c r="NVI51" s="53"/>
      <c r="NVJ51" s="53"/>
      <c r="NVK51" s="53"/>
      <c r="NVL51" s="53"/>
      <c r="NVM51" s="53"/>
      <c r="NVN51" s="53"/>
      <c r="NVO51" s="53"/>
      <c r="NVP51" s="53"/>
      <c r="NVQ51" s="53"/>
      <c r="NVR51" s="53"/>
      <c r="NVS51" s="53"/>
      <c r="NVT51" s="53"/>
      <c r="NVU51" s="53"/>
      <c r="NVV51" s="53"/>
      <c r="NVW51" s="53"/>
      <c r="NVX51" s="53"/>
      <c r="NVY51" s="53"/>
      <c r="NVZ51" s="53"/>
      <c r="NWA51" s="53"/>
      <c r="NWB51" s="53"/>
      <c r="NWC51" s="53"/>
      <c r="NWD51" s="53"/>
      <c r="NWE51" s="53"/>
      <c r="NWF51" s="53"/>
      <c r="NWG51" s="53"/>
      <c r="NWH51" s="53"/>
      <c r="NWI51" s="53"/>
      <c r="NWJ51" s="53"/>
      <c r="NWK51" s="53"/>
      <c r="NWL51" s="53"/>
      <c r="NWM51" s="53"/>
      <c r="NWN51" s="53"/>
      <c r="NWO51" s="53"/>
      <c r="NWP51" s="53"/>
      <c r="NWQ51" s="53"/>
      <c r="NWR51" s="53"/>
      <c r="NWS51" s="53"/>
      <c r="NWT51" s="53"/>
      <c r="NWU51" s="53"/>
      <c r="NWV51" s="53"/>
      <c r="NWW51" s="53"/>
      <c r="NWX51" s="53"/>
      <c r="NWY51" s="53"/>
      <c r="NWZ51" s="53"/>
      <c r="NXA51" s="53"/>
      <c r="NXB51" s="53"/>
      <c r="NXC51" s="53"/>
      <c r="NXD51" s="53"/>
      <c r="NXE51" s="53"/>
      <c r="NXF51" s="53"/>
      <c r="NXG51" s="53"/>
      <c r="NXH51" s="53"/>
      <c r="NXI51" s="53"/>
      <c r="NXJ51" s="53"/>
      <c r="NXK51" s="53"/>
      <c r="NXL51" s="53"/>
      <c r="NXM51" s="53"/>
      <c r="NXN51" s="53"/>
      <c r="NXO51" s="53"/>
      <c r="NXP51" s="53"/>
      <c r="NXQ51" s="53"/>
      <c r="NXR51" s="53"/>
      <c r="NXS51" s="53"/>
      <c r="NXT51" s="53"/>
      <c r="NXU51" s="53"/>
      <c r="NXV51" s="53"/>
      <c r="NXW51" s="53"/>
      <c r="NXX51" s="53"/>
      <c r="NXY51" s="53"/>
      <c r="NXZ51" s="53"/>
      <c r="NYA51" s="53"/>
      <c r="NYB51" s="53"/>
      <c r="NYC51" s="53"/>
      <c r="NYD51" s="53"/>
      <c r="NYE51" s="53"/>
      <c r="NYF51" s="53"/>
      <c r="NYG51" s="53"/>
      <c r="NYH51" s="53"/>
      <c r="NYI51" s="53"/>
      <c r="NYJ51" s="53"/>
      <c r="NYK51" s="53"/>
      <c r="NYL51" s="53"/>
      <c r="NYM51" s="53"/>
      <c r="NYN51" s="53"/>
      <c r="NYO51" s="53"/>
      <c r="NYP51" s="53"/>
      <c r="NYQ51" s="53"/>
      <c r="NYR51" s="53"/>
      <c r="NYS51" s="53"/>
      <c r="NYT51" s="53"/>
      <c r="NYU51" s="53"/>
      <c r="NYV51" s="53"/>
      <c r="NYW51" s="53"/>
      <c r="NYX51" s="53"/>
      <c r="NYY51" s="53"/>
      <c r="NYZ51" s="53"/>
      <c r="NZA51" s="53"/>
      <c r="NZB51" s="53"/>
      <c r="NZC51" s="53"/>
      <c r="NZD51" s="53"/>
      <c r="NZE51" s="53"/>
      <c r="NZF51" s="53"/>
      <c r="NZG51" s="53"/>
      <c r="NZH51" s="53"/>
      <c r="NZI51" s="53"/>
      <c r="NZJ51" s="53"/>
      <c r="NZK51" s="53"/>
      <c r="NZL51" s="53"/>
      <c r="NZM51" s="53"/>
      <c r="NZN51" s="53"/>
      <c r="NZO51" s="53"/>
      <c r="NZP51" s="53"/>
      <c r="NZQ51" s="53"/>
      <c r="NZR51" s="53"/>
      <c r="NZS51" s="53"/>
      <c r="NZT51" s="53"/>
      <c r="NZU51" s="53"/>
      <c r="NZV51" s="53"/>
      <c r="NZW51" s="53"/>
      <c r="NZX51" s="53"/>
      <c r="NZY51" s="53"/>
      <c r="NZZ51" s="53"/>
      <c r="OAA51" s="53"/>
      <c r="OAB51" s="53"/>
      <c r="OAC51" s="53"/>
      <c r="OAD51" s="53"/>
      <c r="OAE51" s="53"/>
      <c r="OAF51" s="53"/>
      <c r="OAG51" s="53"/>
      <c r="OAH51" s="53"/>
      <c r="OAI51" s="53"/>
      <c r="OAJ51" s="53"/>
      <c r="OAK51" s="53"/>
      <c r="OAL51" s="53"/>
      <c r="OAM51" s="53"/>
      <c r="OAN51" s="53"/>
      <c r="OAO51" s="53"/>
      <c r="OAP51" s="53"/>
      <c r="OAQ51" s="53"/>
      <c r="OAR51" s="53"/>
      <c r="OAS51" s="53"/>
      <c r="OAT51" s="53"/>
      <c r="OAU51" s="53"/>
      <c r="OAV51" s="53"/>
      <c r="OAW51" s="53"/>
      <c r="OAX51" s="53"/>
      <c r="OAY51" s="53"/>
      <c r="OAZ51" s="53"/>
      <c r="OBA51" s="53"/>
      <c r="OBB51" s="53"/>
      <c r="OBC51" s="53"/>
      <c r="OBD51" s="53"/>
      <c r="OBE51" s="53"/>
      <c r="OBF51" s="53"/>
      <c r="OBG51" s="53"/>
      <c r="OBH51" s="53"/>
      <c r="OBI51" s="53"/>
      <c r="OBJ51" s="53"/>
      <c r="OBK51" s="53"/>
      <c r="OBL51" s="53"/>
      <c r="OBM51" s="53"/>
      <c r="OBN51" s="53"/>
      <c r="OBO51" s="53"/>
      <c r="OBP51" s="53"/>
      <c r="OBQ51" s="53"/>
      <c r="OBR51" s="53"/>
      <c r="OBS51" s="53"/>
      <c r="OBT51" s="53"/>
      <c r="OBU51" s="53"/>
      <c r="OBV51" s="53"/>
      <c r="OBW51" s="53"/>
      <c r="OBX51" s="53"/>
      <c r="OBY51" s="53"/>
      <c r="OBZ51" s="53"/>
      <c r="OCA51" s="53"/>
      <c r="OCB51" s="53"/>
      <c r="OCC51" s="53"/>
      <c r="OCD51" s="53"/>
      <c r="OCE51" s="53"/>
      <c r="OCF51" s="53"/>
      <c r="OCG51" s="53"/>
      <c r="OCH51" s="53"/>
      <c r="OCI51" s="53"/>
      <c r="OCJ51" s="53"/>
      <c r="OCK51" s="53"/>
      <c r="OCL51" s="53"/>
      <c r="OCM51" s="53"/>
      <c r="OCN51" s="53"/>
      <c r="OCO51" s="53"/>
      <c r="OCP51" s="53"/>
      <c r="OCQ51" s="53"/>
      <c r="OCR51" s="53"/>
      <c r="OCS51" s="53"/>
      <c r="OCT51" s="53"/>
      <c r="OCU51" s="53"/>
      <c r="OCV51" s="53"/>
      <c r="OCW51" s="53"/>
      <c r="OCX51" s="53"/>
      <c r="OCY51" s="53"/>
      <c r="OCZ51" s="53"/>
      <c r="ODA51" s="53"/>
      <c r="ODB51" s="53"/>
      <c r="ODC51" s="53"/>
      <c r="ODD51" s="53"/>
      <c r="ODE51" s="53"/>
      <c r="ODF51" s="53"/>
      <c r="ODG51" s="53"/>
      <c r="ODH51" s="53"/>
      <c r="ODI51" s="53"/>
      <c r="ODJ51" s="53"/>
      <c r="ODK51" s="53"/>
      <c r="ODL51" s="53"/>
      <c r="ODM51" s="53"/>
      <c r="ODN51" s="53"/>
      <c r="ODO51" s="53"/>
      <c r="ODP51" s="53"/>
      <c r="ODQ51" s="53"/>
      <c r="ODR51" s="53"/>
      <c r="ODS51" s="53"/>
      <c r="ODT51" s="53"/>
      <c r="ODU51" s="53"/>
      <c r="ODV51" s="53"/>
      <c r="ODW51" s="53"/>
      <c r="ODX51" s="53"/>
      <c r="ODY51" s="53"/>
      <c r="ODZ51" s="53"/>
      <c r="OEA51" s="53"/>
      <c r="OEB51" s="53"/>
      <c r="OEC51" s="53"/>
      <c r="OED51" s="53"/>
      <c r="OEE51" s="53"/>
      <c r="OEF51" s="53"/>
      <c r="OEG51" s="53"/>
      <c r="OEH51" s="53"/>
      <c r="OEI51" s="53"/>
      <c r="OEJ51" s="53"/>
      <c r="OEK51" s="53"/>
      <c r="OEL51" s="53"/>
      <c r="OEM51" s="53"/>
      <c r="OEN51" s="53"/>
      <c r="OEO51" s="53"/>
      <c r="OEP51" s="53"/>
      <c r="OEQ51" s="53"/>
      <c r="OER51" s="53"/>
      <c r="OES51" s="53"/>
      <c r="OET51" s="53"/>
      <c r="OEU51" s="53"/>
      <c r="OEV51" s="53"/>
      <c r="OEW51" s="53"/>
      <c r="OEX51" s="53"/>
      <c r="OEY51" s="53"/>
      <c r="OEZ51" s="53"/>
      <c r="OFA51" s="53"/>
      <c r="OFB51" s="53"/>
      <c r="OFC51" s="53"/>
      <c r="OFD51" s="53"/>
      <c r="OFE51" s="53"/>
      <c r="OFF51" s="53"/>
      <c r="OFG51" s="53"/>
      <c r="OFH51" s="53"/>
      <c r="OFI51" s="53"/>
      <c r="OFJ51" s="53"/>
      <c r="OFK51" s="53"/>
      <c r="OFL51" s="53"/>
      <c r="OFM51" s="53"/>
      <c r="OFN51" s="53"/>
      <c r="OFO51" s="53"/>
      <c r="OFP51" s="53"/>
      <c r="OFQ51" s="53"/>
      <c r="OFR51" s="53"/>
      <c r="OFS51" s="53"/>
      <c r="OFT51" s="53"/>
      <c r="OFU51" s="53"/>
      <c r="OFV51" s="53"/>
      <c r="OFW51" s="53"/>
      <c r="OFX51" s="53"/>
      <c r="OFY51" s="53"/>
      <c r="OFZ51" s="53"/>
      <c r="OGA51" s="53"/>
      <c r="OGB51" s="53"/>
      <c r="OGC51" s="53"/>
      <c r="OGD51" s="53"/>
      <c r="OGE51" s="53"/>
      <c r="OGF51" s="53"/>
      <c r="OGG51" s="53"/>
      <c r="OGH51" s="53"/>
      <c r="OGI51" s="53"/>
      <c r="OGJ51" s="53"/>
      <c r="OGK51" s="53"/>
      <c r="OGL51" s="53"/>
      <c r="OGM51" s="53"/>
      <c r="OGN51" s="53"/>
      <c r="OGO51" s="53"/>
      <c r="OGP51" s="53"/>
      <c r="OGQ51" s="53"/>
      <c r="OGR51" s="53"/>
      <c r="OGS51" s="53"/>
      <c r="OGT51" s="53"/>
      <c r="OGU51" s="53"/>
      <c r="OGV51" s="53"/>
      <c r="OGW51" s="53"/>
      <c r="OGX51" s="53"/>
      <c r="OGY51" s="53"/>
      <c r="OGZ51" s="53"/>
      <c r="OHA51" s="53"/>
      <c r="OHB51" s="53"/>
      <c r="OHC51" s="53"/>
      <c r="OHD51" s="53"/>
      <c r="OHE51" s="53"/>
      <c r="OHF51" s="53"/>
      <c r="OHG51" s="53"/>
      <c r="OHH51" s="53"/>
      <c r="OHI51" s="53"/>
      <c r="OHJ51" s="53"/>
      <c r="OHK51" s="53"/>
      <c r="OHL51" s="53"/>
      <c r="OHM51" s="53"/>
      <c r="OHN51" s="53"/>
      <c r="OHO51" s="53"/>
      <c r="OHP51" s="53"/>
      <c r="OHQ51" s="53"/>
      <c r="OHR51" s="53"/>
      <c r="OHS51" s="53"/>
      <c r="OHT51" s="53"/>
      <c r="OHU51" s="53"/>
      <c r="OHV51" s="53"/>
      <c r="OHW51" s="53"/>
      <c r="OHX51" s="53"/>
      <c r="OHY51" s="53"/>
      <c r="OHZ51" s="53"/>
      <c r="OIA51" s="53"/>
      <c r="OIB51" s="53"/>
      <c r="OIC51" s="53"/>
      <c r="OID51" s="53"/>
      <c r="OIE51" s="53"/>
      <c r="OIF51" s="53"/>
      <c r="OIG51" s="53"/>
      <c r="OIH51" s="53"/>
      <c r="OII51" s="53"/>
      <c r="OIJ51" s="53"/>
      <c r="OIK51" s="53"/>
      <c r="OIL51" s="53"/>
      <c r="OIM51" s="53"/>
      <c r="OIN51" s="53"/>
      <c r="OIO51" s="53"/>
      <c r="OIP51" s="53"/>
      <c r="OIQ51" s="53"/>
      <c r="OIR51" s="53"/>
      <c r="OIS51" s="53"/>
      <c r="OIT51" s="53"/>
      <c r="OIU51" s="53"/>
      <c r="OIV51" s="53"/>
      <c r="OIW51" s="53"/>
      <c r="OIX51" s="53"/>
      <c r="OIY51" s="53"/>
      <c r="OIZ51" s="53"/>
      <c r="OJA51" s="53"/>
      <c r="OJB51" s="53"/>
      <c r="OJC51" s="53"/>
      <c r="OJD51" s="53"/>
      <c r="OJE51" s="53"/>
      <c r="OJF51" s="53"/>
      <c r="OJG51" s="53"/>
      <c r="OJH51" s="53"/>
      <c r="OJI51" s="53"/>
      <c r="OJJ51" s="53"/>
      <c r="OJK51" s="53"/>
      <c r="OJL51" s="53"/>
      <c r="OJM51" s="53"/>
      <c r="OJN51" s="53"/>
      <c r="OJO51" s="53"/>
      <c r="OJP51" s="53"/>
      <c r="OJQ51" s="53"/>
      <c r="OJR51" s="53"/>
      <c r="OJS51" s="53"/>
      <c r="OJT51" s="53"/>
      <c r="OJU51" s="53"/>
      <c r="OJV51" s="53"/>
      <c r="OJW51" s="53"/>
      <c r="OJX51" s="53"/>
      <c r="OJY51" s="53"/>
      <c r="OJZ51" s="53"/>
      <c r="OKA51" s="53"/>
      <c r="OKB51" s="53"/>
      <c r="OKC51" s="53"/>
      <c r="OKD51" s="53"/>
      <c r="OKE51" s="53"/>
      <c r="OKF51" s="53"/>
      <c r="OKG51" s="53"/>
      <c r="OKH51" s="53"/>
      <c r="OKI51" s="53"/>
      <c r="OKJ51" s="53"/>
      <c r="OKK51" s="53"/>
      <c r="OKL51" s="53"/>
      <c r="OKM51" s="53"/>
      <c r="OKN51" s="53"/>
      <c r="OKO51" s="53"/>
      <c r="OKP51" s="53"/>
      <c r="OKQ51" s="53"/>
      <c r="OKR51" s="53"/>
      <c r="OKS51" s="53"/>
      <c r="OKT51" s="53"/>
      <c r="OKU51" s="53"/>
      <c r="OKV51" s="53"/>
      <c r="OKW51" s="53"/>
      <c r="OKX51" s="53"/>
      <c r="OKY51" s="53"/>
      <c r="OKZ51" s="53"/>
      <c r="OLA51" s="53"/>
      <c r="OLB51" s="53"/>
      <c r="OLC51" s="53"/>
      <c r="OLD51" s="53"/>
      <c r="OLE51" s="53"/>
      <c r="OLF51" s="53"/>
      <c r="OLG51" s="53"/>
      <c r="OLH51" s="53"/>
      <c r="OLI51" s="53"/>
      <c r="OLJ51" s="53"/>
      <c r="OLK51" s="53"/>
      <c r="OLL51" s="53"/>
      <c r="OLM51" s="53"/>
      <c r="OLN51" s="53"/>
      <c r="OLO51" s="53"/>
      <c r="OLP51" s="53"/>
      <c r="OLQ51" s="53"/>
      <c r="OLR51" s="53"/>
      <c r="OLS51" s="53"/>
      <c r="OLT51" s="53"/>
      <c r="OLU51" s="53"/>
      <c r="OLV51" s="53"/>
      <c r="OLW51" s="53"/>
      <c r="OLX51" s="53"/>
      <c r="OLY51" s="53"/>
      <c r="OLZ51" s="53"/>
      <c r="OMA51" s="53"/>
      <c r="OMB51" s="53"/>
      <c r="OMC51" s="53"/>
      <c r="OMD51" s="53"/>
      <c r="OME51" s="53"/>
      <c r="OMF51" s="53"/>
      <c r="OMG51" s="53"/>
      <c r="OMH51" s="53"/>
      <c r="OMI51" s="53"/>
      <c r="OMJ51" s="53"/>
      <c r="OMK51" s="53"/>
      <c r="OML51" s="53"/>
      <c r="OMM51" s="53"/>
      <c r="OMN51" s="53"/>
      <c r="OMO51" s="53"/>
      <c r="OMP51" s="53"/>
      <c r="OMQ51" s="53"/>
      <c r="OMR51" s="53"/>
      <c r="OMS51" s="53"/>
      <c r="OMT51" s="53"/>
      <c r="OMU51" s="53"/>
      <c r="OMV51" s="53"/>
      <c r="OMW51" s="53"/>
      <c r="OMX51" s="53"/>
      <c r="OMY51" s="53"/>
      <c r="OMZ51" s="53"/>
      <c r="ONA51" s="53"/>
      <c r="ONB51" s="53"/>
      <c r="ONC51" s="53"/>
      <c r="OND51" s="53"/>
      <c r="ONE51" s="53"/>
      <c r="ONF51" s="53"/>
      <c r="ONG51" s="53"/>
      <c r="ONH51" s="53"/>
      <c r="ONI51" s="53"/>
      <c r="ONJ51" s="53"/>
      <c r="ONK51" s="53"/>
      <c r="ONL51" s="53"/>
      <c r="ONM51" s="53"/>
      <c r="ONN51" s="53"/>
      <c r="ONO51" s="53"/>
      <c r="ONP51" s="53"/>
      <c r="ONQ51" s="53"/>
      <c r="ONR51" s="53"/>
      <c r="ONS51" s="53"/>
      <c r="ONT51" s="53"/>
      <c r="ONU51" s="53"/>
      <c r="ONV51" s="53"/>
      <c r="ONW51" s="53"/>
      <c r="ONX51" s="53"/>
      <c r="ONY51" s="53"/>
      <c r="ONZ51" s="53"/>
      <c r="OOA51" s="53"/>
      <c r="OOB51" s="53"/>
      <c r="OOC51" s="53"/>
      <c r="OOD51" s="53"/>
      <c r="OOE51" s="53"/>
      <c r="OOF51" s="53"/>
      <c r="OOG51" s="53"/>
      <c r="OOH51" s="53"/>
      <c r="OOI51" s="53"/>
      <c r="OOJ51" s="53"/>
      <c r="OOK51" s="53"/>
      <c r="OOL51" s="53"/>
      <c r="OOM51" s="53"/>
      <c r="OON51" s="53"/>
      <c r="OOO51" s="53"/>
      <c r="OOP51" s="53"/>
      <c r="OOQ51" s="53"/>
      <c r="OOR51" s="53"/>
      <c r="OOS51" s="53"/>
      <c r="OOT51" s="53"/>
      <c r="OOU51" s="53"/>
      <c r="OOV51" s="53"/>
      <c r="OOW51" s="53"/>
      <c r="OOX51" s="53"/>
      <c r="OOY51" s="53"/>
      <c r="OOZ51" s="53"/>
      <c r="OPA51" s="53"/>
      <c r="OPB51" s="53"/>
      <c r="OPC51" s="53"/>
      <c r="OPD51" s="53"/>
      <c r="OPE51" s="53"/>
      <c r="OPF51" s="53"/>
      <c r="OPG51" s="53"/>
      <c r="OPH51" s="53"/>
      <c r="OPI51" s="53"/>
      <c r="OPJ51" s="53"/>
      <c r="OPK51" s="53"/>
      <c r="OPL51" s="53"/>
      <c r="OPM51" s="53"/>
      <c r="OPN51" s="53"/>
      <c r="OPO51" s="53"/>
      <c r="OPP51" s="53"/>
      <c r="OPQ51" s="53"/>
      <c r="OPR51" s="53"/>
      <c r="OPS51" s="53"/>
      <c r="OPT51" s="53"/>
      <c r="OPU51" s="53"/>
      <c r="OPV51" s="53"/>
      <c r="OPW51" s="53"/>
      <c r="OPX51" s="53"/>
      <c r="OPY51" s="53"/>
      <c r="OPZ51" s="53"/>
      <c r="OQA51" s="53"/>
      <c r="OQB51" s="53"/>
      <c r="OQC51" s="53"/>
      <c r="OQD51" s="53"/>
      <c r="OQE51" s="53"/>
      <c r="OQF51" s="53"/>
      <c r="OQG51" s="53"/>
      <c r="OQH51" s="53"/>
      <c r="OQI51" s="53"/>
      <c r="OQJ51" s="53"/>
      <c r="OQK51" s="53"/>
      <c r="OQL51" s="53"/>
      <c r="OQM51" s="53"/>
      <c r="OQN51" s="53"/>
      <c r="OQO51" s="53"/>
      <c r="OQP51" s="53"/>
      <c r="OQQ51" s="53"/>
      <c r="OQR51" s="53"/>
      <c r="OQS51" s="53"/>
      <c r="OQT51" s="53"/>
      <c r="OQU51" s="53"/>
      <c r="OQV51" s="53"/>
      <c r="OQW51" s="53"/>
      <c r="OQX51" s="53"/>
      <c r="OQY51" s="53"/>
      <c r="OQZ51" s="53"/>
      <c r="ORA51" s="53"/>
      <c r="ORB51" s="53"/>
      <c r="ORC51" s="53"/>
      <c r="ORD51" s="53"/>
      <c r="ORE51" s="53"/>
      <c r="ORF51" s="53"/>
      <c r="ORG51" s="53"/>
      <c r="ORH51" s="53"/>
      <c r="ORI51" s="53"/>
      <c r="ORJ51" s="53"/>
      <c r="ORK51" s="53"/>
      <c r="ORL51" s="53"/>
      <c r="ORM51" s="53"/>
      <c r="ORN51" s="53"/>
      <c r="ORO51" s="53"/>
      <c r="ORP51" s="53"/>
      <c r="ORQ51" s="53"/>
      <c r="ORR51" s="53"/>
      <c r="ORS51" s="53"/>
      <c r="ORT51" s="53"/>
      <c r="ORU51" s="53"/>
      <c r="ORV51" s="53"/>
      <c r="ORW51" s="53"/>
      <c r="ORX51" s="53"/>
      <c r="ORY51" s="53"/>
      <c r="ORZ51" s="53"/>
      <c r="OSA51" s="53"/>
      <c r="OSB51" s="53"/>
      <c r="OSC51" s="53"/>
      <c r="OSD51" s="53"/>
      <c r="OSE51" s="53"/>
      <c r="OSF51" s="53"/>
      <c r="OSG51" s="53"/>
      <c r="OSH51" s="53"/>
      <c r="OSI51" s="53"/>
      <c r="OSJ51" s="53"/>
      <c r="OSK51" s="53"/>
      <c r="OSL51" s="53"/>
      <c r="OSM51" s="53"/>
      <c r="OSN51" s="53"/>
      <c r="OSO51" s="53"/>
      <c r="OSP51" s="53"/>
      <c r="OSQ51" s="53"/>
      <c r="OSR51" s="53"/>
      <c r="OSS51" s="53"/>
      <c r="OST51" s="53"/>
      <c r="OSU51" s="53"/>
      <c r="OSV51" s="53"/>
      <c r="OSW51" s="53"/>
      <c r="OSX51" s="53"/>
      <c r="OSY51" s="53"/>
      <c r="OSZ51" s="53"/>
      <c r="OTA51" s="53"/>
      <c r="OTB51" s="53"/>
      <c r="OTC51" s="53"/>
      <c r="OTD51" s="53"/>
      <c r="OTE51" s="53"/>
      <c r="OTF51" s="53"/>
      <c r="OTG51" s="53"/>
      <c r="OTH51" s="53"/>
      <c r="OTI51" s="53"/>
      <c r="OTJ51" s="53"/>
      <c r="OTK51" s="53"/>
      <c r="OTL51" s="53"/>
      <c r="OTM51" s="53"/>
      <c r="OTN51" s="53"/>
      <c r="OTO51" s="53"/>
      <c r="OTP51" s="53"/>
      <c r="OTQ51" s="53"/>
      <c r="OTR51" s="53"/>
      <c r="OTS51" s="53"/>
      <c r="OTT51" s="53"/>
      <c r="OTU51" s="53"/>
      <c r="OTV51" s="53"/>
      <c r="OTW51" s="53"/>
      <c r="OTX51" s="53"/>
      <c r="OTY51" s="53"/>
      <c r="OTZ51" s="53"/>
      <c r="OUA51" s="53"/>
      <c r="OUB51" s="53"/>
      <c r="OUC51" s="53"/>
      <c r="OUD51" s="53"/>
      <c r="OUE51" s="53"/>
      <c r="OUF51" s="53"/>
      <c r="OUG51" s="53"/>
      <c r="OUH51" s="53"/>
      <c r="OUI51" s="53"/>
      <c r="OUJ51" s="53"/>
      <c r="OUK51" s="53"/>
      <c r="OUL51" s="53"/>
      <c r="OUM51" s="53"/>
      <c r="OUN51" s="53"/>
      <c r="OUO51" s="53"/>
      <c r="OUP51" s="53"/>
      <c r="OUQ51" s="53"/>
      <c r="OUR51" s="53"/>
      <c r="OUS51" s="53"/>
      <c r="OUT51" s="53"/>
      <c r="OUU51" s="53"/>
      <c r="OUV51" s="53"/>
      <c r="OUW51" s="53"/>
      <c r="OUX51" s="53"/>
      <c r="OUY51" s="53"/>
      <c r="OUZ51" s="53"/>
      <c r="OVA51" s="53"/>
      <c r="OVB51" s="53"/>
      <c r="OVC51" s="53"/>
      <c r="OVD51" s="53"/>
      <c r="OVE51" s="53"/>
      <c r="OVF51" s="53"/>
      <c r="OVG51" s="53"/>
      <c r="OVH51" s="53"/>
      <c r="OVI51" s="53"/>
      <c r="OVJ51" s="53"/>
      <c r="OVK51" s="53"/>
      <c r="OVL51" s="53"/>
      <c r="OVM51" s="53"/>
      <c r="OVN51" s="53"/>
      <c r="OVO51" s="53"/>
      <c r="OVP51" s="53"/>
      <c r="OVQ51" s="53"/>
      <c r="OVR51" s="53"/>
      <c r="OVS51" s="53"/>
      <c r="OVT51" s="53"/>
      <c r="OVU51" s="53"/>
      <c r="OVV51" s="53"/>
      <c r="OVW51" s="53"/>
      <c r="OVX51" s="53"/>
      <c r="OVY51" s="53"/>
      <c r="OVZ51" s="53"/>
      <c r="OWA51" s="53"/>
      <c r="OWB51" s="53"/>
      <c r="OWC51" s="53"/>
      <c r="OWD51" s="53"/>
      <c r="OWE51" s="53"/>
      <c r="OWF51" s="53"/>
      <c r="OWG51" s="53"/>
      <c r="OWH51" s="53"/>
      <c r="OWI51" s="53"/>
      <c r="OWJ51" s="53"/>
      <c r="OWK51" s="53"/>
      <c r="OWL51" s="53"/>
      <c r="OWM51" s="53"/>
      <c r="OWN51" s="53"/>
      <c r="OWO51" s="53"/>
      <c r="OWP51" s="53"/>
      <c r="OWQ51" s="53"/>
      <c r="OWR51" s="53"/>
      <c r="OWS51" s="53"/>
      <c r="OWT51" s="53"/>
      <c r="OWU51" s="53"/>
      <c r="OWV51" s="53"/>
      <c r="OWW51" s="53"/>
      <c r="OWX51" s="53"/>
      <c r="OWY51" s="53"/>
      <c r="OWZ51" s="53"/>
      <c r="OXA51" s="53"/>
      <c r="OXB51" s="53"/>
      <c r="OXC51" s="53"/>
      <c r="OXD51" s="53"/>
      <c r="OXE51" s="53"/>
      <c r="OXF51" s="53"/>
      <c r="OXG51" s="53"/>
      <c r="OXH51" s="53"/>
      <c r="OXI51" s="53"/>
      <c r="OXJ51" s="53"/>
      <c r="OXK51" s="53"/>
      <c r="OXL51" s="53"/>
      <c r="OXM51" s="53"/>
      <c r="OXN51" s="53"/>
      <c r="OXO51" s="53"/>
      <c r="OXP51" s="53"/>
      <c r="OXQ51" s="53"/>
      <c r="OXR51" s="53"/>
      <c r="OXS51" s="53"/>
      <c r="OXT51" s="53"/>
      <c r="OXU51" s="53"/>
      <c r="OXV51" s="53"/>
      <c r="OXW51" s="53"/>
      <c r="OXX51" s="53"/>
      <c r="OXY51" s="53"/>
      <c r="OXZ51" s="53"/>
      <c r="OYA51" s="53"/>
      <c r="OYB51" s="53"/>
      <c r="OYC51" s="53"/>
      <c r="OYD51" s="53"/>
      <c r="OYE51" s="53"/>
      <c r="OYF51" s="53"/>
      <c r="OYG51" s="53"/>
      <c r="OYH51" s="53"/>
      <c r="OYI51" s="53"/>
      <c r="OYJ51" s="53"/>
      <c r="OYK51" s="53"/>
      <c r="OYL51" s="53"/>
      <c r="OYM51" s="53"/>
      <c r="OYN51" s="53"/>
      <c r="OYO51" s="53"/>
      <c r="OYP51" s="53"/>
      <c r="OYQ51" s="53"/>
      <c r="OYR51" s="53"/>
      <c r="OYS51" s="53"/>
      <c r="OYT51" s="53"/>
      <c r="OYU51" s="53"/>
      <c r="OYV51" s="53"/>
      <c r="OYW51" s="53"/>
      <c r="OYX51" s="53"/>
      <c r="OYY51" s="53"/>
      <c r="OYZ51" s="53"/>
      <c r="OZA51" s="53"/>
      <c r="OZB51" s="53"/>
      <c r="OZC51" s="53"/>
      <c r="OZD51" s="53"/>
      <c r="OZE51" s="53"/>
      <c r="OZF51" s="53"/>
      <c r="OZG51" s="53"/>
      <c r="OZH51" s="53"/>
      <c r="OZI51" s="53"/>
      <c r="OZJ51" s="53"/>
      <c r="OZK51" s="53"/>
      <c r="OZL51" s="53"/>
      <c r="OZM51" s="53"/>
      <c r="OZN51" s="53"/>
      <c r="OZO51" s="53"/>
      <c r="OZP51" s="53"/>
      <c r="OZQ51" s="53"/>
      <c r="OZR51" s="53"/>
      <c r="OZS51" s="53"/>
      <c r="OZT51" s="53"/>
      <c r="OZU51" s="53"/>
      <c r="OZV51" s="53"/>
      <c r="OZW51" s="53"/>
      <c r="OZX51" s="53"/>
      <c r="OZY51" s="53"/>
      <c r="OZZ51" s="53"/>
      <c r="PAA51" s="53"/>
      <c r="PAB51" s="53"/>
      <c r="PAC51" s="53"/>
      <c r="PAD51" s="53"/>
      <c r="PAE51" s="53"/>
      <c r="PAF51" s="53"/>
      <c r="PAG51" s="53"/>
      <c r="PAH51" s="53"/>
      <c r="PAI51" s="53"/>
      <c r="PAJ51" s="53"/>
      <c r="PAK51" s="53"/>
      <c r="PAL51" s="53"/>
      <c r="PAM51" s="53"/>
      <c r="PAN51" s="53"/>
      <c r="PAO51" s="53"/>
      <c r="PAP51" s="53"/>
      <c r="PAQ51" s="53"/>
      <c r="PAR51" s="53"/>
      <c r="PAS51" s="53"/>
      <c r="PAT51" s="53"/>
      <c r="PAU51" s="53"/>
      <c r="PAV51" s="53"/>
      <c r="PAW51" s="53"/>
      <c r="PAX51" s="53"/>
      <c r="PAY51" s="53"/>
      <c r="PAZ51" s="53"/>
      <c r="PBA51" s="53"/>
      <c r="PBB51" s="53"/>
      <c r="PBC51" s="53"/>
      <c r="PBD51" s="53"/>
      <c r="PBE51" s="53"/>
      <c r="PBF51" s="53"/>
      <c r="PBG51" s="53"/>
      <c r="PBH51" s="53"/>
      <c r="PBI51" s="53"/>
      <c r="PBJ51" s="53"/>
      <c r="PBK51" s="53"/>
      <c r="PBL51" s="53"/>
      <c r="PBM51" s="53"/>
      <c r="PBN51" s="53"/>
      <c r="PBO51" s="53"/>
      <c r="PBP51" s="53"/>
      <c r="PBQ51" s="53"/>
      <c r="PBR51" s="53"/>
      <c r="PBS51" s="53"/>
      <c r="PBT51" s="53"/>
      <c r="PBU51" s="53"/>
      <c r="PBV51" s="53"/>
      <c r="PBW51" s="53"/>
      <c r="PBX51" s="53"/>
      <c r="PBY51" s="53"/>
      <c r="PBZ51" s="53"/>
      <c r="PCA51" s="53"/>
      <c r="PCB51" s="53"/>
      <c r="PCC51" s="53"/>
      <c r="PCD51" s="53"/>
      <c r="PCE51" s="53"/>
      <c r="PCF51" s="53"/>
      <c r="PCG51" s="53"/>
      <c r="PCH51" s="53"/>
      <c r="PCI51" s="53"/>
      <c r="PCJ51" s="53"/>
      <c r="PCK51" s="53"/>
      <c r="PCL51" s="53"/>
      <c r="PCM51" s="53"/>
      <c r="PCN51" s="53"/>
      <c r="PCO51" s="53"/>
      <c r="PCP51" s="53"/>
      <c r="PCQ51" s="53"/>
      <c r="PCR51" s="53"/>
      <c r="PCS51" s="53"/>
      <c r="PCT51" s="53"/>
      <c r="PCU51" s="53"/>
      <c r="PCV51" s="53"/>
      <c r="PCW51" s="53"/>
      <c r="PCX51" s="53"/>
      <c r="PCY51" s="53"/>
      <c r="PCZ51" s="53"/>
      <c r="PDA51" s="53"/>
      <c r="PDB51" s="53"/>
      <c r="PDC51" s="53"/>
      <c r="PDD51" s="53"/>
      <c r="PDE51" s="53"/>
      <c r="PDF51" s="53"/>
      <c r="PDG51" s="53"/>
      <c r="PDH51" s="53"/>
      <c r="PDI51" s="53"/>
      <c r="PDJ51" s="53"/>
      <c r="PDK51" s="53"/>
      <c r="PDL51" s="53"/>
      <c r="PDM51" s="53"/>
      <c r="PDN51" s="53"/>
      <c r="PDO51" s="53"/>
      <c r="PDP51" s="53"/>
      <c r="PDQ51" s="53"/>
      <c r="PDR51" s="53"/>
      <c r="PDS51" s="53"/>
      <c r="PDT51" s="53"/>
      <c r="PDU51" s="53"/>
      <c r="PDV51" s="53"/>
      <c r="PDW51" s="53"/>
      <c r="PDX51" s="53"/>
      <c r="PDY51" s="53"/>
      <c r="PDZ51" s="53"/>
      <c r="PEA51" s="53"/>
      <c r="PEB51" s="53"/>
      <c r="PEC51" s="53"/>
      <c r="PED51" s="53"/>
      <c r="PEE51" s="53"/>
      <c r="PEF51" s="53"/>
      <c r="PEG51" s="53"/>
      <c r="PEH51" s="53"/>
      <c r="PEI51" s="53"/>
      <c r="PEJ51" s="53"/>
      <c r="PEK51" s="53"/>
      <c r="PEL51" s="53"/>
      <c r="PEM51" s="53"/>
      <c r="PEN51" s="53"/>
      <c r="PEO51" s="53"/>
      <c r="PEP51" s="53"/>
      <c r="PEQ51" s="53"/>
      <c r="PER51" s="53"/>
      <c r="PES51" s="53"/>
      <c r="PET51" s="53"/>
      <c r="PEU51" s="53"/>
      <c r="PEV51" s="53"/>
      <c r="PEW51" s="53"/>
      <c r="PEX51" s="53"/>
      <c r="PEY51" s="53"/>
      <c r="PEZ51" s="53"/>
      <c r="PFA51" s="53"/>
      <c r="PFB51" s="53"/>
      <c r="PFC51" s="53"/>
      <c r="PFD51" s="53"/>
      <c r="PFE51" s="53"/>
      <c r="PFF51" s="53"/>
      <c r="PFG51" s="53"/>
      <c r="PFH51" s="53"/>
      <c r="PFI51" s="53"/>
      <c r="PFJ51" s="53"/>
      <c r="PFK51" s="53"/>
      <c r="PFL51" s="53"/>
      <c r="PFM51" s="53"/>
      <c r="PFN51" s="53"/>
      <c r="PFO51" s="53"/>
      <c r="PFP51" s="53"/>
      <c r="PFQ51" s="53"/>
      <c r="PFR51" s="53"/>
      <c r="PFS51" s="53"/>
      <c r="PFT51" s="53"/>
      <c r="PFU51" s="53"/>
      <c r="PFV51" s="53"/>
      <c r="PFW51" s="53"/>
      <c r="PFX51" s="53"/>
      <c r="PFY51" s="53"/>
      <c r="PFZ51" s="53"/>
      <c r="PGA51" s="53"/>
      <c r="PGB51" s="53"/>
      <c r="PGC51" s="53"/>
      <c r="PGD51" s="53"/>
      <c r="PGE51" s="53"/>
      <c r="PGF51" s="53"/>
      <c r="PGG51" s="53"/>
      <c r="PGH51" s="53"/>
      <c r="PGI51" s="53"/>
      <c r="PGJ51" s="53"/>
      <c r="PGK51" s="53"/>
      <c r="PGL51" s="53"/>
      <c r="PGM51" s="53"/>
      <c r="PGN51" s="53"/>
      <c r="PGO51" s="53"/>
      <c r="PGP51" s="53"/>
      <c r="PGQ51" s="53"/>
      <c r="PGR51" s="53"/>
      <c r="PGS51" s="53"/>
      <c r="PGT51" s="53"/>
      <c r="PGU51" s="53"/>
      <c r="PGV51" s="53"/>
      <c r="PGW51" s="53"/>
      <c r="PGX51" s="53"/>
      <c r="PGY51" s="53"/>
      <c r="PGZ51" s="53"/>
      <c r="PHA51" s="53"/>
      <c r="PHB51" s="53"/>
      <c r="PHC51" s="53"/>
      <c r="PHD51" s="53"/>
      <c r="PHE51" s="53"/>
      <c r="PHF51" s="53"/>
      <c r="PHG51" s="53"/>
      <c r="PHH51" s="53"/>
      <c r="PHI51" s="53"/>
      <c r="PHJ51" s="53"/>
      <c r="PHK51" s="53"/>
      <c r="PHL51" s="53"/>
      <c r="PHM51" s="53"/>
      <c r="PHN51" s="53"/>
      <c r="PHO51" s="53"/>
      <c r="PHP51" s="53"/>
      <c r="PHQ51" s="53"/>
      <c r="PHR51" s="53"/>
      <c r="PHS51" s="53"/>
      <c r="PHT51" s="53"/>
      <c r="PHU51" s="53"/>
      <c r="PHV51" s="53"/>
      <c r="PHW51" s="53"/>
      <c r="PHX51" s="53"/>
      <c r="PHY51" s="53"/>
      <c r="PHZ51" s="53"/>
      <c r="PIA51" s="53"/>
      <c r="PIB51" s="53"/>
      <c r="PIC51" s="53"/>
      <c r="PID51" s="53"/>
      <c r="PIE51" s="53"/>
      <c r="PIF51" s="53"/>
      <c r="PIG51" s="53"/>
      <c r="PIH51" s="53"/>
      <c r="PII51" s="53"/>
      <c r="PIJ51" s="53"/>
      <c r="PIK51" s="53"/>
      <c r="PIL51" s="53"/>
      <c r="PIM51" s="53"/>
      <c r="PIN51" s="53"/>
      <c r="PIO51" s="53"/>
      <c r="PIP51" s="53"/>
      <c r="PIQ51" s="53"/>
      <c r="PIR51" s="53"/>
      <c r="PIS51" s="53"/>
      <c r="PIT51" s="53"/>
      <c r="PIU51" s="53"/>
      <c r="PIV51" s="53"/>
      <c r="PIW51" s="53"/>
      <c r="PIX51" s="53"/>
      <c r="PIY51" s="53"/>
      <c r="PIZ51" s="53"/>
      <c r="PJA51" s="53"/>
      <c r="PJB51" s="53"/>
      <c r="PJC51" s="53"/>
      <c r="PJD51" s="53"/>
      <c r="PJE51" s="53"/>
      <c r="PJF51" s="53"/>
      <c r="PJG51" s="53"/>
      <c r="PJH51" s="53"/>
      <c r="PJI51" s="53"/>
      <c r="PJJ51" s="53"/>
      <c r="PJK51" s="53"/>
      <c r="PJL51" s="53"/>
      <c r="PJM51" s="53"/>
      <c r="PJN51" s="53"/>
      <c r="PJO51" s="53"/>
      <c r="PJP51" s="53"/>
      <c r="PJQ51" s="53"/>
      <c r="PJR51" s="53"/>
      <c r="PJS51" s="53"/>
      <c r="PJT51" s="53"/>
      <c r="PJU51" s="53"/>
      <c r="PJV51" s="53"/>
      <c r="PJW51" s="53"/>
      <c r="PJX51" s="53"/>
      <c r="PJY51" s="53"/>
      <c r="PJZ51" s="53"/>
      <c r="PKA51" s="53"/>
      <c r="PKB51" s="53"/>
      <c r="PKC51" s="53"/>
      <c r="PKD51" s="53"/>
      <c r="PKE51" s="53"/>
      <c r="PKF51" s="53"/>
      <c r="PKG51" s="53"/>
      <c r="PKH51" s="53"/>
      <c r="PKI51" s="53"/>
      <c r="PKJ51" s="53"/>
      <c r="PKK51" s="53"/>
      <c r="PKL51" s="53"/>
      <c r="PKM51" s="53"/>
      <c r="PKN51" s="53"/>
      <c r="PKO51" s="53"/>
      <c r="PKP51" s="53"/>
      <c r="PKQ51" s="53"/>
      <c r="PKR51" s="53"/>
      <c r="PKS51" s="53"/>
      <c r="PKT51" s="53"/>
      <c r="PKU51" s="53"/>
      <c r="PKV51" s="53"/>
      <c r="PKW51" s="53"/>
      <c r="PKX51" s="53"/>
      <c r="PKY51" s="53"/>
      <c r="PKZ51" s="53"/>
      <c r="PLA51" s="53"/>
      <c r="PLB51" s="53"/>
      <c r="PLC51" s="53"/>
      <c r="PLD51" s="53"/>
      <c r="PLE51" s="53"/>
      <c r="PLF51" s="53"/>
      <c r="PLG51" s="53"/>
      <c r="PLH51" s="53"/>
      <c r="PLI51" s="53"/>
      <c r="PLJ51" s="53"/>
      <c r="PLK51" s="53"/>
      <c r="PLL51" s="53"/>
      <c r="PLM51" s="53"/>
      <c r="PLN51" s="53"/>
      <c r="PLO51" s="53"/>
      <c r="PLP51" s="53"/>
      <c r="PLQ51" s="53"/>
      <c r="PLR51" s="53"/>
      <c r="PLS51" s="53"/>
      <c r="PLT51" s="53"/>
      <c r="PLU51" s="53"/>
      <c r="PLV51" s="53"/>
      <c r="PLW51" s="53"/>
      <c r="PLX51" s="53"/>
      <c r="PLY51" s="53"/>
      <c r="PLZ51" s="53"/>
      <c r="PMA51" s="53"/>
      <c r="PMB51" s="53"/>
      <c r="PMC51" s="53"/>
      <c r="PMD51" s="53"/>
      <c r="PME51" s="53"/>
      <c r="PMF51" s="53"/>
      <c r="PMG51" s="53"/>
      <c r="PMH51" s="53"/>
      <c r="PMI51" s="53"/>
      <c r="PMJ51" s="53"/>
      <c r="PMK51" s="53"/>
      <c r="PML51" s="53"/>
      <c r="PMM51" s="53"/>
      <c r="PMN51" s="53"/>
      <c r="PMO51" s="53"/>
      <c r="PMP51" s="53"/>
      <c r="PMQ51" s="53"/>
      <c r="PMR51" s="53"/>
      <c r="PMS51" s="53"/>
      <c r="PMT51" s="53"/>
      <c r="PMU51" s="53"/>
      <c r="PMV51" s="53"/>
      <c r="PMW51" s="53"/>
      <c r="PMX51" s="53"/>
      <c r="PMY51" s="53"/>
      <c r="PMZ51" s="53"/>
      <c r="PNA51" s="53"/>
      <c r="PNB51" s="53"/>
      <c r="PNC51" s="53"/>
      <c r="PND51" s="53"/>
      <c r="PNE51" s="53"/>
      <c r="PNF51" s="53"/>
      <c r="PNG51" s="53"/>
      <c r="PNH51" s="53"/>
      <c r="PNI51" s="53"/>
      <c r="PNJ51" s="53"/>
      <c r="PNK51" s="53"/>
      <c r="PNL51" s="53"/>
      <c r="PNM51" s="53"/>
      <c r="PNN51" s="53"/>
      <c r="PNO51" s="53"/>
      <c r="PNP51" s="53"/>
      <c r="PNQ51" s="53"/>
      <c r="PNR51" s="53"/>
      <c r="PNS51" s="53"/>
      <c r="PNT51" s="53"/>
      <c r="PNU51" s="53"/>
      <c r="PNV51" s="53"/>
      <c r="PNW51" s="53"/>
      <c r="PNX51" s="53"/>
      <c r="PNY51" s="53"/>
      <c r="PNZ51" s="53"/>
      <c r="POA51" s="53"/>
      <c r="POB51" s="53"/>
      <c r="POC51" s="53"/>
      <c r="POD51" s="53"/>
      <c r="POE51" s="53"/>
      <c r="POF51" s="53"/>
      <c r="POG51" s="53"/>
      <c r="POH51" s="53"/>
      <c r="POI51" s="53"/>
      <c r="POJ51" s="53"/>
      <c r="POK51" s="53"/>
      <c r="POL51" s="53"/>
      <c r="POM51" s="53"/>
      <c r="PON51" s="53"/>
      <c r="POO51" s="53"/>
      <c r="POP51" s="53"/>
      <c r="POQ51" s="53"/>
      <c r="POR51" s="53"/>
      <c r="POS51" s="53"/>
      <c r="POT51" s="53"/>
      <c r="POU51" s="53"/>
      <c r="POV51" s="53"/>
      <c r="POW51" s="53"/>
      <c r="POX51" s="53"/>
      <c r="POY51" s="53"/>
      <c r="POZ51" s="53"/>
      <c r="PPA51" s="53"/>
      <c r="PPB51" s="53"/>
      <c r="PPC51" s="53"/>
      <c r="PPD51" s="53"/>
      <c r="PPE51" s="53"/>
      <c r="PPF51" s="53"/>
      <c r="PPG51" s="53"/>
      <c r="PPH51" s="53"/>
      <c r="PPI51" s="53"/>
      <c r="PPJ51" s="53"/>
      <c r="PPK51" s="53"/>
      <c r="PPL51" s="53"/>
      <c r="PPM51" s="53"/>
      <c r="PPN51" s="53"/>
      <c r="PPO51" s="53"/>
      <c r="PPP51" s="53"/>
      <c r="PPQ51" s="53"/>
      <c r="PPR51" s="53"/>
      <c r="PPS51" s="53"/>
      <c r="PPT51" s="53"/>
      <c r="PPU51" s="53"/>
      <c r="PPV51" s="53"/>
      <c r="PPW51" s="53"/>
      <c r="PPX51" s="53"/>
      <c r="PPY51" s="53"/>
      <c r="PPZ51" s="53"/>
      <c r="PQA51" s="53"/>
      <c r="PQB51" s="53"/>
      <c r="PQC51" s="53"/>
      <c r="PQD51" s="53"/>
      <c r="PQE51" s="53"/>
      <c r="PQF51" s="53"/>
      <c r="PQG51" s="53"/>
      <c r="PQH51" s="53"/>
      <c r="PQI51" s="53"/>
      <c r="PQJ51" s="53"/>
      <c r="PQK51" s="53"/>
      <c r="PQL51" s="53"/>
      <c r="PQM51" s="53"/>
      <c r="PQN51" s="53"/>
      <c r="PQO51" s="53"/>
      <c r="PQP51" s="53"/>
      <c r="PQQ51" s="53"/>
      <c r="PQR51" s="53"/>
      <c r="PQS51" s="53"/>
      <c r="PQT51" s="53"/>
      <c r="PQU51" s="53"/>
      <c r="PQV51" s="53"/>
      <c r="PQW51" s="53"/>
      <c r="PQX51" s="53"/>
      <c r="PQY51" s="53"/>
      <c r="PQZ51" s="53"/>
      <c r="PRA51" s="53"/>
      <c r="PRB51" s="53"/>
      <c r="PRC51" s="53"/>
      <c r="PRD51" s="53"/>
      <c r="PRE51" s="53"/>
      <c r="PRF51" s="53"/>
      <c r="PRG51" s="53"/>
      <c r="PRH51" s="53"/>
      <c r="PRI51" s="53"/>
      <c r="PRJ51" s="53"/>
      <c r="PRK51" s="53"/>
      <c r="PRL51" s="53"/>
      <c r="PRM51" s="53"/>
      <c r="PRN51" s="53"/>
      <c r="PRO51" s="53"/>
      <c r="PRP51" s="53"/>
      <c r="PRQ51" s="53"/>
      <c r="PRR51" s="53"/>
      <c r="PRS51" s="53"/>
      <c r="PRT51" s="53"/>
      <c r="PRU51" s="53"/>
      <c r="PRV51" s="53"/>
      <c r="PRW51" s="53"/>
      <c r="PRX51" s="53"/>
      <c r="PRY51" s="53"/>
      <c r="PRZ51" s="53"/>
      <c r="PSA51" s="53"/>
      <c r="PSB51" s="53"/>
      <c r="PSC51" s="53"/>
      <c r="PSD51" s="53"/>
      <c r="PSE51" s="53"/>
      <c r="PSF51" s="53"/>
      <c r="PSG51" s="53"/>
      <c r="PSH51" s="53"/>
      <c r="PSI51" s="53"/>
      <c r="PSJ51" s="53"/>
      <c r="PSK51" s="53"/>
      <c r="PSL51" s="53"/>
      <c r="PSM51" s="53"/>
      <c r="PSN51" s="53"/>
      <c r="PSO51" s="53"/>
      <c r="PSP51" s="53"/>
      <c r="PSQ51" s="53"/>
      <c r="PSR51" s="53"/>
      <c r="PSS51" s="53"/>
      <c r="PST51" s="53"/>
      <c r="PSU51" s="53"/>
      <c r="PSV51" s="53"/>
      <c r="PSW51" s="53"/>
      <c r="PSX51" s="53"/>
      <c r="PSY51" s="53"/>
      <c r="PSZ51" s="53"/>
      <c r="PTA51" s="53"/>
      <c r="PTB51" s="53"/>
      <c r="PTC51" s="53"/>
      <c r="PTD51" s="53"/>
      <c r="PTE51" s="53"/>
      <c r="PTF51" s="53"/>
      <c r="PTG51" s="53"/>
      <c r="PTH51" s="53"/>
      <c r="PTI51" s="53"/>
      <c r="PTJ51" s="53"/>
      <c r="PTK51" s="53"/>
      <c r="PTL51" s="53"/>
      <c r="PTM51" s="53"/>
      <c r="PTN51" s="53"/>
      <c r="PTO51" s="53"/>
      <c r="PTP51" s="53"/>
      <c r="PTQ51" s="53"/>
      <c r="PTR51" s="53"/>
      <c r="PTS51" s="53"/>
      <c r="PTT51" s="53"/>
      <c r="PTU51" s="53"/>
      <c r="PTV51" s="53"/>
      <c r="PTW51" s="53"/>
      <c r="PTX51" s="53"/>
      <c r="PTY51" s="53"/>
      <c r="PTZ51" s="53"/>
      <c r="PUA51" s="53"/>
      <c r="PUB51" s="53"/>
      <c r="PUC51" s="53"/>
      <c r="PUD51" s="53"/>
      <c r="PUE51" s="53"/>
      <c r="PUF51" s="53"/>
      <c r="PUG51" s="53"/>
      <c r="PUH51" s="53"/>
      <c r="PUI51" s="53"/>
      <c r="PUJ51" s="53"/>
      <c r="PUK51" s="53"/>
      <c r="PUL51" s="53"/>
      <c r="PUM51" s="53"/>
      <c r="PUN51" s="53"/>
      <c r="PUO51" s="53"/>
      <c r="PUP51" s="53"/>
      <c r="PUQ51" s="53"/>
      <c r="PUR51" s="53"/>
      <c r="PUS51" s="53"/>
      <c r="PUT51" s="53"/>
      <c r="PUU51" s="53"/>
      <c r="PUV51" s="53"/>
      <c r="PUW51" s="53"/>
      <c r="PUX51" s="53"/>
      <c r="PUY51" s="53"/>
      <c r="PUZ51" s="53"/>
      <c r="PVA51" s="53"/>
      <c r="PVB51" s="53"/>
      <c r="PVC51" s="53"/>
      <c r="PVD51" s="53"/>
      <c r="PVE51" s="53"/>
      <c r="PVF51" s="53"/>
      <c r="PVG51" s="53"/>
      <c r="PVH51" s="53"/>
      <c r="PVI51" s="53"/>
      <c r="PVJ51" s="53"/>
      <c r="PVK51" s="53"/>
      <c r="PVL51" s="53"/>
      <c r="PVM51" s="53"/>
      <c r="PVN51" s="53"/>
      <c r="PVO51" s="53"/>
      <c r="PVP51" s="53"/>
      <c r="PVQ51" s="53"/>
      <c r="PVR51" s="53"/>
      <c r="PVS51" s="53"/>
      <c r="PVT51" s="53"/>
      <c r="PVU51" s="53"/>
      <c r="PVV51" s="53"/>
      <c r="PVW51" s="53"/>
      <c r="PVX51" s="53"/>
      <c r="PVY51" s="53"/>
      <c r="PVZ51" s="53"/>
      <c r="PWA51" s="53"/>
      <c r="PWB51" s="53"/>
      <c r="PWC51" s="53"/>
      <c r="PWD51" s="53"/>
      <c r="PWE51" s="53"/>
      <c r="PWF51" s="53"/>
      <c r="PWG51" s="53"/>
      <c r="PWH51" s="53"/>
      <c r="PWI51" s="53"/>
      <c r="PWJ51" s="53"/>
      <c r="PWK51" s="53"/>
      <c r="PWL51" s="53"/>
      <c r="PWM51" s="53"/>
      <c r="PWN51" s="53"/>
      <c r="PWO51" s="53"/>
      <c r="PWP51" s="53"/>
      <c r="PWQ51" s="53"/>
      <c r="PWR51" s="53"/>
      <c r="PWS51" s="53"/>
      <c r="PWT51" s="53"/>
      <c r="PWU51" s="53"/>
      <c r="PWV51" s="53"/>
      <c r="PWW51" s="53"/>
      <c r="PWX51" s="53"/>
      <c r="PWY51" s="53"/>
      <c r="PWZ51" s="53"/>
      <c r="PXA51" s="53"/>
      <c r="PXB51" s="53"/>
      <c r="PXC51" s="53"/>
      <c r="PXD51" s="53"/>
      <c r="PXE51" s="53"/>
      <c r="PXF51" s="53"/>
      <c r="PXG51" s="53"/>
      <c r="PXH51" s="53"/>
      <c r="PXI51" s="53"/>
      <c r="PXJ51" s="53"/>
      <c r="PXK51" s="53"/>
      <c r="PXL51" s="53"/>
      <c r="PXM51" s="53"/>
      <c r="PXN51" s="53"/>
      <c r="PXO51" s="53"/>
      <c r="PXP51" s="53"/>
      <c r="PXQ51" s="53"/>
      <c r="PXR51" s="53"/>
      <c r="PXS51" s="53"/>
      <c r="PXT51" s="53"/>
      <c r="PXU51" s="53"/>
      <c r="PXV51" s="53"/>
      <c r="PXW51" s="53"/>
      <c r="PXX51" s="53"/>
      <c r="PXY51" s="53"/>
      <c r="PXZ51" s="53"/>
      <c r="PYA51" s="53"/>
      <c r="PYB51" s="53"/>
      <c r="PYC51" s="53"/>
      <c r="PYD51" s="53"/>
      <c r="PYE51" s="53"/>
      <c r="PYF51" s="53"/>
      <c r="PYG51" s="53"/>
      <c r="PYH51" s="53"/>
      <c r="PYI51" s="53"/>
      <c r="PYJ51" s="53"/>
      <c r="PYK51" s="53"/>
      <c r="PYL51" s="53"/>
      <c r="PYM51" s="53"/>
      <c r="PYN51" s="53"/>
      <c r="PYO51" s="53"/>
      <c r="PYP51" s="53"/>
      <c r="PYQ51" s="53"/>
      <c r="PYR51" s="53"/>
      <c r="PYS51" s="53"/>
      <c r="PYT51" s="53"/>
      <c r="PYU51" s="53"/>
      <c r="PYV51" s="53"/>
      <c r="PYW51" s="53"/>
      <c r="PYX51" s="53"/>
      <c r="PYY51" s="53"/>
      <c r="PYZ51" s="53"/>
      <c r="PZA51" s="53"/>
      <c r="PZB51" s="53"/>
      <c r="PZC51" s="53"/>
      <c r="PZD51" s="53"/>
      <c r="PZE51" s="53"/>
      <c r="PZF51" s="53"/>
      <c r="PZG51" s="53"/>
      <c r="PZH51" s="53"/>
      <c r="PZI51" s="53"/>
      <c r="PZJ51" s="53"/>
      <c r="PZK51" s="53"/>
      <c r="PZL51" s="53"/>
      <c r="PZM51" s="53"/>
      <c r="PZN51" s="53"/>
      <c r="PZO51" s="53"/>
      <c r="PZP51" s="53"/>
      <c r="PZQ51" s="53"/>
      <c r="PZR51" s="53"/>
      <c r="PZS51" s="53"/>
      <c r="PZT51" s="53"/>
      <c r="PZU51" s="53"/>
      <c r="PZV51" s="53"/>
      <c r="PZW51" s="53"/>
      <c r="PZX51" s="53"/>
      <c r="PZY51" s="53"/>
      <c r="PZZ51" s="53"/>
      <c r="QAA51" s="53"/>
      <c r="QAB51" s="53"/>
      <c r="QAC51" s="53"/>
      <c r="QAD51" s="53"/>
      <c r="QAE51" s="53"/>
      <c r="QAF51" s="53"/>
      <c r="QAG51" s="53"/>
      <c r="QAH51" s="53"/>
      <c r="QAI51" s="53"/>
      <c r="QAJ51" s="53"/>
      <c r="QAK51" s="53"/>
      <c r="QAL51" s="53"/>
      <c r="QAM51" s="53"/>
      <c r="QAN51" s="53"/>
      <c r="QAO51" s="53"/>
      <c r="QAP51" s="53"/>
      <c r="QAQ51" s="53"/>
      <c r="QAR51" s="53"/>
      <c r="QAS51" s="53"/>
      <c r="QAT51" s="53"/>
      <c r="QAU51" s="53"/>
      <c r="QAV51" s="53"/>
      <c r="QAW51" s="53"/>
      <c r="QAX51" s="53"/>
      <c r="QAY51" s="53"/>
      <c r="QAZ51" s="53"/>
      <c r="QBA51" s="53"/>
      <c r="QBB51" s="53"/>
      <c r="QBC51" s="53"/>
      <c r="QBD51" s="53"/>
      <c r="QBE51" s="53"/>
      <c r="QBF51" s="53"/>
      <c r="QBG51" s="53"/>
      <c r="QBH51" s="53"/>
      <c r="QBI51" s="53"/>
      <c r="QBJ51" s="53"/>
      <c r="QBK51" s="53"/>
      <c r="QBL51" s="53"/>
      <c r="QBM51" s="53"/>
      <c r="QBN51" s="53"/>
      <c r="QBO51" s="53"/>
      <c r="QBP51" s="53"/>
      <c r="QBQ51" s="53"/>
      <c r="QBR51" s="53"/>
      <c r="QBS51" s="53"/>
      <c r="QBT51" s="53"/>
      <c r="QBU51" s="53"/>
      <c r="QBV51" s="53"/>
      <c r="QBW51" s="53"/>
      <c r="QBX51" s="53"/>
      <c r="QBY51" s="53"/>
      <c r="QBZ51" s="53"/>
      <c r="QCA51" s="53"/>
      <c r="QCB51" s="53"/>
      <c r="QCC51" s="53"/>
      <c r="QCD51" s="53"/>
      <c r="QCE51" s="53"/>
      <c r="QCF51" s="53"/>
      <c r="QCG51" s="53"/>
      <c r="QCH51" s="53"/>
      <c r="QCI51" s="53"/>
      <c r="QCJ51" s="53"/>
      <c r="QCK51" s="53"/>
      <c r="QCL51" s="53"/>
      <c r="QCM51" s="53"/>
      <c r="QCN51" s="53"/>
      <c r="QCO51" s="53"/>
      <c r="QCP51" s="53"/>
      <c r="QCQ51" s="53"/>
      <c r="QCR51" s="53"/>
      <c r="QCS51" s="53"/>
      <c r="QCT51" s="53"/>
      <c r="QCU51" s="53"/>
      <c r="QCV51" s="53"/>
      <c r="QCW51" s="53"/>
      <c r="QCX51" s="53"/>
      <c r="QCY51" s="53"/>
      <c r="QCZ51" s="53"/>
      <c r="QDA51" s="53"/>
      <c r="QDB51" s="53"/>
      <c r="QDC51" s="53"/>
      <c r="QDD51" s="53"/>
      <c r="QDE51" s="53"/>
      <c r="QDF51" s="53"/>
      <c r="QDG51" s="53"/>
      <c r="QDH51" s="53"/>
      <c r="QDI51" s="53"/>
      <c r="QDJ51" s="53"/>
      <c r="QDK51" s="53"/>
      <c r="QDL51" s="53"/>
      <c r="QDM51" s="53"/>
      <c r="QDN51" s="53"/>
      <c r="QDO51" s="53"/>
      <c r="QDP51" s="53"/>
      <c r="QDQ51" s="53"/>
      <c r="QDR51" s="53"/>
      <c r="QDS51" s="53"/>
      <c r="QDT51" s="53"/>
      <c r="QDU51" s="53"/>
      <c r="QDV51" s="53"/>
      <c r="QDW51" s="53"/>
      <c r="QDX51" s="53"/>
      <c r="QDY51" s="53"/>
      <c r="QDZ51" s="53"/>
      <c r="QEA51" s="53"/>
      <c r="QEB51" s="53"/>
      <c r="QEC51" s="53"/>
      <c r="QED51" s="53"/>
      <c r="QEE51" s="53"/>
      <c r="QEF51" s="53"/>
      <c r="QEG51" s="53"/>
      <c r="QEH51" s="53"/>
      <c r="QEI51" s="53"/>
      <c r="QEJ51" s="53"/>
      <c r="QEK51" s="53"/>
      <c r="QEL51" s="53"/>
      <c r="QEM51" s="53"/>
      <c r="QEN51" s="53"/>
      <c r="QEO51" s="53"/>
      <c r="QEP51" s="53"/>
      <c r="QEQ51" s="53"/>
      <c r="QER51" s="53"/>
      <c r="QES51" s="53"/>
      <c r="QET51" s="53"/>
      <c r="QEU51" s="53"/>
      <c r="QEV51" s="53"/>
      <c r="QEW51" s="53"/>
      <c r="QEX51" s="53"/>
      <c r="QEY51" s="53"/>
      <c r="QEZ51" s="53"/>
      <c r="QFA51" s="53"/>
      <c r="QFB51" s="53"/>
      <c r="QFC51" s="53"/>
      <c r="QFD51" s="53"/>
      <c r="QFE51" s="53"/>
      <c r="QFF51" s="53"/>
      <c r="QFG51" s="53"/>
      <c r="QFH51" s="53"/>
      <c r="QFI51" s="53"/>
      <c r="QFJ51" s="53"/>
      <c r="QFK51" s="53"/>
      <c r="QFL51" s="53"/>
      <c r="QFM51" s="53"/>
      <c r="QFN51" s="53"/>
      <c r="QFO51" s="53"/>
      <c r="QFP51" s="53"/>
      <c r="QFQ51" s="53"/>
      <c r="QFR51" s="53"/>
      <c r="QFS51" s="53"/>
      <c r="QFT51" s="53"/>
      <c r="QFU51" s="53"/>
      <c r="QFV51" s="53"/>
      <c r="QFW51" s="53"/>
      <c r="QFX51" s="53"/>
      <c r="QFY51" s="53"/>
      <c r="QFZ51" s="53"/>
      <c r="QGA51" s="53"/>
      <c r="QGB51" s="53"/>
      <c r="QGC51" s="53"/>
      <c r="QGD51" s="53"/>
      <c r="QGE51" s="53"/>
      <c r="QGF51" s="53"/>
      <c r="QGG51" s="53"/>
      <c r="QGH51" s="53"/>
      <c r="QGI51" s="53"/>
      <c r="QGJ51" s="53"/>
      <c r="QGK51" s="53"/>
      <c r="QGL51" s="53"/>
      <c r="QGM51" s="53"/>
      <c r="QGN51" s="53"/>
      <c r="QGO51" s="53"/>
      <c r="QGP51" s="53"/>
      <c r="QGQ51" s="53"/>
      <c r="QGR51" s="53"/>
      <c r="QGS51" s="53"/>
      <c r="QGT51" s="53"/>
      <c r="QGU51" s="53"/>
      <c r="QGV51" s="53"/>
      <c r="QGW51" s="53"/>
      <c r="QGX51" s="53"/>
      <c r="QGY51" s="53"/>
      <c r="QGZ51" s="53"/>
      <c r="QHA51" s="53"/>
      <c r="QHB51" s="53"/>
      <c r="QHC51" s="53"/>
      <c r="QHD51" s="53"/>
      <c r="QHE51" s="53"/>
      <c r="QHF51" s="53"/>
      <c r="QHG51" s="53"/>
      <c r="QHH51" s="53"/>
      <c r="QHI51" s="53"/>
      <c r="QHJ51" s="53"/>
      <c r="QHK51" s="53"/>
      <c r="QHL51" s="53"/>
      <c r="QHM51" s="53"/>
      <c r="QHN51" s="53"/>
      <c r="QHO51" s="53"/>
      <c r="QHP51" s="53"/>
      <c r="QHQ51" s="53"/>
      <c r="QHR51" s="53"/>
      <c r="QHS51" s="53"/>
      <c r="QHT51" s="53"/>
      <c r="QHU51" s="53"/>
      <c r="QHV51" s="53"/>
      <c r="QHW51" s="53"/>
      <c r="QHX51" s="53"/>
      <c r="QHY51" s="53"/>
      <c r="QHZ51" s="53"/>
      <c r="QIA51" s="53"/>
      <c r="QIB51" s="53"/>
      <c r="QIC51" s="53"/>
      <c r="QID51" s="53"/>
      <c r="QIE51" s="53"/>
      <c r="QIF51" s="53"/>
      <c r="QIG51" s="53"/>
      <c r="QIH51" s="53"/>
      <c r="QII51" s="53"/>
      <c r="QIJ51" s="53"/>
      <c r="QIK51" s="53"/>
      <c r="QIL51" s="53"/>
      <c r="QIM51" s="53"/>
      <c r="QIN51" s="53"/>
      <c r="QIO51" s="53"/>
      <c r="QIP51" s="53"/>
      <c r="QIQ51" s="53"/>
      <c r="QIR51" s="53"/>
      <c r="QIS51" s="53"/>
      <c r="QIT51" s="53"/>
      <c r="QIU51" s="53"/>
      <c r="QIV51" s="53"/>
      <c r="QIW51" s="53"/>
      <c r="QIX51" s="53"/>
      <c r="QIY51" s="53"/>
      <c r="QIZ51" s="53"/>
      <c r="QJA51" s="53"/>
      <c r="QJB51" s="53"/>
      <c r="QJC51" s="53"/>
      <c r="QJD51" s="53"/>
      <c r="QJE51" s="53"/>
      <c r="QJF51" s="53"/>
      <c r="QJG51" s="53"/>
      <c r="QJH51" s="53"/>
      <c r="QJI51" s="53"/>
      <c r="QJJ51" s="53"/>
      <c r="QJK51" s="53"/>
      <c r="QJL51" s="53"/>
      <c r="QJM51" s="53"/>
      <c r="QJN51" s="53"/>
      <c r="QJO51" s="53"/>
      <c r="QJP51" s="53"/>
      <c r="QJQ51" s="53"/>
      <c r="QJR51" s="53"/>
      <c r="QJS51" s="53"/>
      <c r="QJT51" s="53"/>
      <c r="QJU51" s="53"/>
      <c r="QJV51" s="53"/>
      <c r="QJW51" s="53"/>
      <c r="QJX51" s="53"/>
      <c r="QJY51" s="53"/>
      <c r="QJZ51" s="53"/>
      <c r="QKA51" s="53"/>
      <c r="QKB51" s="53"/>
      <c r="QKC51" s="53"/>
      <c r="QKD51" s="53"/>
      <c r="QKE51" s="53"/>
      <c r="QKF51" s="53"/>
      <c r="QKG51" s="53"/>
      <c r="QKH51" s="53"/>
      <c r="QKI51" s="53"/>
      <c r="QKJ51" s="53"/>
      <c r="QKK51" s="53"/>
      <c r="QKL51" s="53"/>
      <c r="QKM51" s="53"/>
      <c r="QKN51" s="53"/>
      <c r="QKO51" s="53"/>
      <c r="QKP51" s="53"/>
      <c r="QKQ51" s="53"/>
      <c r="QKR51" s="53"/>
      <c r="QKS51" s="53"/>
      <c r="QKT51" s="53"/>
      <c r="QKU51" s="53"/>
      <c r="QKV51" s="53"/>
      <c r="QKW51" s="53"/>
      <c r="QKX51" s="53"/>
      <c r="QKY51" s="53"/>
      <c r="QKZ51" s="53"/>
      <c r="QLA51" s="53"/>
      <c r="QLB51" s="53"/>
      <c r="QLC51" s="53"/>
      <c r="QLD51" s="53"/>
      <c r="QLE51" s="53"/>
      <c r="QLF51" s="53"/>
      <c r="QLG51" s="53"/>
      <c r="QLH51" s="53"/>
      <c r="QLI51" s="53"/>
      <c r="QLJ51" s="53"/>
      <c r="QLK51" s="53"/>
      <c r="QLL51" s="53"/>
      <c r="QLM51" s="53"/>
      <c r="QLN51" s="53"/>
      <c r="QLO51" s="53"/>
      <c r="QLP51" s="53"/>
      <c r="QLQ51" s="53"/>
      <c r="QLR51" s="53"/>
      <c r="QLS51" s="53"/>
      <c r="QLT51" s="53"/>
      <c r="QLU51" s="53"/>
      <c r="QLV51" s="53"/>
      <c r="QLW51" s="53"/>
      <c r="QLX51" s="53"/>
      <c r="QLY51" s="53"/>
      <c r="QLZ51" s="53"/>
      <c r="QMA51" s="53"/>
      <c r="QMB51" s="53"/>
      <c r="QMC51" s="53"/>
      <c r="QMD51" s="53"/>
      <c r="QME51" s="53"/>
      <c r="QMF51" s="53"/>
      <c r="QMG51" s="53"/>
      <c r="QMH51" s="53"/>
      <c r="QMI51" s="53"/>
      <c r="QMJ51" s="53"/>
      <c r="QMK51" s="53"/>
      <c r="QML51" s="53"/>
      <c r="QMM51" s="53"/>
      <c r="QMN51" s="53"/>
      <c r="QMO51" s="53"/>
      <c r="QMP51" s="53"/>
      <c r="QMQ51" s="53"/>
      <c r="QMR51" s="53"/>
      <c r="QMS51" s="53"/>
      <c r="QMT51" s="53"/>
      <c r="QMU51" s="53"/>
      <c r="QMV51" s="53"/>
      <c r="QMW51" s="53"/>
      <c r="QMX51" s="53"/>
      <c r="QMY51" s="53"/>
      <c r="QMZ51" s="53"/>
      <c r="QNA51" s="53"/>
      <c r="QNB51" s="53"/>
      <c r="QNC51" s="53"/>
      <c r="QND51" s="53"/>
      <c r="QNE51" s="53"/>
      <c r="QNF51" s="53"/>
      <c r="QNG51" s="53"/>
      <c r="QNH51" s="53"/>
      <c r="QNI51" s="53"/>
      <c r="QNJ51" s="53"/>
      <c r="QNK51" s="53"/>
      <c r="QNL51" s="53"/>
      <c r="QNM51" s="53"/>
      <c r="QNN51" s="53"/>
      <c r="QNO51" s="53"/>
      <c r="QNP51" s="53"/>
      <c r="QNQ51" s="53"/>
      <c r="QNR51" s="53"/>
      <c r="QNS51" s="53"/>
      <c r="QNT51" s="53"/>
      <c r="QNU51" s="53"/>
      <c r="QNV51" s="53"/>
      <c r="QNW51" s="53"/>
      <c r="QNX51" s="53"/>
      <c r="QNY51" s="53"/>
      <c r="QNZ51" s="53"/>
      <c r="QOA51" s="53"/>
      <c r="QOB51" s="53"/>
      <c r="QOC51" s="53"/>
      <c r="QOD51" s="53"/>
      <c r="QOE51" s="53"/>
      <c r="QOF51" s="53"/>
      <c r="QOG51" s="53"/>
      <c r="QOH51" s="53"/>
      <c r="QOI51" s="53"/>
      <c r="QOJ51" s="53"/>
      <c r="QOK51" s="53"/>
      <c r="QOL51" s="53"/>
      <c r="QOM51" s="53"/>
      <c r="QON51" s="53"/>
      <c r="QOO51" s="53"/>
      <c r="QOP51" s="53"/>
      <c r="QOQ51" s="53"/>
      <c r="QOR51" s="53"/>
      <c r="QOS51" s="53"/>
      <c r="QOT51" s="53"/>
      <c r="QOU51" s="53"/>
      <c r="QOV51" s="53"/>
      <c r="QOW51" s="53"/>
      <c r="QOX51" s="53"/>
      <c r="QOY51" s="53"/>
      <c r="QOZ51" s="53"/>
      <c r="QPA51" s="53"/>
      <c r="QPB51" s="53"/>
      <c r="QPC51" s="53"/>
      <c r="QPD51" s="53"/>
      <c r="QPE51" s="53"/>
      <c r="QPF51" s="53"/>
      <c r="QPG51" s="53"/>
      <c r="QPH51" s="53"/>
      <c r="QPI51" s="53"/>
      <c r="QPJ51" s="53"/>
      <c r="QPK51" s="53"/>
      <c r="QPL51" s="53"/>
      <c r="QPM51" s="53"/>
      <c r="QPN51" s="53"/>
      <c r="QPO51" s="53"/>
      <c r="QPP51" s="53"/>
      <c r="QPQ51" s="53"/>
      <c r="QPR51" s="53"/>
      <c r="QPS51" s="53"/>
      <c r="QPT51" s="53"/>
      <c r="QPU51" s="53"/>
      <c r="QPV51" s="53"/>
      <c r="QPW51" s="53"/>
      <c r="QPX51" s="53"/>
      <c r="QPY51" s="53"/>
      <c r="QPZ51" s="53"/>
      <c r="QQA51" s="53"/>
      <c r="QQB51" s="53"/>
      <c r="QQC51" s="53"/>
      <c r="QQD51" s="53"/>
      <c r="QQE51" s="53"/>
      <c r="QQF51" s="53"/>
      <c r="QQG51" s="53"/>
      <c r="QQH51" s="53"/>
      <c r="QQI51" s="53"/>
      <c r="QQJ51" s="53"/>
      <c r="QQK51" s="53"/>
      <c r="QQL51" s="53"/>
      <c r="QQM51" s="53"/>
      <c r="QQN51" s="53"/>
      <c r="QQO51" s="53"/>
      <c r="QQP51" s="53"/>
      <c r="QQQ51" s="53"/>
      <c r="QQR51" s="53"/>
      <c r="QQS51" s="53"/>
      <c r="QQT51" s="53"/>
      <c r="QQU51" s="53"/>
      <c r="QQV51" s="53"/>
      <c r="QQW51" s="53"/>
      <c r="QQX51" s="53"/>
      <c r="QQY51" s="53"/>
      <c r="QQZ51" s="53"/>
      <c r="QRA51" s="53"/>
      <c r="QRB51" s="53"/>
      <c r="QRC51" s="53"/>
      <c r="QRD51" s="53"/>
      <c r="QRE51" s="53"/>
      <c r="QRF51" s="53"/>
      <c r="QRG51" s="53"/>
      <c r="QRH51" s="53"/>
      <c r="QRI51" s="53"/>
      <c r="QRJ51" s="53"/>
      <c r="QRK51" s="53"/>
      <c r="QRL51" s="53"/>
      <c r="QRM51" s="53"/>
      <c r="QRN51" s="53"/>
      <c r="QRO51" s="53"/>
      <c r="QRP51" s="53"/>
      <c r="QRQ51" s="53"/>
      <c r="QRR51" s="53"/>
      <c r="QRS51" s="53"/>
      <c r="QRT51" s="53"/>
      <c r="QRU51" s="53"/>
      <c r="QRV51" s="53"/>
      <c r="QRW51" s="53"/>
      <c r="QRX51" s="53"/>
      <c r="QRY51" s="53"/>
      <c r="QRZ51" s="53"/>
      <c r="QSA51" s="53"/>
      <c r="QSB51" s="53"/>
      <c r="QSC51" s="53"/>
      <c r="QSD51" s="53"/>
      <c r="QSE51" s="53"/>
      <c r="QSF51" s="53"/>
      <c r="QSG51" s="53"/>
      <c r="QSH51" s="53"/>
      <c r="QSI51" s="53"/>
      <c r="QSJ51" s="53"/>
      <c r="QSK51" s="53"/>
      <c r="QSL51" s="53"/>
      <c r="QSM51" s="53"/>
      <c r="QSN51" s="53"/>
      <c r="QSO51" s="53"/>
      <c r="QSP51" s="53"/>
      <c r="QSQ51" s="53"/>
      <c r="QSR51" s="53"/>
      <c r="QSS51" s="53"/>
      <c r="QST51" s="53"/>
      <c r="QSU51" s="53"/>
      <c r="QSV51" s="53"/>
      <c r="QSW51" s="53"/>
      <c r="QSX51" s="53"/>
      <c r="QSY51" s="53"/>
      <c r="QSZ51" s="53"/>
      <c r="QTA51" s="53"/>
      <c r="QTB51" s="53"/>
      <c r="QTC51" s="53"/>
      <c r="QTD51" s="53"/>
      <c r="QTE51" s="53"/>
      <c r="QTF51" s="53"/>
      <c r="QTG51" s="53"/>
      <c r="QTH51" s="53"/>
      <c r="QTI51" s="53"/>
      <c r="QTJ51" s="53"/>
      <c r="QTK51" s="53"/>
      <c r="QTL51" s="53"/>
      <c r="QTM51" s="53"/>
      <c r="QTN51" s="53"/>
      <c r="QTO51" s="53"/>
      <c r="QTP51" s="53"/>
      <c r="QTQ51" s="53"/>
      <c r="QTR51" s="53"/>
      <c r="QTS51" s="53"/>
      <c r="QTT51" s="53"/>
      <c r="QTU51" s="53"/>
      <c r="QTV51" s="53"/>
      <c r="QTW51" s="53"/>
      <c r="QTX51" s="53"/>
      <c r="QTY51" s="53"/>
      <c r="QTZ51" s="53"/>
      <c r="QUA51" s="53"/>
      <c r="QUB51" s="53"/>
      <c r="QUC51" s="53"/>
      <c r="QUD51" s="53"/>
      <c r="QUE51" s="53"/>
      <c r="QUF51" s="53"/>
      <c r="QUG51" s="53"/>
      <c r="QUH51" s="53"/>
      <c r="QUI51" s="53"/>
      <c r="QUJ51" s="53"/>
      <c r="QUK51" s="53"/>
      <c r="QUL51" s="53"/>
      <c r="QUM51" s="53"/>
      <c r="QUN51" s="53"/>
      <c r="QUO51" s="53"/>
      <c r="QUP51" s="53"/>
      <c r="QUQ51" s="53"/>
      <c r="QUR51" s="53"/>
      <c r="QUS51" s="53"/>
      <c r="QUT51" s="53"/>
      <c r="QUU51" s="53"/>
      <c r="QUV51" s="53"/>
      <c r="QUW51" s="53"/>
      <c r="QUX51" s="53"/>
      <c r="QUY51" s="53"/>
      <c r="QUZ51" s="53"/>
      <c r="QVA51" s="53"/>
      <c r="QVB51" s="53"/>
      <c r="QVC51" s="53"/>
      <c r="QVD51" s="53"/>
      <c r="QVE51" s="53"/>
      <c r="QVF51" s="53"/>
      <c r="QVG51" s="53"/>
      <c r="QVH51" s="53"/>
      <c r="QVI51" s="53"/>
      <c r="QVJ51" s="53"/>
      <c r="QVK51" s="53"/>
      <c r="QVL51" s="53"/>
      <c r="QVM51" s="53"/>
      <c r="QVN51" s="53"/>
      <c r="QVO51" s="53"/>
      <c r="QVP51" s="53"/>
      <c r="QVQ51" s="53"/>
      <c r="QVR51" s="53"/>
      <c r="QVS51" s="53"/>
      <c r="QVT51" s="53"/>
      <c r="QVU51" s="53"/>
      <c r="QVV51" s="53"/>
      <c r="QVW51" s="53"/>
      <c r="QVX51" s="53"/>
      <c r="QVY51" s="53"/>
      <c r="QVZ51" s="53"/>
      <c r="QWA51" s="53"/>
      <c r="QWB51" s="53"/>
      <c r="QWC51" s="53"/>
      <c r="QWD51" s="53"/>
      <c r="QWE51" s="53"/>
      <c r="QWF51" s="53"/>
      <c r="QWG51" s="53"/>
      <c r="QWH51" s="53"/>
      <c r="QWI51" s="53"/>
      <c r="QWJ51" s="53"/>
      <c r="QWK51" s="53"/>
      <c r="QWL51" s="53"/>
      <c r="QWM51" s="53"/>
      <c r="QWN51" s="53"/>
      <c r="QWO51" s="53"/>
      <c r="QWP51" s="53"/>
      <c r="QWQ51" s="53"/>
      <c r="QWR51" s="53"/>
      <c r="QWS51" s="53"/>
      <c r="QWT51" s="53"/>
      <c r="QWU51" s="53"/>
      <c r="QWV51" s="53"/>
      <c r="QWW51" s="53"/>
      <c r="QWX51" s="53"/>
      <c r="QWY51" s="53"/>
      <c r="QWZ51" s="53"/>
      <c r="QXA51" s="53"/>
      <c r="QXB51" s="53"/>
      <c r="QXC51" s="53"/>
      <c r="QXD51" s="53"/>
      <c r="QXE51" s="53"/>
      <c r="QXF51" s="53"/>
      <c r="QXG51" s="53"/>
      <c r="QXH51" s="53"/>
      <c r="QXI51" s="53"/>
      <c r="QXJ51" s="53"/>
      <c r="QXK51" s="53"/>
      <c r="QXL51" s="53"/>
      <c r="QXM51" s="53"/>
      <c r="QXN51" s="53"/>
      <c r="QXO51" s="53"/>
      <c r="QXP51" s="53"/>
      <c r="QXQ51" s="53"/>
      <c r="QXR51" s="53"/>
      <c r="QXS51" s="53"/>
      <c r="QXT51" s="53"/>
      <c r="QXU51" s="53"/>
      <c r="QXV51" s="53"/>
      <c r="QXW51" s="53"/>
      <c r="QXX51" s="53"/>
      <c r="QXY51" s="53"/>
      <c r="QXZ51" s="53"/>
      <c r="QYA51" s="53"/>
      <c r="QYB51" s="53"/>
      <c r="QYC51" s="53"/>
      <c r="QYD51" s="53"/>
      <c r="QYE51" s="53"/>
      <c r="QYF51" s="53"/>
      <c r="QYG51" s="53"/>
      <c r="QYH51" s="53"/>
      <c r="QYI51" s="53"/>
      <c r="QYJ51" s="53"/>
      <c r="QYK51" s="53"/>
      <c r="QYL51" s="53"/>
      <c r="QYM51" s="53"/>
      <c r="QYN51" s="53"/>
      <c r="QYO51" s="53"/>
      <c r="QYP51" s="53"/>
      <c r="QYQ51" s="53"/>
      <c r="QYR51" s="53"/>
      <c r="QYS51" s="53"/>
      <c r="QYT51" s="53"/>
      <c r="QYU51" s="53"/>
      <c r="QYV51" s="53"/>
      <c r="QYW51" s="53"/>
      <c r="QYX51" s="53"/>
      <c r="QYY51" s="53"/>
      <c r="QYZ51" s="53"/>
      <c r="QZA51" s="53"/>
      <c r="QZB51" s="53"/>
      <c r="QZC51" s="53"/>
      <c r="QZD51" s="53"/>
      <c r="QZE51" s="53"/>
      <c r="QZF51" s="53"/>
      <c r="QZG51" s="53"/>
      <c r="QZH51" s="53"/>
      <c r="QZI51" s="53"/>
      <c r="QZJ51" s="53"/>
      <c r="QZK51" s="53"/>
      <c r="QZL51" s="53"/>
      <c r="QZM51" s="53"/>
      <c r="QZN51" s="53"/>
      <c r="QZO51" s="53"/>
      <c r="QZP51" s="53"/>
      <c r="QZQ51" s="53"/>
      <c r="QZR51" s="53"/>
      <c r="QZS51" s="53"/>
      <c r="QZT51" s="53"/>
      <c r="QZU51" s="53"/>
      <c r="QZV51" s="53"/>
      <c r="QZW51" s="53"/>
      <c r="QZX51" s="53"/>
      <c r="QZY51" s="53"/>
      <c r="QZZ51" s="53"/>
      <c r="RAA51" s="53"/>
      <c r="RAB51" s="53"/>
      <c r="RAC51" s="53"/>
      <c r="RAD51" s="53"/>
      <c r="RAE51" s="53"/>
      <c r="RAF51" s="53"/>
      <c r="RAG51" s="53"/>
      <c r="RAH51" s="53"/>
      <c r="RAI51" s="53"/>
      <c r="RAJ51" s="53"/>
      <c r="RAK51" s="53"/>
      <c r="RAL51" s="53"/>
      <c r="RAM51" s="53"/>
      <c r="RAN51" s="53"/>
      <c r="RAO51" s="53"/>
      <c r="RAP51" s="53"/>
      <c r="RAQ51" s="53"/>
      <c r="RAR51" s="53"/>
      <c r="RAS51" s="53"/>
      <c r="RAT51" s="53"/>
      <c r="RAU51" s="53"/>
      <c r="RAV51" s="53"/>
      <c r="RAW51" s="53"/>
      <c r="RAX51" s="53"/>
      <c r="RAY51" s="53"/>
      <c r="RAZ51" s="53"/>
      <c r="RBA51" s="53"/>
      <c r="RBB51" s="53"/>
      <c r="RBC51" s="53"/>
      <c r="RBD51" s="53"/>
      <c r="RBE51" s="53"/>
      <c r="RBF51" s="53"/>
      <c r="RBG51" s="53"/>
      <c r="RBH51" s="53"/>
      <c r="RBI51" s="53"/>
      <c r="RBJ51" s="53"/>
      <c r="RBK51" s="53"/>
      <c r="RBL51" s="53"/>
      <c r="RBM51" s="53"/>
      <c r="RBN51" s="53"/>
      <c r="RBO51" s="53"/>
      <c r="RBP51" s="53"/>
      <c r="RBQ51" s="53"/>
      <c r="RBR51" s="53"/>
      <c r="RBS51" s="53"/>
      <c r="RBT51" s="53"/>
      <c r="RBU51" s="53"/>
      <c r="RBV51" s="53"/>
      <c r="RBW51" s="53"/>
      <c r="RBX51" s="53"/>
      <c r="RBY51" s="53"/>
      <c r="RBZ51" s="53"/>
      <c r="RCA51" s="53"/>
      <c r="RCB51" s="53"/>
      <c r="RCC51" s="53"/>
      <c r="RCD51" s="53"/>
      <c r="RCE51" s="53"/>
      <c r="RCF51" s="53"/>
      <c r="RCG51" s="53"/>
      <c r="RCH51" s="53"/>
      <c r="RCI51" s="53"/>
      <c r="RCJ51" s="53"/>
      <c r="RCK51" s="53"/>
      <c r="RCL51" s="53"/>
      <c r="RCM51" s="53"/>
      <c r="RCN51" s="53"/>
      <c r="RCO51" s="53"/>
      <c r="RCP51" s="53"/>
      <c r="RCQ51" s="53"/>
      <c r="RCR51" s="53"/>
      <c r="RCS51" s="53"/>
      <c r="RCT51" s="53"/>
      <c r="RCU51" s="53"/>
      <c r="RCV51" s="53"/>
      <c r="RCW51" s="53"/>
      <c r="RCX51" s="53"/>
      <c r="RCY51" s="53"/>
      <c r="RCZ51" s="53"/>
      <c r="RDA51" s="53"/>
      <c r="RDB51" s="53"/>
      <c r="RDC51" s="53"/>
      <c r="RDD51" s="53"/>
      <c r="RDE51" s="53"/>
      <c r="RDF51" s="53"/>
      <c r="RDG51" s="53"/>
      <c r="RDH51" s="53"/>
      <c r="RDI51" s="53"/>
      <c r="RDJ51" s="53"/>
      <c r="RDK51" s="53"/>
      <c r="RDL51" s="53"/>
      <c r="RDM51" s="53"/>
      <c r="RDN51" s="53"/>
      <c r="RDO51" s="53"/>
      <c r="RDP51" s="53"/>
      <c r="RDQ51" s="53"/>
      <c r="RDR51" s="53"/>
      <c r="RDS51" s="53"/>
      <c r="RDT51" s="53"/>
      <c r="RDU51" s="53"/>
      <c r="RDV51" s="53"/>
      <c r="RDW51" s="53"/>
      <c r="RDX51" s="53"/>
      <c r="RDY51" s="53"/>
      <c r="RDZ51" s="53"/>
      <c r="REA51" s="53"/>
      <c r="REB51" s="53"/>
      <c r="REC51" s="53"/>
      <c r="RED51" s="53"/>
      <c r="REE51" s="53"/>
      <c r="REF51" s="53"/>
      <c r="REG51" s="53"/>
      <c r="REH51" s="53"/>
      <c r="REI51" s="53"/>
      <c r="REJ51" s="53"/>
      <c r="REK51" s="53"/>
      <c r="REL51" s="53"/>
      <c r="REM51" s="53"/>
      <c r="REN51" s="53"/>
      <c r="REO51" s="53"/>
      <c r="REP51" s="53"/>
      <c r="REQ51" s="53"/>
      <c r="RER51" s="53"/>
      <c r="RES51" s="53"/>
      <c r="RET51" s="53"/>
      <c r="REU51" s="53"/>
      <c r="REV51" s="53"/>
      <c r="REW51" s="53"/>
      <c r="REX51" s="53"/>
      <c r="REY51" s="53"/>
      <c r="REZ51" s="53"/>
      <c r="RFA51" s="53"/>
      <c r="RFB51" s="53"/>
      <c r="RFC51" s="53"/>
      <c r="RFD51" s="53"/>
      <c r="RFE51" s="53"/>
      <c r="RFF51" s="53"/>
      <c r="RFG51" s="53"/>
      <c r="RFH51" s="53"/>
      <c r="RFI51" s="53"/>
      <c r="RFJ51" s="53"/>
      <c r="RFK51" s="53"/>
      <c r="RFL51" s="53"/>
      <c r="RFM51" s="53"/>
      <c r="RFN51" s="53"/>
      <c r="RFO51" s="53"/>
      <c r="RFP51" s="53"/>
      <c r="RFQ51" s="53"/>
      <c r="RFR51" s="53"/>
      <c r="RFS51" s="53"/>
      <c r="RFT51" s="53"/>
      <c r="RFU51" s="53"/>
      <c r="RFV51" s="53"/>
      <c r="RFW51" s="53"/>
      <c r="RFX51" s="53"/>
      <c r="RFY51" s="53"/>
      <c r="RFZ51" s="53"/>
      <c r="RGA51" s="53"/>
      <c r="RGB51" s="53"/>
      <c r="RGC51" s="53"/>
      <c r="RGD51" s="53"/>
      <c r="RGE51" s="53"/>
      <c r="RGF51" s="53"/>
      <c r="RGG51" s="53"/>
      <c r="RGH51" s="53"/>
      <c r="RGI51" s="53"/>
      <c r="RGJ51" s="53"/>
      <c r="RGK51" s="53"/>
      <c r="RGL51" s="53"/>
      <c r="RGM51" s="53"/>
      <c r="RGN51" s="53"/>
      <c r="RGO51" s="53"/>
      <c r="RGP51" s="53"/>
      <c r="RGQ51" s="53"/>
      <c r="RGR51" s="53"/>
      <c r="RGS51" s="53"/>
      <c r="RGT51" s="53"/>
      <c r="RGU51" s="53"/>
      <c r="RGV51" s="53"/>
      <c r="RGW51" s="53"/>
      <c r="RGX51" s="53"/>
      <c r="RGY51" s="53"/>
      <c r="RGZ51" s="53"/>
      <c r="RHA51" s="53"/>
      <c r="RHB51" s="53"/>
      <c r="RHC51" s="53"/>
      <c r="RHD51" s="53"/>
      <c r="RHE51" s="53"/>
      <c r="RHF51" s="53"/>
      <c r="RHG51" s="53"/>
      <c r="RHH51" s="53"/>
      <c r="RHI51" s="53"/>
      <c r="RHJ51" s="53"/>
      <c r="RHK51" s="53"/>
      <c r="RHL51" s="53"/>
      <c r="RHM51" s="53"/>
      <c r="RHN51" s="53"/>
      <c r="RHO51" s="53"/>
      <c r="RHP51" s="53"/>
      <c r="RHQ51" s="53"/>
      <c r="RHR51" s="53"/>
      <c r="RHS51" s="53"/>
      <c r="RHT51" s="53"/>
      <c r="RHU51" s="53"/>
      <c r="RHV51" s="53"/>
      <c r="RHW51" s="53"/>
      <c r="RHX51" s="53"/>
      <c r="RHY51" s="53"/>
      <c r="RHZ51" s="53"/>
      <c r="RIA51" s="53"/>
      <c r="RIB51" s="53"/>
      <c r="RIC51" s="53"/>
      <c r="RID51" s="53"/>
      <c r="RIE51" s="53"/>
      <c r="RIF51" s="53"/>
      <c r="RIG51" s="53"/>
      <c r="RIH51" s="53"/>
      <c r="RII51" s="53"/>
      <c r="RIJ51" s="53"/>
      <c r="RIK51" s="53"/>
      <c r="RIL51" s="53"/>
      <c r="RIM51" s="53"/>
      <c r="RIN51" s="53"/>
      <c r="RIO51" s="53"/>
      <c r="RIP51" s="53"/>
      <c r="RIQ51" s="53"/>
      <c r="RIR51" s="53"/>
      <c r="RIS51" s="53"/>
      <c r="RIT51" s="53"/>
      <c r="RIU51" s="53"/>
      <c r="RIV51" s="53"/>
      <c r="RIW51" s="53"/>
      <c r="RIX51" s="53"/>
      <c r="RIY51" s="53"/>
      <c r="RIZ51" s="53"/>
      <c r="RJA51" s="53"/>
      <c r="RJB51" s="53"/>
      <c r="RJC51" s="53"/>
      <c r="RJD51" s="53"/>
      <c r="RJE51" s="53"/>
      <c r="RJF51" s="53"/>
      <c r="RJG51" s="53"/>
      <c r="RJH51" s="53"/>
      <c r="RJI51" s="53"/>
      <c r="RJJ51" s="53"/>
      <c r="RJK51" s="53"/>
      <c r="RJL51" s="53"/>
      <c r="RJM51" s="53"/>
      <c r="RJN51" s="53"/>
      <c r="RJO51" s="53"/>
      <c r="RJP51" s="53"/>
      <c r="RJQ51" s="53"/>
      <c r="RJR51" s="53"/>
      <c r="RJS51" s="53"/>
      <c r="RJT51" s="53"/>
      <c r="RJU51" s="53"/>
      <c r="RJV51" s="53"/>
      <c r="RJW51" s="53"/>
      <c r="RJX51" s="53"/>
      <c r="RJY51" s="53"/>
      <c r="RJZ51" s="53"/>
      <c r="RKA51" s="53"/>
      <c r="RKB51" s="53"/>
      <c r="RKC51" s="53"/>
      <c r="RKD51" s="53"/>
      <c r="RKE51" s="53"/>
      <c r="RKF51" s="53"/>
      <c r="RKG51" s="53"/>
      <c r="RKH51" s="53"/>
      <c r="RKI51" s="53"/>
      <c r="RKJ51" s="53"/>
      <c r="RKK51" s="53"/>
      <c r="RKL51" s="53"/>
      <c r="RKM51" s="53"/>
      <c r="RKN51" s="53"/>
      <c r="RKO51" s="53"/>
      <c r="RKP51" s="53"/>
      <c r="RKQ51" s="53"/>
      <c r="RKR51" s="53"/>
      <c r="RKS51" s="53"/>
      <c r="RKT51" s="53"/>
      <c r="RKU51" s="53"/>
      <c r="RKV51" s="53"/>
      <c r="RKW51" s="53"/>
      <c r="RKX51" s="53"/>
      <c r="RKY51" s="53"/>
      <c r="RKZ51" s="53"/>
      <c r="RLA51" s="53"/>
      <c r="RLB51" s="53"/>
      <c r="RLC51" s="53"/>
      <c r="RLD51" s="53"/>
      <c r="RLE51" s="53"/>
      <c r="RLF51" s="53"/>
      <c r="RLG51" s="53"/>
      <c r="RLH51" s="53"/>
      <c r="RLI51" s="53"/>
      <c r="RLJ51" s="53"/>
      <c r="RLK51" s="53"/>
      <c r="RLL51" s="53"/>
      <c r="RLM51" s="53"/>
      <c r="RLN51" s="53"/>
      <c r="RLO51" s="53"/>
      <c r="RLP51" s="53"/>
      <c r="RLQ51" s="53"/>
      <c r="RLR51" s="53"/>
      <c r="RLS51" s="53"/>
      <c r="RLT51" s="53"/>
      <c r="RLU51" s="53"/>
      <c r="RLV51" s="53"/>
      <c r="RLW51" s="53"/>
      <c r="RLX51" s="53"/>
      <c r="RLY51" s="53"/>
      <c r="RLZ51" s="53"/>
      <c r="RMA51" s="53"/>
      <c r="RMB51" s="53"/>
      <c r="RMC51" s="53"/>
      <c r="RMD51" s="53"/>
      <c r="RME51" s="53"/>
      <c r="RMF51" s="53"/>
      <c r="RMG51" s="53"/>
      <c r="RMH51" s="53"/>
      <c r="RMI51" s="53"/>
      <c r="RMJ51" s="53"/>
      <c r="RMK51" s="53"/>
      <c r="RML51" s="53"/>
      <c r="RMM51" s="53"/>
      <c r="RMN51" s="53"/>
      <c r="RMO51" s="53"/>
      <c r="RMP51" s="53"/>
      <c r="RMQ51" s="53"/>
      <c r="RMR51" s="53"/>
      <c r="RMS51" s="53"/>
      <c r="RMT51" s="53"/>
      <c r="RMU51" s="53"/>
      <c r="RMV51" s="53"/>
      <c r="RMW51" s="53"/>
      <c r="RMX51" s="53"/>
      <c r="RMY51" s="53"/>
      <c r="RMZ51" s="53"/>
      <c r="RNA51" s="53"/>
      <c r="RNB51" s="53"/>
      <c r="RNC51" s="53"/>
      <c r="RND51" s="53"/>
      <c r="RNE51" s="53"/>
      <c r="RNF51" s="53"/>
      <c r="RNG51" s="53"/>
      <c r="RNH51" s="53"/>
      <c r="RNI51" s="53"/>
      <c r="RNJ51" s="53"/>
      <c r="RNK51" s="53"/>
      <c r="RNL51" s="53"/>
      <c r="RNM51" s="53"/>
      <c r="RNN51" s="53"/>
      <c r="RNO51" s="53"/>
      <c r="RNP51" s="53"/>
      <c r="RNQ51" s="53"/>
      <c r="RNR51" s="53"/>
      <c r="RNS51" s="53"/>
      <c r="RNT51" s="53"/>
      <c r="RNU51" s="53"/>
      <c r="RNV51" s="53"/>
      <c r="RNW51" s="53"/>
      <c r="RNX51" s="53"/>
      <c r="RNY51" s="53"/>
      <c r="RNZ51" s="53"/>
      <c r="ROA51" s="53"/>
      <c r="ROB51" s="53"/>
      <c r="ROC51" s="53"/>
      <c r="ROD51" s="53"/>
      <c r="ROE51" s="53"/>
      <c r="ROF51" s="53"/>
      <c r="ROG51" s="53"/>
      <c r="ROH51" s="53"/>
      <c r="ROI51" s="53"/>
      <c r="ROJ51" s="53"/>
      <c r="ROK51" s="53"/>
      <c r="ROL51" s="53"/>
      <c r="ROM51" s="53"/>
      <c r="RON51" s="53"/>
      <c r="ROO51" s="53"/>
      <c r="ROP51" s="53"/>
      <c r="ROQ51" s="53"/>
      <c r="ROR51" s="53"/>
      <c r="ROS51" s="53"/>
      <c r="ROT51" s="53"/>
      <c r="ROU51" s="53"/>
      <c r="ROV51" s="53"/>
      <c r="ROW51" s="53"/>
      <c r="ROX51" s="53"/>
      <c r="ROY51" s="53"/>
      <c r="ROZ51" s="53"/>
      <c r="RPA51" s="53"/>
      <c r="RPB51" s="53"/>
      <c r="RPC51" s="53"/>
      <c r="RPD51" s="53"/>
      <c r="RPE51" s="53"/>
      <c r="RPF51" s="53"/>
      <c r="RPG51" s="53"/>
      <c r="RPH51" s="53"/>
      <c r="RPI51" s="53"/>
      <c r="RPJ51" s="53"/>
      <c r="RPK51" s="53"/>
      <c r="RPL51" s="53"/>
      <c r="RPM51" s="53"/>
      <c r="RPN51" s="53"/>
      <c r="RPO51" s="53"/>
      <c r="RPP51" s="53"/>
      <c r="RPQ51" s="53"/>
      <c r="RPR51" s="53"/>
      <c r="RPS51" s="53"/>
      <c r="RPT51" s="53"/>
      <c r="RPU51" s="53"/>
      <c r="RPV51" s="53"/>
      <c r="RPW51" s="53"/>
      <c r="RPX51" s="53"/>
      <c r="RPY51" s="53"/>
      <c r="RPZ51" s="53"/>
      <c r="RQA51" s="53"/>
      <c r="RQB51" s="53"/>
      <c r="RQC51" s="53"/>
      <c r="RQD51" s="53"/>
      <c r="RQE51" s="53"/>
      <c r="RQF51" s="53"/>
      <c r="RQG51" s="53"/>
      <c r="RQH51" s="53"/>
      <c r="RQI51" s="53"/>
      <c r="RQJ51" s="53"/>
      <c r="RQK51" s="53"/>
      <c r="RQL51" s="53"/>
      <c r="RQM51" s="53"/>
      <c r="RQN51" s="53"/>
      <c r="RQO51" s="53"/>
      <c r="RQP51" s="53"/>
      <c r="RQQ51" s="53"/>
      <c r="RQR51" s="53"/>
      <c r="RQS51" s="53"/>
      <c r="RQT51" s="53"/>
      <c r="RQU51" s="53"/>
      <c r="RQV51" s="53"/>
      <c r="RQW51" s="53"/>
      <c r="RQX51" s="53"/>
      <c r="RQY51" s="53"/>
      <c r="RQZ51" s="53"/>
      <c r="RRA51" s="53"/>
      <c r="RRB51" s="53"/>
      <c r="RRC51" s="53"/>
      <c r="RRD51" s="53"/>
      <c r="RRE51" s="53"/>
      <c r="RRF51" s="53"/>
      <c r="RRG51" s="53"/>
      <c r="RRH51" s="53"/>
      <c r="RRI51" s="53"/>
      <c r="RRJ51" s="53"/>
      <c r="RRK51" s="53"/>
      <c r="RRL51" s="53"/>
      <c r="RRM51" s="53"/>
      <c r="RRN51" s="53"/>
      <c r="RRO51" s="53"/>
      <c r="RRP51" s="53"/>
      <c r="RRQ51" s="53"/>
      <c r="RRR51" s="53"/>
      <c r="RRS51" s="53"/>
      <c r="RRT51" s="53"/>
      <c r="RRU51" s="53"/>
      <c r="RRV51" s="53"/>
      <c r="RRW51" s="53"/>
      <c r="RRX51" s="53"/>
      <c r="RRY51" s="53"/>
      <c r="RRZ51" s="53"/>
      <c r="RSA51" s="53"/>
      <c r="RSB51" s="53"/>
      <c r="RSC51" s="53"/>
      <c r="RSD51" s="53"/>
      <c r="RSE51" s="53"/>
      <c r="RSF51" s="53"/>
      <c r="RSG51" s="53"/>
      <c r="RSH51" s="53"/>
      <c r="RSI51" s="53"/>
      <c r="RSJ51" s="53"/>
      <c r="RSK51" s="53"/>
      <c r="RSL51" s="53"/>
      <c r="RSM51" s="53"/>
      <c r="RSN51" s="53"/>
      <c r="RSO51" s="53"/>
      <c r="RSP51" s="53"/>
      <c r="RSQ51" s="53"/>
      <c r="RSR51" s="53"/>
      <c r="RSS51" s="53"/>
      <c r="RST51" s="53"/>
      <c r="RSU51" s="53"/>
      <c r="RSV51" s="53"/>
      <c r="RSW51" s="53"/>
      <c r="RSX51" s="53"/>
      <c r="RSY51" s="53"/>
      <c r="RSZ51" s="53"/>
      <c r="RTA51" s="53"/>
      <c r="RTB51" s="53"/>
      <c r="RTC51" s="53"/>
      <c r="RTD51" s="53"/>
      <c r="RTE51" s="53"/>
      <c r="RTF51" s="53"/>
      <c r="RTG51" s="53"/>
      <c r="RTH51" s="53"/>
      <c r="RTI51" s="53"/>
      <c r="RTJ51" s="53"/>
      <c r="RTK51" s="53"/>
      <c r="RTL51" s="53"/>
      <c r="RTM51" s="53"/>
      <c r="RTN51" s="53"/>
      <c r="RTO51" s="53"/>
      <c r="RTP51" s="53"/>
      <c r="RTQ51" s="53"/>
      <c r="RTR51" s="53"/>
      <c r="RTS51" s="53"/>
      <c r="RTT51" s="53"/>
      <c r="RTU51" s="53"/>
      <c r="RTV51" s="53"/>
      <c r="RTW51" s="53"/>
      <c r="RTX51" s="53"/>
      <c r="RTY51" s="53"/>
      <c r="RTZ51" s="53"/>
      <c r="RUA51" s="53"/>
      <c r="RUB51" s="53"/>
      <c r="RUC51" s="53"/>
      <c r="RUD51" s="53"/>
      <c r="RUE51" s="53"/>
      <c r="RUF51" s="53"/>
      <c r="RUG51" s="53"/>
      <c r="RUH51" s="53"/>
      <c r="RUI51" s="53"/>
      <c r="RUJ51" s="53"/>
      <c r="RUK51" s="53"/>
      <c r="RUL51" s="53"/>
      <c r="RUM51" s="53"/>
      <c r="RUN51" s="53"/>
      <c r="RUO51" s="53"/>
      <c r="RUP51" s="53"/>
      <c r="RUQ51" s="53"/>
      <c r="RUR51" s="53"/>
      <c r="RUS51" s="53"/>
      <c r="RUT51" s="53"/>
      <c r="RUU51" s="53"/>
      <c r="RUV51" s="53"/>
      <c r="RUW51" s="53"/>
      <c r="RUX51" s="53"/>
      <c r="RUY51" s="53"/>
      <c r="RUZ51" s="53"/>
      <c r="RVA51" s="53"/>
      <c r="RVB51" s="53"/>
      <c r="RVC51" s="53"/>
      <c r="RVD51" s="53"/>
      <c r="RVE51" s="53"/>
      <c r="RVF51" s="53"/>
      <c r="RVG51" s="53"/>
      <c r="RVH51" s="53"/>
      <c r="RVI51" s="53"/>
      <c r="RVJ51" s="53"/>
      <c r="RVK51" s="53"/>
      <c r="RVL51" s="53"/>
      <c r="RVM51" s="53"/>
      <c r="RVN51" s="53"/>
      <c r="RVO51" s="53"/>
      <c r="RVP51" s="53"/>
      <c r="RVQ51" s="53"/>
      <c r="RVR51" s="53"/>
      <c r="RVS51" s="53"/>
      <c r="RVT51" s="53"/>
      <c r="RVU51" s="53"/>
      <c r="RVV51" s="53"/>
      <c r="RVW51" s="53"/>
      <c r="RVX51" s="53"/>
      <c r="RVY51" s="53"/>
      <c r="RVZ51" s="53"/>
      <c r="RWA51" s="53"/>
      <c r="RWB51" s="53"/>
      <c r="RWC51" s="53"/>
      <c r="RWD51" s="53"/>
      <c r="RWE51" s="53"/>
      <c r="RWF51" s="53"/>
      <c r="RWG51" s="53"/>
      <c r="RWH51" s="53"/>
      <c r="RWI51" s="53"/>
      <c r="RWJ51" s="53"/>
      <c r="RWK51" s="53"/>
      <c r="RWL51" s="53"/>
      <c r="RWM51" s="53"/>
      <c r="RWN51" s="53"/>
      <c r="RWO51" s="53"/>
      <c r="RWP51" s="53"/>
      <c r="RWQ51" s="53"/>
      <c r="RWR51" s="53"/>
      <c r="RWS51" s="53"/>
      <c r="RWT51" s="53"/>
      <c r="RWU51" s="53"/>
      <c r="RWV51" s="53"/>
      <c r="RWW51" s="53"/>
      <c r="RWX51" s="53"/>
      <c r="RWY51" s="53"/>
      <c r="RWZ51" s="53"/>
      <c r="RXA51" s="53"/>
      <c r="RXB51" s="53"/>
      <c r="RXC51" s="53"/>
      <c r="RXD51" s="53"/>
      <c r="RXE51" s="53"/>
      <c r="RXF51" s="53"/>
      <c r="RXG51" s="53"/>
      <c r="RXH51" s="53"/>
      <c r="RXI51" s="53"/>
      <c r="RXJ51" s="53"/>
      <c r="RXK51" s="53"/>
      <c r="RXL51" s="53"/>
      <c r="RXM51" s="53"/>
      <c r="RXN51" s="53"/>
      <c r="RXO51" s="53"/>
      <c r="RXP51" s="53"/>
      <c r="RXQ51" s="53"/>
      <c r="RXR51" s="53"/>
      <c r="RXS51" s="53"/>
      <c r="RXT51" s="53"/>
      <c r="RXU51" s="53"/>
      <c r="RXV51" s="53"/>
      <c r="RXW51" s="53"/>
      <c r="RXX51" s="53"/>
      <c r="RXY51" s="53"/>
      <c r="RXZ51" s="53"/>
      <c r="RYA51" s="53"/>
      <c r="RYB51" s="53"/>
      <c r="RYC51" s="53"/>
      <c r="RYD51" s="53"/>
      <c r="RYE51" s="53"/>
      <c r="RYF51" s="53"/>
      <c r="RYG51" s="53"/>
      <c r="RYH51" s="53"/>
      <c r="RYI51" s="53"/>
      <c r="RYJ51" s="53"/>
      <c r="RYK51" s="53"/>
      <c r="RYL51" s="53"/>
      <c r="RYM51" s="53"/>
      <c r="RYN51" s="53"/>
      <c r="RYO51" s="53"/>
      <c r="RYP51" s="53"/>
      <c r="RYQ51" s="53"/>
      <c r="RYR51" s="53"/>
      <c r="RYS51" s="53"/>
      <c r="RYT51" s="53"/>
      <c r="RYU51" s="53"/>
      <c r="RYV51" s="53"/>
      <c r="RYW51" s="53"/>
      <c r="RYX51" s="53"/>
      <c r="RYY51" s="53"/>
      <c r="RYZ51" s="53"/>
      <c r="RZA51" s="53"/>
      <c r="RZB51" s="53"/>
      <c r="RZC51" s="53"/>
      <c r="RZD51" s="53"/>
      <c r="RZE51" s="53"/>
      <c r="RZF51" s="53"/>
      <c r="RZG51" s="53"/>
      <c r="RZH51" s="53"/>
      <c r="RZI51" s="53"/>
      <c r="RZJ51" s="53"/>
      <c r="RZK51" s="53"/>
      <c r="RZL51" s="53"/>
      <c r="RZM51" s="53"/>
      <c r="RZN51" s="53"/>
      <c r="RZO51" s="53"/>
      <c r="RZP51" s="53"/>
      <c r="RZQ51" s="53"/>
      <c r="RZR51" s="53"/>
      <c r="RZS51" s="53"/>
      <c r="RZT51" s="53"/>
      <c r="RZU51" s="53"/>
      <c r="RZV51" s="53"/>
      <c r="RZW51" s="53"/>
      <c r="RZX51" s="53"/>
      <c r="RZY51" s="53"/>
      <c r="RZZ51" s="53"/>
      <c r="SAA51" s="53"/>
      <c r="SAB51" s="53"/>
      <c r="SAC51" s="53"/>
      <c r="SAD51" s="53"/>
      <c r="SAE51" s="53"/>
      <c r="SAF51" s="53"/>
      <c r="SAG51" s="53"/>
      <c r="SAH51" s="53"/>
      <c r="SAI51" s="53"/>
      <c r="SAJ51" s="53"/>
      <c r="SAK51" s="53"/>
      <c r="SAL51" s="53"/>
      <c r="SAM51" s="53"/>
      <c r="SAN51" s="53"/>
      <c r="SAO51" s="53"/>
      <c r="SAP51" s="53"/>
      <c r="SAQ51" s="53"/>
      <c r="SAR51" s="53"/>
      <c r="SAS51" s="53"/>
      <c r="SAT51" s="53"/>
      <c r="SAU51" s="53"/>
      <c r="SAV51" s="53"/>
      <c r="SAW51" s="53"/>
      <c r="SAX51" s="53"/>
      <c r="SAY51" s="53"/>
      <c r="SAZ51" s="53"/>
      <c r="SBA51" s="53"/>
      <c r="SBB51" s="53"/>
      <c r="SBC51" s="53"/>
      <c r="SBD51" s="53"/>
      <c r="SBE51" s="53"/>
      <c r="SBF51" s="53"/>
      <c r="SBG51" s="53"/>
      <c r="SBH51" s="53"/>
      <c r="SBI51" s="53"/>
      <c r="SBJ51" s="53"/>
      <c r="SBK51" s="53"/>
      <c r="SBL51" s="53"/>
      <c r="SBM51" s="53"/>
      <c r="SBN51" s="53"/>
      <c r="SBO51" s="53"/>
      <c r="SBP51" s="53"/>
      <c r="SBQ51" s="53"/>
      <c r="SBR51" s="53"/>
      <c r="SBS51" s="53"/>
      <c r="SBT51" s="53"/>
      <c r="SBU51" s="53"/>
      <c r="SBV51" s="53"/>
      <c r="SBW51" s="53"/>
      <c r="SBX51" s="53"/>
      <c r="SBY51" s="53"/>
      <c r="SBZ51" s="53"/>
      <c r="SCA51" s="53"/>
      <c r="SCB51" s="53"/>
      <c r="SCC51" s="53"/>
      <c r="SCD51" s="53"/>
      <c r="SCE51" s="53"/>
      <c r="SCF51" s="53"/>
      <c r="SCG51" s="53"/>
      <c r="SCH51" s="53"/>
      <c r="SCI51" s="53"/>
      <c r="SCJ51" s="53"/>
      <c r="SCK51" s="53"/>
      <c r="SCL51" s="53"/>
      <c r="SCM51" s="53"/>
      <c r="SCN51" s="53"/>
      <c r="SCO51" s="53"/>
      <c r="SCP51" s="53"/>
      <c r="SCQ51" s="53"/>
      <c r="SCR51" s="53"/>
      <c r="SCS51" s="53"/>
      <c r="SCT51" s="53"/>
      <c r="SCU51" s="53"/>
      <c r="SCV51" s="53"/>
      <c r="SCW51" s="53"/>
      <c r="SCX51" s="53"/>
      <c r="SCY51" s="53"/>
      <c r="SCZ51" s="53"/>
      <c r="SDA51" s="53"/>
      <c r="SDB51" s="53"/>
      <c r="SDC51" s="53"/>
      <c r="SDD51" s="53"/>
      <c r="SDE51" s="53"/>
      <c r="SDF51" s="53"/>
      <c r="SDG51" s="53"/>
      <c r="SDH51" s="53"/>
      <c r="SDI51" s="53"/>
      <c r="SDJ51" s="53"/>
      <c r="SDK51" s="53"/>
      <c r="SDL51" s="53"/>
      <c r="SDM51" s="53"/>
      <c r="SDN51" s="53"/>
      <c r="SDO51" s="53"/>
      <c r="SDP51" s="53"/>
      <c r="SDQ51" s="53"/>
      <c r="SDR51" s="53"/>
      <c r="SDS51" s="53"/>
      <c r="SDT51" s="53"/>
      <c r="SDU51" s="53"/>
      <c r="SDV51" s="53"/>
      <c r="SDW51" s="53"/>
      <c r="SDX51" s="53"/>
      <c r="SDY51" s="53"/>
      <c r="SDZ51" s="53"/>
      <c r="SEA51" s="53"/>
      <c r="SEB51" s="53"/>
      <c r="SEC51" s="53"/>
      <c r="SED51" s="53"/>
      <c r="SEE51" s="53"/>
      <c r="SEF51" s="53"/>
      <c r="SEG51" s="53"/>
      <c r="SEH51" s="53"/>
      <c r="SEI51" s="53"/>
      <c r="SEJ51" s="53"/>
      <c r="SEK51" s="53"/>
      <c r="SEL51" s="53"/>
      <c r="SEM51" s="53"/>
      <c r="SEN51" s="53"/>
      <c r="SEO51" s="53"/>
      <c r="SEP51" s="53"/>
      <c r="SEQ51" s="53"/>
      <c r="SER51" s="53"/>
      <c r="SES51" s="53"/>
      <c r="SET51" s="53"/>
      <c r="SEU51" s="53"/>
      <c r="SEV51" s="53"/>
      <c r="SEW51" s="53"/>
      <c r="SEX51" s="53"/>
      <c r="SEY51" s="53"/>
      <c r="SEZ51" s="53"/>
      <c r="SFA51" s="53"/>
      <c r="SFB51" s="53"/>
      <c r="SFC51" s="53"/>
      <c r="SFD51" s="53"/>
      <c r="SFE51" s="53"/>
      <c r="SFF51" s="53"/>
      <c r="SFG51" s="53"/>
      <c r="SFH51" s="53"/>
      <c r="SFI51" s="53"/>
      <c r="SFJ51" s="53"/>
      <c r="SFK51" s="53"/>
      <c r="SFL51" s="53"/>
      <c r="SFM51" s="53"/>
      <c r="SFN51" s="53"/>
      <c r="SFO51" s="53"/>
      <c r="SFP51" s="53"/>
      <c r="SFQ51" s="53"/>
      <c r="SFR51" s="53"/>
      <c r="SFS51" s="53"/>
      <c r="SFT51" s="53"/>
      <c r="SFU51" s="53"/>
      <c r="SFV51" s="53"/>
      <c r="SFW51" s="53"/>
      <c r="SFX51" s="53"/>
      <c r="SFY51" s="53"/>
      <c r="SFZ51" s="53"/>
      <c r="SGA51" s="53"/>
      <c r="SGB51" s="53"/>
      <c r="SGC51" s="53"/>
      <c r="SGD51" s="53"/>
      <c r="SGE51" s="53"/>
      <c r="SGF51" s="53"/>
      <c r="SGG51" s="53"/>
      <c r="SGH51" s="53"/>
      <c r="SGI51" s="53"/>
      <c r="SGJ51" s="53"/>
      <c r="SGK51" s="53"/>
      <c r="SGL51" s="53"/>
      <c r="SGM51" s="53"/>
      <c r="SGN51" s="53"/>
      <c r="SGO51" s="53"/>
      <c r="SGP51" s="53"/>
      <c r="SGQ51" s="53"/>
      <c r="SGR51" s="53"/>
      <c r="SGS51" s="53"/>
      <c r="SGT51" s="53"/>
      <c r="SGU51" s="53"/>
      <c r="SGV51" s="53"/>
      <c r="SGW51" s="53"/>
      <c r="SGX51" s="53"/>
      <c r="SGY51" s="53"/>
      <c r="SGZ51" s="53"/>
      <c r="SHA51" s="53"/>
      <c r="SHB51" s="53"/>
      <c r="SHC51" s="53"/>
      <c r="SHD51" s="53"/>
      <c r="SHE51" s="53"/>
      <c r="SHF51" s="53"/>
      <c r="SHG51" s="53"/>
      <c r="SHH51" s="53"/>
      <c r="SHI51" s="53"/>
      <c r="SHJ51" s="53"/>
      <c r="SHK51" s="53"/>
      <c r="SHL51" s="53"/>
      <c r="SHM51" s="53"/>
      <c r="SHN51" s="53"/>
      <c r="SHO51" s="53"/>
      <c r="SHP51" s="53"/>
      <c r="SHQ51" s="53"/>
      <c r="SHR51" s="53"/>
      <c r="SHS51" s="53"/>
      <c r="SHT51" s="53"/>
      <c r="SHU51" s="53"/>
      <c r="SHV51" s="53"/>
      <c r="SHW51" s="53"/>
      <c r="SHX51" s="53"/>
      <c r="SHY51" s="53"/>
      <c r="SHZ51" s="53"/>
      <c r="SIA51" s="53"/>
      <c r="SIB51" s="53"/>
      <c r="SIC51" s="53"/>
      <c r="SID51" s="53"/>
      <c r="SIE51" s="53"/>
      <c r="SIF51" s="53"/>
      <c r="SIG51" s="53"/>
      <c r="SIH51" s="53"/>
      <c r="SII51" s="53"/>
      <c r="SIJ51" s="53"/>
      <c r="SIK51" s="53"/>
      <c r="SIL51" s="53"/>
      <c r="SIM51" s="53"/>
      <c r="SIN51" s="53"/>
      <c r="SIO51" s="53"/>
      <c r="SIP51" s="53"/>
      <c r="SIQ51" s="53"/>
      <c r="SIR51" s="53"/>
      <c r="SIS51" s="53"/>
      <c r="SIT51" s="53"/>
      <c r="SIU51" s="53"/>
      <c r="SIV51" s="53"/>
      <c r="SIW51" s="53"/>
      <c r="SIX51" s="53"/>
      <c r="SIY51" s="53"/>
      <c r="SIZ51" s="53"/>
      <c r="SJA51" s="53"/>
      <c r="SJB51" s="53"/>
      <c r="SJC51" s="53"/>
      <c r="SJD51" s="53"/>
      <c r="SJE51" s="53"/>
      <c r="SJF51" s="53"/>
      <c r="SJG51" s="53"/>
      <c r="SJH51" s="53"/>
      <c r="SJI51" s="53"/>
      <c r="SJJ51" s="53"/>
      <c r="SJK51" s="53"/>
      <c r="SJL51" s="53"/>
      <c r="SJM51" s="53"/>
      <c r="SJN51" s="53"/>
      <c r="SJO51" s="53"/>
      <c r="SJP51" s="53"/>
      <c r="SJQ51" s="53"/>
      <c r="SJR51" s="53"/>
      <c r="SJS51" s="53"/>
      <c r="SJT51" s="53"/>
      <c r="SJU51" s="53"/>
      <c r="SJV51" s="53"/>
      <c r="SJW51" s="53"/>
      <c r="SJX51" s="53"/>
      <c r="SJY51" s="53"/>
      <c r="SJZ51" s="53"/>
      <c r="SKA51" s="53"/>
      <c r="SKB51" s="53"/>
      <c r="SKC51" s="53"/>
      <c r="SKD51" s="53"/>
      <c r="SKE51" s="53"/>
      <c r="SKF51" s="53"/>
      <c r="SKG51" s="53"/>
      <c r="SKH51" s="53"/>
      <c r="SKI51" s="53"/>
      <c r="SKJ51" s="53"/>
      <c r="SKK51" s="53"/>
      <c r="SKL51" s="53"/>
      <c r="SKM51" s="53"/>
      <c r="SKN51" s="53"/>
      <c r="SKO51" s="53"/>
      <c r="SKP51" s="53"/>
      <c r="SKQ51" s="53"/>
      <c r="SKR51" s="53"/>
      <c r="SKS51" s="53"/>
      <c r="SKT51" s="53"/>
      <c r="SKU51" s="53"/>
      <c r="SKV51" s="53"/>
      <c r="SKW51" s="53"/>
      <c r="SKX51" s="53"/>
      <c r="SKY51" s="53"/>
      <c r="SKZ51" s="53"/>
      <c r="SLA51" s="53"/>
      <c r="SLB51" s="53"/>
      <c r="SLC51" s="53"/>
      <c r="SLD51" s="53"/>
      <c r="SLE51" s="53"/>
      <c r="SLF51" s="53"/>
      <c r="SLG51" s="53"/>
      <c r="SLH51" s="53"/>
      <c r="SLI51" s="53"/>
      <c r="SLJ51" s="53"/>
      <c r="SLK51" s="53"/>
      <c r="SLL51" s="53"/>
      <c r="SLM51" s="53"/>
      <c r="SLN51" s="53"/>
      <c r="SLO51" s="53"/>
      <c r="SLP51" s="53"/>
      <c r="SLQ51" s="53"/>
      <c r="SLR51" s="53"/>
      <c r="SLS51" s="53"/>
      <c r="SLT51" s="53"/>
      <c r="SLU51" s="53"/>
      <c r="SLV51" s="53"/>
      <c r="SLW51" s="53"/>
      <c r="SLX51" s="53"/>
      <c r="SLY51" s="53"/>
      <c r="SLZ51" s="53"/>
      <c r="SMA51" s="53"/>
      <c r="SMB51" s="53"/>
      <c r="SMC51" s="53"/>
      <c r="SMD51" s="53"/>
      <c r="SME51" s="53"/>
      <c r="SMF51" s="53"/>
      <c r="SMG51" s="53"/>
      <c r="SMH51" s="53"/>
      <c r="SMI51" s="53"/>
      <c r="SMJ51" s="53"/>
      <c r="SMK51" s="53"/>
      <c r="SML51" s="53"/>
      <c r="SMM51" s="53"/>
      <c r="SMN51" s="53"/>
      <c r="SMO51" s="53"/>
      <c r="SMP51" s="53"/>
      <c r="SMQ51" s="53"/>
      <c r="SMR51" s="53"/>
      <c r="SMS51" s="53"/>
      <c r="SMT51" s="53"/>
      <c r="SMU51" s="53"/>
      <c r="SMV51" s="53"/>
      <c r="SMW51" s="53"/>
      <c r="SMX51" s="53"/>
      <c r="SMY51" s="53"/>
      <c r="SMZ51" s="53"/>
      <c r="SNA51" s="53"/>
      <c r="SNB51" s="53"/>
      <c r="SNC51" s="53"/>
      <c r="SND51" s="53"/>
      <c r="SNE51" s="53"/>
      <c r="SNF51" s="53"/>
      <c r="SNG51" s="53"/>
      <c r="SNH51" s="53"/>
      <c r="SNI51" s="53"/>
      <c r="SNJ51" s="53"/>
      <c r="SNK51" s="53"/>
      <c r="SNL51" s="53"/>
      <c r="SNM51" s="53"/>
      <c r="SNN51" s="53"/>
      <c r="SNO51" s="53"/>
      <c r="SNP51" s="53"/>
      <c r="SNQ51" s="53"/>
      <c r="SNR51" s="53"/>
      <c r="SNS51" s="53"/>
      <c r="SNT51" s="53"/>
      <c r="SNU51" s="53"/>
      <c r="SNV51" s="53"/>
      <c r="SNW51" s="53"/>
      <c r="SNX51" s="53"/>
      <c r="SNY51" s="53"/>
      <c r="SNZ51" s="53"/>
      <c r="SOA51" s="53"/>
      <c r="SOB51" s="53"/>
      <c r="SOC51" s="53"/>
      <c r="SOD51" s="53"/>
      <c r="SOE51" s="53"/>
      <c r="SOF51" s="53"/>
      <c r="SOG51" s="53"/>
      <c r="SOH51" s="53"/>
      <c r="SOI51" s="53"/>
      <c r="SOJ51" s="53"/>
      <c r="SOK51" s="53"/>
      <c r="SOL51" s="53"/>
      <c r="SOM51" s="53"/>
      <c r="SON51" s="53"/>
      <c r="SOO51" s="53"/>
      <c r="SOP51" s="53"/>
      <c r="SOQ51" s="53"/>
      <c r="SOR51" s="53"/>
      <c r="SOS51" s="53"/>
      <c r="SOT51" s="53"/>
      <c r="SOU51" s="53"/>
      <c r="SOV51" s="53"/>
      <c r="SOW51" s="53"/>
      <c r="SOX51" s="53"/>
      <c r="SOY51" s="53"/>
      <c r="SOZ51" s="53"/>
      <c r="SPA51" s="53"/>
      <c r="SPB51" s="53"/>
      <c r="SPC51" s="53"/>
      <c r="SPD51" s="53"/>
      <c r="SPE51" s="53"/>
      <c r="SPF51" s="53"/>
      <c r="SPG51" s="53"/>
      <c r="SPH51" s="53"/>
      <c r="SPI51" s="53"/>
      <c r="SPJ51" s="53"/>
      <c r="SPK51" s="53"/>
      <c r="SPL51" s="53"/>
      <c r="SPM51" s="53"/>
      <c r="SPN51" s="53"/>
      <c r="SPO51" s="53"/>
      <c r="SPP51" s="53"/>
      <c r="SPQ51" s="53"/>
      <c r="SPR51" s="53"/>
      <c r="SPS51" s="53"/>
      <c r="SPT51" s="53"/>
      <c r="SPU51" s="53"/>
      <c r="SPV51" s="53"/>
      <c r="SPW51" s="53"/>
      <c r="SPX51" s="53"/>
      <c r="SPY51" s="53"/>
      <c r="SPZ51" s="53"/>
      <c r="SQA51" s="53"/>
      <c r="SQB51" s="53"/>
      <c r="SQC51" s="53"/>
      <c r="SQD51" s="53"/>
      <c r="SQE51" s="53"/>
      <c r="SQF51" s="53"/>
      <c r="SQG51" s="53"/>
      <c r="SQH51" s="53"/>
      <c r="SQI51" s="53"/>
      <c r="SQJ51" s="53"/>
      <c r="SQK51" s="53"/>
      <c r="SQL51" s="53"/>
      <c r="SQM51" s="53"/>
      <c r="SQN51" s="53"/>
      <c r="SQO51" s="53"/>
      <c r="SQP51" s="53"/>
      <c r="SQQ51" s="53"/>
      <c r="SQR51" s="53"/>
      <c r="SQS51" s="53"/>
      <c r="SQT51" s="53"/>
      <c r="SQU51" s="53"/>
      <c r="SQV51" s="53"/>
      <c r="SQW51" s="53"/>
      <c r="SQX51" s="53"/>
      <c r="SQY51" s="53"/>
      <c r="SQZ51" s="53"/>
      <c r="SRA51" s="53"/>
      <c r="SRB51" s="53"/>
      <c r="SRC51" s="53"/>
      <c r="SRD51" s="53"/>
      <c r="SRE51" s="53"/>
      <c r="SRF51" s="53"/>
      <c r="SRG51" s="53"/>
      <c r="SRH51" s="53"/>
      <c r="SRI51" s="53"/>
      <c r="SRJ51" s="53"/>
      <c r="SRK51" s="53"/>
      <c r="SRL51" s="53"/>
      <c r="SRM51" s="53"/>
      <c r="SRN51" s="53"/>
      <c r="SRO51" s="53"/>
      <c r="SRP51" s="53"/>
      <c r="SRQ51" s="53"/>
      <c r="SRR51" s="53"/>
      <c r="SRS51" s="53"/>
      <c r="SRT51" s="53"/>
      <c r="SRU51" s="53"/>
      <c r="SRV51" s="53"/>
      <c r="SRW51" s="53"/>
      <c r="SRX51" s="53"/>
      <c r="SRY51" s="53"/>
      <c r="SRZ51" s="53"/>
      <c r="SSA51" s="53"/>
      <c r="SSB51" s="53"/>
      <c r="SSC51" s="53"/>
      <c r="SSD51" s="53"/>
      <c r="SSE51" s="53"/>
      <c r="SSF51" s="53"/>
      <c r="SSG51" s="53"/>
      <c r="SSH51" s="53"/>
      <c r="SSI51" s="53"/>
      <c r="SSJ51" s="53"/>
      <c r="SSK51" s="53"/>
      <c r="SSL51" s="53"/>
      <c r="SSM51" s="53"/>
      <c r="SSN51" s="53"/>
      <c r="SSO51" s="53"/>
      <c r="SSP51" s="53"/>
      <c r="SSQ51" s="53"/>
      <c r="SSR51" s="53"/>
      <c r="SSS51" s="53"/>
      <c r="SST51" s="53"/>
      <c r="SSU51" s="53"/>
      <c r="SSV51" s="53"/>
      <c r="SSW51" s="53"/>
      <c r="SSX51" s="53"/>
      <c r="SSY51" s="53"/>
      <c r="SSZ51" s="53"/>
      <c r="STA51" s="53"/>
      <c r="STB51" s="53"/>
      <c r="STC51" s="53"/>
      <c r="STD51" s="53"/>
      <c r="STE51" s="53"/>
      <c r="STF51" s="53"/>
      <c r="STG51" s="53"/>
      <c r="STH51" s="53"/>
      <c r="STI51" s="53"/>
      <c r="STJ51" s="53"/>
      <c r="STK51" s="53"/>
      <c r="STL51" s="53"/>
      <c r="STM51" s="53"/>
      <c r="STN51" s="53"/>
      <c r="STO51" s="53"/>
      <c r="STP51" s="53"/>
      <c r="STQ51" s="53"/>
      <c r="STR51" s="53"/>
      <c r="STS51" s="53"/>
      <c r="STT51" s="53"/>
      <c r="STU51" s="53"/>
      <c r="STV51" s="53"/>
      <c r="STW51" s="53"/>
      <c r="STX51" s="53"/>
      <c r="STY51" s="53"/>
      <c r="STZ51" s="53"/>
      <c r="SUA51" s="53"/>
      <c r="SUB51" s="53"/>
      <c r="SUC51" s="53"/>
      <c r="SUD51" s="53"/>
      <c r="SUE51" s="53"/>
      <c r="SUF51" s="53"/>
      <c r="SUG51" s="53"/>
      <c r="SUH51" s="53"/>
      <c r="SUI51" s="53"/>
      <c r="SUJ51" s="53"/>
      <c r="SUK51" s="53"/>
      <c r="SUL51" s="53"/>
      <c r="SUM51" s="53"/>
      <c r="SUN51" s="53"/>
      <c r="SUO51" s="53"/>
      <c r="SUP51" s="53"/>
      <c r="SUQ51" s="53"/>
      <c r="SUR51" s="53"/>
      <c r="SUS51" s="53"/>
      <c r="SUT51" s="53"/>
      <c r="SUU51" s="53"/>
      <c r="SUV51" s="53"/>
      <c r="SUW51" s="53"/>
      <c r="SUX51" s="53"/>
      <c r="SUY51" s="53"/>
      <c r="SUZ51" s="53"/>
      <c r="SVA51" s="53"/>
      <c r="SVB51" s="53"/>
      <c r="SVC51" s="53"/>
      <c r="SVD51" s="53"/>
      <c r="SVE51" s="53"/>
      <c r="SVF51" s="53"/>
      <c r="SVG51" s="53"/>
      <c r="SVH51" s="53"/>
      <c r="SVI51" s="53"/>
      <c r="SVJ51" s="53"/>
      <c r="SVK51" s="53"/>
      <c r="SVL51" s="53"/>
      <c r="SVM51" s="53"/>
      <c r="SVN51" s="53"/>
      <c r="SVO51" s="53"/>
      <c r="SVP51" s="53"/>
      <c r="SVQ51" s="53"/>
      <c r="SVR51" s="53"/>
      <c r="SVS51" s="53"/>
      <c r="SVT51" s="53"/>
      <c r="SVU51" s="53"/>
      <c r="SVV51" s="53"/>
      <c r="SVW51" s="53"/>
      <c r="SVX51" s="53"/>
      <c r="SVY51" s="53"/>
      <c r="SVZ51" s="53"/>
      <c r="SWA51" s="53"/>
      <c r="SWB51" s="53"/>
      <c r="SWC51" s="53"/>
      <c r="SWD51" s="53"/>
      <c r="SWE51" s="53"/>
      <c r="SWF51" s="53"/>
      <c r="SWG51" s="53"/>
      <c r="SWH51" s="53"/>
      <c r="SWI51" s="53"/>
      <c r="SWJ51" s="53"/>
      <c r="SWK51" s="53"/>
      <c r="SWL51" s="53"/>
      <c r="SWM51" s="53"/>
      <c r="SWN51" s="53"/>
      <c r="SWO51" s="53"/>
      <c r="SWP51" s="53"/>
      <c r="SWQ51" s="53"/>
      <c r="SWR51" s="53"/>
      <c r="SWS51" s="53"/>
      <c r="SWT51" s="53"/>
      <c r="SWU51" s="53"/>
      <c r="SWV51" s="53"/>
      <c r="SWW51" s="53"/>
      <c r="SWX51" s="53"/>
      <c r="SWY51" s="53"/>
      <c r="SWZ51" s="53"/>
      <c r="SXA51" s="53"/>
      <c r="SXB51" s="53"/>
      <c r="SXC51" s="53"/>
      <c r="SXD51" s="53"/>
      <c r="SXE51" s="53"/>
      <c r="SXF51" s="53"/>
      <c r="SXG51" s="53"/>
      <c r="SXH51" s="53"/>
      <c r="SXI51" s="53"/>
      <c r="SXJ51" s="53"/>
      <c r="SXK51" s="53"/>
      <c r="SXL51" s="53"/>
      <c r="SXM51" s="53"/>
      <c r="SXN51" s="53"/>
      <c r="SXO51" s="53"/>
      <c r="SXP51" s="53"/>
      <c r="SXQ51" s="53"/>
      <c r="SXR51" s="53"/>
      <c r="SXS51" s="53"/>
      <c r="SXT51" s="53"/>
      <c r="SXU51" s="53"/>
      <c r="SXV51" s="53"/>
      <c r="SXW51" s="53"/>
      <c r="SXX51" s="53"/>
      <c r="SXY51" s="53"/>
      <c r="SXZ51" s="53"/>
      <c r="SYA51" s="53"/>
      <c r="SYB51" s="53"/>
      <c r="SYC51" s="53"/>
      <c r="SYD51" s="53"/>
      <c r="SYE51" s="53"/>
      <c r="SYF51" s="53"/>
      <c r="SYG51" s="53"/>
      <c r="SYH51" s="53"/>
      <c r="SYI51" s="53"/>
      <c r="SYJ51" s="53"/>
      <c r="SYK51" s="53"/>
      <c r="SYL51" s="53"/>
      <c r="SYM51" s="53"/>
      <c r="SYN51" s="53"/>
      <c r="SYO51" s="53"/>
      <c r="SYP51" s="53"/>
      <c r="SYQ51" s="53"/>
      <c r="SYR51" s="53"/>
      <c r="SYS51" s="53"/>
      <c r="SYT51" s="53"/>
      <c r="SYU51" s="53"/>
      <c r="SYV51" s="53"/>
      <c r="SYW51" s="53"/>
      <c r="SYX51" s="53"/>
      <c r="SYY51" s="53"/>
      <c r="SYZ51" s="53"/>
      <c r="SZA51" s="53"/>
      <c r="SZB51" s="53"/>
      <c r="SZC51" s="53"/>
      <c r="SZD51" s="53"/>
      <c r="SZE51" s="53"/>
      <c r="SZF51" s="53"/>
      <c r="SZG51" s="53"/>
      <c r="SZH51" s="53"/>
      <c r="SZI51" s="53"/>
      <c r="SZJ51" s="53"/>
      <c r="SZK51" s="53"/>
      <c r="SZL51" s="53"/>
      <c r="SZM51" s="53"/>
      <c r="SZN51" s="53"/>
      <c r="SZO51" s="53"/>
      <c r="SZP51" s="53"/>
      <c r="SZQ51" s="53"/>
      <c r="SZR51" s="53"/>
      <c r="SZS51" s="53"/>
      <c r="SZT51" s="53"/>
      <c r="SZU51" s="53"/>
      <c r="SZV51" s="53"/>
      <c r="SZW51" s="53"/>
      <c r="SZX51" s="53"/>
      <c r="SZY51" s="53"/>
      <c r="SZZ51" s="53"/>
      <c r="TAA51" s="53"/>
      <c r="TAB51" s="53"/>
      <c r="TAC51" s="53"/>
      <c r="TAD51" s="53"/>
      <c r="TAE51" s="53"/>
      <c r="TAF51" s="53"/>
      <c r="TAG51" s="53"/>
      <c r="TAH51" s="53"/>
      <c r="TAI51" s="53"/>
      <c r="TAJ51" s="53"/>
      <c r="TAK51" s="53"/>
      <c r="TAL51" s="53"/>
      <c r="TAM51" s="53"/>
      <c r="TAN51" s="53"/>
      <c r="TAO51" s="53"/>
      <c r="TAP51" s="53"/>
      <c r="TAQ51" s="53"/>
      <c r="TAR51" s="53"/>
      <c r="TAS51" s="53"/>
      <c r="TAT51" s="53"/>
      <c r="TAU51" s="53"/>
      <c r="TAV51" s="53"/>
      <c r="TAW51" s="53"/>
      <c r="TAX51" s="53"/>
      <c r="TAY51" s="53"/>
      <c r="TAZ51" s="53"/>
      <c r="TBA51" s="53"/>
      <c r="TBB51" s="53"/>
      <c r="TBC51" s="53"/>
      <c r="TBD51" s="53"/>
      <c r="TBE51" s="53"/>
      <c r="TBF51" s="53"/>
      <c r="TBG51" s="53"/>
      <c r="TBH51" s="53"/>
      <c r="TBI51" s="53"/>
      <c r="TBJ51" s="53"/>
      <c r="TBK51" s="53"/>
      <c r="TBL51" s="53"/>
      <c r="TBM51" s="53"/>
      <c r="TBN51" s="53"/>
      <c r="TBO51" s="53"/>
      <c r="TBP51" s="53"/>
      <c r="TBQ51" s="53"/>
      <c r="TBR51" s="53"/>
      <c r="TBS51" s="53"/>
      <c r="TBT51" s="53"/>
      <c r="TBU51" s="53"/>
      <c r="TBV51" s="53"/>
      <c r="TBW51" s="53"/>
      <c r="TBX51" s="53"/>
      <c r="TBY51" s="53"/>
      <c r="TBZ51" s="53"/>
      <c r="TCA51" s="53"/>
      <c r="TCB51" s="53"/>
      <c r="TCC51" s="53"/>
      <c r="TCD51" s="53"/>
      <c r="TCE51" s="53"/>
      <c r="TCF51" s="53"/>
      <c r="TCG51" s="53"/>
      <c r="TCH51" s="53"/>
      <c r="TCI51" s="53"/>
      <c r="TCJ51" s="53"/>
      <c r="TCK51" s="53"/>
      <c r="TCL51" s="53"/>
      <c r="TCM51" s="53"/>
      <c r="TCN51" s="53"/>
      <c r="TCO51" s="53"/>
      <c r="TCP51" s="53"/>
      <c r="TCQ51" s="53"/>
      <c r="TCR51" s="53"/>
      <c r="TCS51" s="53"/>
      <c r="TCT51" s="53"/>
      <c r="TCU51" s="53"/>
      <c r="TCV51" s="53"/>
      <c r="TCW51" s="53"/>
      <c r="TCX51" s="53"/>
      <c r="TCY51" s="53"/>
      <c r="TCZ51" s="53"/>
      <c r="TDA51" s="53"/>
      <c r="TDB51" s="53"/>
      <c r="TDC51" s="53"/>
      <c r="TDD51" s="53"/>
      <c r="TDE51" s="53"/>
      <c r="TDF51" s="53"/>
      <c r="TDG51" s="53"/>
      <c r="TDH51" s="53"/>
      <c r="TDI51" s="53"/>
      <c r="TDJ51" s="53"/>
      <c r="TDK51" s="53"/>
      <c r="TDL51" s="53"/>
      <c r="TDM51" s="53"/>
      <c r="TDN51" s="53"/>
      <c r="TDO51" s="53"/>
      <c r="TDP51" s="53"/>
      <c r="TDQ51" s="53"/>
      <c r="TDR51" s="53"/>
      <c r="TDS51" s="53"/>
      <c r="TDT51" s="53"/>
      <c r="TDU51" s="53"/>
      <c r="TDV51" s="53"/>
      <c r="TDW51" s="53"/>
      <c r="TDX51" s="53"/>
      <c r="TDY51" s="53"/>
      <c r="TDZ51" s="53"/>
      <c r="TEA51" s="53"/>
      <c r="TEB51" s="53"/>
      <c r="TEC51" s="53"/>
      <c r="TED51" s="53"/>
      <c r="TEE51" s="53"/>
      <c r="TEF51" s="53"/>
      <c r="TEG51" s="53"/>
      <c r="TEH51" s="53"/>
      <c r="TEI51" s="53"/>
      <c r="TEJ51" s="53"/>
      <c r="TEK51" s="53"/>
      <c r="TEL51" s="53"/>
      <c r="TEM51" s="53"/>
      <c r="TEN51" s="53"/>
      <c r="TEO51" s="53"/>
      <c r="TEP51" s="53"/>
      <c r="TEQ51" s="53"/>
      <c r="TER51" s="53"/>
      <c r="TES51" s="53"/>
      <c r="TET51" s="53"/>
      <c r="TEU51" s="53"/>
      <c r="TEV51" s="53"/>
      <c r="TEW51" s="53"/>
      <c r="TEX51" s="53"/>
      <c r="TEY51" s="53"/>
      <c r="TEZ51" s="53"/>
      <c r="TFA51" s="53"/>
      <c r="TFB51" s="53"/>
      <c r="TFC51" s="53"/>
      <c r="TFD51" s="53"/>
      <c r="TFE51" s="53"/>
      <c r="TFF51" s="53"/>
      <c r="TFG51" s="53"/>
      <c r="TFH51" s="53"/>
      <c r="TFI51" s="53"/>
      <c r="TFJ51" s="53"/>
      <c r="TFK51" s="53"/>
      <c r="TFL51" s="53"/>
      <c r="TFM51" s="53"/>
      <c r="TFN51" s="53"/>
      <c r="TFO51" s="53"/>
      <c r="TFP51" s="53"/>
      <c r="TFQ51" s="53"/>
      <c r="TFR51" s="53"/>
      <c r="TFS51" s="53"/>
      <c r="TFT51" s="53"/>
      <c r="TFU51" s="53"/>
      <c r="TFV51" s="53"/>
      <c r="TFW51" s="53"/>
      <c r="TFX51" s="53"/>
      <c r="TFY51" s="53"/>
      <c r="TFZ51" s="53"/>
      <c r="TGA51" s="53"/>
      <c r="TGB51" s="53"/>
      <c r="TGC51" s="53"/>
      <c r="TGD51" s="53"/>
      <c r="TGE51" s="53"/>
      <c r="TGF51" s="53"/>
      <c r="TGG51" s="53"/>
      <c r="TGH51" s="53"/>
      <c r="TGI51" s="53"/>
      <c r="TGJ51" s="53"/>
      <c r="TGK51" s="53"/>
      <c r="TGL51" s="53"/>
      <c r="TGM51" s="53"/>
      <c r="TGN51" s="53"/>
      <c r="TGO51" s="53"/>
      <c r="TGP51" s="53"/>
      <c r="TGQ51" s="53"/>
      <c r="TGR51" s="53"/>
      <c r="TGS51" s="53"/>
      <c r="TGT51" s="53"/>
      <c r="TGU51" s="53"/>
      <c r="TGV51" s="53"/>
      <c r="TGW51" s="53"/>
      <c r="TGX51" s="53"/>
      <c r="TGY51" s="53"/>
      <c r="TGZ51" s="53"/>
      <c r="THA51" s="53"/>
      <c r="THB51" s="53"/>
      <c r="THC51" s="53"/>
      <c r="THD51" s="53"/>
      <c r="THE51" s="53"/>
      <c r="THF51" s="53"/>
      <c r="THG51" s="53"/>
      <c r="THH51" s="53"/>
      <c r="THI51" s="53"/>
      <c r="THJ51" s="53"/>
      <c r="THK51" s="53"/>
      <c r="THL51" s="53"/>
      <c r="THM51" s="53"/>
      <c r="THN51" s="53"/>
      <c r="THO51" s="53"/>
      <c r="THP51" s="53"/>
      <c r="THQ51" s="53"/>
      <c r="THR51" s="53"/>
      <c r="THS51" s="53"/>
      <c r="THT51" s="53"/>
      <c r="THU51" s="53"/>
      <c r="THV51" s="53"/>
      <c r="THW51" s="53"/>
      <c r="THX51" s="53"/>
      <c r="THY51" s="53"/>
      <c r="THZ51" s="53"/>
      <c r="TIA51" s="53"/>
      <c r="TIB51" s="53"/>
      <c r="TIC51" s="53"/>
      <c r="TID51" s="53"/>
      <c r="TIE51" s="53"/>
      <c r="TIF51" s="53"/>
      <c r="TIG51" s="53"/>
      <c r="TIH51" s="53"/>
      <c r="TII51" s="53"/>
      <c r="TIJ51" s="53"/>
      <c r="TIK51" s="53"/>
      <c r="TIL51" s="53"/>
      <c r="TIM51" s="53"/>
      <c r="TIN51" s="53"/>
      <c r="TIO51" s="53"/>
      <c r="TIP51" s="53"/>
      <c r="TIQ51" s="53"/>
      <c r="TIR51" s="53"/>
      <c r="TIS51" s="53"/>
      <c r="TIT51" s="53"/>
      <c r="TIU51" s="53"/>
      <c r="TIV51" s="53"/>
      <c r="TIW51" s="53"/>
      <c r="TIX51" s="53"/>
      <c r="TIY51" s="53"/>
      <c r="TIZ51" s="53"/>
      <c r="TJA51" s="53"/>
      <c r="TJB51" s="53"/>
      <c r="TJC51" s="53"/>
      <c r="TJD51" s="53"/>
      <c r="TJE51" s="53"/>
      <c r="TJF51" s="53"/>
      <c r="TJG51" s="53"/>
      <c r="TJH51" s="53"/>
      <c r="TJI51" s="53"/>
      <c r="TJJ51" s="53"/>
      <c r="TJK51" s="53"/>
      <c r="TJL51" s="53"/>
      <c r="TJM51" s="53"/>
      <c r="TJN51" s="53"/>
      <c r="TJO51" s="53"/>
      <c r="TJP51" s="53"/>
      <c r="TJQ51" s="53"/>
      <c r="TJR51" s="53"/>
      <c r="TJS51" s="53"/>
      <c r="TJT51" s="53"/>
      <c r="TJU51" s="53"/>
      <c r="TJV51" s="53"/>
      <c r="TJW51" s="53"/>
      <c r="TJX51" s="53"/>
      <c r="TJY51" s="53"/>
      <c r="TJZ51" s="53"/>
      <c r="TKA51" s="53"/>
      <c r="TKB51" s="53"/>
      <c r="TKC51" s="53"/>
      <c r="TKD51" s="53"/>
      <c r="TKE51" s="53"/>
      <c r="TKF51" s="53"/>
      <c r="TKG51" s="53"/>
      <c r="TKH51" s="53"/>
      <c r="TKI51" s="53"/>
      <c r="TKJ51" s="53"/>
      <c r="TKK51" s="53"/>
      <c r="TKL51" s="53"/>
      <c r="TKM51" s="53"/>
      <c r="TKN51" s="53"/>
      <c r="TKO51" s="53"/>
      <c r="TKP51" s="53"/>
      <c r="TKQ51" s="53"/>
      <c r="TKR51" s="53"/>
      <c r="TKS51" s="53"/>
      <c r="TKT51" s="53"/>
      <c r="TKU51" s="53"/>
      <c r="TKV51" s="53"/>
      <c r="TKW51" s="53"/>
      <c r="TKX51" s="53"/>
      <c r="TKY51" s="53"/>
      <c r="TKZ51" s="53"/>
      <c r="TLA51" s="53"/>
      <c r="TLB51" s="53"/>
      <c r="TLC51" s="53"/>
      <c r="TLD51" s="53"/>
      <c r="TLE51" s="53"/>
      <c r="TLF51" s="53"/>
      <c r="TLG51" s="53"/>
      <c r="TLH51" s="53"/>
      <c r="TLI51" s="53"/>
      <c r="TLJ51" s="53"/>
      <c r="TLK51" s="53"/>
      <c r="TLL51" s="53"/>
      <c r="TLM51" s="53"/>
      <c r="TLN51" s="53"/>
      <c r="TLO51" s="53"/>
      <c r="TLP51" s="53"/>
      <c r="TLQ51" s="53"/>
      <c r="TLR51" s="53"/>
      <c r="TLS51" s="53"/>
      <c r="TLT51" s="53"/>
      <c r="TLU51" s="53"/>
      <c r="TLV51" s="53"/>
      <c r="TLW51" s="53"/>
      <c r="TLX51" s="53"/>
      <c r="TLY51" s="53"/>
      <c r="TLZ51" s="53"/>
      <c r="TMA51" s="53"/>
      <c r="TMB51" s="53"/>
      <c r="TMC51" s="53"/>
      <c r="TMD51" s="53"/>
      <c r="TME51" s="53"/>
      <c r="TMF51" s="53"/>
      <c r="TMG51" s="53"/>
      <c r="TMH51" s="53"/>
      <c r="TMI51" s="53"/>
      <c r="TMJ51" s="53"/>
      <c r="TMK51" s="53"/>
      <c r="TML51" s="53"/>
      <c r="TMM51" s="53"/>
      <c r="TMN51" s="53"/>
      <c r="TMO51" s="53"/>
      <c r="TMP51" s="53"/>
      <c r="TMQ51" s="53"/>
      <c r="TMR51" s="53"/>
      <c r="TMS51" s="53"/>
      <c r="TMT51" s="53"/>
      <c r="TMU51" s="53"/>
      <c r="TMV51" s="53"/>
      <c r="TMW51" s="53"/>
      <c r="TMX51" s="53"/>
      <c r="TMY51" s="53"/>
      <c r="TMZ51" s="53"/>
      <c r="TNA51" s="53"/>
      <c r="TNB51" s="53"/>
      <c r="TNC51" s="53"/>
      <c r="TND51" s="53"/>
      <c r="TNE51" s="53"/>
      <c r="TNF51" s="53"/>
      <c r="TNG51" s="53"/>
      <c r="TNH51" s="53"/>
      <c r="TNI51" s="53"/>
      <c r="TNJ51" s="53"/>
      <c r="TNK51" s="53"/>
      <c r="TNL51" s="53"/>
      <c r="TNM51" s="53"/>
      <c r="TNN51" s="53"/>
      <c r="TNO51" s="53"/>
      <c r="TNP51" s="53"/>
      <c r="TNQ51" s="53"/>
      <c r="TNR51" s="53"/>
      <c r="TNS51" s="53"/>
      <c r="TNT51" s="53"/>
      <c r="TNU51" s="53"/>
      <c r="TNV51" s="53"/>
      <c r="TNW51" s="53"/>
      <c r="TNX51" s="53"/>
      <c r="TNY51" s="53"/>
      <c r="TNZ51" s="53"/>
      <c r="TOA51" s="53"/>
      <c r="TOB51" s="53"/>
      <c r="TOC51" s="53"/>
      <c r="TOD51" s="53"/>
      <c r="TOE51" s="53"/>
      <c r="TOF51" s="53"/>
      <c r="TOG51" s="53"/>
      <c r="TOH51" s="53"/>
      <c r="TOI51" s="53"/>
      <c r="TOJ51" s="53"/>
      <c r="TOK51" s="53"/>
      <c r="TOL51" s="53"/>
      <c r="TOM51" s="53"/>
      <c r="TON51" s="53"/>
      <c r="TOO51" s="53"/>
      <c r="TOP51" s="53"/>
      <c r="TOQ51" s="53"/>
      <c r="TOR51" s="53"/>
      <c r="TOS51" s="53"/>
      <c r="TOT51" s="53"/>
      <c r="TOU51" s="53"/>
      <c r="TOV51" s="53"/>
      <c r="TOW51" s="53"/>
      <c r="TOX51" s="53"/>
      <c r="TOY51" s="53"/>
      <c r="TOZ51" s="53"/>
      <c r="TPA51" s="53"/>
      <c r="TPB51" s="53"/>
      <c r="TPC51" s="53"/>
      <c r="TPD51" s="53"/>
      <c r="TPE51" s="53"/>
      <c r="TPF51" s="53"/>
      <c r="TPG51" s="53"/>
      <c r="TPH51" s="53"/>
      <c r="TPI51" s="53"/>
      <c r="TPJ51" s="53"/>
      <c r="TPK51" s="53"/>
      <c r="TPL51" s="53"/>
      <c r="TPM51" s="53"/>
      <c r="TPN51" s="53"/>
      <c r="TPO51" s="53"/>
      <c r="TPP51" s="53"/>
      <c r="TPQ51" s="53"/>
      <c r="TPR51" s="53"/>
      <c r="TPS51" s="53"/>
      <c r="TPT51" s="53"/>
      <c r="TPU51" s="53"/>
      <c r="TPV51" s="53"/>
      <c r="TPW51" s="53"/>
      <c r="TPX51" s="53"/>
      <c r="TPY51" s="53"/>
      <c r="TPZ51" s="53"/>
      <c r="TQA51" s="53"/>
      <c r="TQB51" s="53"/>
      <c r="TQC51" s="53"/>
      <c r="TQD51" s="53"/>
      <c r="TQE51" s="53"/>
      <c r="TQF51" s="53"/>
      <c r="TQG51" s="53"/>
      <c r="TQH51" s="53"/>
      <c r="TQI51" s="53"/>
      <c r="TQJ51" s="53"/>
      <c r="TQK51" s="53"/>
      <c r="TQL51" s="53"/>
      <c r="TQM51" s="53"/>
      <c r="TQN51" s="53"/>
      <c r="TQO51" s="53"/>
      <c r="TQP51" s="53"/>
      <c r="TQQ51" s="53"/>
      <c r="TQR51" s="53"/>
      <c r="TQS51" s="53"/>
      <c r="TQT51" s="53"/>
      <c r="TQU51" s="53"/>
      <c r="TQV51" s="53"/>
      <c r="TQW51" s="53"/>
      <c r="TQX51" s="53"/>
      <c r="TQY51" s="53"/>
      <c r="TQZ51" s="53"/>
      <c r="TRA51" s="53"/>
      <c r="TRB51" s="53"/>
      <c r="TRC51" s="53"/>
      <c r="TRD51" s="53"/>
      <c r="TRE51" s="53"/>
      <c r="TRF51" s="53"/>
      <c r="TRG51" s="53"/>
      <c r="TRH51" s="53"/>
      <c r="TRI51" s="53"/>
      <c r="TRJ51" s="53"/>
      <c r="TRK51" s="53"/>
      <c r="TRL51" s="53"/>
      <c r="TRM51" s="53"/>
      <c r="TRN51" s="53"/>
      <c r="TRO51" s="53"/>
      <c r="TRP51" s="53"/>
      <c r="TRQ51" s="53"/>
      <c r="TRR51" s="53"/>
      <c r="TRS51" s="53"/>
      <c r="TRT51" s="53"/>
      <c r="TRU51" s="53"/>
      <c r="TRV51" s="53"/>
      <c r="TRW51" s="53"/>
      <c r="TRX51" s="53"/>
      <c r="TRY51" s="53"/>
      <c r="TRZ51" s="53"/>
      <c r="TSA51" s="53"/>
      <c r="TSB51" s="53"/>
      <c r="TSC51" s="53"/>
      <c r="TSD51" s="53"/>
      <c r="TSE51" s="53"/>
      <c r="TSF51" s="53"/>
      <c r="TSG51" s="53"/>
      <c r="TSH51" s="53"/>
      <c r="TSI51" s="53"/>
      <c r="TSJ51" s="53"/>
      <c r="TSK51" s="53"/>
      <c r="TSL51" s="53"/>
      <c r="TSM51" s="53"/>
      <c r="TSN51" s="53"/>
      <c r="TSO51" s="53"/>
      <c r="TSP51" s="53"/>
      <c r="TSQ51" s="53"/>
      <c r="TSR51" s="53"/>
      <c r="TSS51" s="53"/>
      <c r="TST51" s="53"/>
      <c r="TSU51" s="53"/>
      <c r="TSV51" s="53"/>
      <c r="TSW51" s="53"/>
      <c r="TSX51" s="53"/>
      <c r="TSY51" s="53"/>
      <c r="TSZ51" s="53"/>
      <c r="TTA51" s="53"/>
      <c r="TTB51" s="53"/>
      <c r="TTC51" s="53"/>
      <c r="TTD51" s="53"/>
      <c r="TTE51" s="53"/>
      <c r="TTF51" s="53"/>
      <c r="TTG51" s="53"/>
      <c r="TTH51" s="53"/>
      <c r="TTI51" s="53"/>
      <c r="TTJ51" s="53"/>
      <c r="TTK51" s="53"/>
      <c r="TTL51" s="53"/>
      <c r="TTM51" s="53"/>
      <c r="TTN51" s="53"/>
      <c r="TTO51" s="53"/>
      <c r="TTP51" s="53"/>
      <c r="TTQ51" s="53"/>
      <c r="TTR51" s="53"/>
      <c r="TTS51" s="53"/>
      <c r="TTT51" s="53"/>
      <c r="TTU51" s="53"/>
      <c r="TTV51" s="53"/>
      <c r="TTW51" s="53"/>
      <c r="TTX51" s="53"/>
      <c r="TTY51" s="53"/>
      <c r="TTZ51" s="53"/>
      <c r="TUA51" s="53"/>
      <c r="TUB51" s="53"/>
      <c r="TUC51" s="53"/>
      <c r="TUD51" s="53"/>
      <c r="TUE51" s="53"/>
      <c r="TUF51" s="53"/>
      <c r="TUG51" s="53"/>
      <c r="TUH51" s="53"/>
      <c r="TUI51" s="53"/>
      <c r="TUJ51" s="53"/>
      <c r="TUK51" s="53"/>
      <c r="TUL51" s="53"/>
      <c r="TUM51" s="53"/>
      <c r="TUN51" s="53"/>
      <c r="TUO51" s="53"/>
      <c r="TUP51" s="53"/>
      <c r="TUQ51" s="53"/>
      <c r="TUR51" s="53"/>
      <c r="TUS51" s="53"/>
      <c r="TUT51" s="53"/>
      <c r="TUU51" s="53"/>
      <c r="TUV51" s="53"/>
      <c r="TUW51" s="53"/>
      <c r="TUX51" s="53"/>
      <c r="TUY51" s="53"/>
      <c r="TUZ51" s="53"/>
      <c r="TVA51" s="53"/>
      <c r="TVB51" s="53"/>
      <c r="TVC51" s="53"/>
      <c r="TVD51" s="53"/>
      <c r="TVE51" s="53"/>
      <c r="TVF51" s="53"/>
      <c r="TVG51" s="53"/>
      <c r="TVH51" s="53"/>
      <c r="TVI51" s="53"/>
      <c r="TVJ51" s="53"/>
      <c r="TVK51" s="53"/>
      <c r="TVL51" s="53"/>
      <c r="TVM51" s="53"/>
      <c r="TVN51" s="53"/>
      <c r="TVO51" s="53"/>
      <c r="TVP51" s="53"/>
      <c r="TVQ51" s="53"/>
      <c r="TVR51" s="53"/>
      <c r="TVS51" s="53"/>
      <c r="TVT51" s="53"/>
      <c r="TVU51" s="53"/>
      <c r="TVV51" s="53"/>
      <c r="TVW51" s="53"/>
      <c r="TVX51" s="53"/>
      <c r="TVY51" s="53"/>
      <c r="TVZ51" s="53"/>
      <c r="TWA51" s="53"/>
      <c r="TWB51" s="53"/>
      <c r="TWC51" s="53"/>
      <c r="TWD51" s="53"/>
      <c r="TWE51" s="53"/>
      <c r="TWF51" s="53"/>
      <c r="TWG51" s="53"/>
      <c r="TWH51" s="53"/>
      <c r="TWI51" s="53"/>
      <c r="TWJ51" s="53"/>
      <c r="TWK51" s="53"/>
      <c r="TWL51" s="53"/>
      <c r="TWM51" s="53"/>
      <c r="TWN51" s="53"/>
      <c r="TWO51" s="53"/>
      <c r="TWP51" s="53"/>
      <c r="TWQ51" s="53"/>
      <c r="TWR51" s="53"/>
      <c r="TWS51" s="53"/>
      <c r="TWT51" s="53"/>
      <c r="TWU51" s="53"/>
      <c r="TWV51" s="53"/>
      <c r="TWW51" s="53"/>
      <c r="TWX51" s="53"/>
      <c r="TWY51" s="53"/>
      <c r="TWZ51" s="53"/>
      <c r="TXA51" s="53"/>
      <c r="TXB51" s="53"/>
      <c r="TXC51" s="53"/>
      <c r="TXD51" s="53"/>
      <c r="TXE51" s="53"/>
      <c r="TXF51" s="53"/>
      <c r="TXG51" s="53"/>
      <c r="TXH51" s="53"/>
      <c r="TXI51" s="53"/>
      <c r="TXJ51" s="53"/>
      <c r="TXK51" s="53"/>
      <c r="TXL51" s="53"/>
      <c r="TXM51" s="53"/>
      <c r="TXN51" s="53"/>
      <c r="TXO51" s="53"/>
      <c r="TXP51" s="53"/>
      <c r="TXQ51" s="53"/>
      <c r="TXR51" s="53"/>
      <c r="TXS51" s="53"/>
      <c r="TXT51" s="53"/>
      <c r="TXU51" s="53"/>
      <c r="TXV51" s="53"/>
      <c r="TXW51" s="53"/>
      <c r="TXX51" s="53"/>
      <c r="TXY51" s="53"/>
      <c r="TXZ51" s="53"/>
      <c r="TYA51" s="53"/>
      <c r="TYB51" s="53"/>
      <c r="TYC51" s="53"/>
      <c r="TYD51" s="53"/>
      <c r="TYE51" s="53"/>
      <c r="TYF51" s="53"/>
      <c r="TYG51" s="53"/>
      <c r="TYH51" s="53"/>
      <c r="TYI51" s="53"/>
      <c r="TYJ51" s="53"/>
      <c r="TYK51" s="53"/>
      <c r="TYL51" s="53"/>
      <c r="TYM51" s="53"/>
      <c r="TYN51" s="53"/>
      <c r="TYO51" s="53"/>
      <c r="TYP51" s="53"/>
      <c r="TYQ51" s="53"/>
      <c r="TYR51" s="53"/>
      <c r="TYS51" s="53"/>
      <c r="TYT51" s="53"/>
      <c r="TYU51" s="53"/>
      <c r="TYV51" s="53"/>
      <c r="TYW51" s="53"/>
      <c r="TYX51" s="53"/>
      <c r="TYY51" s="53"/>
      <c r="TYZ51" s="53"/>
      <c r="TZA51" s="53"/>
      <c r="TZB51" s="53"/>
      <c r="TZC51" s="53"/>
      <c r="TZD51" s="53"/>
      <c r="TZE51" s="53"/>
      <c r="TZF51" s="53"/>
      <c r="TZG51" s="53"/>
      <c r="TZH51" s="53"/>
      <c r="TZI51" s="53"/>
      <c r="TZJ51" s="53"/>
      <c r="TZK51" s="53"/>
      <c r="TZL51" s="53"/>
      <c r="TZM51" s="53"/>
      <c r="TZN51" s="53"/>
      <c r="TZO51" s="53"/>
      <c r="TZP51" s="53"/>
      <c r="TZQ51" s="53"/>
      <c r="TZR51" s="53"/>
      <c r="TZS51" s="53"/>
      <c r="TZT51" s="53"/>
      <c r="TZU51" s="53"/>
      <c r="TZV51" s="53"/>
      <c r="TZW51" s="53"/>
      <c r="TZX51" s="53"/>
      <c r="TZY51" s="53"/>
      <c r="TZZ51" s="53"/>
      <c r="UAA51" s="53"/>
      <c r="UAB51" s="53"/>
      <c r="UAC51" s="53"/>
      <c r="UAD51" s="53"/>
      <c r="UAE51" s="53"/>
      <c r="UAF51" s="53"/>
      <c r="UAG51" s="53"/>
      <c r="UAH51" s="53"/>
      <c r="UAI51" s="53"/>
      <c r="UAJ51" s="53"/>
      <c r="UAK51" s="53"/>
      <c r="UAL51" s="53"/>
      <c r="UAM51" s="53"/>
      <c r="UAN51" s="53"/>
      <c r="UAO51" s="53"/>
      <c r="UAP51" s="53"/>
      <c r="UAQ51" s="53"/>
      <c r="UAR51" s="53"/>
      <c r="UAS51" s="53"/>
      <c r="UAT51" s="53"/>
      <c r="UAU51" s="53"/>
      <c r="UAV51" s="53"/>
      <c r="UAW51" s="53"/>
      <c r="UAX51" s="53"/>
      <c r="UAY51" s="53"/>
      <c r="UAZ51" s="53"/>
      <c r="UBA51" s="53"/>
      <c r="UBB51" s="53"/>
      <c r="UBC51" s="53"/>
      <c r="UBD51" s="53"/>
      <c r="UBE51" s="53"/>
      <c r="UBF51" s="53"/>
      <c r="UBG51" s="53"/>
      <c r="UBH51" s="53"/>
      <c r="UBI51" s="53"/>
      <c r="UBJ51" s="53"/>
      <c r="UBK51" s="53"/>
      <c r="UBL51" s="53"/>
      <c r="UBM51" s="53"/>
      <c r="UBN51" s="53"/>
      <c r="UBO51" s="53"/>
      <c r="UBP51" s="53"/>
      <c r="UBQ51" s="53"/>
      <c r="UBR51" s="53"/>
      <c r="UBS51" s="53"/>
      <c r="UBT51" s="53"/>
      <c r="UBU51" s="53"/>
      <c r="UBV51" s="53"/>
      <c r="UBW51" s="53"/>
      <c r="UBX51" s="53"/>
      <c r="UBY51" s="53"/>
      <c r="UBZ51" s="53"/>
      <c r="UCA51" s="53"/>
      <c r="UCB51" s="53"/>
      <c r="UCC51" s="53"/>
      <c r="UCD51" s="53"/>
      <c r="UCE51" s="53"/>
      <c r="UCF51" s="53"/>
      <c r="UCG51" s="53"/>
      <c r="UCH51" s="53"/>
      <c r="UCI51" s="53"/>
      <c r="UCJ51" s="53"/>
      <c r="UCK51" s="53"/>
      <c r="UCL51" s="53"/>
      <c r="UCM51" s="53"/>
      <c r="UCN51" s="53"/>
      <c r="UCO51" s="53"/>
      <c r="UCP51" s="53"/>
      <c r="UCQ51" s="53"/>
      <c r="UCR51" s="53"/>
      <c r="UCS51" s="53"/>
      <c r="UCT51" s="53"/>
      <c r="UCU51" s="53"/>
      <c r="UCV51" s="53"/>
      <c r="UCW51" s="53"/>
      <c r="UCX51" s="53"/>
      <c r="UCY51" s="53"/>
      <c r="UCZ51" s="53"/>
      <c r="UDA51" s="53"/>
      <c r="UDB51" s="53"/>
      <c r="UDC51" s="53"/>
      <c r="UDD51" s="53"/>
      <c r="UDE51" s="53"/>
      <c r="UDF51" s="53"/>
      <c r="UDG51" s="53"/>
      <c r="UDH51" s="53"/>
      <c r="UDI51" s="53"/>
      <c r="UDJ51" s="53"/>
      <c r="UDK51" s="53"/>
      <c r="UDL51" s="53"/>
      <c r="UDM51" s="53"/>
      <c r="UDN51" s="53"/>
      <c r="UDO51" s="53"/>
      <c r="UDP51" s="53"/>
      <c r="UDQ51" s="53"/>
      <c r="UDR51" s="53"/>
      <c r="UDS51" s="53"/>
      <c r="UDT51" s="53"/>
      <c r="UDU51" s="53"/>
      <c r="UDV51" s="53"/>
      <c r="UDW51" s="53"/>
      <c r="UDX51" s="53"/>
      <c r="UDY51" s="53"/>
      <c r="UDZ51" s="53"/>
      <c r="UEA51" s="53"/>
      <c r="UEB51" s="53"/>
      <c r="UEC51" s="53"/>
      <c r="UED51" s="53"/>
      <c r="UEE51" s="53"/>
      <c r="UEF51" s="53"/>
      <c r="UEG51" s="53"/>
      <c r="UEH51" s="53"/>
      <c r="UEI51" s="53"/>
      <c r="UEJ51" s="53"/>
      <c r="UEK51" s="53"/>
      <c r="UEL51" s="53"/>
      <c r="UEM51" s="53"/>
      <c r="UEN51" s="53"/>
      <c r="UEO51" s="53"/>
      <c r="UEP51" s="53"/>
      <c r="UEQ51" s="53"/>
      <c r="UER51" s="53"/>
      <c r="UES51" s="53"/>
      <c r="UET51" s="53"/>
      <c r="UEU51" s="53"/>
      <c r="UEV51" s="53"/>
      <c r="UEW51" s="53"/>
      <c r="UEX51" s="53"/>
      <c r="UEY51" s="53"/>
      <c r="UEZ51" s="53"/>
      <c r="UFA51" s="53"/>
      <c r="UFB51" s="53"/>
      <c r="UFC51" s="53"/>
      <c r="UFD51" s="53"/>
      <c r="UFE51" s="53"/>
      <c r="UFF51" s="53"/>
      <c r="UFG51" s="53"/>
      <c r="UFH51" s="53"/>
      <c r="UFI51" s="53"/>
      <c r="UFJ51" s="53"/>
      <c r="UFK51" s="53"/>
      <c r="UFL51" s="53"/>
      <c r="UFM51" s="53"/>
      <c r="UFN51" s="53"/>
      <c r="UFO51" s="53"/>
      <c r="UFP51" s="53"/>
      <c r="UFQ51" s="53"/>
      <c r="UFR51" s="53"/>
      <c r="UFS51" s="53"/>
      <c r="UFT51" s="53"/>
      <c r="UFU51" s="53"/>
      <c r="UFV51" s="53"/>
      <c r="UFW51" s="53"/>
      <c r="UFX51" s="53"/>
      <c r="UFY51" s="53"/>
      <c r="UFZ51" s="53"/>
      <c r="UGA51" s="53"/>
      <c r="UGB51" s="53"/>
      <c r="UGC51" s="53"/>
      <c r="UGD51" s="53"/>
      <c r="UGE51" s="53"/>
      <c r="UGF51" s="53"/>
      <c r="UGG51" s="53"/>
      <c r="UGH51" s="53"/>
      <c r="UGI51" s="53"/>
      <c r="UGJ51" s="53"/>
      <c r="UGK51" s="53"/>
      <c r="UGL51" s="53"/>
      <c r="UGM51" s="53"/>
      <c r="UGN51" s="53"/>
      <c r="UGO51" s="53"/>
      <c r="UGP51" s="53"/>
      <c r="UGQ51" s="53"/>
      <c r="UGR51" s="53"/>
      <c r="UGS51" s="53"/>
      <c r="UGT51" s="53"/>
      <c r="UGU51" s="53"/>
      <c r="UGV51" s="53"/>
      <c r="UGW51" s="53"/>
      <c r="UGX51" s="53"/>
      <c r="UGY51" s="53"/>
      <c r="UGZ51" s="53"/>
      <c r="UHA51" s="53"/>
      <c r="UHB51" s="53"/>
      <c r="UHC51" s="53"/>
      <c r="UHD51" s="53"/>
      <c r="UHE51" s="53"/>
      <c r="UHF51" s="53"/>
      <c r="UHG51" s="53"/>
      <c r="UHH51" s="53"/>
      <c r="UHI51" s="53"/>
      <c r="UHJ51" s="53"/>
      <c r="UHK51" s="53"/>
      <c r="UHL51" s="53"/>
      <c r="UHM51" s="53"/>
      <c r="UHN51" s="53"/>
      <c r="UHO51" s="53"/>
      <c r="UHP51" s="53"/>
      <c r="UHQ51" s="53"/>
      <c r="UHR51" s="53"/>
      <c r="UHS51" s="53"/>
      <c r="UHT51" s="53"/>
      <c r="UHU51" s="53"/>
      <c r="UHV51" s="53"/>
      <c r="UHW51" s="53"/>
      <c r="UHX51" s="53"/>
      <c r="UHY51" s="53"/>
      <c r="UHZ51" s="53"/>
      <c r="UIA51" s="53"/>
      <c r="UIB51" s="53"/>
      <c r="UIC51" s="53"/>
      <c r="UID51" s="53"/>
      <c r="UIE51" s="53"/>
      <c r="UIF51" s="53"/>
      <c r="UIG51" s="53"/>
      <c r="UIH51" s="53"/>
      <c r="UII51" s="53"/>
      <c r="UIJ51" s="53"/>
      <c r="UIK51" s="53"/>
      <c r="UIL51" s="53"/>
      <c r="UIM51" s="53"/>
      <c r="UIN51" s="53"/>
      <c r="UIO51" s="53"/>
      <c r="UIP51" s="53"/>
      <c r="UIQ51" s="53"/>
      <c r="UIR51" s="53"/>
      <c r="UIS51" s="53"/>
      <c r="UIT51" s="53"/>
      <c r="UIU51" s="53"/>
      <c r="UIV51" s="53"/>
      <c r="UIW51" s="53"/>
      <c r="UIX51" s="53"/>
      <c r="UIY51" s="53"/>
      <c r="UIZ51" s="53"/>
      <c r="UJA51" s="53"/>
      <c r="UJB51" s="53"/>
      <c r="UJC51" s="53"/>
      <c r="UJD51" s="53"/>
      <c r="UJE51" s="53"/>
      <c r="UJF51" s="53"/>
      <c r="UJG51" s="53"/>
      <c r="UJH51" s="53"/>
      <c r="UJI51" s="53"/>
      <c r="UJJ51" s="53"/>
      <c r="UJK51" s="53"/>
      <c r="UJL51" s="53"/>
      <c r="UJM51" s="53"/>
      <c r="UJN51" s="53"/>
      <c r="UJO51" s="53"/>
      <c r="UJP51" s="53"/>
      <c r="UJQ51" s="53"/>
      <c r="UJR51" s="53"/>
      <c r="UJS51" s="53"/>
      <c r="UJT51" s="53"/>
      <c r="UJU51" s="53"/>
      <c r="UJV51" s="53"/>
      <c r="UJW51" s="53"/>
      <c r="UJX51" s="53"/>
      <c r="UJY51" s="53"/>
      <c r="UJZ51" s="53"/>
      <c r="UKA51" s="53"/>
      <c r="UKB51" s="53"/>
      <c r="UKC51" s="53"/>
      <c r="UKD51" s="53"/>
      <c r="UKE51" s="53"/>
      <c r="UKF51" s="53"/>
      <c r="UKG51" s="53"/>
      <c r="UKH51" s="53"/>
      <c r="UKI51" s="53"/>
      <c r="UKJ51" s="53"/>
      <c r="UKK51" s="53"/>
      <c r="UKL51" s="53"/>
      <c r="UKM51" s="53"/>
      <c r="UKN51" s="53"/>
      <c r="UKO51" s="53"/>
      <c r="UKP51" s="53"/>
      <c r="UKQ51" s="53"/>
      <c r="UKR51" s="53"/>
      <c r="UKS51" s="53"/>
      <c r="UKT51" s="53"/>
      <c r="UKU51" s="53"/>
      <c r="UKV51" s="53"/>
      <c r="UKW51" s="53"/>
      <c r="UKX51" s="53"/>
      <c r="UKY51" s="53"/>
      <c r="UKZ51" s="53"/>
      <c r="ULA51" s="53"/>
      <c r="ULB51" s="53"/>
      <c r="ULC51" s="53"/>
      <c r="ULD51" s="53"/>
      <c r="ULE51" s="53"/>
      <c r="ULF51" s="53"/>
      <c r="ULG51" s="53"/>
      <c r="ULH51" s="53"/>
      <c r="ULI51" s="53"/>
      <c r="ULJ51" s="53"/>
      <c r="ULK51" s="53"/>
      <c r="ULL51" s="53"/>
      <c r="ULM51" s="53"/>
      <c r="ULN51" s="53"/>
      <c r="ULO51" s="53"/>
      <c r="ULP51" s="53"/>
      <c r="ULQ51" s="53"/>
      <c r="ULR51" s="53"/>
      <c r="ULS51" s="53"/>
      <c r="ULT51" s="53"/>
      <c r="ULU51" s="53"/>
      <c r="ULV51" s="53"/>
      <c r="ULW51" s="53"/>
      <c r="ULX51" s="53"/>
      <c r="ULY51" s="53"/>
      <c r="ULZ51" s="53"/>
      <c r="UMA51" s="53"/>
      <c r="UMB51" s="53"/>
      <c r="UMC51" s="53"/>
      <c r="UMD51" s="53"/>
      <c r="UME51" s="53"/>
      <c r="UMF51" s="53"/>
      <c r="UMG51" s="53"/>
      <c r="UMH51" s="53"/>
      <c r="UMI51" s="53"/>
      <c r="UMJ51" s="53"/>
      <c r="UMK51" s="53"/>
      <c r="UML51" s="53"/>
      <c r="UMM51" s="53"/>
      <c r="UMN51" s="53"/>
      <c r="UMO51" s="53"/>
      <c r="UMP51" s="53"/>
      <c r="UMQ51" s="53"/>
      <c r="UMR51" s="53"/>
      <c r="UMS51" s="53"/>
      <c r="UMT51" s="53"/>
      <c r="UMU51" s="53"/>
      <c r="UMV51" s="53"/>
      <c r="UMW51" s="53"/>
      <c r="UMX51" s="53"/>
      <c r="UMY51" s="53"/>
      <c r="UMZ51" s="53"/>
      <c r="UNA51" s="53"/>
      <c r="UNB51" s="53"/>
      <c r="UNC51" s="53"/>
      <c r="UND51" s="53"/>
      <c r="UNE51" s="53"/>
      <c r="UNF51" s="53"/>
      <c r="UNG51" s="53"/>
      <c r="UNH51" s="53"/>
      <c r="UNI51" s="53"/>
      <c r="UNJ51" s="53"/>
      <c r="UNK51" s="53"/>
      <c r="UNL51" s="53"/>
      <c r="UNM51" s="53"/>
      <c r="UNN51" s="53"/>
      <c r="UNO51" s="53"/>
      <c r="UNP51" s="53"/>
      <c r="UNQ51" s="53"/>
      <c r="UNR51" s="53"/>
      <c r="UNS51" s="53"/>
      <c r="UNT51" s="53"/>
      <c r="UNU51" s="53"/>
      <c r="UNV51" s="53"/>
      <c r="UNW51" s="53"/>
      <c r="UNX51" s="53"/>
      <c r="UNY51" s="53"/>
      <c r="UNZ51" s="53"/>
      <c r="UOA51" s="53"/>
      <c r="UOB51" s="53"/>
      <c r="UOC51" s="53"/>
      <c r="UOD51" s="53"/>
      <c r="UOE51" s="53"/>
      <c r="UOF51" s="53"/>
      <c r="UOG51" s="53"/>
      <c r="UOH51" s="53"/>
      <c r="UOI51" s="53"/>
      <c r="UOJ51" s="53"/>
      <c r="UOK51" s="53"/>
      <c r="UOL51" s="53"/>
      <c r="UOM51" s="53"/>
      <c r="UON51" s="53"/>
      <c r="UOO51" s="53"/>
      <c r="UOP51" s="53"/>
      <c r="UOQ51" s="53"/>
      <c r="UOR51" s="53"/>
      <c r="UOS51" s="53"/>
      <c r="UOT51" s="53"/>
      <c r="UOU51" s="53"/>
      <c r="UOV51" s="53"/>
      <c r="UOW51" s="53"/>
      <c r="UOX51" s="53"/>
      <c r="UOY51" s="53"/>
      <c r="UOZ51" s="53"/>
      <c r="UPA51" s="53"/>
      <c r="UPB51" s="53"/>
      <c r="UPC51" s="53"/>
      <c r="UPD51" s="53"/>
      <c r="UPE51" s="53"/>
      <c r="UPF51" s="53"/>
      <c r="UPG51" s="53"/>
      <c r="UPH51" s="53"/>
      <c r="UPI51" s="53"/>
      <c r="UPJ51" s="53"/>
      <c r="UPK51" s="53"/>
      <c r="UPL51" s="53"/>
      <c r="UPM51" s="53"/>
      <c r="UPN51" s="53"/>
      <c r="UPO51" s="53"/>
      <c r="UPP51" s="53"/>
      <c r="UPQ51" s="53"/>
      <c r="UPR51" s="53"/>
      <c r="UPS51" s="53"/>
      <c r="UPT51" s="53"/>
      <c r="UPU51" s="53"/>
      <c r="UPV51" s="53"/>
      <c r="UPW51" s="53"/>
      <c r="UPX51" s="53"/>
      <c r="UPY51" s="53"/>
      <c r="UPZ51" s="53"/>
      <c r="UQA51" s="53"/>
      <c r="UQB51" s="53"/>
      <c r="UQC51" s="53"/>
      <c r="UQD51" s="53"/>
      <c r="UQE51" s="53"/>
      <c r="UQF51" s="53"/>
      <c r="UQG51" s="53"/>
      <c r="UQH51" s="53"/>
      <c r="UQI51" s="53"/>
      <c r="UQJ51" s="53"/>
      <c r="UQK51" s="53"/>
      <c r="UQL51" s="53"/>
      <c r="UQM51" s="53"/>
      <c r="UQN51" s="53"/>
      <c r="UQO51" s="53"/>
      <c r="UQP51" s="53"/>
      <c r="UQQ51" s="53"/>
      <c r="UQR51" s="53"/>
      <c r="UQS51" s="53"/>
      <c r="UQT51" s="53"/>
      <c r="UQU51" s="53"/>
      <c r="UQV51" s="53"/>
      <c r="UQW51" s="53"/>
      <c r="UQX51" s="53"/>
      <c r="UQY51" s="53"/>
      <c r="UQZ51" s="53"/>
      <c r="URA51" s="53"/>
      <c r="URB51" s="53"/>
      <c r="URC51" s="53"/>
      <c r="URD51" s="53"/>
      <c r="URE51" s="53"/>
      <c r="URF51" s="53"/>
      <c r="URG51" s="53"/>
      <c r="URH51" s="53"/>
      <c r="URI51" s="53"/>
      <c r="URJ51" s="53"/>
      <c r="URK51" s="53"/>
      <c r="URL51" s="53"/>
      <c r="URM51" s="53"/>
      <c r="URN51" s="53"/>
      <c r="URO51" s="53"/>
      <c r="URP51" s="53"/>
      <c r="URQ51" s="53"/>
      <c r="URR51" s="53"/>
      <c r="URS51" s="53"/>
      <c r="URT51" s="53"/>
      <c r="URU51" s="53"/>
      <c r="URV51" s="53"/>
      <c r="URW51" s="53"/>
      <c r="URX51" s="53"/>
      <c r="URY51" s="53"/>
      <c r="URZ51" s="53"/>
      <c r="USA51" s="53"/>
      <c r="USB51" s="53"/>
      <c r="USC51" s="53"/>
      <c r="USD51" s="53"/>
      <c r="USE51" s="53"/>
      <c r="USF51" s="53"/>
      <c r="USG51" s="53"/>
      <c r="USH51" s="53"/>
      <c r="USI51" s="53"/>
      <c r="USJ51" s="53"/>
      <c r="USK51" s="53"/>
      <c r="USL51" s="53"/>
      <c r="USM51" s="53"/>
      <c r="USN51" s="53"/>
      <c r="USO51" s="53"/>
      <c r="USP51" s="53"/>
      <c r="USQ51" s="53"/>
      <c r="USR51" s="53"/>
      <c r="USS51" s="53"/>
      <c r="UST51" s="53"/>
      <c r="USU51" s="53"/>
      <c r="USV51" s="53"/>
      <c r="USW51" s="53"/>
      <c r="USX51" s="53"/>
      <c r="USY51" s="53"/>
      <c r="USZ51" s="53"/>
      <c r="UTA51" s="53"/>
      <c r="UTB51" s="53"/>
      <c r="UTC51" s="53"/>
      <c r="UTD51" s="53"/>
      <c r="UTE51" s="53"/>
      <c r="UTF51" s="53"/>
      <c r="UTG51" s="53"/>
      <c r="UTH51" s="53"/>
      <c r="UTI51" s="53"/>
      <c r="UTJ51" s="53"/>
      <c r="UTK51" s="53"/>
      <c r="UTL51" s="53"/>
      <c r="UTM51" s="53"/>
      <c r="UTN51" s="53"/>
      <c r="UTO51" s="53"/>
      <c r="UTP51" s="53"/>
      <c r="UTQ51" s="53"/>
      <c r="UTR51" s="53"/>
      <c r="UTS51" s="53"/>
      <c r="UTT51" s="53"/>
      <c r="UTU51" s="53"/>
      <c r="UTV51" s="53"/>
      <c r="UTW51" s="53"/>
      <c r="UTX51" s="53"/>
      <c r="UTY51" s="53"/>
      <c r="UTZ51" s="53"/>
      <c r="UUA51" s="53"/>
      <c r="UUB51" s="53"/>
      <c r="UUC51" s="53"/>
      <c r="UUD51" s="53"/>
      <c r="UUE51" s="53"/>
      <c r="UUF51" s="53"/>
      <c r="UUG51" s="53"/>
      <c r="UUH51" s="53"/>
      <c r="UUI51" s="53"/>
      <c r="UUJ51" s="53"/>
      <c r="UUK51" s="53"/>
      <c r="UUL51" s="53"/>
      <c r="UUM51" s="53"/>
      <c r="UUN51" s="53"/>
      <c r="UUO51" s="53"/>
      <c r="UUP51" s="53"/>
      <c r="UUQ51" s="53"/>
      <c r="UUR51" s="53"/>
      <c r="UUS51" s="53"/>
      <c r="UUT51" s="53"/>
      <c r="UUU51" s="53"/>
      <c r="UUV51" s="53"/>
      <c r="UUW51" s="53"/>
      <c r="UUX51" s="53"/>
      <c r="UUY51" s="53"/>
      <c r="UUZ51" s="53"/>
      <c r="UVA51" s="53"/>
      <c r="UVB51" s="53"/>
      <c r="UVC51" s="53"/>
      <c r="UVD51" s="53"/>
      <c r="UVE51" s="53"/>
      <c r="UVF51" s="53"/>
      <c r="UVG51" s="53"/>
      <c r="UVH51" s="53"/>
      <c r="UVI51" s="53"/>
      <c r="UVJ51" s="53"/>
      <c r="UVK51" s="53"/>
      <c r="UVL51" s="53"/>
      <c r="UVM51" s="53"/>
      <c r="UVN51" s="53"/>
      <c r="UVO51" s="53"/>
      <c r="UVP51" s="53"/>
      <c r="UVQ51" s="53"/>
      <c r="UVR51" s="53"/>
      <c r="UVS51" s="53"/>
      <c r="UVT51" s="53"/>
      <c r="UVU51" s="53"/>
      <c r="UVV51" s="53"/>
      <c r="UVW51" s="53"/>
      <c r="UVX51" s="53"/>
      <c r="UVY51" s="53"/>
      <c r="UVZ51" s="53"/>
      <c r="UWA51" s="53"/>
      <c r="UWB51" s="53"/>
      <c r="UWC51" s="53"/>
      <c r="UWD51" s="53"/>
      <c r="UWE51" s="53"/>
      <c r="UWF51" s="53"/>
      <c r="UWG51" s="53"/>
      <c r="UWH51" s="53"/>
      <c r="UWI51" s="53"/>
      <c r="UWJ51" s="53"/>
      <c r="UWK51" s="53"/>
      <c r="UWL51" s="53"/>
      <c r="UWM51" s="53"/>
      <c r="UWN51" s="53"/>
      <c r="UWO51" s="53"/>
      <c r="UWP51" s="53"/>
      <c r="UWQ51" s="53"/>
      <c r="UWR51" s="53"/>
      <c r="UWS51" s="53"/>
      <c r="UWT51" s="53"/>
      <c r="UWU51" s="53"/>
      <c r="UWV51" s="53"/>
      <c r="UWW51" s="53"/>
      <c r="UWX51" s="53"/>
      <c r="UWY51" s="53"/>
      <c r="UWZ51" s="53"/>
      <c r="UXA51" s="53"/>
      <c r="UXB51" s="53"/>
      <c r="UXC51" s="53"/>
      <c r="UXD51" s="53"/>
      <c r="UXE51" s="53"/>
      <c r="UXF51" s="53"/>
      <c r="UXG51" s="53"/>
      <c r="UXH51" s="53"/>
      <c r="UXI51" s="53"/>
      <c r="UXJ51" s="53"/>
      <c r="UXK51" s="53"/>
      <c r="UXL51" s="53"/>
      <c r="UXM51" s="53"/>
      <c r="UXN51" s="53"/>
      <c r="UXO51" s="53"/>
      <c r="UXP51" s="53"/>
      <c r="UXQ51" s="53"/>
      <c r="UXR51" s="53"/>
      <c r="UXS51" s="53"/>
      <c r="UXT51" s="53"/>
      <c r="UXU51" s="53"/>
      <c r="UXV51" s="53"/>
      <c r="UXW51" s="53"/>
      <c r="UXX51" s="53"/>
      <c r="UXY51" s="53"/>
      <c r="UXZ51" s="53"/>
      <c r="UYA51" s="53"/>
      <c r="UYB51" s="53"/>
      <c r="UYC51" s="53"/>
      <c r="UYD51" s="53"/>
      <c r="UYE51" s="53"/>
      <c r="UYF51" s="53"/>
      <c r="UYG51" s="53"/>
      <c r="UYH51" s="53"/>
      <c r="UYI51" s="53"/>
      <c r="UYJ51" s="53"/>
      <c r="UYK51" s="53"/>
      <c r="UYL51" s="53"/>
      <c r="UYM51" s="53"/>
      <c r="UYN51" s="53"/>
      <c r="UYO51" s="53"/>
      <c r="UYP51" s="53"/>
      <c r="UYQ51" s="53"/>
      <c r="UYR51" s="53"/>
      <c r="UYS51" s="53"/>
      <c r="UYT51" s="53"/>
      <c r="UYU51" s="53"/>
      <c r="UYV51" s="53"/>
      <c r="UYW51" s="53"/>
      <c r="UYX51" s="53"/>
      <c r="UYY51" s="53"/>
      <c r="UYZ51" s="53"/>
      <c r="UZA51" s="53"/>
      <c r="UZB51" s="53"/>
      <c r="UZC51" s="53"/>
      <c r="UZD51" s="53"/>
      <c r="UZE51" s="53"/>
      <c r="UZF51" s="53"/>
      <c r="UZG51" s="53"/>
      <c r="UZH51" s="53"/>
      <c r="UZI51" s="53"/>
      <c r="UZJ51" s="53"/>
      <c r="UZK51" s="53"/>
      <c r="UZL51" s="53"/>
      <c r="UZM51" s="53"/>
      <c r="UZN51" s="53"/>
      <c r="UZO51" s="53"/>
      <c r="UZP51" s="53"/>
      <c r="UZQ51" s="53"/>
      <c r="UZR51" s="53"/>
      <c r="UZS51" s="53"/>
      <c r="UZT51" s="53"/>
      <c r="UZU51" s="53"/>
      <c r="UZV51" s="53"/>
      <c r="UZW51" s="53"/>
      <c r="UZX51" s="53"/>
      <c r="UZY51" s="53"/>
      <c r="UZZ51" s="53"/>
      <c r="VAA51" s="53"/>
      <c r="VAB51" s="53"/>
      <c r="VAC51" s="53"/>
      <c r="VAD51" s="53"/>
      <c r="VAE51" s="53"/>
      <c r="VAF51" s="53"/>
      <c r="VAG51" s="53"/>
      <c r="VAH51" s="53"/>
      <c r="VAI51" s="53"/>
      <c r="VAJ51" s="53"/>
      <c r="VAK51" s="53"/>
      <c r="VAL51" s="53"/>
      <c r="VAM51" s="53"/>
      <c r="VAN51" s="53"/>
      <c r="VAO51" s="53"/>
      <c r="VAP51" s="53"/>
      <c r="VAQ51" s="53"/>
      <c r="VAR51" s="53"/>
      <c r="VAS51" s="53"/>
      <c r="VAT51" s="53"/>
      <c r="VAU51" s="53"/>
      <c r="VAV51" s="53"/>
      <c r="VAW51" s="53"/>
      <c r="VAX51" s="53"/>
      <c r="VAY51" s="53"/>
      <c r="VAZ51" s="53"/>
      <c r="VBA51" s="53"/>
      <c r="VBB51" s="53"/>
      <c r="VBC51" s="53"/>
      <c r="VBD51" s="53"/>
      <c r="VBE51" s="53"/>
      <c r="VBF51" s="53"/>
      <c r="VBG51" s="53"/>
      <c r="VBH51" s="53"/>
      <c r="VBI51" s="53"/>
      <c r="VBJ51" s="53"/>
      <c r="VBK51" s="53"/>
      <c r="VBL51" s="53"/>
      <c r="VBM51" s="53"/>
      <c r="VBN51" s="53"/>
      <c r="VBO51" s="53"/>
      <c r="VBP51" s="53"/>
      <c r="VBQ51" s="53"/>
      <c r="VBR51" s="53"/>
      <c r="VBS51" s="53"/>
      <c r="VBT51" s="53"/>
      <c r="VBU51" s="53"/>
      <c r="VBV51" s="53"/>
      <c r="VBW51" s="53"/>
      <c r="VBX51" s="53"/>
      <c r="VBY51" s="53"/>
      <c r="VBZ51" s="53"/>
      <c r="VCA51" s="53"/>
      <c r="VCB51" s="53"/>
      <c r="VCC51" s="53"/>
      <c r="VCD51" s="53"/>
      <c r="VCE51" s="53"/>
      <c r="VCF51" s="53"/>
      <c r="VCG51" s="53"/>
      <c r="VCH51" s="53"/>
      <c r="VCI51" s="53"/>
      <c r="VCJ51" s="53"/>
      <c r="VCK51" s="53"/>
      <c r="VCL51" s="53"/>
      <c r="VCM51" s="53"/>
      <c r="VCN51" s="53"/>
      <c r="VCO51" s="53"/>
      <c r="VCP51" s="53"/>
      <c r="VCQ51" s="53"/>
      <c r="VCR51" s="53"/>
      <c r="VCS51" s="53"/>
      <c r="VCT51" s="53"/>
      <c r="VCU51" s="53"/>
      <c r="VCV51" s="53"/>
      <c r="VCW51" s="53"/>
      <c r="VCX51" s="53"/>
      <c r="VCY51" s="53"/>
      <c r="VCZ51" s="53"/>
      <c r="VDA51" s="53"/>
      <c r="VDB51" s="53"/>
      <c r="VDC51" s="53"/>
      <c r="VDD51" s="53"/>
      <c r="VDE51" s="53"/>
      <c r="VDF51" s="53"/>
      <c r="VDG51" s="53"/>
      <c r="VDH51" s="53"/>
      <c r="VDI51" s="53"/>
      <c r="VDJ51" s="53"/>
      <c r="VDK51" s="53"/>
      <c r="VDL51" s="53"/>
      <c r="VDM51" s="53"/>
      <c r="VDN51" s="53"/>
      <c r="VDO51" s="53"/>
      <c r="VDP51" s="53"/>
      <c r="VDQ51" s="53"/>
      <c r="VDR51" s="53"/>
      <c r="VDS51" s="53"/>
      <c r="VDT51" s="53"/>
      <c r="VDU51" s="53"/>
      <c r="VDV51" s="53"/>
      <c r="VDW51" s="53"/>
      <c r="VDX51" s="53"/>
      <c r="VDY51" s="53"/>
      <c r="VDZ51" s="53"/>
      <c r="VEA51" s="53"/>
      <c r="VEB51" s="53"/>
      <c r="VEC51" s="53"/>
      <c r="VED51" s="53"/>
      <c r="VEE51" s="53"/>
      <c r="VEF51" s="53"/>
      <c r="VEG51" s="53"/>
      <c r="VEH51" s="53"/>
      <c r="VEI51" s="53"/>
      <c r="VEJ51" s="53"/>
      <c r="VEK51" s="53"/>
      <c r="VEL51" s="53"/>
      <c r="VEM51" s="53"/>
      <c r="VEN51" s="53"/>
      <c r="VEO51" s="53"/>
      <c r="VEP51" s="53"/>
      <c r="VEQ51" s="53"/>
      <c r="VER51" s="53"/>
      <c r="VES51" s="53"/>
      <c r="VET51" s="53"/>
      <c r="VEU51" s="53"/>
      <c r="VEV51" s="53"/>
      <c r="VEW51" s="53"/>
      <c r="VEX51" s="53"/>
      <c r="VEY51" s="53"/>
      <c r="VEZ51" s="53"/>
      <c r="VFA51" s="53"/>
      <c r="VFB51" s="53"/>
      <c r="VFC51" s="53"/>
      <c r="VFD51" s="53"/>
      <c r="VFE51" s="53"/>
      <c r="VFF51" s="53"/>
      <c r="VFG51" s="53"/>
      <c r="VFH51" s="53"/>
      <c r="VFI51" s="53"/>
      <c r="VFJ51" s="53"/>
      <c r="VFK51" s="53"/>
      <c r="VFL51" s="53"/>
      <c r="VFM51" s="53"/>
      <c r="VFN51" s="53"/>
      <c r="VFO51" s="53"/>
      <c r="VFP51" s="53"/>
      <c r="VFQ51" s="53"/>
      <c r="VFR51" s="53"/>
      <c r="VFS51" s="53"/>
      <c r="VFT51" s="53"/>
      <c r="VFU51" s="53"/>
      <c r="VFV51" s="53"/>
      <c r="VFW51" s="53"/>
      <c r="VFX51" s="53"/>
      <c r="VFY51" s="53"/>
      <c r="VFZ51" s="53"/>
      <c r="VGA51" s="53"/>
      <c r="VGB51" s="53"/>
      <c r="VGC51" s="53"/>
      <c r="VGD51" s="53"/>
      <c r="VGE51" s="53"/>
      <c r="VGF51" s="53"/>
      <c r="VGG51" s="53"/>
      <c r="VGH51" s="53"/>
      <c r="VGI51" s="53"/>
      <c r="VGJ51" s="53"/>
      <c r="VGK51" s="53"/>
      <c r="VGL51" s="53"/>
      <c r="VGM51" s="53"/>
      <c r="VGN51" s="53"/>
      <c r="VGO51" s="53"/>
      <c r="VGP51" s="53"/>
      <c r="VGQ51" s="53"/>
      <c r="VGR51" s="53"/>
      <c r="VGS51" s="53"/>
      <c r="VGT51" s="53"/>
      <c r="VGU51" s="53"/>
      <c r="VGV51" s="53"/>
      <c r="VGW51" s="53"/>
      <c r="VGX51" s="53"/>
      <c r="VGY51" s="53"/>
      <c r="VGZ51" s="53"/>
      <c r="VHA51" s="53"/>
      <c r="VHB51" s="53"/>
      <c r="VHC51" s="53"/>
      <c r="VHD51" s="53"/>
      <c r="VHE51" s="53"/>
      <c r="VHF51" s="53"/>
      <c r="VHG51" s="53"/>
      <c r="VHH51" s="53"/>
      <c r="VHI51" s="53"/>
      <c r="VHJ51" s="53"/>
      <c r="VHK51" s="53"/>
      <c r="VHL51" s="53"/>
      <c r="VHM51" s="53"/>
      <c r="VHN51" s="53"/>
      <c r="VHO51" s="53"/>
      <c r="VHP51" s="53"/>
      <c r="VHQ51" s="53"/>
      <c r="VHR51" s="53"/>
      <c r="VHS51" s="53"/>
      <c r="VHT51" s="53"/>
      <c r="VHU51" s="53"/>
      <c r="VHV51" s="53"/>
      <c r="VHW51" s="53"/>
      <c r="VHX51" s="53"/>
      <c r="VHY51" s="53"/>
      <c r="VHZ51" s="53"/>
      <c r="VIA51" s="53"/>
      <c r="VIB51" s="53"/>
      <c r="VIC51" s="53"/>
      <c r="VID51" s="53"/>
      <c r="VIE51" s="53"/>
      <c r="VIF51" s="53"/>
      <c r="VIG51" s="53"/>
      <c r="VIH51" s="53"/>
      <c r="VII51" s="53"/>
      <c r="VIJ51" s="53"/>
      <c r="VIK51" s="53"/>
      <c r="VIL51" s="53"/>
      <c r="VIM51" s="53"/>
      <c r="VIN51" s="53"/>
      <c r="VIO51" s="53"/>
      <c r="VIP51" s="53"/>
      <c r="VIQ51" s="53"/>
      <c r="VIR51" s="53"/>
      <c r="VIS51" s="53"/>
      <c r="VIT51" s="53"/>
      <c r="VIU51" s="53"/>
      <c r="VIV51" s="53"/>
      <c r="VIW51" s="53"/>
      <c r="VIX51" s="53"/>
      <c r="VIY51" s="53"/>
      <c r="VIZ51" s="53"/>
      <c r="VJA51" s="53"/>
      <c r="VJB51" s="53"/>
      <c r="VJC51" s="53"/>
      <c r="VJD51" s="53"/>
      <c r="VJE51" s="53"/>
      <c r="VJF51" s="53"/>
      <c r="VJG51" s="53"/>
      <c r="VJH51" s="53"/>
      <c r="VJI51" s="53"/>
      <c r="VJJ51" s="53"/>
      <c r="VJK51" s="53"/>
      <c r="VJL51" s="53"/>
      <c r="VJM51" s="53"/>
      <c r="VJN51" s="53"/>
      <c r="VJO51" s="53"/>
      <c r="VJP51" s="53"/>
      <c r="VJQ51" s="53"/>
      <c r="VJR51" s="53"/>
      <c r="VJS51" s="53"/>
      <c r="VJT51" s="53"/>
      <c r="VJU51" s="53"/>
      <c r="VJV51" s="53"/>
      <c r="VJW51" s="53"/>
      <c r="VJX51" s="53"/>
      <c r="VJY51" s="53"/>
      <c r="VJZ51" s="53"/>
      <c r="VKA51" s="53"/>
      <c r="VKB51" s="53"/>
      <c r="VKC51" s="53"/>
      <c r="VKD51" s="53"/>
      <c r="VKE51" s="53"/>
      <c r="VKF51" s="53"/>
      <c r="VKG51" s="53"/>
      <c r="VKH51" s="53"/>
      <c r="VKI51" s="53"/>
      <c r="VKJ51" s="53"/>
      <c r="VKK51" s="53"/>
      <c r="VKL51" s="53"/>
      <c r="VKM51" s="53"/>
      <c r="VKN51" s="53"/>
      <c r="VKO51" s="53"/>
      <c r="VKP51" s="53"/>
      <c r="VKQ51" s="53"/>
      <c r="VKR51" s="53"/>
      <c r="VKS51" s="53"/>
      <c r="VKT51" s="53"/>
      <c r="VKU51" s="53"/>
      <c r="VKV51" s="53"/>
      <c r="VKW51" s="53"/>
      <c r="VKX51" s="53"/>
      <c r="VKY51" s="53"/>
      <c r="VKZ51" s="53"/>
      <c r="VLA51" s="53"/>
      <c r="VLB51" s="53"/>
      <c r="VLC51" s="53"/>
      <c r="VLD51" s="53"/>
      <c r="VLE51" s="53"/>
      <c r="VLF51" s="53"/>
      <c r="VLG51" s="53"/>
      <c r="VLH51" s="53"/>
      <c r="VLI51" s="53"/>
      <c r="VLJ51" s="53"/>
      <c r="VLK51" s="53"/>
      <c r="VLL51" s="53"/>
      <c r="VLM51" s="53"/>
      <c r="VLN51" s="53"/>
      <c r="VLO51" s="53"/>
      <c r="VLP51" s="53"/>
      <c r="VLQ51" s="53"/>
      <c r="VLR51" s="53"/>
      <c r="VLS51" s="53"/>
      <c r="VLT51" s="53"/>
      <c r="VLU51" s="53"/>
      <c r="VLV51" s="53"/>
      <c r="VLW51" s="53"/>
      <c r="VLX51" s="53"/>
      <c r="VLY51" s="53"/>
      <c r="VLZ51" s="53"/>
      <c r="VMA51" s="53"/>
      <c r="VMB51" s="53"/>
      <c r="VMC51" s="53"/>
      <c r="VMD51" s="53"/>
      <c r="VME51" s="53"/>
      <c r="VMF51" s="53"/>
      <c r="VMG51" s="53"/>
      <c r="VMH51" s="53"/>
      <c r="VMI51" s="53"/>
      <c r="VMJ51" s="53"/>
      <c r="VMK51" s="53"/>
      <c r="VML51" s="53"/>
      <c r="VMM51" s="53"/>
      <c r="VMN51" s="53"/>
      <c r="VMO51" s="53"/>
      <c r="VMP51" s="53"/>
      <c r="VMQ51" s="53"/>
      <c r="VMR51" s="53"/>
      <c r="VMS51" s="53"/>
      <c r="VMT51" s="53"/>
      <c r="VMU51" s="53"/>
      <c r="VMV51" s="53"/>
      <c r="VMW51" s="53"/>
      <c r="VMX51" s="53"/>
      <c r="VMY51" s="53"/>
      <c r="VMZ51" s="53"/>
      <c r="VNA51" s="53"/>
      <c r="VNB51" s="53"/>
      <c r="VNC51" s="53"/>
      <c r="VND51" s="53"/>
      <c r="VNE51" s="53"/>
      <c r="VNF51" s="53"/>
      <c r="VNG51" s="53"/>
      <c r="VNH51" s="53"/>
      <c r="VNI51" s="53"/>
      <c r="VNJ51" s="53"/>
      <c r="VNK51" s="53"/>
      <c r="VNL51" s="53"/>
      <c r="VNM51" s="53"/>
      <c r="VNN51" s="53"/>
      <c r="VNO51" s="53"/>
      <c r="VNP51" s="53"/>
      <c r="VNQ51" s="53"/>
      <c r="VNR51" s="53"/>
      <c r="VNS51" s="53"/>
      <c r="VNT51" s="53"/>
      <c r="VNU51" s="53"/>
      <c r="VNV51" s="53"/>
      <c r="VNW51" s="53"/>
      <c r="VNX51" s="53"/>
      <c r="VNY51" s="53"/>
      <c r="VNZ51" s="53"/>
      <c r="VOA51" s="53"/>
      <c r="VOB51" s="53"/>
      <c r="VOC51" s="53"/>
      <c r="VOD51" s="53"/>
      <c r="VOE51" s="53"/>
      <c r="VOF51" s="53"/>
      <c r="VOG51" s="53"/>
      <c r="VOH51" s="53"/>
      <c r="VOI51" s="53"/>
      <c r="VOJ51" s="53"/>
      <c r="VOK51" s="53"/>
      <c r="VOL51" s="53"/>
      <c r="VOM51" s="53"/>
      <c r="VON51" s="53"/>
      <c r="VOO51" s="53"/>
      <c r="VOP51" s="53"/>
      <c r="VOQ51" s="53"/>
      <c r="VOR51" s="53"/>
      <c r="VOS51" s="53"/>
      <c r="VOT51" s="53"/>
      <c r="VOU51" s="53"/>
      <c r="VOV51" s="53"/>
      <c r="VOW51" s="53"/>
      <c r="VOX51" s="53"/>
      <c r="VOY51" s="53"/>
      <c r="VOZ51" s="53"/>
      <c r="VPA51" s="53"/>
      <c r="VPB51" s="53"/>
      <c r="VPC51" s="53"/>
      <c r="VPD51" s="53"/>
      <c r="VPE51" s="53"/>
      <c r="VPF51" s="53"/>
      <c r="VPG51" s="53"/>
      <c r="VPH51" s="53"/>
      <c r="VPI51" s="53"/>
      <c r="VPJ51" s="53"/>
      <c r="VPK51" s="53"/>
      <c r="VPL51" s="53"/>
      <c r="VPM51" s="53"/>
      <c r="VPN51" s="53"/>
      <c r="VPO51" s="53"/>
      <c r="VPP51" s="53"/>
      <c r="VPQ51" s="53"/>
      <c r="VPR51" s="53"/>
      <c r="VPS51" s="53"/>
      <c r="VPT51" s="53"/>
      <c r="VPU51" s="53"/>
      <c r="VPV51" s="53"/>
      <c r="VPW51" s="53"/>
      <c r="VPX51" s="53"/>
      <c r="VPY51" s="53"/>
      <c r="VPZ51" s="53"/>
      <c r="VQA51" s="53"/>
      <c r="VQB51" s="53"/>
      <c r="VQC51" s="53"/>
      <c r="VQD51" s="53"/>
      <c r="VQE51" s="53"/>
      <c r="VQF51" s="53"/>
      <c r="VQG51" s="53"/>
      <c r="VQH51" s="53"/>
      <c r="VQI51" s="53"/>
      <c r="VQJ51" s="53"/>
      <c r="VQK51" s="53"/>
      <c r="VQL51" s="53"/>
      <c r="VQM51" s="53"/>
      <c r="VQN51" s="53"/>
      <c r="VQO51" s="53"/>
      <c r="VQP51" s="53"/>
      <c r="VQQ51" s="53"/>
      <c r="VQR51" s="53"/>
      <c r="VQS51" s="53"/>
      <c r="VQT51" s="53"/>
      <c r="VQU51" s="53"/>
      <c r="VQV51" s="53"/>
      <c r="VQW51" s="53"/>
      <c r="VQX51" s="53"/>
      <c r="VQY51" s="53"/>
      <c r="VQZ51" s="53"/>
      <c r="VRA51" s="53"/>
      <c r="VRB51" s="53"/>
      <c r="VRC51" s="53"/>
      <c r="VRD51" s="53"/>
      <c r="VRE51" s="53"/>
      <c r="VRF51" s="53"/>
      <c r="VRG51" s="53"/>
      <c r="VRH51" s="53"/>
      <c r="VRI51" s="53"/>
      <c r="VRJ51" s="53"/>
      <c r="VRK51" s="53"/>
      <c r="VRL51" s="53"/>
      <c r="VRM51" s="53"/>
      <c r="VRN51" s="53"/>
      <c r="VRO51" s="53"/>
      <c r="VRP51" s="53"/>
      <c r="VRQ51" s="53"/>
      <c r="VRR51" s="53"/>
      <c r="VRS51" s="53"/>
      <c r="VRT51" s="53"/>
      <c r="VRU51" s="53"/>
      <c r="VRV51" s="53"/>
      <c r="VRW51" s="53"/>
      <c r="VRX51" s="53"/>
      <c r="VRY51" s="53"/>
      <c r="VRZ51" s="53"/>
      <c r="VSA51" s="53"/>
      <c r="VSB51" s="53"/>
      <c r="VSC51" s="53"/>
      <c r="VSD51" s="53"/>
      <c r="VSE51" s="53"/>
      <c r="VSF51" s="53"/>
      <c r="VSG51" s="53"/>
      <c r="VSH51" s="53"/>
      <c r="VSI51" s="53"/>
      <c r="VSJ51" s="53"/>
      <c r="VSK51" s="53"/>
      <c r="VSL51" s="53"/>
      <c r="VSM51" s="53"/>
      <c r="VSN51" s="53"/>
      <c r="VSO51" s="53"/>
      <c r="VSP51" s="53"/>
      <c r="VSQ51" s="53"/>
      <c r="VSR51" s="53"/>
      <c r="VSS51" s="53"/>
      <c r="VST51" s="53"/>
      <c r="VSU51" s="53"/>
      <c r="VSV51" s="53"/>
      <c r="VSW51" s="53"/>
      <c r="VSX51" s="53"/>
      <c r="VSY51" s="53"/>
      <c r="VSZ51" s="53"/>
      <c r="VTA51" s="53"/>
      <c r="VTB51" s="53"/>
      <c r="VTC51" s="53"/>
      <c r="VTD51" s="53"/>
      <c r="VTE51" s="53"/>
      <c r="VTF51" s="53"/>
      <c r="VTG51" s="53"/>
      <c r="VTH51" s="53"/>
      <c r="VTI51" s="53"/>
      <c r="VTJ51" s="53"/>
      <c r="VTK51" s="53"/>
      <c r="VTL51" s="53"/>
      <c r="VTM51" s="53"/>
      <c r="VTN51" s="53"/>
      <c r="VTO51" s="53"/>
      <c r="VTP51" s="53"/>
      <c r="VTQ51" s="53"/>
      <c r="VTR51" s="53"/>
      <c r="VTS51" s="53"/>
      <c r="VTT51" s="53"/>
      <c r="VTU51" s="53"/>
      <c r="VTV51" s="53"/>
      <c r="VTW51" s="53"/>
      <c r="VTX51" s="53"/>
      <c r="VTY51" s="53"/>
      <c r="VTZ51" s="53"/>
      <c r="VUA51" s="53"/>
      <c r="VUB51" s="53"/>
      <c r="VUC51" s="53"/>
      <c r="VUD51" s="53"/>
      <c r="VUE51" s="53"/>
      <c r="VUF51" s="53"/>
      <c r="VUG51" s="53"/>
      <c r="VUH51" s="53"/>
      <c r="VUI51" s="53"/>
      <c r="VUJ51" s="53"/>
      <c r="VUK51" s="53"/>
      <c r="VUL51" s="53"/>
      <c r="VUM51" s="53"/>
      <c r="VUN51" s="53"/>
      <c r="VUO51" s="53"/>
      <c r="VUP51" s="53"/>
      <c r="VUQ51" s="53"/>
      <c r="VUR51" s="53"/>
      <c r="VUS51" s="53"/>
      <c r="VUT51" s="53"/>
      <c r="VUU51" s="53"/>
      <c r="VUV51" s="53"/>
      <c r="VUW51" s="53"/>
      <c r="VUX51" s="53"/>
      <c r="VUY51" s="53"/>
      <c r="VUZ51" s="53"/>
      <c r="VVA51" s="53"/>
      <c r="VVB51" s="53"/>
      <c r="VVC51" s="53"/>
      <c r="VVD51" s="53"/>
      <c r="VVE51" s="53"/>
      <c r="VVF51" s="53"/>
      <c r="VVG51" s="53"/>
      <c r="VVH51" s="53"/>
      <c r="VVI51" s="53"/>
      <c r="VVJ51" s="53"/>
      <c r="VVK51" s="53"/>
      <c r="VVL51" s="53"/>
      <c r="VVM51" s="53"/>
      <c r="VVN51" s="53"/>
      <c r="VVO51" s="53"/>
      <c r="VVP51" s="53"/>
      <c r="VVQ51" s="53"/>
      <c r="VVR51" s="53"/>
      <c r="VVS51" s="53"/>
      <c r="VVT51" s="53"/>
      <c r="VVU51" s="53"/>
      <c r="VVV51" s="53"/>
      <c r="VVW51" s="53"/>
      <c r="VVX51" s="53"/>
      <c r="VVY51" s="53"/>
      <c r="VVZ51" s="53"/>
      <c r="VWA51" s="53"/>
      <c r="VWB51" s="53"/>
      <c r="VWC51" s="53"/>
      <c r="VWD51" s="53"/>
      <c r="VWE51" s="53"/>
      <c r="VWF51" s="53"/>
      <c r="VWG51" s="53"/>
      <c r="VWH51" s="53"/>
      <c r="VWI51" s="53"/>
      <c r="VWJ51" s="53"/>
      <c r="VWK51" s="53"/>
      <c r="VWL51" s="53"/>
      <c r="VWM51" s="53"/>
      <c r="VWN51" s="53"/>
      <c r="VWO51" s="53"/>
      <c r="VWP51" s="53"/>
      <c r="VWQ51" s="53"/>
      <c r="VWR51" s="53"/>
      <c r="VWS51" s="53"/>
      <c r="VWT51" s="53"/>
      <c r="VWU51" s="53"/>
      <c r="VWV51" s="53"/>
      <c r="VWW51" s="53"/>
      <c r="VWX51" s="53"/>
      <c r="VWY51" s="53"/>
      <c r="VWZ51" s="53"/>
      <c r="VXA51" s="53"/>
      <c r="VXB51" s="53"/>
      <c r="VXC51" s="53"/>
      <c r="VXD51" s="53"/>
      <c r="VXE51" s="53"/>
      <c r="VXF51" s="53"/>
      <c r="VXG51" s="53"/>
      <c r="VXH51" s="53"/>
      <c r="VXI51" s="53"/>
      <c r="VXJ51" s="53"/>
      <c r="VXK51" s="53"/>
      <c r="VXL51" s="53"/>
      <c r="VXM51" s="53"/>
      <c r="VXN51" s="53"/>
      <c r="VXO51" s="53"/>
      <c r="VXP51" s="53"/>
      <c r="VXQ51" s="53"/>
      <c r="VXR51" s="53"/>
      <c r="VXS51" s="53"/>
      <c r="VXT51" s="53"/>
      <c r="VXU51" s="53"/>
      <c r="VXV51" s="53"/>
      <c r="VXW51" s="53"/>
      <c r="VXX51" s="53"/>
      <c r="VXY51" s="53"/>
      <c r="VXZ51" s="53"/>
      <c r="VYA51" s="53"/>
      <c r="VYB51" s="53"/>
      <c r="VYC51" s="53"/>
      <c r="VYD51" s="53"/>
      <c r="VYE51" s="53"/>
      <c r="VYF51" s="53"/>
      <c r="VYG51" s="53"/>
      <c r="VYH51" s="53"/>
      <c r="VYI51" s="53"/>
      <c r="VYJ51" s="53"/>
      <c r="VYK51" s="53"/>
      <c r="VYL51" s="53"/>
      <c r="VYM51" s="53"/>
      <c r="VYN51" s="53"/>
      <c r="VYO51" s="53"/>
      <c r="VYP51" s="53"/>
      <c r="VYQ51" s="53"/>
      <c r="VYR51" s="53"/>
      <c r="VYS51" s="53"/>
      <c r="VYT51" s="53"/>
      <c r="VYU51" s="53"/>
      <c r="VYV51" s="53"/>
      <c r="VYW51" s="53"/>
      <c r="VYX51" s="53"/>
      <c r="VYY51" s="53"/>
      <c r="VYZ51" s="53"/>
      <c r="VZA51" s="53"/>
      <c r="VZB51" s="53"/>
      <c r="VZC51" s="53"/>
      <c r="VZD51" s="53"/>
      <c r="VZE51" s="53"/>
      <c r="VZF51" s="53"/>
      <c r="VZG51" s="53"/>
      <c r="VZH51" s="53"/>
      <c r="VZI51" s="53"/>
      <c r="VZJ51" s="53"/>
      <c r="VZK51" s="53"/>
      <c r="VZL51" s="53"/>
      <c r="VZM51" s="53"/>
      <c r="VZN51" s="53"/>
      <c r="VZO51" s="53"/>
      <c r="VZP51" s="53"/>
      <c r="VZQ51" s="53"/>
      <c r="VZR51" s="53"/>
      <c r="VZS51" s="53"/>
      <c r="VZT51" s="53"/>
      <c r="VZU51" s="53"/>
      <c r="VZV51" s="53"/>
      <c r="VZW51" s="53"/>
      <c r="VZX51" s="53"/>
      <c r="VZY51" s="53"/>
      <c r="VZZ51" s="53"/>
      <c r="WAA51" s="53"/>
      <c r="WAB51" s="53"/>
      <c r="WAC51" s="53"/>
      <c r="WAD51" s="53"/>
      <c r="WAE51" s="53"/>
      <c r="WAF51" s="53"/>
      <c r="WAG51" s="53"/>
      <c r="WAH51" s="53"/>
      <c r="WAI51" s="53"/>
      <c r="WAJ51" s="53"/>
      <c r="WAK51" s="53"/>
      <c r="WAL51" s="53"/>
      <c r="WAM51" s="53"/>
      <c r="WAN51" s="53"/>
      <c r="WAO51" s="53"/>
      <c r="WAP51" s="53"/>
      <c r="WAQ51" s="53"/>
      <c r="WAR51" s="53"/>
      <c r="WAS51" s="53"/>
      <c r="WAT51" s="53"/>
      <c r="WAU51" s="53"/>
      <c r="WAV51" s="53"/>
      <c r="WAW51" s="53"/>
      <c r="WAX51" s="53"/>
      <c r="WAY51" s="53"/>
      <c r="WAZ51" s="53"/>
      <c r="WBA51" s="53"/>
      <c r="WBB51" s="53"/>
      <c r="WBC51" s="53"/>
      <c r="WBD51" s="53"/>
      <c r="WBE51" s="53"/>
      <c r="WBF51" s="53"/>
      <c r="WBG51" s="53"/>
      <c r="WBH51" s="53"/>
      <c r="WBI51" s="53"/>
      <c r="WBJ51" s="53"/>
      <c r="WBK51" s="53"/>
      <c r="WBL51" s="53"/>
      <c r="WBM51" s="53"/>
      <c r="WBN51" s="53"/>
      <c r="WBO51" s="53"/>
      <c r="WBP51" s="53"/>
      <c r="WBQ51" s="53"/>
      <c r="WBR51" s="53"/>
      <c r="WBS51" s="53"/>
      <c r="WBT51" s="53"/>
      <c r="WBU51" s="53"/>
      <c r="WBV51" s="53"/>
      <c r="WBW51" s="53"/>
      <c r="WBX51" s="53"/>
      <c r="WBY51" s="53"/>
      <c r="WBZ51" s="53"/>
      <c r="WCA51" s="53"/>
      <c r="WCB51" s="53"/>
      <c r="WCC51" s="53"/>
      <c r="WCD51" s="53"/>
      <c r="WCE51" s="53"/>
      <c r="WCF51" s="53"/>
      <c r="WCG51" s="53"/>
      <c r="WCH51" s="53"/>
      <c r="WCI51" s="53"/>
      <c r="WCJ51" s="53"/>
      <c r="WCK51" s="53"/>
      <c r="WCL51" s="53"/>
      <c r="WCM51" s="53"/>
      <c r="WCN51" s="53"/>
      <c r="WCO51" s="53"/>
      <c r="WCP51" s="53"/>
      <c r="WCQ51" s="53"/>
      <c r="WCR51" s="53"/>
      <c r="WCS51" s="53"/>
      <c r="WCT51" s="53"/>
      <c r="WCU51" s="53"/>
      <c r="WCV51" s="53"/>
      <c r="WCW51" s="53"/>
      <c r="WCX51" s="53"/>
      <c r="WCY51" s="53"/>
      <c r="WCZ51" s="53"/>
      <c r="WDA51" s="53"/>
      <c r="WDB51" s="53"/>
      <c r="WDC51" s="53"/>
      <c r="WDD51" s="53"/>
      <c r="WDE51" s="53"/>
      <c r="WDF51" s="53"/>
      <c r="WDG51" s="53"/>
      <c r="WDH51" s="53"/>
      <c r="WDI51" s="53"/>
      <c r="WDJ51" s="53"/>
      <c r="WDK51" s="53"/>
      <c r="WDL51" s="53"/>
      <c r="WDM51" s="53"/>
      <c r="WDN51" s="53"/>
      <c r="WDO51" s="53"/>
      <c r="WDP51" s="53"/>
      <c r="WDQ51" s="53"/>
      <c r="WDR51" s="53"/>
      <c r="WDS51" s="53"/>
      <c r="WDT51" s="53"/>
      <c r="WDU51" s="53"/>
      <c r="WDV51" s="53"/>
      <c r="WDW51" s="53"/>
      <c r="WDX51" s="53"/>
      <c r="WDY51" s="53"/>
      <c r="WDZ51" s="53"/>
      <c r="WEA51" s="53"/>
      <c r="WEB51" s="53"/>
      <c r="WEC51" s="53"/>
      <c r="WED51" s="53"/>
      <c r="WEE51" s="53"/>
      <c r="WEF51" s="53"/>
      <c r="WEG51" s="53"/>
      <c r="WEH51" s="53"/>
      <c r="WEI51" s="53"/>
      <c r="WEJ51" s="53"/>
      <c r="WEK51" s="53"/>
      <c r="WEL51" s="53"/>
      <c r="WEM51" s="53"/>
      <c r="WEN51" s="53"/>
      <c r="WEO51" s="53"/>
      <c r="WEP51" s="53"/>
      <c r="WEQ51" s="53"/>
      <c r="WER51" s="53"/>
      <c r="WES51" s="53"/>
      <c r="WET51" s="53"/>
      <c r="WEU51" s="53"/>
      <c r="WEV51" s="53"/>
      <c r="WEW51" s="53"/>
      <c r="WEX51" s="53"/>
      <c r="WEY51" s="53"/>
      <c r="WEZ51" s="53"/>
      <c r="WFA51" s="53"/>
      <c r="WFB51" s="53"/>
      <c r="WFC51" s="53"/>
      <c r="WFD51" s="53"/>
      <c r="WFE51" s="53"/>
      <c r="WFF51" s="53"/>
      <c r="WFG51" s="53"/>
      <c r="WFH51" s="53"/>
      <c r="WFI51" s="53"/>
      <c r="WFJ51" s="53"/>
      <c r="WFK51" s="53"/>
      <c r="WFL51" s="53"/>
      <c r="WFM51" s="53"/>
      <c r="WFN51" s="53"/>
      <c r="WFO51" s="53"/>
      <c r="WFP51" s="53"/>
      <c r="WFQ51" s="53"/>
      <c r="WFR51" s="53"/>
      <c r="WFS51" s="53"/>
      <c r="WFT51" s="53"/>
      <c r="WFU51" s="53"/>
      <c r="WFV51" s="53"/>
      <c r="WFW51" s="53"/>
      <c r="WFX51" s="53"/>
      <c r="WFY51" s="53"/>
      <c r="WFZ51" s="53"/>
      <c r="WGA51" s="53"/>
      <c r="WGB51" s="53"/>
      <c r="WGC51" s="53"/>
      <c r="WGD51" s="53"/>
      <c r="WGE51" s="53"/>
      <c r="WGF51" s="53"/>
      <c r="WGG51" s="53"/>
      <c r="WGH51" s="53"/>
      <c r="WGI51" s="53"/>
      <c r="WGJ51" s="53"/>
      <c r="WGK51" s="53"/>
      <c r="WGL51" s="53"/>
      <c r="WGM51" s="53"/>
      <c r="WGN51" s="53"/>
      <c r="WGO51" s="53"/>
      <c r="WGP51" s="53"/>
      <c r="WGQ51" s="53"/>
      <c r="WGR51" s="53"/>
      <c r="WGS51" s="53"/>
      <c r="WGT51" s="53"/>
      <c r="WGU51" s="53"/>
      <c r="WGV51" s="53"/>
      <c r="WGW51" s="53"/>
      <c r="WGX51" s="53"/>
      <c r="WGY51" s="53"/>
      <c r="WGZ51" s="53"/>
      <c r="WHA51" s="53"/>
      <c r="WHB51" s="53"/>
      <c r="WHC51" s="53"/>
      <c r="WHD51" s="53"/>
      <c r="WHE51" s="53"/>
      <c r="WHF51" s="53"/>
      <c r="WHG51" s="53"/>
      <c r="WHH51" s="53"/>
      <c r="WHI51" s="53"/>
      <c r="WHJ51" s="53"/>
      <c r="WHK51" s="53"/>
      <c r="WHL51" s="53"/>
      <c r="WHM51" s="53"/>
      <c r="WHN51" s="53"/>
      <c r="WHO51" s="53"/>
      <c r="WHP51" s="53"/>
      <c r="WHQ51" s="53"/>
      <c r="WHR51" s="53"/>
      <c r="WHS51" s="53"/>
      <c r="WHT51" s="53"/>
      <c r="WHU51" s="53"/>
      <c r="WHV51" s="53"/>
      <c r="WHW51" s="53"/>
      <c r="WHX51" s="53"/>
      <c r="WHY51" s="53"/>
      <c r="WHZ51" s="53"/>
      <c r="WIA51" s="53"/>
      <c r="WIB51" s="53"/>
      <c r="WIC51" s="53"/>
      <c r="WID51" s="53"/>
      <c r="WIE51" s="53"/>
      <c r="WIF51" s="53"/>
      <c r="WIG51" s="53"/>
      <c r="WIH51" s="53"/>
      <c r="WII51" s="53"/>
      <c r="WIJ51" s="53"/>
      <c r="WIK51" s="53"/>
      <c r="WIL51" s="53"/>
      <c r="WIM51" s="53"/>
      <c r="WIN51" s="53"/>
      <c r="WIO51" s="53"/>
      <c r="WIP51" s="53"/>
      <c r="WIQ51" s="53"/>
      <c r="WIR51" s="53"/>
      <c r="WIS51" s="53"/>
      <c r="WIT51" s="53"/>
      <c r="WIU51" s="53"/>
      <c r="WIV51" s="53"/>
      <c r="WIW51" s="53"/>
      <c r="WIX51" s="53"/>
      <c r="WIY51" s="53"/>
      <c r="WIZ51" s="53"/>
      <c r="WJA51" s="53"/>
      <c r="WJB51" s="53"/>
      <c r="WJC51" s="53"/>
      <c r="WJD51" s="53"/>
      <c r="WJE51" s="53"/>
      <c r="WJF51" s="53"/>
      <c r="WJG51" s="53"/>
      <c r="WJH51" s="53"/>
      <c r="WJI51" s="53"/>
      <c r="WJJ51" s="53"/>
      <c r="WJK51" s="53"/>
      <c r="WJL51" s="53"/>
      <c r="WJM51" s="53"/>
      <c r="WJN51" s="53"/>
      <c r="WJO51" s="53"/>
      <c r="WJP51" s="53"/>
      <c r="WJQ51" s="53"/>
      <c r="WJR51" s="53"/>
      <c r="WJS51" s="53"/>
      <c r="WJT51" s="53"/>
      <c r="WJU51" s="53"/>
      <c r="WJV51" s="53"/>
      <c r="WJW51" s="53"/>
      <c r="WJX51" s="53"/>
      <c r="WJY51" s="53"/>
      <c r="WJZ51" s="53"/>
      <c r="WKA51" s="53"/>
      <c r="WKB51" s="53"/>
      <c r="WKC51" s="53"/>
      <c r="WKD51" s="53"/>
      <c r="WKE51" s="53"/>
      <c r="WKF51" s="53"/>
      <c r="WKG51" s="53"/>
      <c r="WKH51" s="53"/>
      <c r="WKI51" s="53"/>
      <c r="WKJ51" s="53"/>
      <c r="WKK51" s="53"/>
      <c r="WKL51" s="53"/>
      <c r="WKM51" s="53"/>
      <c r="WKN51" s="53"/>
      <c r="WKO51" s="53"/>
      <c r="WKP51" s="53"/>
      <c r="WKQ51" s="53"/>
      <c r="WKR51" s="53"/>
      <c r="WKS51" s="53"/>
      <c r="WKT51" s="53"/>
      <c r="WKU51" s="53"/>
      <c r="WKV51" s="53"/>
      <c r="WKW51" s="53"/>
      <c r="WKX51" s="53"/>
      <c r="WKY51" s="53"/>
      <c r="WKZ51" s="53"/>
      <c r="WLA51" s="53"/>
      <c r="WLB51" s="53"/>
      <c r="WLC51" s="53"/>
      <c r="WLD51" s="53"/>
      <c r="WLE51" s="53"/>
      <c r="WLF51" s="53"/>
      <c r="WLG51" s="53"/>
      <c r="WLH51" s="53"/>
      <c r="WLI51" s="53"/>
      <c r="WLJ51" s="53"/>
      <c r="WLK51" s="53"/>
      <c r="WLL51" s="53"/>
      <c r="WLM51" s="53"/>
      <c r="WLN51" s="53"/>
      <c r="WLO51" s="53"/>
      <c r="WLP51" s="53"/>
      <c r="WLQ51" s="53"/>
      <c r="WLR51" s="53"/>
      <c r="WLS51" s="53"/>
      <c r="WLT51" s="53"/>
      <c r="WLU51" s="53"/>
      <c r="WLV51" s="53"/>
      <c r="WLW51" s="53"/>
      <c r="WLX51" s="53"/>
      <c r="WLY51" s="53"/>
      <c r="WLZ51" s="53"/>
      <c r="WMA51" s="53"/>
      <c r="WMB51" s="53"/>
      <c r="WMC51" s="53"/>
      <c r="WMD51" s="53"/>
      <c r="WME51" s="53"/>
      <c r="WMF51" s="53"/>
      <c r="WMG51" s="53"/>
      <c r="WMH51" s="53"/>
      <c r="WMI51" s="53"/>
      <c r="WMJ51" s="53"/>
      <c r="WMK51" s="53"/>
      <c r="WML51" s="53"/>
      <c r="WMM51" s="53"/>
      <c r="WMN51" s="53"/>
      <c r="WMO51" s="53"/>
      <c r="WMP51" s="53"/>
      <c r="WMQ51" s="53"/>
      <c r="WMR51" s="53"/>
      <c r="WMS51" s="53"/>
      <c r="WMT51" s="53"/>
      <c r="WMU51" s="53"/>
      <c r="WMV51" s="53"/>
      <c r="WMW51" s="53"/>
      <c r="WMX51" s="53"/>
      <c r="WMY51" s="53"/>
      <c r="WMZ51" s="53"/>
      <c r="WNA51" s="53"/>
      <c r="WNB51" s="53"/>
      <c r="WNC51" s="53"/>
      <c r="WND51" s="53"/>
      <c r="WNE51" s="53"/>
      <c r="WNF51" s="53"/>
      <c r="WNG51" s="53"/>
      <c r="WNH51" s="53"/>
      <c r="WNI51" s="53"/>
      <c r="WNJ51" s="53"/>
      <c r="WNK51" s="53"/>
      <c r="WNL51" s="53"/>
      <c r="WNM51" s="53"/>
      <c r="WNN51" s="53"/>
      <c r="WNO51" s="53"/>
      <c r="WNP51" s="53"/>
      <c r="WNQ51" s="53"/>
      <c r="WNR51" s="53"/>
      <c r="WNS51" s="53"/>
      <c r="WNT51" s="53"/>
      <c r="WNU51" s="53"/>
      <c r="WNV51" s="53"/>
      <c r="WNW51" s="53"/>
      <c r="WNX51" s="53"/>
      <c r="WNY51" s="53"/>
      <c r="WNZ51" s="53"/>
      <c r="WOA51" s="53"/>
      <c r="WOB51" s="53"/>
      <c r="WOC51" s="53"/>
      <c r="WOD51" s="53"/>
      <c r="WOE51" s="53"/>
      <c r="WOF51" s="53"/>
      <c r="WOG51" s="53"/>
      <c r="WOH51" s="53"/>
      <c r="WOI51" s="53"/>
      <c r="WOJ51" s="53"/>
      <c r="WOK51" s="53"/>
      <c r="WOL51" s="53"/>
      <c r="WOM51" s="53"/>
      <c r="WON51" s="53"/>
      <c r="WOO51" s="53"/>
      <c r="WOP51" s="53"/>
      <c r="WOQ51" s="53"/>
      <c r="WOR51" s="53"/>
      <c r="WOS51" s="53"/>
      <c r="WOT51" s="53"/>
      <c r="WOU51" s="53"/>
      <c r="WOV51" s="53"/>
      <c r="WOW51" s="53"/>
      <c r="WOX51" s="53"/>
      <c r="WOY51" s="53"/>
      <c r="WOZ51" s="53"/>
      <c r="WPA51" s="53"/>
      <c r="WPB51" s="53"/>
      <c r="WPC51" s="53"/>
      <c r="WPD51" s="53"/>
      <c r="WPE51" s="53"/>
      <c r="WPF51" s="53"/>
      <c r="WPG51" s="53"/>
      <c r="WPH51" s="53"/>
      <c r="WPI51" s="53"/>
      <c r="WPJ51" s="53"/>
      <c r="WPK51" s="53"/>
      <c r="WPL51" s="53"/>
      <c r="WPM51" s="53"/>
      <c r="WPN51" s="53"/>
      <c r="WPO51" s="53"/>
      <c r="WPP51" s="53"/>
      <c r="WPQ51" s="53"/>
      <c r="WPR51" s="53"/>
      <c r="WPS51" s="53"/>
      <c r="WPT51" s="53"/>
      <c r="WPU51" s="53"/>
      <c r="WPV51" s="53"/>
      <c r="WPW51" s="53"/>
      <c r="WPX51" s="53"/>
      <c r="WPY51" s="53"/>
      <c r="WPZ51" s="53"/>
      <c r="WQA51" s="53"/>
      <c r="WQB51" s="53"/>
      <c r="WQC51" s="53"/>
      <c r="WQD51" s="53"/>
      <c r="WQE51" s="53"/>
      <c r="WQF51" s="53"/>
      <c r="WQG51" s="53"/>
      <c r="WQH51" s="53"/>
      <c r="WQI51" s="53"/>
      <c r="WQJ51" s="53"/>
      <c r="WQK51" s="53"/>
      <c r="WQL51" s="53"/>
      <c r="WQM51" s="53"/>
      <c r="WQN51" s="53"/>
      <c r="WQO51" s="53"/>
      <c r="WQP51" s="53"/>
      <c r="WQQ51" s="53"/>
      <c r="WQR51" s="53"/>
      <c r="WQS51" s="53"/>
      <c r="WQT51" s="53"/>
      <c r="WQU51" s="53"/>
      <c r="WQV51" s="53"/>
      <c r="WQW51" s="53"/>
      <c r="WQX51" s="53"/>
      <c r="WQY51" s="53"/>
      <c r="WQZ51" s="53"/>
      <c r="WRA51" s="53"/>
      <c r="WRB51" s="53"/>
      <c r="WRC51" s="53"/>
      <c r="WRD51" s="53"/>
      <c r="WRE51" s="53"/>
      <c r="WRF51" s="53"/>
      <c r="WRG51" s="53"/>
      <c r="WRH51" s="53"/>
      <c r="WRI51" s="53"/>
      <c r="WRJ51" s="53"/>
      <c r="WRK51" s="53"/>
      <c r="WRL51" s="53"/>
      <c r="WRM51" s="53"/>
      <c r="WRN51" s="53"/>
      <c r="WRO51" s="53"/>
      <c r="WRP51" s="53"/>
      <c r="WRQ51" s="53"/>
      <c r="WRR51" s="53"/>
      <c r="WRS51" s="53"/>
      <c r="WRT51" s="53"/>
      <c r="WRU51" s="53"/>
      <c r="WRV51" s="53"/>
      <c r="WRW51" s="53"/>
      <c r="WRX51" s="53"/>
      <c r="WRY51" s="53"/>
      <c r="WRZ51" s="53"/>
      <c r="WSA51" s="53"/>
      <c r="WSB51" s="53"/>
      <c r="WSC51" s="53"/>
      <c r="WSD51" s="53"/>
      <c r="WSE51" s="53"/>
      <c r="WSF51" s="53"/>
      <c r="WSG51" s="53"/>
      <c r="WSH51" s="53"/>
      <c r="WSI51" s="53"/>
      <c r="WSJ51" s="53"/>
      <c r="WSK51" s="53"/>
      <c r="WSL51" s="53"/>
      <c r="WSM51" s="53"/>
      <c r="WSN51" s="53"/>
      <c r="WSO51" s="53"/>
      <c r="WSP51" s="53"/>
      <c r="WSQ51" s="53"/>
      <c r="WSR51" s="53"/>
      <c r="WSS51" s="53"/>
      <c r="WST51" s="53"/>
      <c r="WSU51" s="53"/>
      <c r="WSV51" s="53"/>
      <c r="WSW51" s="53"/>
      <c r="WSX51" s="53"/>
      <c r="WSY51" s="53"/>
      <c r="WSZ51" s="53"/>
      <c r="WTA51" s="53"/>
      <c r="WTB51" s="53"/>
      <c r="WTC51" s="53"/>
      <c r="WTD51" s="53"/>
      <c r="WTE51" s="53"/>
      <c r="WTF51" s="53"/>
      <c r="WTG51" s="53"/>
      <c r="WTH51" s="53"/>
      <c r="WTI51" s="53"/>
      <c r="WTJ51" s="53"/>
      <c r="WTK51" s="53"/>
      <c r="WTL51" s="53"/>
      <c r="WTM51" s="53"/>
      <c r="WTN51" s="53"/>
      <c r="WTO51" s="53"/>
      <c r="WTP51" s="53"/>
      <c r="WTQ51" s="53"/>
      <c r="WTR51" s="53"/>
      <c r="WTS51" s="53"/>
      <c r="WTT51" s="53"/>
      <c r="WTU51" s="53"/>
      <c r="WTV51" s="53"/>
      <c r="WTW51" s="53"/>
      <c r="WTX51" s="53"/>
      <c r="WTY51" s="53"/>
      <c r="WTZ51" s="53"/>
      <c r="WUA51" s="53"/>
      <c r="WUB51" s="53"/>
      <c r="WUC51" s="53"/>
      <c r="WUD51" s="53"/>
      <c r="WUE51" s="53"/>
      <c r="WUF51" s="53"/>
      <c r="WUG51" s="53"/>
      <c r="WUH51" s="53"/>
      <c r="WUI51" s="53"/>
      <c r="WUJ51" s="53"/>
      <c r="WUK51" s="53"/>
      <c r="WUL51" s="53"/>
      <c r="WUM51" s="53"/>
      <c r="WUN51" s="53"/>
      <c r="WUO51" s="53"/>
      <c r="WUP51" s="53"/>
      <c r="WUQ51" s="53"/>
      <c r="WUR51" s="53"/>
      <c r="WUS51" s="53"/>
      <c r="WUT51" s="53"/>
      <c r="WUU51" s="53"/>
      <c r="WUV51" s="53"/>
      <c r="WUW51" s="53"/>
      <c r="WUX51" s="53"/>
      <c r="WUY51" s="53"/>
      <c r="WUZ51" s="53"/>
      <c r="WVA51" s="53"/>
      <c r="WVB51" s="53"/>
      <c r="WVC51" s="53"/>
      <c r="WVD51" s="53"/>
      <c r="WVE51" s="53"/>
      <c r="WVF51" s="53"/>
      <c r="WVG51" s="53"/>
      <c r="WVH51" s="53"/>
      <c r="WVI51" s="53"/>
      <c r="WVJ51" s="53"/>
      <c r="WVK51" s="53"/>
      <c r="WVL51" s="53"/>
      <c r="WVM51" s="53"/>
      <c r="WVN51" s="53"/>
      <c r="WVO51" s="53"/>
      <c r="WVP51" s="53"/>
    </row>
    <row r="52" spans="1:16136" s="57" customFormat="1" ht="24" customHeight="1" x14ac:dyDescent="0.25">
      <c r="A52" s="49"/>
      <c r="B52" s="49"/>
      <c r="C52" s="50"/>
      <c r="D52" s="50"/>
      <c r="E52" s="50"/>
      <c r="F52" s="51"/>
      <c r="G52" s="50"/>
      <c r="H52" s="52"/>
      <c r="I52" s="50" t="str">
        <f t="shared" si="0"/>
        <v xml:space="preserve"> </v>
      </c>
      <c r="J52" s="62">
        <f>IF(Tabla1[[#This Row],[TEMA]]&gt;0,VLOOKUP($G52,'3. CRONOGRAMA'!$B$12:$G$48,6,FALSE),0)</f>
        <v>0</v>
      </c>
      <c r="K52" s="50"/>
      <c r="L52" s="50"/>
      <c r="M52" s="50"/>
      <c r="N52" s="50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  <c r="QJ52" s="53"/>
      <c r="QK52" s="53"/>
      <c r="QL52" s="53"/>
      <c r="QM52" s="53"/>
      <c r="QN52" s="53"/>
      <c r="QO52" s="53"/>
      <c r="QP52" s="53"/>
      <c r="QQ52" s="53"/>
      <c r="QR52" s="53"/>
      <c r="QS52" s="53"/>
      <c r="QT52" s="53"/>
      <c r="QU52" s="53"/>
      <c r="QV52" s="53"/>
      <c r="QW52" s="53"/>
      <c r="QX52" s="53"/>
      <c r="QY52" s="53"/>
      <c r="QZ52" s="53"/>
      <c r="RA52" s="53"/>
      <c r="RB52" s="53"/>
      <c r="RC52" s="53"/>
      <c r="RD52" s="53"/>
      <c r="RE52" s="53"/>
      <c r="RF52" s="53"/>
      <c r="RG52" s="53"/>
      <c r="RH52" s="53"/>
      <c r="RI52" s="53"/>
      <c r="RJ52" s="53"/>
      <c r="RK52" s="53"/>
      <c r="RL52" s="53"/>
      <c r="RM52" s="53"/>
      <c r="RN52" s="53"/>
      <c r="RO52" s="53"/>
      <c r="RP52" s="53"/>
      <c r="RQ52" s="53"/>
      <c r="RR52" s="53"/>
      <c r="RS52" s="53"/>
      <c r="RT52" s="53"/>
      <c r="RU52" s="53"/>
      <c r="RV52" s="53"/>
      <c r="RW52" s="53"/>
      <c r="RX52" s="53"/>
      <c r="RY52" s="53"/>
      <c r="RZ52" s="53"/>
      <c r="SA52" s="53"/>
      <c r="SB52" s="53"/>
      <c r="SC52" s="53"/>
      <c r="SD52" s="53"/>
      <c r="SE52" s="53"/>
      <c r="SF52" s="53"/>
      <c r="SG52" s="53"/>
      <c r="SH52" s="53"/>
      <c r="SI52" s="53"/>
      <c r="SJ52" s="53"/>
      <c r="SK52" s="53"/>
      <c r="SL52" s="53"/>
      <c r="SM52" s="53"/>
      <c r="SN52" s="53"/>
      <c r="SO52" s="53"/>
      <c r="SP52" s="53"/>
      <c r="SQ52" s="53"/>
      <c r="SR52" s="53"/>
      <c r="SS52" s="53"/>
      <c r="ST52" s="53"/>
      <c r="SU52" s="53"/>
      <c r="SV52" s="53"/>
      <c r="SW52" s="53"/>
      <c r="SX52" s="53"/>
      <c r="SY52" s="53"/>
      <c r="SZ52" s="53"/>
      <c r="TA52" s="53"/>
      <c r="TB52" s="53"/>
      <c r="TC52" s="53"/>
      <c r="TD52" s="53"/>
      <c r="TE52" s="53"/>
      <c r="TF52" s="53"/>
      <c r="TG52" s="53"/>
      <c r="TH52" s="53"/>
      <c r="TI52" s="53"/>
      <c r="TJ52" s="53"/>
      <c r="TK52" s="53"/>
      <c r="TL52" s="53"/>
      <c r="TM52" s="53"/>
      <c r="TN52" s="53"/>
      <c r="TO52" s="53"/>
      <c r="TP52" s="53"/>
      <c r="TQ52" s="53"/>
      <c r="TR52" s="53"/>
      <c r="TS52" s="53"/>
      <c r="TT52" s="53"/>
      <c r="TU52" s="53"/>
      <c r="TV52" s="53"/>
      <c r="TW52" s="53"/>
      <c r="TX52" s="53"/>
      <c r="TY52" s="53"/>
      <c r="TZ52" s="53"/>
      <c r="UA52" s="53"/>
      <c r="UB52" s="53"/>
      <c r="UC52" s="53"/>
      <c r="UD52" s="53"/>
      <c r="UE52" s="53"/>
      <c r="UF52" s="53"/>
      <c r="UG52" s="53"/>
      <c r="UH52" s="53"/>
      <c r="UI52" s="53"/>
      <c r="UJ52" s="53"/>
      <c r="UK52" s="53"/>
      <c r="UL52" s="53"/>
      <c r="UM52" s="53"/>
      <c r="UN52" s="53"/>
      <c r="UO52" s="53"/>
      <c r="UP52" s="53"/>
      <c r="UQ52" s="53"/>
      <c r="UR52" s="53"/>
      <c r="US52" s="53"/>
      <c r="UT52" s="53"/>
      <c r="UU52" s="53"/>
      <c r="UV52" s="53"/>
      <c r="UW52" s="53"/>
      <c r="UX52" s="53"/>
      <c r="UY52" s="53"/>
      <c r="UZ52" s="53"/>
      <c r="VA52" s="53"/>
      <c r="VB52" s="53"/>
      <c r="VC52" s="53"/>
      <c r="VD52" s="53"/>
      <c r="VE52" s="53"/>
      <c r="VF52" s="53"/>
      <c r="VG52" s="53"/>
      <c r="VH52" s="53"/>
      <c r="VI52" s="53"/>
      <c r="VJ52" s="53"/>
      <c r="VK52" s="53"/>
      <c r="VL52" s="53"/>
      <c r="VM52" s="53"/>
      <c r="VN52" s="53"/>
      <c r="VO52" s="53"/>
      <c r="VP52" s="53"/>
      <c r="VQ52" s="53"/>
      <c r="VR52" s="53"/>
      <c r="VS52" s="53"/>
      <c r="VT52" s="53"/>
      <c r="VU52" s="53"/>
      <c r="VV52" s="53"/>
      <c r="VW52" s="53"/>
      <c r="VX52" s="53"/>
      <c r="VY52" s="53"/>
      <c r="VZ52" s="53"/>
      <c r="WA52" s="53"/>
      <c r="WB52" s="53"/>
      <c r="WC52" s="53"/>
      <c r="WD52" s="53"/>
      <c r="WE52" s="53"/>
      <c r="WF52" s="53"/>
      <c r="WG52" s="53"/>
      <c r="WH52" s="53"/>
      <c r="WI52" s="53"/>
      <c r="WJ52" s="53"/>
      <c r="WK52" s="53"/>
      <c r="WL52" s="53"/>
      <c r="WM52" s="53"/>
      <c r="WN52" s="53"/>
      <c r="WO52" s="53"/>
      <c r="WP52" s="53"/>
      <c r="WQ52" s="53"/>
      <c r="WR52" s="53"/>
      <c r="WS52" s="53"/>
      <c r="WT52" s="53"/>
      <c r="WU52" s="53"/>
      <c r="WV52" s="53"/>
      <c r="WW52" s="53"/>
      <c r="WX52" s="53"/>
      <c r="WY52" s="53"/>
      <c r="WZ52" s="53"/>
      <c r="XA52" s="53"/>
      <c r="XB52" s="53"/>
      <c r="XC52" s="53"/>
      <c r="XD52" s="53"/>
      <c r="XE52" s="53"/>
      <c r="XF52" s="53"/>
      <c r="XG52" s="53"/>
      <c r="XH52" s="53"/>
      <c r="XI52" s="53"/>
      <c r="XJ52" s="53"/>
      <c r="XK52" s="53"/>
      <c r="XL52" s="53"/>
      <c r="XM52" s="53"/>
      <c r="XN52" s="53"/>
      <c r="XO52" s="53"/>
      <c r="XP52" s="53"/>
      <c r="XQ52" s="53"/>
      <c r="XR52" s="53"/>
      <c r="XS52" s="53"/>
      <c r="XT52" s="53"/>
      <c r="XU52" s="53"/>
      <c r="XV52" s="53"/>
      <c r="XW52" s="53"/>
      <c r="XX52" s="53"/>
      <c r="XY52" s="53"/>
      <c r="XZ52" s="53"/>
      <c r="YA52" s="53"/>
      <c r="YB52" s="53"/>
      <c r="YC52" s="53"/>
      <c r="YD52" s="53"/>
      <c r="YE52" s="53"/>
      <c r="YF52" s="53"/>
      <c r="YG52" s="53"/>
      <c r="YH52" s="53"/>
      <c r="YI52" s="53"/>
      <c r="YJ52" s="53"/>
      <c r="YK52" s="53"/>
      <c r="YL52" s="53"/>
      <c r="YM52" s="53"/>
      <c r="YN52" s="53"/>
      <c r="YO52" s="53"/>
      <c r="YP52" s="53"/>
      <c r="YQ52" s="53"/>
      <c r="YR52" s="53"/>
      <c r="YS52" s="53"/>
      <c r="YT52" s="53"/>
      <c r="YU52" s="53"/>
      <c r="YV52" s="53"/>
      <c r="YW52" s="53"/>
      <c r="YX52" s="53"/>
      <c r="YY52" s="53"/>
      <c r="YZ52" s="53"/>
      <c r="ZA52" s="53"/>
      <c r="ZB52" s="53"/>
      <c r="ZC52" s="53"/>
      <c r="ZD52" s="53"/>
      <c r="ZE52" s="53"/>
      <c r="ZF52" s="53"/>
      <c r="ZG52" s="53"/>
      <c r="ZH52" s="53"/>
      <c r="ZI52" s="53"/>
      <c r="ZJ52" s="53"/>
      <c r="ZK52" s="53"/>
      <c r="ZL52" s="53"/>
      <c r="ZM52" s="53"/>
      <c r="ZN52" s="53"/>
      <c r="ZO52" s="53"/>
      <c r="ZP52" s="53"/>
      <c r="ZQ52" s="53"/>
      <c r="ZR52" s="53"/>
      <c r="ZS52" s="53"/>
      <c r="ZT52" s="53"/>
      <c r="ZU52" s="53"/>
      <c r="ZV52" s="53"/>
      <c r="ZW52" s="53"/>
      <c r="ZX52" s="53"/>
      <c r="ZY52" s="53"/>
      <c r="ZZ52" s="53"/>
      <c r="AAA52" s="53"/>
      <c r="AAB52" s="53"/>
      <c r="AAC52" s="53"/>
      <c r="AAD52" s="53"/>
      <c r="AAE52" s="53"/>
      <c r="AAF52" s="53"/>
      <c r="AAG52" s="53"/>
      <c r="AAH52" s="53"/>
      <c r="AAI52" s="53"/>
      <c r="AAJ52" s="53"/>
      <c r="AAK52" s="53"/>
      <c r="AAL52" s="53"/>
      <c r="AAM52" s="53"/>
      <c r="AAN52" s="53"/>
      <c r="AAO52" s="53"/>
      <c r="AAP52" s="53"/>
      <c r="AAQ52" s="53"/>
      <c r="AAR52" s="53"/>
      <c r="AAS52" s="53"/>
      <c r="AAT52" s="53"/>
      <c r="AAU52" s="53"/>
      <c r="AAV52" s="53"/>
      <c r="AAW52" s="53"/>
      <c r="AAX52" s="53"/>
      <c r="AAY52" s="53"/>
      <c r="AAZ52" s="53"/>
      <c r="ABA52" s="53"/>
      <c r="ABB52" s="53"/>
      <c r="ABC52" s="53"/>
      <c r="ABD52" s="53"/>
      <c r="ABE52" s="53"/>
      <c r="ABF52" s="53"/>
      <c r="ABG52" s="53"/>
      <c r="ABH52" s="53"/>
      <c r="ABI52" s="53"/>
      <c r="ABJ52" s="53"/>
      <c r="ABK52" s="53"/>
      <c r="ABL52" s="53"/>
      <c r="ABM52" s="53"/>
      <c r="ABN52" s="53"/>
      <c r="ABO52" s="53"/>
      <c r="ABP52" s="53"/>
      <c r="ABQ52" s="53"/>
      <c r="ABR52" s="53"/>
      <c r="ABS52" s="53"/>
      <c r="ABT52" s="53"/>
      <c r="ABU52" s="53"/>
      <c r="ABV52" s="53"/>
      <c r="ABW52" s="53"/>
      <c r="ABX52" s="53"/>
      <c r="ABY52" s="53"/>
      <c r="ABZ52" s="53"/>
      <c r="ACA52" s="53"/>
      <c r="ACB52" s="53"/>
      <c r="ACC52" s="53"/>
      <c r="ACD52" s="53"/>
      <c r="ACE52" s="53"/>
      <c r="ACF52" s="53"/>
      <c r="ACG52" s="53"/>
      <c r="ACH52" s="53"/>
      <c r="ACI52" s="53"/>
      <c r="ACJ52" s="53"/>
      <c r="ACK52" s="53"/>
      <c r="ACL52" s="53"/>
      <c r="ACM52" s="53"/>
      <c r="ACN52" s="53"/>
      <c r="ACO52" s="53"/>
      <c r="ACP52" s="53"/>
      <c r="ACQ52" s="53"/>
      <c r="ACR52" s="53"/>
      <c r="ACS52" s="53"/>
      <c r="ACT52" s="53"/>
      <c r="ACU52" s="53"/>
      <c r="ACV52" s="53"/>
      <c r="ACW52" s="53"/>
      <c r="ACX52" s="53"/>
      <c r="ACY52" s="53"/>
      <c r="ACZ52" s="53"/>
      <c r="ADA52" s="53"/>
      <c r="ADB52" s="53"/>
      <c r="ADC52" s="53"/>
      <c r="ADD52" s="53"/>
      <c r="ADE52" s="53"/>
      <c r="ADF52" s="53"/>
      <c r="ADG52" s="53"/>
      <c r="ADH52" s="53"/>
      <c r="ADI52" s="53"/>
      <c r="ADJ52" s="53"/>
      <c r="ADK52" s="53"/>
      <c r="ADL52" s="53"/>
      <c r="ADM52" s="53"/>
      <c r="ADN52" s="53"/>
      <c r="ADO52" s="53"/>
      <c r="ADP52" s="53"/>
      <c r="ADQ52" s="53"/>
      <c r="ADR52" s="53"/>
      <c r="ADS52" s="53"/>
      <c r="ADT52" s="53"/>
      <c r="ADU52" s="53"/>
      <c r="ADV52" s="53"/>
      <c r="ADW52" s="53"/>
      <c r="ADX52" s="53"/>
      <c r="ADY52" s="53"/>
      <c r="ADZ52" s="53"/>
      <c r="AEA52" s="53"/>
      <c r="AEB52" s="53"/>
      <c r="AEC52" s="53"/>
      <c r="AED52" s="53"/>
      <c r="AEE52" s="53"/>
      <c r="AEF52" s="53"/>
      <c r="AEG52" s="53"/>
      <c r="AEH52" s="53"/>
      <c r="AEI52" s="53"/>
      <c r="AEJ52" s="53"/>
      <c r="AEK52" s="53"/>
      <c r="AEL52" s="53"/>
      <c r="AEM52" s="53"/>
      <c r="AEN52" s="53"/>
      <c r="AEO52" s="53"/>
      <c r="AEP52" s="53"/>
      <c r="AEQ52" s="53"/>
      <c r="AER52" s="53"/>
      <c r="AES52" s="53"/>
      <c r="AET52" s="53"/>
      <c r="AEU52" s="53"/>
      <c r="AEV52" s="53"/>
      <c r="AEW52" s="53"/>
      <c r="AEX52" s="53"/>
      <c r="AEY52" s="53"/>
      <c r="AEZ52" s="53"/>
      <c r="AFA52" s="53"/>
      <c r="AFB52" s="53"/>
      <c r="AFC52" s="53"/>
      <c r="AFD52" s="53"/>
      <c r="AFE52" s="53"/>
      <c r="AFF52" s="53"/>
      <c r="AFG52" s="53"/>
      <c r="AFH52" s="53"/>
      <c r="AFI52" s="53"/>
      <c r="AFJ52" s="53"/>
      <c r="AFK52" s="53"/>
      <c r="AFL52" s="53"/>
      <c r="AFM52" s="53"/>
      <c r="AFN52" s="53"/>
      <c r="AFO52" s="53"/>
      <c r="AFP52" s="53"/>
      <c r="AFQ52" s="53"/>
      <c r="AFR52" s="53"/>
      <c r="AFS52" s="53"/>
      <c r="AFT52" s="53"/>
      <c r="AFU52" s="53"/>
      <c r="AFV52" s="53"/>
      <c r="AFW52" s="53"/>
      <c r="AFX52" s="53"/>
      <c r="AFY52" s="53"/>
      <c r="AFZ52" s="53"/>
      <c r="AGA52" s="53"/>
      <c r="AGB52" s="53"/>
      <c r="AGC52" s="53"/>
      <c r="AGD52" s="53"/>
      <c r="AGE52" s="53"/>
      <c r="AGF52" s="53"/>
      <c r="AGG52" s="53"/>
      <c r="AGH52" s="53"/>
      <c r="AGI52" s="53"/>
      <c r="AGJ52" s="53"/>
      <c r="AGK52" s="53"/>
      <c r="AGL52" s="53"/>
      <c r="AGM52" s="53"/>
      <c r="AGN52" s="53"/>
      <c r="AGO52" s="53"/>
      <c r="AGP52" s="53"/>
      <c r="AGQ52" s="53"/>
      <c r="AGR52" s="53"/>
      <c r="AGS52" s="53"/>
      <c r="AGT52" s="53"/>
      <c r="AGU52" s="53"/>
      <c r="AGV52" s="53"/>
      <c r="AGW52" s="53"/>
      <c r="AGX52" s="53"/>
      <c r="AGY52" s="53"/>
      <c r="AGZ52" s="53"/>
      <c r="AHA52" s="53"/>
      <c r="AHB52" s="53"/>
      <c r="AHC52" s="53"/>
      <c r="AHD52" s="53"/>
      <c r="AHE52" s="53"/>
      <c r="AHF52" s="53"/>
      <c r="AHG52" s="53"/>
      <c r="AHH52" s="53"/>
      <c r="AHI52" s="53"/>
      <c r="AHJ52" s="53"/>
      <c r="AHK52" s="53"/>
      <c r="AHL52" s="53"/>
      <c r="AHM52" s="53"/>
      <c r="AHN52" s="53"/>
      <c r="AHO52" s="53"/>
      <c r="AHP52" s="53"/>
      <c r="AHQ52" s="53"/>
      <c r="AHR52" s="53"/>
      <c r="AHS52" s="53"/>
      <c r="AHT52" s="53"/>
      <c r="AHU52" s="53"/>
      <c r="AHV52" s="53"/>
      <c r="AHW52" s="53"/>
      <c r="AHX52" s="53"/>
      <c r="AHY52" s="53"/>
      <c r="AHZ52" s="53"/>
      <c r="AIA52" s="53"/>
      <c r="AIB52" s="53"/>
      <c r="AIC52" s="53"/>
      <c r="AID52" s="53"/>
      <c r="AIE52" s="53"/>
      <c r="AIF52" s="53"/>
      <c r="AIG52" s="53"/>
      <c r="AIH52" s="53"/>
      <c r="AII52" s="53"/>
      <c r="AIJ52" s="53"/>
      <c r="AIK52" s="53"/>
      <c r="AIL52" s="53"/>
      <c r="AIM52" s="53"/>
      <c r="AIN52" s="53"/>
      <c r="AIO52" s="53"/>
      <c r="AIP52" s="53"/>
      <c r="AIQ52" s="53"/>
      <c r="AIR52" s="53"/>
      <c r="AIS52" s="53"/>
      <c r="AIT52" s="53"/>
      <c r="AIU52" s="53"/>
      <c r="AIV52" s="53"/>
      <c r="AIW52" s="53"/>
      <c r="AIX52" s="53"/>
      <c r="AIY52" s="53"/>
      <c r="AIZ52" s="53"/>
      <c r="AJA52" s="53"/>
      <c r="AJB52" s="53"/>
      <c r="AJC52" s="53"/>
      <c r="AJD52" s="53"/>
      <c r="AJE52" s="53"/>
      <c r="AJF52" s="53"/>
      <c r="AJG52" s="53"/>
      <c r="AJH52" s="53"/>
      <c r="AJI52" s="53"/>
      <c r="AJJ52" s="53"/>
      <c r="AJK52" s="53"/>
      <c r="AJL52" s="53"/>
      <c r="AJM52" s="53"/>
      <c r="AJN52" s="53"/>
      <c r="AJO52" s="53"/>
      <c r="AJP52" s="53"/>
      <c r="AJQ52" s="53"/>
      <c r="AJR52" s="53"/>
      <c r="AJS52" s="53"/>
      <c r="AJT52" s="53"/>
      <c r="AJU52" s="53"/>
      <c r="AJV52" s="53"/>
      <c r="AJW52" s="53"/>
      <c r="AJX52" s="53"/>
      <c r="AJY52" s="53"/>
      <c r="AJZ52" s="53"/>
      <c r="AKA52" s="53"/>
      <c r="AKB52" s="53"/>
      <c r="AKC52" s="53"/>
      <c r="AKD52" s="53"/>
      <c r="AKE52" s="53"/>
      <c r="AKF52" s="53"/>
      <c r="AKG52" s="53"/>
      <c r="AKH52" s="53"/>
      <c r="AKI52" s="53"/>
      <c r="AKJ52" s="53"/>
      <c r="AKK52" s="53"/>
      <c r="AKL52" s="53"/>
      <c r="AKM52" s="53"/>
      <c r="AKN52" s="53"/>
      <c r="AKO52" s="53"/>
      <c r="AKP52" s="53"/>
      <c r="AKQ52" s="53"/>
      <c r="AKR52" s="53"/>
      <c r="AKS52" s="53"/>
      <c r="AKT52" s="53"/>
      <c r="AKU52" s="53"/>
      <c r="AKV52" s="53"/>
      <c r="AKW52" s="53"/>
      <c r="AKX52" s="53"/>
      <c r="AKY52" s="53"/>
      <c r="AKZ52" s="53"/>
      <c r="ALA52" s="53"/>
      <c r="ALB52" s="53"/>
      <c r="ALC52" s="53"/>
      <c r="ALD52" s="53"/>
      <c r="ALE52" s="53"/>
      <c r="ALF52" s="53"/>
      <c r="ALG52" s="53"/>
      <c r="ALH52" s="53"/>
      <c r="ALI52" s="53"/>
      <c r="ALJ52" s="53"/>
      <c r="ALK52" s="53"/>
      <c r="ALL52" s="53"/>
      <c r="ALM52" s="53"/>
      <c r="ALN52" s="53"/>
      <c r="ALO52" s="53"/>
      <c r="ALP52" s="53"/>
      <c r="ALQ52" s="53"/>
      <c r="ALR52" s="53"/>
      <c r="ALS52" s="53"/>
      <c r="ALT52" s="53"/>
      <c r="ALU52" s="53"/>
      <c r="ALV52" s="53"/>
      <c r="ALW52" s="53"/>
      <c r="ALX52" s="53"/>
      <c r="ALY52" s="53"/>
      <c r="ALZ52" s="53"/>
      <c r="AMA52" s="53"/>
      <c r="AMB52" s="53"/>
      <c r="AMC52" s="53"/>
      <c r="AMD52" s="53"/>
      <c r="AME52" s="53"/>
      <c r="AMF52" s="53"/>
      <c r="AMG52" s="53"/>
      <c r="AMH52" s="53"/>
      <c r="AMI52" s="53"/>
      <c r="AMJ52" s="53"/>
      <c r="AMK52" s="53"/>
      <c r="AML52" s="53"/>
      <c r="AMM52" s="53"/>
      <c r="AMN52" s="53"/>
      <c r="AMO52" s="53"/>
      <c r="AMP52" s="53"/>
      <c r="AMQ52" s="53"/>
      <c r="AMR52" s="53"/>
      <c r="AMS52" s="53"/>
      <c r="AMT52" s="53"/>
      <c r="AMU52" s="53"/>
      <c r="AMV52" s="53"/>
      <c r="AMW52" s="53"/>
      <c r="AMX52" s="53"/>
      <c r="AMY52" s="53"/>
      <c r="AMZ52" s="53"/>
      <c r="ANA52" s="53"/>
      <c r="ANB52" s="53"/>
      <c r="ANC52" s="53"/>
      <c r="AND52" s="53"/>
      <c r="ANE52" s="53"/>
      <c r="ANF52" s="53"/>
      <c r="ANG52" s="53"/>
      <c r="ANH52" s="53"/>
      <c r="ANI52" s="53"/>
      <c r="ANJ52" s="53"/>
      <c r="ANK52" s="53"/>
      <c r="ANL52" s="53"/>
      <c r="ANM52" s="53"/>
      <c r="ANN52" s="53"/>
      <c r="ANO52" s="53"/>
      <c r="ANP52" s="53"/>
      <c r="ANQ52" s="53"/>
      <c r="ANR52" s="53"/>
      <c r="ANS52" s="53"/>
      <c r="ANT52" s="53"/>
      <c r="ANU52" s="53"/>
      <c r="ANV52" s="53"/>
      <c r="ANW52" s="53"/>
      <c r="ANX52" s="53"/>
      <c r="ANY52" s="53"/>
      <c r="ANZ52" s="53"/>
      <c r="AOA52" s="53"/>
      <c r="AOB52" s="53"/>
      <c r="AOC52" s="53"/>
      <c r="AOD52" s="53"/>
      <c r="AOE52" s="53"/>
      <c r="AOF52" s="53"/>
      <c r="AOG52" s="53"/>
      <c r="AOH52" s="53"/>
      <c r="AOI52" s="53"/>
      <c r="AOJ52" s="53"/>
      <c r="AOK52" s="53"/>
      <c r="AOL52" s="53"/>
      <c r="AOM52" s="53"/>
      <c r="AON52" s="53"/>
      <c r="AOO52" s="53"/>
      <c r="AOP52" s="53"/>
      <c r="AOQ52" s="53"/>
      <c r="AOR52" s="53"/>
      <c r="AOS52" s="53"/>
      <c r="AOT52" s="53"/>
      <c r="AOU52" s="53"/>
      <c r="AOV52" s="53"/>
      <c r="AOW52" s="53"/>
      <c r="AOX52" s="53"/>
      <c r="AOY52" s="53"/>
      <c r="AOZ52" s="53"/>
      <c r="APA52" s="53"/>
      <c r="APB52" s="53"/>
      <c r="APC52" s="53"/>
      <c r="APD52" s="53"/>
      <c r="APE52" s="53"/>
      <c r="APF52" s="53"/>
      <c r="APG52" s="53"/>
      <c r="APH52" s="53"/>
      <c r="API52" s="53"/>
      <c r="APJ52" s="53"/>
      <c r="APK52" s="53"/>
      <c r="APL52" s="53"/>
      <c r="APM52" s="53"/>
      <c r="APN52" s="53"/>
      <c r="APO52" s="53"/>
      <c r="APP52" s="53"/>
      <c r="APQ52" s="53"/>
      <c r="APR52" s="53"/>
      <c r="APS52" s="53"/>
      <c r="APT52" s="53"/>
      <c r="APU52" s="53"/>
      <c r="APV52" s="53"/>
      <c r="APW52" s="53"/>
      <c r="APX52" s="53"/>
      <c r="APY52" s="53"/>
      <c r="APZ52" s="53"/>
      <c r="AQA52" s="53"/>
      <c r="AQB52" s="53"/>
      <c r="AQC52" s="53"/>
      <c r="AQD52" s="53"/>
      <c r="AQE52" s="53"/>
      <c r="AQF52" s="53"/>
      <c r="AQG52" s="53"/>
      <c r="AQH52" s="53"/>
      <c r="AQI52" s="53"/>
      <c r="AQJ52" s="53"/>
      <c r="AQK52" s="53"/>
      <c r="AQL52" s="53"/>
      <c r="AQM52" s="53"/>
      <c r="AQN52" s="53"/>
      <c r="AQO52" s="53"/>
      <c r="AQP52" s="53"/>
      <c r="AQQ52" s="53"/>
      <c r="AQR52" s="53"/>
      <c r="AQS52" s="53"/>
      <c r="AQT52" s="53"/>
      <c r="AQU52" s="53"/>
      <c r="AQV52" s="53"/>
      <c r="AQW52" s="53"/>
      <c r="AQX52" s="53"/>
      <c r="AQY52" s="53"/>
      <c r="AQZ52" s="53"/>
      <c r="ARA52" s="53"/>
      <c r="ARB52" s="53"/>
      <c r="ARC52" s="53"/>
      <c r="ARD52" s="53"/>
      <c r="ARE52" s="53"/>
      <c r="ARF52" s="53"/>
      <c r="ARG52" s="53"/>
      <c r="ARH52" s="53"/>
      <c r="ARI52" s="53"/>
      <c r="ARJ52" s="53"/>
      <c r="ARK52" s="53"/>
      <c r="ARL52" s="53"/>
      <c r="ARM52" s="53"/>
      <c r="ARN52" s="53"/>
      <c r="ARO52" s="53"/>
      <c r="ARP52" s="53"/>
      <c r="ARQ52" s="53"/>
      <c r="ARR52" s="53"/>
      <c r="ARS52" s="53"/>
      <c r="ART52" s="53"/>
      <c r="ARU52" s="53"/>
      <c r="ARV52" s="53"/>
      <c r="ARW52" s="53"/>
      <c r="ARX52" s="53"/>
      <c r="ARY52" s="53"/>
      <c r="ARZ52" s="53"/>
      <c r="ASA52" s="53"/>
      <c r="ASB52" s="53"/>
      <c r="ASC52" s="53"/>
      <c r="ASD52" s="53"/>
      <c r="ASE52" s="53"/>
      <c r="ASF52" s="53"/>
      <c r="ASG52" s="53"/>
      <c r="ASH52" s="53"/>
      <c r="ASI52" s="53"/>
      <c r="ASJ52" s="53"/>
      <c r="ASK52" s="53"/>
      <c r="ASL52" s="53"/>
      <c r="ASM52" s="53"/>
      <c r="ASN52" s="53"/>
      <c r="ASO52" s="53"/>
      <c r="ASP52" s="53"/>
      <c r="ASQ52" s="53"/>
      <c r="ASR52" s="53"/>
      <c r="ASS52" s="53"/>
      <c r="AST52" s="53"/>
      <c r="ASU52" s="53"/>
      <c r="ASV52" s="53"/>
      <c r="ASW52" s="53"/>
      <c r="ASX52" s="53"/>
      <c r="ASY52" s="53"/>
      <c r="ASZ52" s="53"/>
      <c r="ATA52" s="53"/>
      <c r="ATB52" s="53"/>
      <c r="ATC52" s="53"/>
      <c r="ATD52" s="53"/>
      <c r="ATE52" s="53"/>
      <c r="ATF52" s="53"/>
      <c r="ATG52" s="53"/>
      <c r="ATH52" s="53"/>
      <c r="ATI52" s="53"/>
      <c r="ATJ52" s="53"/>
      <c r="ATK52" s="53"/>
      <c r="ATL52" s="53"/>
      <c r="ATM52" s="53"/>
      <c r="ATN52" s="53"/>
      <c r="ATO52" s="53"/>
      <c r="ATP52" s="53"/>
      <c r="ATQ52" s="53"/>
      <c r="ATR52" s="53"/>
      <c r="ATS52" s="53"/>
      <c r="ATT52" s="53"/>
      <c r="ATU52" s="53"/>
      <c r="ATV52" s="53"/>
      <c r="ATW52" s="53"/>
      <c r="ATX52" s="53"/>
      <c r="ATY52" s="53"/>
      <c r="ATZ52" s="53"/>
      <c r="AUA52" s="53"/>
      <c r="AUB52" s="53"/>
      <c r="AUC52" s="53"/>
      <c r="AUD52" s="53"/>
      <c r="AUE52" s="53"/>
      <c r="AUF52" s="53"/>
      <c r="AUG52" s="53"/>
      <c r="AUH52" s="53"/>
      <c r="AUI52" s="53"/>
      <c r="AUJ52" s="53"/>
      <c r="AUK52" s="53"/>
      <c r="AUL52" s="53"/>
      <c r="AUM52" s="53"/>
      <c r="AUN52" s="53"/>
      <c r="AUO52" s="53"/>
      <c r="AUP52" s="53"/>
      <c r="AUQ52" s="53"/>
      <c r="AUR52" s="53"/>
      <c r="AUS52" s="53"/>
      <c r="AUT52" s="53"/>
      <c r="AUU52" s="53"/>
      <c r="AUV52" s="53"/>
      <c r="AUW52" s="53"/>
      <c r="AUX52" s="53"/>
      <c r="AUY52" s="53"/>
      <c r="AUZ52" s="53"/>
      <c r="AVA52" s="53"/>
      <c r="AVB52" s="53"/>
      <c r="AVC52" s="53"/>
      <c r="AVD52" s="53"/>
      <c r="AVE52" s="53"/>
      <c r="AVF52" s="53"/>
      <c r="AVG52" s="53"/>
      <c r="AVH52" s="53"/>
      <c r="AVI52" s="53"/>
      <c r="AVJ52" s="53"/>
      <c r="AVK52" s="53"/>
      <c r="AVL52" s="53"/>
      <c r="AVM52" s="53"/>
      <c r="AVN52" s="53"/>
      <c r="AVO52" s="53"/>
      <c r="AVP52" s="53"/>
      <c r="AVQ52" s="53"/>
      <c r="AVR52" s="53"/>
      <c r="AVS52" s="53"/>
      <c r="AVT52" s="53"/>
      <c r="AVU52" s="53"/>
      <c r="AVV52" s="53"/>
      <c r="AVW52" s="53"/>
      <c r="AVX52" s="53"/>
      <c r="AVY52" s="53"/>
      <c r="AVZ52" s="53"/>
      <c r="AWA52" s="53"/>
      <c r="AWB52" s="53"/>
      <c r="AWC52" s="53"/>
      <c r="AWD52" s="53"/>
      <c r="AWE52" s="53"/>
      <c r="AWF52" s="53"/>
      <c r="AWG52" s="53"/>
      <c r="AWH52" s="53"/>
      <c r="AWI52" s="53"/>
      <c r="AWJ52" s="53"/>
      <c r="AWK52" s="53"/>
      <c r="AWL52" s="53"/>
      <c r="AWM52" s="53"/>
      <c r="AWN52" s="53"/>
      <c r="AWO52" s="53"/>
      <c r="AWP52" s="53"/>
      <c r="AWQ52" s="53"/>
      <c r="AWR52" s="53"/>
      <c r="AWS52" s="53"/>
      <c r="AWT52" s="53"/>
      <c r="AWU52" s="53"/>
      <c r="AWV52" s="53"/>
      <c r="AWW52" s="53"/>
      <c r="AWX52" s="53"/>
      <c r="AWY52" s="53"/>
      <c r="AWZ52" s="53"/>
      <c r="AXA52" s="53"/>
      <c r="AXB52" s="53"/>
      <c r="AXC52" s="53"/>
      <c r="AXD52" s="53"/>
      <c r="AXE52" s="53"/>
      <c r="AXF52" s="53"/>
      <c r="AXG52" s="53"/>
      <c r="AXH52" s="53"/>
      <c r="AXI52" s="53"/>
      <c r="AXJ52" s="53"/>
      <c r="AXK52" s="53"/>
      <c r="AXL52" s="53"/>
      <c r="AXM52" s="53"/>
      <c r="AXN52" s="53"/>
      <c r="AXO52" s="53"/>
      <c r="AXP52" s="53"/>
      <c r="AXQ52" s="53"/>
      <c r="AXR52" s="53"/>
      <c r="AXS52" s="53"/>
      <c r="AXT52" s="53"/>
      <c r="AXU52" s="53"/>
      <c r="AXV52" s="53"/>
      <c r="AXW52" s="53"/>
      <c r="AXX52" s="53"/>
      <c r="AXY52" s="53"/>
      <c r="AXZ52" s="53"/>
      <c r="AYA52" s="53"/>
      <c r="AYB52" s="53"/>
      <c r="AYC52" s="53"/>
      <c r="AYD52" s="53"/>
      <c r="AYE52" s="53"/>
      <c r="AYF52" s="53"/>
      <c r="AYG52" s="53"/>
      <c r="AYH52" s="53"/>
      <c r="AYI52" s="53"/>
      <c r="AYJ52" s="53"/>
      <c r="AYK52" s="53"/>
      <c r="AYL52" s="53"/>
      <c r="AYM52" s="53"/>
      <c r="AYN52" s="53"/>
      <c r="AYO52" s="53"/>
      <c r="AYP52" s="53"/>
      <c r="AYQ52" s="53"/>
      <c r="AYR52" s="53"/>
      <c r="AYS52" s="53"/>
      <c r="AYT52" s="53"/>
      <c r="AYU52" s="53"/>
      <c r="AYV52" s="53"/>
      <c r="AYW52" s="53"/>
      <c r="AYX52" s="53"/>
      <c r="AYY52" s="53"/>
      <c r="AYZ52" s="53"/>
      <c r="AZA52" s="53"/>
      <c r="AZB52" s="53"/>
      <c r="AZC52" s="53"/>
      <c r="AZD52" s="53"/>
      <c r="AZE52" s="53"/>
      <c r="AZF52" s="53"/>
      <c r="AZG52" s="53"/>
      <c r="AZH52" s="53"/>
      <c r="AZI52" s="53"/>
      <c r="AZJ52" s="53"/>
      <c r="AZK52" s="53"/>
      <c r="AZL52" s="53"/>
      <c r="AZM52" s="53"/>
      <c r="AZN52" s="53"/>
      <c r="AZO52" s="53"/>
      <c r="AZP52" s="53"/>
      <c r="AZQ52" s="53"/>
      <c r="AZR52" s="53"/>
      <c r="AZS52" s="53"/>
      <c r="AZT52" s="53"/>
      <c r="AZU52" s="53"/>
      <c r="AZV52" s="53"/>
      <c r="AZW52" s="53"/>
      <c r="AZX52" s="53"/>
      <c r="AZY52" s="53"/>
      <c r="AZZ52" s="53"/>
      <c r="BAA52" s="53"/>
      <c r="BAB52" s="53"/>
      <c r="BAC52" s="53"/>
      <c r="BAD52" s="53"/>
      <c r="BAE52" s="53"/>
      <c r="BAF52" s="53"/>
      <c r="BAG52" s="53"/>
      <c r="BAH52" s="53"/>
      <c r="BAI52" s="53"/>
      <c r="BAJ52" s="53"/>
      <c r="BAK52" s="53"/>
      <c r="BAL52" s="53"/>
      <c r="BAM52" s="53"/>
      <c r="BAN52" s="53"/>
      <c r="BAO52" s="53"/>
      <c r="BAP52" s="53"/>
      <c r="BAQ52" s="53"/>
      <c r="BAR52" s="53"/>
      <c r="BAS52" s="53"/>
      <c r="BAT52" s="53"/>
      <c r="BAU52" s="53"/>
      <c r="BAV52" s="53"/>
      <c r="BAW52" s="53"/>
      <c r="BAX52" s="53"/>
      <c r="BAY52" s="53"/>
      <c r="BAZ52" s="53"/>
      <c r="BBA52" s="53"/>
      <c r="BBB52" s="53"/>
      <c r="BBC52" s="53"/>
      <c r="BBD52" s="53"/>
      <c r="BBE52" s="53"/>
      <c r="BBF52" s="53"/>
      <c r="BBG52" s="53"/>
      <c r="BBH52" s="53"/>
      <c r="BBI52" s="53"/>
      <c r="BBJ52" s="53"/>
      <c r="BBK52" s="53"/>
      <c r="BBL52" s="53"/>
      <c r="BBM52" s="53"/>
      <c r="BBN52" s="53"/>
      <c r="BBO52" s="53"/>
      <c r="BBP52" s="53"/>
      <c r="BBQ52" s="53"/>
      <c r="BBR52" s="53"/>
      <c r="BBS52" s="53"/>
      <c r="BBT52" s="53"/>
      <c r="BBU52" s="53"/>
      <c r="BBV52" s="53"/>
      <c r="BBW52" s="53"/>
      <c r="BBX52" s="53"/>
      <c r="BBY52" s="53"/>
      <c r="BBZ52" s="53"/>
      <c r="BCA52" s="53"/>
      <c r="BCB52" s="53"/>
      <c r="BCC52" s="53"/>
      <c r="BCD52" s="53"/>
      <c r="BCE52" s="53"/>
      <c r="BCF52" s="53"/>
      <c r="BCG52" s="53"/>
      <c r="BCH52" s="53"/>
      <c r="BCI52" s="53"/>
      <c r="BCJ52" s="53"/>
      <c r="BCK52" s="53"/>
      <c r="BCL52" s="53"/>
      <c r="BCM52" s="53"/>
      <c r="BCN52" s="53"/>
      <c r="BCO52" s="53"/>
      <c r="BCP52" s="53"/>
      <c r="BCQ52" s="53"/>
      <c r="BCR52" s="53"/>
      <c r="BCS52" s="53"/>
      <c r="BCT52" s="53"/>
      <c r="BCU52" s="53"/>
      <c r="BCV52" s="53"/>
      <c r="BCW52" s="53"/>
      <c r="BCX52" s="53"/>
      <c r="BCY52" s="53"/>
      <c r="BCZ52" s="53"/>
      <c r="BDA52" s="53"/>
      <c r="BDB52" s="53"/>
      <c r="BDC52" s="53"/>
      <c r="BDD52" s="53"/>
      <c r="BDE52" s="53"/>
      <c r="BDF52" s="53"/>
      <c r="BDG52" s="53"/>
      <c r="BDH52" s="53"/>
      <c r="BDI52" s="53"/>
      <c r="BDJ52" s="53"/>
      <c r="BDK52" s="53"/>
      <c r="BDL52" s="53"/>
      <c r="BDM52" s="53"/>
      <c r="BDN52" s="53"/>
      <c r="BDO52" s="53"/>
      <c r="BDP52" s="53"/>
      <c r="BDQ52" s="53"/>
      <c r="BDR52" s="53"/>
      <c r="BDS52" s="53"/>
      <c r="BDT52" s="53"/>
      <c r="BDU52" s="53"/>
      <c r="BDV52" s="53"/>
      <c r="BDW52" s="53"/>
      <c r="BDX52" s="53"/>
      <c r="BDY52" s="53"/>
      <c r="BDZ52" s="53"/>
      <c r="BEA52" s="53"/>
      <c r="BEB52" s="53"/>
      <c r="BEC52" s="53"/>
      <c r="BED52" s="53"/>
      <c r="BEE52" s="53"/>
      <c r="BEF52" s="53"/>
      <c r="BEG52" s="53"/>
      <c r="BEH52" s="53"/>
      <c r="BEI52" s="53"/>
      <c r="BEJ52" s="53"/>
      <c r="BEK52" s="53"/>
      <c r="BEL52" s="53"/>
      <c r="BEM52" s="53"/>
      <c r="BEN52" s="53"/>
      <c r="BEO52" s="53"/>
      <c r="BEP52" s="53"/>
      <c r="BEQ52" s="53"/>
      <c r="BER52" s="53"/>
      <c r="BES52" s="53"/>
      <c r="BET52" s="53"/>
      <c r="BEU52" s="53"/>
      <c r="BEV52" s="53"/>
      <c r="BEW52" s="53"/>
      <c r="BEX52" s="53"/>
      <c r="BEY52" s="53"/>
      <c r="BEZ52" s="53"/>
      <c r="BFA52" s="53"/>
      <c r="BFB52" s="53"/>
      <c r="BFC52" s="53"/>
      <c r="BFD52" s="53"/>
      <c r="BFE52" s="53"/>
      <c r="BFF52" s="53"/>
      <c r="BFG52" s="53"/>
      <c r="BFH52" s="53"/>
      <c r="BFI52" s="53"/>
      <c r="BFJ52" s="53"/>
      <c r="BFK52" s="53"/>
      <c r="BFL52" s="53"/>
      <c r="BFM52" s="53"/>
      <c r="BFN52" s="53"/>
      <c r="BFO52" s="53"/>
      <c r="BFP52" s="53"/>
      <c r="BFQ52" s="53"/>
      <c r="BFR52" s="53"/>
      <c r="BFS52" s="53"/>
      <c r="BFT52" s="53"/>
      <c r="BFU52" s="53"/>
      <c r="BFV52" s="53"/>
      <c r="BFW52" s="53"/>
      <c r="BFX52" s="53"/>
      <c r="BFY52" s="53"/>
      <c r="BFZ52" s="53"/>
      <c r="BGA52" s="53"/>
      <c r="BGB52" s="53"/>
      <c r="BGC52" s="53"/>
      <c r="BGD52" s="53"/>
      <c r="BGE52" s="53"/>
      <c r="BGF52" s="53"/>
      <c r="BGG52" s="53"/>
      <c r="BGH52" s="53"/>
      <c r="BGI52" s="53"/>
      <c r="BGJ52" s="53"/>
      <c r="BGK52" s="53"/>
      <c r="BGL52" s="53"/>
      <c r="BGM52" s="53"/>
      <c r="BGN52" s="53"/>
      <c r="BGO52" s="53"/>
      <c r="BGP52" s="53"/>
      <c r="BGQ52" s="53"/>
      <c r="BGR52" s="53"/>
      <c r="BGS52" s="53"/>
      <c r="BGT52" s="53"/>
      <c r="BGU52" s="53"/>
      <c r="BGV52" s="53"/>
      <c r="BGW52" s="53"/>
      <c r="BGX52" s="53"/>
      <c r="BGY52" s="53"/>
      <c r="BGZ52" s="53"/>
      <c r="BHA52" s="53"/>
      <c r="BHB52" s="53"/>
      <c r="BHC52" s="53"/>
      <c r="BHD52" s="53"/>
      <c r="BHE52" s="53"/>
      <c r="BHF52" s="53"/>
      <c r="BHG52" s="53"/>
      <c r="BHH52" s="53"/>
      <c r="BHI52" s="53"/>
      <c r="BHJ52" s="53"/>
      <c r="BHK52" s="53"/>
      <c r="BHL52" s="53"/>
      <c r="BHM52" s="53"/>
      <c r="BHN52" s="53"/>
      <c r="BHO52" s="53"/>
      <c r="BHP52" s="53"/>
      <c r="BHQ52" s="53"/>
      <c r="BHR52" s="53"/>
      <c r="BHS52" s="53"/>
      <c r="BHT52" s="53"/>
      <c r="BHU52" s="53"/>
      <c r="BHV52" s="53"/>
      <c r="BHW52" s="53"/>
      <c r="BHX52" s="53"/>
      <c r="BHY52" s="53"/>
      <c r="BHZ52" s="53"/>
      <c r="BIA52" s="53"/>
      <c r="BIB52" s="53"/>
      <c r="BIC52" s="53"/>
      <c r="BID52" s="53"/>
      <c r="BIE52" s="53"/>
      <c r="BIF52" s="53"/>
      <c r="BIG52" s="53"/>
      <c r="BIH52" s="53"/>
      <c r="BII52" s="53"/>
      <c r="BIJ52" s="53"/>
      <c r="BIK52" s="53"/>
      <c r="BIL52" s="53"/>
      <c r="BIM52" s="53"/>
      <c r="BIN52" s="53"/>
      <c r="BIO52" s="53"/>
      <c r="BIP52" s="53"/>
      <c r="BIQ52" s="53"/>
      <c r="BIR52" s="53"/>
      <c r="BIS52" s="53"/>
      <c r="BIT52" s="53"/>
      <c r="BIU52" s="53"/>
      <c r="BIV52" s="53"/>
      <c r="BIW52" s="53"/>
      <c r="BIX52" s="53"/>
      <c r="BIY52" s="53"/>
      <c r="BIZ52" s="53"/>
      <c r="BJA52" s="53"/>
      <c r="BJB52" s="53"/>
      <c r="BJC52" s="53"/>
      <c r="BJD52" s="53"/>
      <c r="BJE52" s="53"/>
      <c r="BJF52" s="53"/>
      <c r="BJG52" s="53"/>
      <c r="BJH52" s="53"/>
      <c r="BJI52" s="53"/>
      <c r="BJJ52" s="53"/>
      <c r="BJK52" s="53"/>
      <c r="BJL52" s="53"/>
      <c r="BJM52" s="53"/>
      <c r="BJN52" s="53"/>
      <c r="BJO52" s="53"/>
      <c r="BJP52" s="53"/>
      <c r="BJQ52" s="53"/>
      <c r="BJR52" s="53"/>
      <c r="BJS52" s="53"/>
      <c r="BJT52" s="53"/>
      <c r="BJU52" s="53"/>
      <c r="BJV52" s="53"/>
      <c r="BJW52" s="53"/>
      <c r="BJX52" s="53"/>
      <c r="BJY52" s="53"/>
      <c r="BJZ52" s="53"/>
      <c r="BKA52" s="53"/>
      <c r="BKB52" s="53"/>
      <c r="BKC52" s="53"/>
      <c r="BKD52" s="53"/>
      <c r="BKE52" s="53"/>
      <c r="BKF52" s="53"/>
      <c r="BKG52" s="53"/>
      <c r="BKH52" s="53"/>
      <c r="BKI52" s="53"/>
      <c r="BKJ52" s="53"/>
      <c r="BKK52" s="53"/>
      <c r="BKL52" s="53"/>
      <c r="BKM52" s="53"/>
      <c r="BKN52" s="53"/>
      <c r="BKO52" s="53"/>
      <c r="BKP52" s="53"/>
      <c r="BKQ52" s="53"/>
      <c r="BKR52" s="53"/>
      <c r="BKS52" s="53"/>
      <c r="BKT52" s="53"/>
      <c r="BKU52" s="53"/>
      <c r="BKV52" s="53"/>
      <c r="BKW52" s="53"/>
      <c r="BKX52" s="53"/>
      <c r="BKY52" s="53"/>
      <c r="BKZ52" s="53"/>
      <c r="BLA52" s="53"/>
      <c r="BLB52" s="53"/>
      <c r="BLC52" s="53"/>
      <c r="BLD52" s="53"/>
      <c r="BLE52" s="53"/>
      <c r="BLF52" s="53"/>
      <c r="BLG52" s="53"/>
      <c r="BLH52" s="53"/>
      <c r="BLI52" s="53"/>
      <c r="BLJ52" s="53"/>
      <c r="BLK52" s="53"/>
      <c r="BLL52" s="53"/>
      <c r="BLM52" s="53"/>
      <c r="BLN52" s="53"/>
      <c r="BLO52" s="53"/>
      <c r="BLP52" s="53"/>
      <c r="BLQ52" s="53"/>
      <c r="BLR52" s="53"/>
      <c r="BLS52" s="53"/>
      <c r="BLT52" s="53"/>
      <c r="BLU52" s="53"/>
      <c r="BLV52" s="53"/>
      <c r="BLW52" s="53"/>
      <c r="BLX52" s="53"/>
      <c r="BLY52" s="53"/>
      <c r="BLZ52" s="53"/>
      <c r="BMA52" s="53"/>
      <c r="BMB52" s="53"/>
      <c r="BMC52" s="53"/>
      <c r="BMD52" s="53"/>
      <c r="BME52" s="53"/>
      <c r="BMF52" s="53"/>
      <c r="BMG52" s="53"/>
      <c r="BMH52" s="53"/>
      <c r="BMI52" s="53"/>
      <c r="BMJ52" s="53"/>
      <c r="BMK52" s="53"/>
      <c r="BML52" s="53"/>
      <c r="BMM52" s="53"/>
      <c r="BMN52" s="53"/>
      <c r="BMO52" s="53"/>
      <c r="BMP52" s="53"/>
      <c r="BMQ52" s="53"/>
      <c r="BMR52" s="53"/>
      <c r="BMS52" s="53"/>
      <c r="BMT52" s="53"/>
      <c r="BMU52" s="53"/>
      <c r="BMV52" s="53"/>
      <c r="BMW52" s="53"/>
      <c r="BMX52" s="53"/>
      <c r="BMY52" s="53"/>
      <c r="BMZ52" s="53"/>
      <c r="BNA52" s="53"/>
      <c r="BNB52" s="53"/>
      <c r="BNC52" s="53"/>
      <c r="BND52" s="53"/>
      <c r="BNE52" s="53"/>
      <c r="BNF52" s="53"/>
      <c r="BNG52" s="53"/>
      <c r="BNH52" s="53"/>
      <c r="BNI52" s="53"/>
      <c r="BNJ52" s="53"/>
      <c r="BNK52" s="53"/>
      <c r="BNL52" s="53"/>
      <c r="BNM52" s="53"/>
      <c r="BNN52" s="53"/>
      <c r="BNO52" s="53"/>
      <c r="BNP52" s="53"/>
      <c r="BNQ52" s="53"/>
      <c r="BNR52" s="53"/>
      <c r="BNS52" s="53"/>
      <c r="BNT52" s="53"/>
      <c r="BNU52" s="53"/>
      <c r="BNV52" s="53"/>
      <c r="BNW52" s="53"/>
      <c r="BNX52" s="53"/>
      <c r="BNY52" s="53"/>
      <c r="BNZ52" s="53"/>
      <c r="BOA52" s="53"/>
      <c r="BOB52" s="53"/>
      <c r="BOC52" s="53"/>
      <c r="BOD52" s="53"/>
      <c r="BOE52" s="53"/>
      <c r="BOF52" s="53"/>
      <c r="BOG52" s="53"/>
      <c r="BOH52" s="53"/>
      <c r="BOI52" s="53"/>
      <c r="BOJ52" s="53"/>
      <c r="BOK52" s="53"/>
      <c r="BOL52" s="53"/>
      <c r="BOM52" s="53"/>
      <c r="BON52" s="53"/>
      <c r="BOO52" s="53"/>
      <c r="BOP52" s="53"/>
      <c r="BOQ52" s="53"/>
      <c r="BOR52" s="53"/>
      <c r="BOS52" s="53"/>
      <c r="BOT52" s="53"/>
      <c r="BOU52" s="53"/>
      <c r="BOV52" s="53"/>
      <c r="BOW52" s="53"/>
      <c r="BOX52" s="53"/>
      <c r="BOY52" s="53"/>
      <c r="BOZ52" s="53"/>
      <c r="BPA52" s="53"/>
      <c r="BPB52" s="53"/>
      <c r="BPC52" s="53"/>
      <c r="BPD52" s="53"/>
      <c r="BPE52" s="53"/>
      <c r="BPF52" s="53"/>
      <c r="BPG52" s="53"/>
      <c r="BPH52" s="53"/>
      <c r="BPI52" s="53"/>
      <c r="BPJ52" s="53"/>
      <c r="BPK52" s="53"/>
      <c r="BPL52" s="53"/>
      <c r="BPM52" s="53"/>
      <c r="BPN52" s="53"/>
      <c r="BPO52" s="53"/>
      <c r="BPP52" s="53"/>
      <c r="BPQ52" s="53"/>
      <c r="BPR52" s="53"/>
      <c r="BPS52" s="53"/>
      <c r="BPT52" s="53"/>
      <c r="BPU52" s="53"/>
      <c r="BPV52" s="53"/>
      <c r="BPW52" s="53"/>
      <c r="BPX52" s="53"/>
      <c r="BPY52" s="53"/>
      <c r="BPZ52" s="53"/>
      <c r="BQA52" s="53"/>
      <c r="BQB52" s="53"/>
      <c r="BQC52" s="53"/>
      <c r="BQD52" s="53"/>
      <c r="BQE52" s="53"/>
      <c r="BQF52" s="53"/>
      <c r="BQG52" s="53"/>
      <c r="BQH52" s="53"/>
      <c r="BQI52" s="53"/>
      <c r="BQJ52" s="53"/>
      <c r="BQK52" s="53"/>
      <c r="BQL52" s="53"/>
      <c r="BQM52" s="53"/>
      <c r="BQN52" s="53"/>
      <c r="BQO52" s="53"/>
      <c r="BQP52" s="53"/>
      <c r="BQQ52" s="53"/>
      <c r="BQR52" s="53"/>
      <c r="BQS52" s="53"/>
      <c r="BQT52" s="53"/>
      <c r="BQU52" s="53"/>
      <c r="BQV52" s="53"/>
      <c r="BQW52" s="53"/>
      <c r="BQX52" s="53"/>
      <c r="BQY52" s="53"/>
      <c r="BQZ52" s="53"/>
      <c r="BRA52" s="53"/>
      <c r="BRB52" s="53"/>
      <c r="BRC52" s="53"/>
      <c r="BRD52" s="53"/>
      <c r="BRE52" s="53"/>
      <c r="BRF52" s="53"/>
      <c r="BRG52" s="53"/>
      <c r="BRH52" s="53"/>
      <c r="BRI52" s="53"/>
      <c r="BRJ52" s="53"/>
      <c r="BRK52" s="53"/>
      <c r="BRL52" s="53"/>
      <c r="BRM52" s="53"/>
      <c r="BRN52" s="53"/>
      <c r="BRO52" s="53"/>
      <c r="BRP52" s="53"/>
      <c r="BRQ52" s="53"/>
      <c r="BRR52" s="53"/>
      <c r="BRS52" s="53"/>
      <c r="BRT52" s="53"/>
      <c r="BRU52" s="53"/>
      <c r="BRV52" s="53"/>
      <c r="BRW52" s="53"/>
      <c r="BRX52" s="53"/>
      <c r="BRY52" s="53"/>
      <c r="BRZ52" s="53"/>
      <c r="BSA52" s="53"/>
      <c r="BSB52" s="53"/>
      <c r="BSC52" s="53"/>
      <c r="BSD52" s="53"/>
      <c r="BSE52" s="53"/>
      <c r="BSF52" s="53"/>
      <c r="BSG52" s="53"/>
      <c r="BSH52" s="53"/>
      <c r="BSI52" s="53"/>
      <c r="BSJ52" s="53"/>
      <c r="BSK52" s="53"/>
      <c r="BSL52" s="53"/>
      <c r="BSM52" s="53"/>
      <c r="BSN52" s="53"/>
      <c r="BSO52" s="53"/>
      <c r="BSP52" s="53"/>
      <c r="BSQ52" s="53"/>
      <c r="BSR52" s="53"/>
      <c r="BSS52" s="53"/>
      <c r="BST52" s="53"/>
      <c r="BSU52" s="53"/>
      <c r="BSV52" s="53"/>
      <c r="BSW52" s="53"/>
      <c r="BSX52" s="53"/>
      <c r="BSY52" s="53"/>
      <c r="BSZ52" s="53"/>
      <c r="BTA52" s="53"/>
      <c r="BTB52" s="53"/>
      <c r="BTC52" s="53"/>
      <c r="BTD52" s="53"/>
      <c r="BTE52" s="53"/>
      <c r="BTF52" s="53"/>
      <c r="BTG52" s="53"/>
      <c r="BTH52" s="53"/>
      <c r="BTI52" s="53"/>
      <c r="BTJ52" s="53"/>
      <c r="BTK52" s="53"/>
      <c r="BTL52" s="53"/>
      <c r="BTM52" s="53"/>
      <c r="BTN52" s="53"/>
      <c r="BTO52" s="53"/>
      <c r="BTP52" s="53"/>
      <c r="BTQ52" s="53"/>
      <c r="BTR52" s="53"/>
      <c r="BTS52" s="53"/>
      <c r="BTT52" s="53"/>
      <c r="BTU52" s="53"/>
      <c r="BTV52" s="53"/>
      <c r="BTW52" s="53"/>
      <c r="BTX52" s="53"/>
      <c r="BTY52" s="53"/>
      <c r="BTZ52" s="53"/>
      <c r="BUA52" s="53"/>
      <c r="BUB52" s="53"/>
      <c r="BUC52" s="53"/>
      <c r="BUD52" s="53"/>
      <c r="BUE52" s="53"/>
      <c r="BUF52" s="53"/>
      <c r="BUG52" s="53"/>
      <c r="BUH52" s="53"/>
      <c r="BUI52" s="53"/>
      <c r="BUJ52" s="53"/>
      <c r="BUK52" s="53"/>
      <c r="BUL52" s="53"/>
      <c r="BUM52" s="53"/>
      <c r="BUN52" s="53"/>
      <c r="BUO52" s="53"/>
      <c r="BUP52" s="53"/>
      <c r="BUQ52" s="53"/>
      <c r="BUR52" s="53"/>
      <c r="BUS52" s="53"/>
      <c r="BUT52" s="53"/>
      <c r="BUU52" s="53"/>
      <c r="BUV52" s="53"/>
      <c r="BUW52" s="53"/>
      <c r="BUX52" s="53"/>
      <c r="BUY52" s="53"/>
      <c r="BUZ52" s="53"/>
      <c r="BVA52" s="53"/>
      <c r="BVB52" s="53"/>
      <c r="BVC52" s="53"/>
      <c r="BVD52" s="53"/>
      <c r="BVE52" s="53"/>
      <c r="BVF52" s="53"/>
      <c r="BVG52" s="53"/>
      <c r="BVH52" s="53"/>
      <c r="BVI52" s="53"/>
      <c r="BVJ52" s="53"/>
      <c r="BVK52" s="53"/>
      <c r="BVL52" s="53"/>
      <c r="BVM52" s="53"/>
      <c r="BVN52" s="53"/>
      <c r="BVO52" s="53"/>
      <c r="BVP52" s="53"/>
      <c r="BVQ52" s="53"/>
      <c r="BVR52" s="53"/>
      <c r="BVS52" s="53"/>
      <c r="BVT52" s="53"/>
      <c r="BVU52" s="53"/>
      <c r="BVV52" s="53"/>
      <c r="BVW52" s="53"/>
      <c r="BVX52" s="53"/>
      <c r="BVY52" s="53"/>
      <c r="BVZ52" s="53"/>
      <c r="BWA52" s="53"/>
      <c r="BWB52" s="53"/>
      <c r="BWC52" s="53"/>
      <c r="BWD52" s="53"/>
      <c r="BWE52" s="53"/>
      <c r="BWF52" s="53"/>
      <c r="BWG52" s="53"/>
      <c r="BWH52" s="53"/>
      <c r="BWI52" s="53"/>
      <c r="BWJ52" s="53"/>
      <c r="BWK52" s="53"/>
      <c r="BWL52" s="53"/>
      <c r="BWM52" s="53"/>
      <c r="BWN52" s="53"/>
      <c r="BWO52" s="53"/>
      <c r="BWP52" s="53"/>
      <c r="BWQ52" s="53"/>
      <c r="BWR52" s="53"/>
      <c r="BWS52" s="53"/>
      <c r="BWT52" s="53"/>
      <c r="BWU52" s="53"/>
      <c r="BWV52" s="53"/>
      <c r="BWW52" s="53"/>
      <c r="BWX52" s="53"/>
      <c r="BWY52" s="53"/>
      <c r="BWZ52" s="53"/>
      <c r="BXA52" s="53"/>
      <c r="BXB52" s="53"/>
      <c r="BXC52" s="53"/>
      <c r="BXD52" s="53"/>
      <c r="BXE52" s="53"/>
      <c r="BXF52" s="53"/>
      <c r="BXG52" s="53"/>
      <c r="BXH52" s="53"/>
      <c r="BXI52" s="53"/>
      <c r="BXJ52" s="53"/>
      <c r="BXK52" s="53"/>
      <c r="BXL52" s="53"/>
      <c r="BXM52" s="53"/>
      <c r="BXN52" s="53"/>
      <c r="BXO52" s="53"/>
      <c r="BXP52" s="53"/>
      <c r="BXQ52" s="53"/>
      <c r="BXR52" s="53"/>
      <c r="BXS52" s="53"/>
      <c r="BXT52" s="53"/>
      <c r="BXU52" s="53"/>
      <c r="BXV52" s="53"/>
      <c r="BXW52" s="53"/>
      <c r="BXX52" s="53"/>
      <c r="BXY52" s="53"/>
      <c r="BXZ52" s="53"/>
      <c r="BYA52" s="53"/>
      <c r="BYB52" s="53"/>
      <c r="BYC52" s="53"/>
      <c r="BYD52" s="53"/>
      <c r="BYE52" s="53"/>
      <c r="BYF52" s="53"/>
      <c r="BYG52" s="53"/>
      <c r="BYH52" s="53"/>
      <c r="BYI52" s="53"/>
      <c r="BYJ52" s="53"/>
      <c r="BYK52" s="53"/>
      <c r="BYL52" s="53"/>
      <c r="BYM52" s="53"/>
      <c r="BYN52" s="53"/>
      <c r="BYO52" s="53"/>
      <c r="BYP52" s="53"/>
      <c r="BYQ52" s="53"/>
      <c r="BYR52" s="53"/>
      <c r="BYS52" s="53"/>
      <c r="BYT52" s="53"/>
      <c r="BYU52" s="53"/>
      <c r="BYV52" s="53"/>
      <c r="BYW52" s="53"/>
      <c r="BYX52" s="53"/>
      <c r="BYY52" s="53"/>
      <c r="BYZ52" s="53"/>
      <c r="BZA52" s="53"/>
      <c r="BZB52" s="53"/>
      <c r="BZC52" s="53"/>
      <c r="BZD52" s="53"/>
      <c r="BZE52" s="53"/>
      <c r="BZF52" s="53"/>
      <c r="BZG52" s="53"/>
      <c r="BZH52" s="53"/>
      <c r="BZI52" s="53"/>
      <c r="BZJ52" s="53"/>
      <c r="BZK52" s="53"/>
      <c r="BZL52" s="53"/>
      <c r="BZM52" s="53"/>
      <c r="BZN52" s="53"/>
      <c r="BZO52" s="53"/>
      <c r="BZP52" s="53"/>
      <c r="BZQ52" s="53"/>
      <c r="BZR52" s="53"/>
      <c r="BZS52" s="53"/>
      <c r="BZT52" s="53"/>
      <c r="BZU52" s="53"/>
      <c r="BZV52" s="53"/>
      <c r="BZW52" s="53"/>
      <c r="BZX52" s="53"/>
      <c r="BZY52" s="53"/>
      <c r="BZZ52" s="53"/>
      <c r="CAA52" s="53"/>
      <c r="CAB52" s="53"/>
      <c r="CAC52" s="53"/>
      <c r="CAD52" s="53"/>
      <c r="CAE52" s="53"/>
      <c r="CAF52" s="53"/>
      <c r="CAG52" s="53"/>
      <c r="CAH52" s="53"/>
      <c r="CAI52" s="53"/>
      <c r="CAJ52" s="53"/>
      <c r="CAK52" s="53"/>
      <c r="CAL52" s="53"/>
      <c r="CAM52" s="53"/>
      <c r="CAN52" s="53"/>
      <c r="CAO52" s="53"/>
      <c r="CAP52" s="53"/>
      <c r="CAQ52" s="53"/>
      <c r="CAR52" s="53"/>
      <c r="CAS52" s="53"/>
      <c r="CAT52" s="53"/>
      <c r="CAU52" s="53"/>
      <c r="CAV52" s="53"/>
      <c r="CAW52" s="53"/>
      <c r="CAX52" s="53"/>
      <c r="CAY52" s="53"/>
      <c r="CAZ52" s="53"/>
      <c r="CBA52" s="53"/>
      <c r="CBB52" s="53"/>
      <c r="CBC52" s="53"/>
      <c r="CBD52" s="53"/>
      <c r="CBE52" s="53"/>
      <c r="CBF52" s="53"/>
      <c r="CBG52" s="53"/>
      <c r="CBH52" s="53"/>
      <c r="CBI52" s="53"/>
      <c r="CBJ52" s="53"/>
      <c r="CBK52" s="53"/>
      <c r="CBL52" s="53"/>
      <c r="CBM52" s="53"/>
      <c r="CBN52" s="53"/>
      <c r="CBO52" s="53"/>
      <c r="CBP52" s="53"/>
      <c r="CBQ52" s="53"/>
      <c r="CBR52" s="53"/>
      <c r="CBS52" s="53"/>
      <c r="CBT52" s="53"/>
      <c r="CBU52" s="53"/>
      <c r="CBV52" s="53"/>
      <c r="CBW52" s="53"/>
      <c r="CBX52" s="53"/>
      <c r="CBY52" s="53"/>
      <c r="CBZ52" s="53"/>
      <c r="CCA52" s="53"/>
      <c r="CCB52" s="53"/>
      <c r="CCC52" s="53"/>
      <c r="CCD52" s="53"/>
      <c r="CCE52" s="53"/>
      <c r="CCF52" s="53"/>
      <c r="CCG52" s="53"/>
      <c r="CCH52" s="53"/>
      <c r="CCI52" s="53"/>
      <c r="CCJ52" s="53"/>
      <c r="CCK52" s="53"/>
      <c r="CCL52" s="53"/>
      <c r="CCM52" s="53"/>
      <c r="CCN52" s="53"/>
      <c r="CCO52" s="53"/>
      <c r="CCP52" s="53"/>
      <c r="CCQ52" s="53"/>
      <c r="CCR52" s="53"/>
      <c r="CCS52" s="53"/>
      <c r="CCT52" s="53"/>
      <c r="CCU52" s="53"/>
      <c r="CCV52" s="53"/>
      <c r="CCW52" s="53"/>
      <c r="CCX52" s="53"/>
      <c r="CCY52" s="53"/>
      <c r="CCZ52" s="53"/>
      <c r="CDA52" s="53"/>
      <c r="CDB52" s="53"/>
      <c r="CDC52" s="53"/>
      <c r="CDD52" s="53"/>
      <c r="CDE52" s="53"/>
      <c r="CDF52" s="53"/>
      <c r="CDG52" s="53"/>
      <c r="CDH52" s="53"/>
      <c r="CDI52" s="53"/>
      <c r="CDJ52" s="53"/>
      <c r="CDK52" s="53"/>
      <c r="CDL52" s="53"/>
      <c r="CDM52" s="53"/>
      <c r="CDN52" s="53"/>
      <c r="CDO52" s="53"/>
      <c r="CDP52" s="53"/>
      <c r="CDQ52" s="53"/>
      <c r="CDR52" s="53"/>
      <c r="CDS52" s="53"/>
      <c r="CDT52" s="53"/>
      <c r="CDU52" s="53"/>
      <c r="CDV52" s="53"/>
      <c r="CDW52" s="53"/>
      <c r="CDX52" s="53"/>
      <c r="CDY52" s="53"/>
      <c r="CDZ52" s="53"/>
      <c r="CEA52" s="53"/>
      <c r="CEB52" s="53"/>
      <c r="CEC52" s="53"/>
      <c r="CED52" s="53"/>
      <c r="CEE52" s="53"/>
      <c r="CEF52" s="53"/>
      <c r="CEG52" s="53"/>
      <c r="CEH52" s="53"/>
      <c r="CEI52" s="53"/>
      <c r="CEJ52" s="53"/>
      <c r="CEK52" s="53"/>
      <c r="CEL52" s="53"/>
      <c r="CEM52" s="53"/>
      <c r="CEN52" s="53"/>
      <c r="CEO52" s="53"/>
      <c r="CEP52" s="53"/>
      <c r="CEQ52" s="53"/>
      <c r="CER52" s="53"/>
      <c r="CES52" s="53"/>
      <c r="CET52" s="53"/>
      <c r="CEU52" s="53"/>
      <c r="CEV52" s="53"/>
      <c r="CEW52" s="53"/>
      <c r="CEX52" s="53"/>
      <c r="CEY52" s="53"/>
      <c r="CEZ52" s="53"/>
      <c r="CFA52" s="53"/>
      <c r="CFB52" s="53"/>
      <c r="CFC52" s="53"/>
      <c r="CFD52" s="53"/>
      <c r="CFE52" s="53"/>
      <c r="CFF52" s="53"/>
      <c r="CFG52" s="53"/>
      <c r="CFH52" s="53"/>
      <c r="CFI52" s="53"/>
      <c r="CFJ52" s="53"/>
      <c r="CFK52" s="53"/>
      <c r="CFL52" s="53"/>
      <c r="CFM52" s="53"/>
      <c r="CFN52" s="53"/>
      <c r="CFO52" s="53"/>
      <c r="CFP52" s="53"/>
      <c r="CFQ52" s="53"/>
      <c r="CFR52" s="53"/>
      <c r="CFS52" s="53"/>
      <c r="CFT52" s="53"/>
      <c r="CFU52" s="53"/>
      <c r="CFV52" s="53"/>
      <c r="CFW52" s="53"/>
      <c r="CFX52" s="53"/>
      <c r="CFY52" s="53"/>
      <c r="CFZ52" s="53"/>
      <c r="CGA52" s="53"/>
      <c r="CGB52" s="53"/>
      <c r="CGC52" s="53"/>
      <c r="CGD52" s="53"/>
      <c r="CGE52" s="53"/>
      <c r="CGF52" s="53"/>
      <c r="CGG52" s="53"/>
      <c r="CGH52" s="53"/>
      <c r="CGI52" s="53"/>
      <c r="CGJ52" s="53"/>
      <c r="CGK52" s="53"/>
      <c r="CGL52" s="53"/>
      <c r="CGM52" s="53"/>
      <c r="CGN52" s="53"/>
      <c r="CGO52" s="53"/>
      <c r="CGP52" s="53"/>
      <c r="CGQ52" s="53"/>
      <c r="CGR52" s="53"/>
      <c r="CGS52" s="53"/>
      <c r="CGT52" s="53"/>
      <c r="CGU52" s="53"/>
      <c r="CGV52" s="53"/>
      <c r="CGW52" s="53"/>
      <c r="CGX52" s="53"/>
      <c r="CGY52" s="53"/>
      <c r="CGZ52" s="53"/>
      <c r="CHA52" s="53"/>
      <c r="CHB52" s="53"/>
      <c r="CHC52" s="53"/>
      <c r="CHD52" s="53"/>
      <c r="CHE52" s="53"/>
      <c r="CHF52" s="53"/>
      <c r="CHG52" s="53"/>
      <c r="CHH52" s="53"/>
      <c r="CHI52" s="53"/>
      <c r="CHJ52" s="53"/>
      <c r="CHK52" s="53"/>
      <c r="CHL52" s="53"/>
      <c r="CHM52" s="53"/>
      <c r="CHN52" s="53"/>
      <c r="CHO52" s="53"/>
      <c r="CHP52" s="53"/>
      <c r="CHQ52" s="53"/>
      <c r="CHR52" s="53"/>
      <c r="CHS52" s="53"/>
      <c r="CHT52" s="53"/>
      <c r="CHU52" s="53"/>
      <c r="CHV52" s="53"/>
      <c r="CHW52" s="53"/>
      <c r="CHX52" s="53"/>
      <c r="CHY52" s="53"/>
      <c r="CHZ52" s="53"/>
      <c r="CIA52" s="53"/>
      <c r="CIB52" s="53"/>
      <c r="CIC52" s="53"/>
      <c r="CID52" s="53"/>
      <c r="CIE52" s="53"/>
      <c r="CIF52" s="53"/>
      <c r="CIG52" s="53"/>
      <c r="CIH52" s="53"/>
      <c r="CII52" s="53"/>
      <c r="CIJ52" s="53"/>
      <c r="CIK52" s="53"/>
      <c r="CIL52" s="53"/>
      <c r="CIM52" s="53"/>
      <c r="CIN52" s="53"/>
      <c r="CIO52" s="53"/>
      <c r="CIP52" s="53"/>
      <c r="CIQ52" s="53"/>
      <c r="CIR52" s="53"/>
      <c r="CIS52" s="53"/>
      <c r="CIT52" s="53"/>
      <c r="CIU52" s="53"/>
      <c r="CIV52" s="53"/>
      <c r="CIW52" s="53"/>
      <c r="CIX52" s="53"/>
      <c r="CIY52" s="53"/>
      <c r="CIZ52" s="53"/>
      <c r="CJA52" s="53"/>
      <c r="CJB52" s="53"/>
      <c r="CJC52" s="53"/>
      <c r="CJD52" s="53"/>
      <c r="CJE52" s="53"/>
      <c r="CJF52" s="53"/>
      <c r="CJG52" s="53"/>
      <c r="CJH52" s="53"/>
      <c r="CJI52" s="53"/>
      <c r="CJJ52" s="53"/>
      <c r="CJK52" s="53"/>
      <c r="CJL52" s="53"/>
      <c r="CJM52" s="53"/>
      <c r="CJN52" s="53"/>
      <c r="CJO52" s="53"/>
      <c r="CJP52" s="53"/>
      <c r="CJQ52" s="53"/>
      <c r="CJR52" s="53"/>
      <c r="CJS52" s="53"/>
      <c r="CJT52" s="53"/>
      <c r="CJU52" s="53"/>
      <c r="CJV52" s="53"/>
      <c r="CJW52" s="53"/>
      <c r="CJX52" s="53"/>
      <c r="CJY52" s="53"/>
      <c r="CJZ52" s="53"/>
      <c r="CKA52" s="53"/>
      <c r="CKB52" s="53"/>
      <c r="CKC52" s="53"/>
      <c r="CKD52" s="53"/>
      <c r="CKE52" s="53"/>
      <c r="CKF52" s="53"/>
      <c r="CKG52" s="53"/>
      <c r="CKH52" s="53"/>
      <c r="CKI52" s="53"/>
      <c r="CKJ52" s="53"/>
      <c r="CKK52" s="53"/>
      <c r="CKL52" s="53"/>
      <c r="CKM52" s="53"/>
      <c r="CKN52" s="53"/>
      <c r="CKO52" s="53"/>
      <c r="CKP52" s="53"/>
      <c r="CKQ52" s="53"/>
      <c r="CKR52" s="53"/>
      <c r="CKS52" s="53"/>
      <c r="CKT52" s="53"/>
      <c r="CKU52" s="53"/>
      <c r="CKV52" s="53"/>
      <c r="CKW52" s="53"/>
      <c r="CKX52" s="53"/>
      <c r="CKY52" s="53"/>
      <c r="CKZ52" s="53"/>
      <c r="CLA52" s="53"/>
      <c r="CLB52" s="53"/>
      <c r="CLC52" s="53"/>
      <c r="CLD52" s="53"/>
      <c r="CLE52" s="53"/>
      <c r="CLF52" s="53"/>
      <c r="CLG52" s="53"/>
      <c r="CLH52" s="53"/>
      <c r="CLI52" s="53"/>
      <c r="CLJ52" s="53"/>
      <c r="CLK52" s="53"/>
      <c r="CLL52" s="53"/>
      <c r="CLM52" s="53"/>
      <c r="CLN52" s="53"/>
      <c r="CLO52" s="53"/>
      <c r="CLP52" s="53"/>
      <c r="CLQ52" s="53"/>
      <c r="CLR52" s="53"/>
      <c r="CLS52" s="53"/>
      <c r="CLT52" s="53"/>
      <c r="CLU52" s="53"/>
      <c r="CLV52" s="53"/>
      <c r="CLW52" s="53"/>
      <c r="CLX52" s="53"/>
      <c r="CLY52" s="53"/>
      <c r="CLZ52" s="53"/>
      <c r="CMA52" s="53"/>
      <c r="CMB52" s="53"/>
      <c r="CMC52" s="53"/>
      <c r="CMD52" s="53"/>
      <c r="CME52" s="53"/>
      <c r="CMF52" s="53"/>
      <c r="CMG52" s="53"/>
      <c r="CMH52" s="53"/>
      <c r="CMI52" s="53"/>
      <c r="CMJ52" s="53"/>
      <c r="CMK52" s="53"/>
      <c r="CML52" s="53"/>
      <c r="CMM52" s="53"/>
      <c r="CMN52" s="53"/>
      <c r="CMO52" s="53"/>
      <c r="CMP52" s="53"/>
      <c r="CMQ52" s="53"/>
      <c r="CMR52" s="53"/>
      <c r="CMS52" s="53"/>
      <c r="CMT52" s="53"/>
      <c r="CMU52" s="53"/>
      <c r="CMV52" s="53"/>
      <c r="CMW52" s="53"/>
      <c r="CMX52" s="53"/>
      <c r="CMY52" s="53"/>
      <c r="CMZ52" s="53"/>
      <c r="CNA52" s="53"/>
      <c r="CNB52" s="53"/>
      <c r="CNC52" s="53"/>
      <c r="CND52" s="53"/>
      <c r="CNE52" s="53"/>
      <c r="CNF52" s="53"/>
      <c r="CNG52" s="53"/>
      <c r="CNH52" s="53"/>
      <c r="CNI52" s="53"/>
      <c r="CNJ52" s="53"/>
      <c r="CNK52" s="53"/>
      <c r="CNL52" s="53"/>
      <c r="CNM52" s="53"/>
      <c r="CNN52" s="53"/>
      <c r="CNO52" s="53"/>
      <c r="CNP52" s="53"/>
      <c r="CNQ52" s="53"/>
      <c r="CNR52" s="53"/>
      <c r="CNS52" s="53"/>
      <c r="CNT52" s="53"/>
      <c r="CNU52" s="53"/>
      <c r="CNV52" s="53"/>
      <c r="CNW52" s="53"/>
      <c r="CNX52" s="53"/>
      <c r="CNY52" s="53"/>
      <c r="CNZ52" s="53"/>
      <c r="COA52" s="53"/>
      <c r="COB52" s="53"/>
      <c r="COC52" s="53"/>
      <c r="COD52" s="53"/>
      <c r="COE52" s="53"/>
      <c r="COF52" s="53"/>
      <c r="COG52" s="53"/>
      <c r="COH52" s="53"/>
      <c r="COI52" s="53"/>
      <c r="COJ52" s="53"/>
      <c r="COK52" s="53"/>
      <c r="COL52" s="53"/>
      <c r="COM52" s="53"/>
      <c r="CON52" s="53"/>
      <c r="COO52" s="53"/>
      <c r="COP52" s="53"/>
      <c r="COQ52" s="53"/>
      <c r="COR52" s="53"/>
      <c r="COS52" s="53"/>
      <c r="COT52" s="53"/>
      <c r="COU52" s="53"/>
      <c r="COV52" s="53"/>
      <c r="COW52" s="53"/>
      <c r="COX52" s="53"/>
      <c r="COY52" s="53"/>
      <c r="COZ52" s="53"/>
      <c r="CPA52" s="53"/>
      <c r="CPB52" s="53"/>
      <c r="CPC52" s="53"/>
      <c r="CPD52" s="53"/>
      <c r="CPE52" s="53"/>
      <c r="CPF52" s="53"/>
      <c r="CPG52" s="53"/>
      <c r="CPH52" s="53"/>
      <c r="CPI52" s="53"/>
      <c r="CPJ52" s="53"/>
      <c r="CPK52" s="53"/>
      <c r="CPL52" s="53"/>
      <c r="CPM52" s="53"/>
      <c r="CPN52" s="53"/>
      <c r="CPO52" s="53"/>
      <c r="CPP52" s="53"/>
      <c r="CPQ52" s="53"/>
      <c r="CPR52" s="53"/>
      <c r="CPS52" s="53"/>
      <c r="CPT52" s="53"/>
      <c r="CPU52" s="53"/>
      <c r="CPV52" s="53"/>
      <c r="CPW52" s="53"/>
      <c r="CPX52" s="53"/>
      <c r="CPY52" s="53"/>
      <c r="CPZ52" s="53"/>
      <c r="CQA52" s="53"/>
      <c r="CQB52" s="53"/>
      <c r="CQC52" s="53"/>
      <c r="CQD52" s="53"/>
      <c r="CQE52" s="53"/>
      <c r="CQF52" s="53"/>
      <c r="CQG52" s="53"/>
      <c r="CQH52" s="53"/>
      <c r="CQI52" s="53"/>
      <c r="CQJ52" s="53"/>
      <c r="CQK52" s="53"/>
      <c r="CQL52" s="53"/>
      <c r="CQM52" s="53"/>
      <c r="CQN52" s="53"/>
      <c r="CQO52" s="53"/>
      <c r="CQP52" s="53"/>
      <c r="CQQ52" s="53"/>
      <c r="CQR52" s="53"/>
      <c r="CQS52" s="53"/>
      <c r="CQT52" s="53"/>
      <c r="CQU52" s="53"/>
      <c r="CQV52" s="53"/>
      <c r="CQW52" s="53"/>
      <c r="CQX52" s="53"/>
      <c r="CQY52" s="53"/>
      <c r="CQZ52" s="53"/>
      <c r="CRA52" s="53"/>
      <c r="CRB52" s="53"/>
      <c r="CRC52" s="53"/>
      <c r="CRD52" s="53"/>
      <c r="CRE52" s="53"/>
      <c r="CRF52" s="53"/>
      <c r="CRG52" s="53"/>
      <c r="CRH52" s="53"/>
      <c r="CRI52" s="53"/>
      <c r="CRJ52" s="53"/>
      <c r="CRK52" s="53"/>
      <c r="CRL52" s="53"/>
      <c r="CRM52" s="53"/>
      <c r="CRN52" s="53"/>
      <c r="CRO52" s="53"/>
      <c r="CRP52" s="53"/>
      <c r="CRQ52" s="53"/>
      <c r="CRR52" s="53"/>
      <c r="CRS52" s="53"/>
      <c r="CRT52" s="53"/>
      <c r="CRU52" s="53"/>
      <c r="CRV52" s="53"/>
      <c r="CRW52" s="53"/>
      <c r="CRX52" s="53"/>
      <c r="CRY52" s="53"/>
      <c r="CRZ52" s="53"/>
      <c r="CSA52" s="53"/>
      <c r="CSB52" s="53"/>
      <c r="CSC52" s="53"/>
      <c r="CSD52" s="53"/>
      <c r="CSE52" s="53"/>
      <c r="CSF52" s="53"/>
      <c r="CSG52" s="53"/>
      <c r="CSH52" s="53"/>
      <c r="CSI52" s="53"/>
      <c r="CSJ52" s="53"/>
      <c r="CSK52" s="53"/>
      <c r="CSL52" s="53"/>
      <c r="CSM52" s="53"/>
      <c r="CSN52" s="53"/>
      <c r="CSO52" s="53"/>
      <c r="CSP52" s="53"/>
      <c r="CSQ52" s="53"/>
      <c r="CSR52" s="53"/>
      <c r="CSS52" s="53"/>
      <c r="CST52" s="53"/>
      <c r="CSU52" s="53"/>
      <c r="CSV52" s="53"/>
      <c r="CSW52" s="53"/>
      <c r="CSX52" s="53"/>
      <c r="CSY52" s="53"/>
      <c r="CSZ52" s="53"/>
      <c r="CTA52" s="53"/>
      <c r="CTB52" s="53"/>
      <c r="CTC52" s="53"/>
      <c r="CTD52" s="53"/>
      <c r="CTE52" s="53"/>
      <c r="CTF52" s="53"/>
      <c r="CTG52" s="53"/>
      <c r="CTH52" s="53"/>
      <c r="CTI52" s="53"/>
      <c r="CTJ52" s="53"/>
      <c r="CTK52" s="53"/>
      <c r="CTL52" s="53"/>
      <c r="CTM52" s="53"/>
      <c r="CTN52" s="53"/>
      <c r="CTO52" s="53"/>
      <c r="CTP52" s="53"/>
      <c r="CTQ52" s="53"/>
      <c r="CTR52" s="53"/>
      <c r="CTS52" s="53"/>
      <c r="CTT52" s="53"/>
      <c r="CTU52" s="53"/>
      <c r="CTV52" s="53"/>
      <c r="CTW52" s="53"/>
      <c r="CTX52" s="53"/>
      <c r="CTY52" s="53"/>
      <c r="CTZ52" s="53"/>
      <c r="CUA52" s="53"/>
      <c r="CUB52" s="53"/>
      <c r="CUC52" s="53"/>
      <c r="CUD52" s="53"/>
      <c r="CUE52" s="53"/>
      <c r="CUF52" s="53"/>
      <c r="CUG52" s="53"/>
      <c r="CUH52" s="53"/>
      <c r="CUI52" s="53"/>
      <c r="CUJ52" s="53"/>
      <c r="CUK52" s="53"/>
      <c r="CUL52" s="53"/>
      <c r="CUM52" s="53"/>
      <c r="CUN52" s="53"/>
      <c r="CUO52" s="53"/>
      <c r="CUP52" s="53"/>
      <c r="CUQ52" s="53"/>
      <c r="CUR52" s="53"/>
      <c r="CUS52" s="53"/>
      <c r="CUT52" s="53"/>
      <c r="CUU52" s="53"/>
      <c r="CUV52" s="53"/>
      <c r="CUW52" s="53"/>
      <c r="CUX52" s="53"/>
      <c r="CUY52" s="53"/>
      <c r="CUZ52" s="53"/>
      <c r="CVA52" s="53"/>
      <c r="CVB52" s="53"/>
      <c r="CVC52" s="53"/>
      <c r="CVD52" s="53"/>
      <c r="CVE52" s="53"/>
      <c r="CVF52" s="53"/>
      <c r="CVG52" s="53"/>
      <c r="CVH52" s="53"/>
      <c r="CVI52" s="53"/>
      <c r="CVJ52" s="53"/>
      <c r="CVK52" s="53"/>
      <c r="CVL52" s="53"/>
      <c r="CVM52" s="53"/>
      <c r="CVN52" s="53"/>
      <c r="CVO52" s="53"/>
      <c r="CVP52" s="53"/>
      <c r="CVQ52" s="53"/>
      <c r="CVR52" s="53"/>
      <c r="CVS52" s="53"/>
      <c r="CVT52" s="53"/>
      <c r="CVU52" s="53"/>
      <c r="CVV52" s="53"/>
      <c r="CVW52" s="53"/>
      <c r="CVX52" s="53"/>
      <c r="CVY52" s="53"/>
      <c r="CVZ52" s="53"/>
      <c r="CWA52" s="53"/>
      <c r="CWB52" s="53"/>
      <c r="CWC52" s="53"/>
      <c r="CWD52" s="53"/>
      <c r="CWE52" s="53"/>
      <c r="CWF52" s="53"/>
      <c r="CWG52" s="53"/>
      <c r="CWH52" s="53"/>
      <c r="CWI52" s="53"/>
      <c r="CWJ52" s="53"/>
      <c r="CWK52" s="53"/>
      <c r="CWL52" s="53"/>
      <c r="CWM52" s="53"/>
      <c r="CWN52" s="53"/>
      <c r="CWO52" s="53"/>
      <c r="CWP52" s="53"/>
      <c r="CWQ52" s="53"/>
      <c r="CWR52" s="53"/>
      <c r="CWS52" s="53"/>
      <c r="CWT52" s="53"/>
      <c r="CWU52" s="53"/>
      <c r="CWV52" s="53"/>
      <c r="CWW52" s="53"/>
      <c r="CWX52" s="53"/>
      <c r="CWY52" s="53"/>
      <c r="CWZ52" s="53"/>
      <c r="CXA52" s="53"/>
      <c r="CXB52" s="53"/>
      <c r="CXC52" s="53"/>
      <c r="CXD52" s="53"/>
      <c r="CXE52" s="53"/>
      <c r="CXF52" s="53"/>
      <c r="CXG52" s="53"/>
      <c r="CXH52" s="53"/>
      <c r="CXI52" s="53"/>
      <c r="CXJ52" s="53"/>
      <c r="CXK52" s="53"/>
      <c r="CXL52" s="53"/>
      <c r="CXM52" s="53"/>
      <c r="CXN52" s="53"/>
      <c r="CXO52" s="53"/>
      <c r="CXP52" s="53"/>
      <c r="CXQ52" s="53"/>
      <c r="CXR52" s="53"/>
      <c r="CXS52" s="53"/>
      <c r="CXT52" s="53"/>
      <c r="CXU52" s="53"/>
      <c r="CXV52" s="53"/>
      <c r="CXW52" s="53"/>
      <c r="CXX52" s="53"/>
      <c r="CXY52" s="53"/>
      <c r="CXZ52" s="53"/>
      <c r="CYA52" s="53"/>
      <c r="CYB52" s="53"/>
      <c r="CYC52" s="53"/>
      <c r="CYD52" s="53"/>
      <c r="CYE52" s="53"/>
      <c r="CYF52" s="53"/>
      <c r="CYG52" s="53"/>
      <c r="CYH52" s="53"/>
      <c r="CYI52" s="53"/>
      <c r="CYJ52" s="53"/>
      <c r="CYK52" s="53"/>
      <c r="CYL52" s="53"/>
      <c r="CYM52" s="53"/>
      <c r="CYN52" s="53"/>
      <c r="CYO52" s="53"/>
      <c r="CYP52" s="53"/>
      <c r="CYQ52" s="53"/>
      <c r="CYR52" s="53"/>
      <c r="CYS52" s="53"/>
      <c r="CYT52" s="53"/>
      <c r="CYU52" s="53"/>
      <c r="CYV52" s="53"/>
      <c r="CYW52" s="53"/>
      <c r="CYX52" s="53"/>
      <c r="CYY52" s="53"/>
      <c r="CYZ52" s="53"/>
      <c r="CZA52" s="53"/>
      <c r="CZB52" s="53"/>
      <c r="CZC52" s="53"/>
      <c r="CZD52" s="53"/>
      <c r="CZE52" s="53"/>
      <c r="CZF52" s="53"/>
      <c r="CZG52" s="53"/>
      <c r="CZH52" s="53"/>
      <c r="CZI52" s="53"/>
      <c r="CZJ52" s="53"/>
      <c r="CZK52" s="53"/>
      <c r="CZL52" s="53"/>
      <c r="CZM52" s="53"/>
      <c r="CZN52" s="53"/>
      <c r="CZO52" s="53"/>
      <c r="CZP52" s="53"/>
      <c r="CZQ52" s="53"/>
      <c r="CZR52" s="53"/>
      <c r="CZS52" s="53"/>
      <c r="CZT52" s="53"/>
      <c r="CZU52" s="53"/>
      <c r="CZV52" s="53"/>
      <c r="CZW52" s="53"/>
      <c r="CZX52" s="53"/>
      <c r="CZY52" s="53"/>
      <c r="CZZ52" s="53"/>
      <c r="DAA52" s="53"/>
      <c r="DAB52" s="53"/>
      <c r="DAC52" s="53"/>
      <c r="DAD52" s="53"/>
      <c r="DAE52" s="53"/>
      <c r="DAF52" s="53"/>
      <c r="DAG52" s="53"/>
      <c r="DAH52" s="53"/>
      <c r="DAI52" s="53"/>
      <c r="DAJ52" s="53"/>
      <c r="DAK52" s="53"/>
      <c r="DAL52" s="53"/>
      <c r="DAM52" s="53"/>
      <c r="DAN52" s="53"/>
      <c r="DAO52" s="53"/>
      <c r="DAP52" s="53"/>
      <c r="DAQ52" s="53"/>
      <c r="DAR52" s="53"/>
      <c r="DAS52" s="53"/>
      <c r="DAT52" s="53"/>
      <c r="DAU52" s="53"/>
      <c r="DAV52" s="53"/>
      <c r="DAW52" s="53"/>
      <c r="DAX52" s="53"/>
      <c r="DAY52" s="53"/>
      <c r="DAZ52" s="53"/>
      <c r="DBA52" s="53"/>
      <c r="DBB52" s="53"/>
      <c r="DBC52" s="53"/>
      <c r="DBD52" s="53"/>
      <c r="DBE52" s="53"/>
      <c r="DBF52" s="53"/>
      <c r="DBG52" s="53"/>
      <c r="DBH52" s="53"/>
      <c r="DBI52" s="53"/>
      <c r="DBJ52" s="53"/>
      <c r="DBK52" s="53"/>
      <c r="DBL52" s="53"/>
      <c r="DBM52" s="53"/>
      <c r="DBN52" s="53"/>
      <c r="DBO52" s="53"/>
      <c r="DBP52" s="53"/>
      <c r="DBQ52" s="53"/>
      <c r="DBR52" s="53"/>
      <c r="DBS52" s="53"/>
      <c r="DBT52" s="53"/>
      <c r="DBU52" s="53"/>
      <c r="DBV52" s="53"/>
      <c r="DBW52" s="53"/>
      <c r="DBX52" s="53"/>
      <c r="DBY52" s="53"/>
      <c r="DBZ52" s="53"/>
      <c r="DCA52" s="53"/>
      <c r="DCB52" s="53"/>
      <c r="DCC52" s="53"/>
      <c r="DCD52" s="53"/>
      <c r="DCE52" s="53"/>
      <c r="DCF52" s="53"/>
      <c r="DCG52" s="53"/>
      <c r="DCH52" s="53"/>
      <c r="DCI52" s="53"/>
      <c r="DCJ52" s="53"/>
      <c r="DCK52" s="53"/>
      <c r="DCL52" s="53"/>
      <c r="DCM52" s="53"/>
      <c r="DCN52" s="53"/>
      <c r="DCO52" s="53"/>
      <c r="DCP52" s="53"/>
      <c r="DCQ52" s="53"/>
      <c r="DCR52" s="53"/>
      <c r="DCS52" s="53"/>
      <c r="DCT52" s="53"/>
      <c r="DCU52" s="53"/>
      <c r="DCV52" s="53"/>
      <c r="DCW52" s="53"/>
      <c r="DCX52" s="53"/>
      <c r="DCY52" s="53"/>
      <c r="DCZ52" s="53"/>
      <c r="DDA52" s="53"/>
      <c r="DDB52" s="53"/>
      <c r="DDC52" s="53"/>
      <c r="DDD52" s="53"/>
      <c r="DDE52" s="53"/>
      <c r="DDF52" s="53"/>
      <c r="DDG52" s="53"/>
      <c r="DDH52" s="53"/>
      <c r="DDI52" s="53"/>
      <c r="DDJ52" s="53"/>
      <c r="DDK52" s="53"/>
      <c r="DDL52" s="53"/>
      <c r="DDM52" s="53"/>
      <c r="DDN52" s="53"/>
      <c r="DDO52" s="53"/>
      <c r="DDP52" s="53"/>
      <c r="DDQ52" s="53"/>
      <c r="DDR52" s="53"/>
      <c r="DDS52" s="53"/>
      <c r="DDT52" s="53"/>
      <c r="DDU52" s="53"/>
      <c r="DDV52" s="53"/>
      <c r="DDW52" s="53"/>
      <c r="DDX52" s="53"/>
      <c r="DDY52" s="53"/>
      <c r="DDZ52" s="53"/>
      <c r="DEA52" s="53"/>
      <c r="DEB52" s="53"/>
      <c r="DEC52" s="53"/>
      <c r="DED52" s="53"/>
      <c r="DEE52" s="53"/>
      <c r="DEF52" s="53"/>
      <c r="DEG52" s="53"/>
      <c r="DEH52" s="53"/>
      <c r="DEI52" s="53"/>
      <c r="DEJ52" s="53"/>
      <c r="DEK52" s="53"/>
      <c r="DEL52" s="53"/>
      <c r="DEM52" s="53"/>
      <c r="DEN52" s="53"/>
      <c r="DEO52" s="53"/>
      <c r="DEP52" s="53"/>
      <c r="DEQ52" s="53"/>
      <c r="DER52" s="53"/>
      <c r="DES52" s="53"/>
      <c r="DET52" s="53"/>
      <c r="DEU52" s="53"/>
      <c r="DEV52" s="53"/>
      <c r="DEW52" s="53"/>
      <c r="DEX52" s="53"/>
      <c r="DEY52" s="53"/>
      <c r="DEZ52" s="53"/>
      <c r="DFA52" s="53"/>
      <c r="DFB52" s="53"/>
      <c r="DFC52" s="53"/>
      <c r="DFD52" s="53"/>
      <c r="DFE52" s="53"/>
      <c r="DFF52" s="53"/>
      <c r="DFG52" s="53"/>
      <c r="DFH52" s="53"/>
      <c r="DFI52" s="53"/>
      <c r="DFJ52" s="53"/>
      <c r="DFK52" s="53"/>
      <c r="DFL52" s="53"/>
      <c r="DFM52" s="53"/>
      <c r="DFN52" s="53"/>
      <c r="DFO52" s="53"/>
      <c r="DFP52" s="53"/>
      <c r="DFQ52" s="53"/>
      <c r="DFR52" s="53"/>
      <c r="DFS52" s="53"/>
      <c r="DFT52" s="53"/>
      <c r="DFU52" s="53"/>
      <c r="DFV52" s="53"/>
      <c r="DFW52" s="53"/>
      <c r="DFX52" s="53"/>
      <c r="DFY52" s="53"/>
      <c r="DFZ52" s="53"/>
      <c r="DGA52" s="53"/>
      <c r="DGB52" s="53"/>
      <c r="DGC52" s="53"/>
      <c r="DGD52" s="53"/>
      <c r="DGE52" s="53"/>
      <c r="DGF52" s="53"/>
      <c r="DGG52" s="53"/>
      <c r="DGH52" s="53"/>
      <c r="DGI52" s="53"/>
      <c r="DGJ52" s="53"/>
      <c r="DGK52" s="53"/>
      <c r="DGL52" s="53"/>
      <c r="DGM52" s="53"/>
      <c r="DGN52" s="53"/>
      <c r="DGO52" s="53"/>
      <c r="DGP52" s="53"/>
      <c r="DGQ52" s="53"/>
      <c r="DGR52" s="53"/>
      <c r="DGS52" s="53"/>
      <c r="DGT52" s="53"/>
      <c r="DGU52" s="53"/>
      <c r="DGV52" s="53"/>
      <c r="DGW52" s="53"/>
      <c r="DGX52" s="53"/>
      <c r="DGY52" s="53"/>
      <c r="DGZ52" s="53"/>
      <c r="DHA52" s="53"/>
      <c r="DHB52" s="53"/>
      <c r="DHC52" s="53"/>
      <c r="DHD52" s="53"/>
      <c r="DHE52" s="53"/>
      <c r="DHF52" s="53"/>
      <c r="DHG52" s="53"/>
      <c r="DHH52" s="53"/>
      <c r="DHI52" s="53"/>
      <c r="DHJ52" s="53"/>
      <c r="DHK52" s="53"/>
      <c r="DHL52" s="53"/>
      <c r="DHM52" s="53"/>
      <c r="DHN52" s="53"/>
      <c r="DHO52" s="53"/>
      <c r="DHP52" s="53"/>
      <c r="DHQ52" s="53"/>
      <c r="DHR52" s="53"/>
      <c r="DHS52" s="53"/>
      <c r="DHT52" s="53"/>
      <c r="DHU52" s="53"/>
      <c r="DHV52" s="53"/>
      <c r="DHW52" s="53"/>
      <c r="DHX52" s="53"/>
      <c r="DHY52" s="53"/>
      <c r="DHZ52" s="53"/>
      <c r="DIA52" s="53"/>
      <c r="DIB52" s="53"/>
      <c r="DIC52" s="53"/>
      <c r="DID52" s="53"/>
      <c r="DIE52" s="53"/>
      <c r="DIF52" s="53"/>
      <c r="DIG52" s="53"/>
      <c r="DIH52" s="53"/>
      <c r="DII52" s="53"/>
      <c r="DIJ52" s="53"/>
      <c r="DIK52" s="53"/>
      <c r="DIL52" s="53"/>
      <c r="DIM52" s="53"/>
      <c r="DIN52" s="53"/>
      <c r="DIO52" s="53"/>
      <c r="DIP52" s="53"/>
      <c r="DIQ52" s="53"/>
      <c r="DIR52" s="53"/>
      <c r="DIS52" s="53"/>
      <c r="DIT52" s="53"/>
      <c r="DIU52" s="53"/>
      <c r="DIV52" s="53"/>
      <c r="DIW52" s="53"/>
      <c r="DIX52" s="53"/>
      <c r="DIY52" s="53"/>
      <c r="DIZ52" s="53"/>
      <c r="DJA52" s="53"/>
      <c r="DJB52" s="53"/>
      <c r="DJC52" s="53"/>
      <c r="DJD52" s="53"/>
      <c r="DJE52" s="53"/>
      <c r="DJF52" s="53"/>
      <c r="DJG52" s="53"/>
      <c r="DJH52" s="53"/>
      <c r="DJI52" s="53"/>
      <c r="DJJ52" s="53"/>
      <c r="DJK52" s="53"/>
      <c r="DJL52" s="53"/>
      <c r="DJM52" s="53"/>
      <c r="DJN52" s="53"/>
      <c r="DJO52" s="53"/>
      <c r="DJP52" s="53"/>
      <c r="DJQ52" s="53"/>
      <c r="DJR52" s="53"/>
      <c r="DJS52" s="53"/>
      <c r="DJT52" s="53"/>
      <c r="DJU52" s="53"/>
      <c r="DJV52" s="53"/>
      <c r="DJW52" s="53"/>
      <c r="DJX52" s="53"/>
      <c r="DJY52" s="53"/>
      <c r="DJZ52" s="53"/>
      <c r="DKA52" s="53"/>
      <c r="DKB52" s="53"/>
      <c r="DKC52" s="53"/>
      <c r="DKD52" s="53"/>
      <c r="DKE52" s="53"/>
      <c r="DKF52" s="53"/>
      <c r="DKG52" s="53"/>
      <c r="DKH52" s="53"/>
      <c r="DKI52" s="53"/>
      <c r="DKJ52" s="53"/>
      <c r="DKK52" s="53"/>
      <c r="DKL52" s="53"/>
      <c r="DKM52" s="53"/>
      <c r="DKN52" s="53"/>
      <c r="DKO52" s="53"/>
      <c r="DKP52" s="53"/>
      <c r="DKQ52" s="53"/>
      <c r="DKR52" s="53"/>
      <c r="DKS52" s="53"/>
      <c r="DKT52" s="53"/>
      <c r="DKU52" s="53"/>
      <c r="DKV52" s="53"/>
      <c r="DKW52" s="53"/>
      <c r="DKX52" s="53"/>
      <c r="DKY52" s="53"/>
      <c r="DKZ52" s="53"/>
      <c r="DLA52" s="53"/>
      <c r="DLB52" s="53"/>
      <c r="DLC52" s="53"/>
      <c r="DLD52" s="53"/>
      <c r="DLE52" s="53"/>
      <c r="DLF52" s="53"/>
      <c r="DLG52" s="53"/>
      <c r="DLH52" s="53"/>
      <c r="DLI52" s="53"/>
      <c r="DLJ52" s="53"/>
      <c r="DLK52" s="53"/>
      <c r="DLL52" s="53"/>
      <c r="DLM52" s="53"/>
      <c r="DLN52" s="53"/>
      <c r="DLO52" s="53"/>
      <c r="DLP52" s="53"/>
      <c r="DLQ52" s="53"/>
      <c r="DLR52" s="53"/>
      <c r="DLS52" s="53"/>
      <c r="DLT52" s="53"/>
      <c r="DLU52" s="53"/>
      <c r="DLV52" s="53"/>
      <c r="DLW52" s="53"/>
      <c r="DLX52" s="53"/>
      <c r="DLY52" s="53"/>
      <c r="DLZ52" s="53"/>
      <c r="DMA52" s="53"/>
      <c r="DMB52" s="53"/>
      <c r="DMC52" s="53"/>
      <c r="DMD52" s="53"/>
      <c r="DME52" s="53"/>
      <c r="DMF52" s="53"/>
      <c r="DMG52" s="53"/>
      <c r="DMH52" s="53"/>
      <c r="DMI52" s="53"/>
      <c r="DMJ52" s="53"/>
      <c r="DMK52" s="53"/>
      <c r="DML52" s="53"/>
      <c r="DMM52" s="53"/>
      <c r="DMN52" s="53"/>
      <c r="DMO52" s="53"/>
      <c r="DMP52" s="53"/>
      <c r="DMQ52" s="53"/>
      <c r="DMR52" s="53"/>
      <c r="DMS52" s="53"/>
      <c r="DMT52" s="53"/>
      <c r="DMU52" s="53"/>
      <c r="DMV52" s="53"/>
      <c r="DMW52" s="53"/>
      <c r="DMX52" s="53"/>
      <c r="DMY52" s="53"/>
      <c r="DMZ52" s="53"/>
      <c r="DNA52" s="53"/>
      <c r="DNB52" s="53"/>
      <c r="DNC52" s="53"/>
      <c r="DND52" s="53"/>
      <c r="DNE52" s="53"/>
      <c r="DNF52" s="53"/>
      <c r="DNG52" s="53"/>
      <c r="DNH52" s="53"/>
      <c r="DNI52" s="53"/>
      <c r="DNJ52" s="53"/>
      <c r="DNK52" s="53"/>
      <c r="DNL52" s="53"/>
      <c r="DNM52" s="53"/>
      <c r="DNN52" s="53"/>
      <c r="DNO52" s="53"/>
      <c r="DNP52" s="53"/>
      <c r="DNQ52" s="53"/>
      <c r="DNR52" s="53"/>
      <c r="DNS52" s="53"/>
      <c r="DNT52" s="53"/>
      <c r="DNU52" s="53"/>
      <c r="DNV52" s="53"/>
      <c r="DNW52" s="53"/>
      <c r="DNX52" s="53"/>
      <c r="DNY52" s="53"/>
      <c r="DNZ52" s="53"/>
      <c r="DOA52" s="53"/>
      <c r="DOB52" s="53"/>
      <c r="DOC52" s="53"/>
      <c r="DOD52" s="53"/>
      <c r="DOE52" s="53"/>
      <c r="DOF52" s="53"/>
      <c r="DOG52" s="53"/>
      <c r="DOH52" s="53"/>
      <c r="DOI52" s="53"/>
      <c r="DOJ52" s="53"/>
      <c r="DOK52" s="53"/>
      <c r="DOL52" s="53"/>
      <c r="DOM52" s="53"/>
      <c r="DON52" s="53"/>
      <c r="DOO52" s="53"/>
      <c r="DOP52" s="53"/>
      <c r="DOQ52" s="53"/>
      <c r="DOR52" s="53"/>
      <c r="DOS52" s="53"/>
      <c r="DOT52" s="53"/>
      <c r="DOU52" s="53"/>
      <c r="DOV52" s="53"/>
      <c r="DOW52" s="53"/>
      <c r="DOX52" s="53"/>
      <c r="DOY52" s="53"/>
      <c r="DOZ52" s="53"/>
      <c r="DPA52" s="53"/>
      <c r="DPB52" s="53"/>
      <c r="DPC52" s="53"/>
      <c r="DPD52" s="53"/>
      <c r="DPE52" s="53"/>
      <c r="DPF52" s="53"/>
      <c r="DPG52" s="53"/>
      <c r="DPH52" s="53"/>
      <c r="DPI52" s="53"/>
      <c r="DPJ52" s="53"/>
      <c r="DPK52" s="53"/>
      <c r="DPL52" s="53"/>
      <c r="DPM52" s="53"/>
      <c r="DPN52" s="53"/>
      <c r="DPO52" s="53"/>
      <c r="DPP52" s="53"/>
      <c r="DPQ52" s="53"/>
      <c r="DPR52" s="53"/>
      <c r="DPS52" s="53"/>
      <c r="DPT52" s="53"/>
      <c r="DPU52" s="53"/>
      <c r="DPV52" s="53"/>
      <c r="DPW52" s="53"/>
      <c r="DPX52" s="53"/>
      <c r="DPY52" s="53"/>
      <c r="DPZ52" s="53"/>
      <c r="DQA52" s="53"/>
      <c r="DQB52" s="53"/>
      <c r="DQC52" s="53"/>
      <c r="DQD52" s="53"/>
      <c r="DQE52" s="53"/>
      <c r="DQF52" s="53"/>
      <c r="DQG52" s="53"/>
      <c r="DQH52" s="53"/>
      <c r="DQI52" s="53"/>
      <c r="DQJ52" s="53"/>
      <c r="DQK52" s="53"/>
      <c r="DQL52" s="53"/>
      <c r="DQM52" s="53"/>
      <c r="DQN52" s="53"/>
      <c r="DQO52" s="53"/>
      <c r="DQP52" s="53"/>
      <c r="DQQ52" s="53"/>
      <c r="DQR52" s="53"/>
      <c r="DQS52" s="53"/>
      <c r="DQT52" s="53"/>
      <c r="DQU52" s="53"/>
      <c r="DQV52" s="53"/>
      <c r="DQW52" s="53"/>
      <c r="DQX52" s="53"/>
      <c r="DQY52" s="53"/>
      <c r="DQZ52" s="53"/>
      <c r="DRA52" s="53"/>
      <c r="DRB52" s="53"/>
      <c r="DRC52" s="53"/>
      <c r="DRD52" s="53"/>
      <c r="DRE52" s="53"/>
      <c r="DRF52" s="53"/>
      <c r="DRG52" s="53"/>
      <c r="DRH52" s="53"/>
      <c r="DRI52" s="53"/>
      <c r="DRJ52" s="53"/>
      <c r="DRK52" s="53"/>
      <c r="DRL52" s="53"/>
      <c r="DRM52" s="53"/>
      <c r="DRN52" s="53"/>
      <c r="DRO52" s="53"/>
      <c r="DRP52" s="53"/>
      <c r="DRQ52" s="53"/>
      <c r="DRR52" s="53"/>
      <c r="DRS52" s="53"/>
      <c r="DRT52" s="53"/>
      <c r="DRU52" s="53"/>
      <c r="DRV52" s="53"/>
      <c r="DRW52" s="53"/>
      <c r="DRX52" s="53"/>
      <c r="DRY52" s="53"/>
      <c r="DRZ52" s="53"/>
      <c r="DSA52" s="53"/>
      <c r="DSB52" s="53"/>
      <c r="DSC52" s="53"/>
      <c r="DSD52" s="53"/>
      <c r="DSE52" s="53"/>
      <c r="DSF52" s="53"/>
      <c r="DSG52" s="53"/>
      <c r="DSH52" s="53"/>
      <c r="DSI52" s="53"/>
      <c r="DSJ52" s="53"/>
      <c r="DSK52" s="53"/>
      <c r="DSL52" s="53"/>
      <c r="DSM52" s="53"/>
      <c r="DSN52" s="53"/>
      <c r="DSO52" s="53"/>
      <c r="DSP52" s="53"/>
      <c r="DSQ52" s="53"/>
      <c r="DSR52" s="53"/>
      <c r="DSS52" s="53"/>
      <c r="DST52" s="53"/>
      <c r="DSU52" s="53"/>
      <c r="DSV52" s="53"/>
      <c r="DSW52" s="53"/>
      <c r="DSX52" s="53"/>
      <c r="DSY52" s="53"/>
      <c r="DSZ52" s="53"/>
      <c r="DTA52" s="53"/>
      <c r="DTB52" s="53"/>
      <c r="DTC52" s="53"/>
      <c r="DTD52" s="53"/>
      <c r="DTE52" s="53"/>
      <c r="DTF52" s="53"/>
      <c r="DTG52" s="53"/>
      <c r="DTH52" s="53"/>
      <c r="DTI52" s="53"/>
      <c r="DTJ52" s="53"/>
      <c r="DTK52" s="53"/>
      <c r="DTL52" s="53"/>
      <c r="DTM52" s="53"/>
      <c r="DTN52" s="53"/>
      <c r="DTO52" s="53"/>
      <c r="DTP52" s="53"/>
      <c r="DTQ52" s="53"/>
      <c r="DTR52" s="53"/>
      <c r="DTS52" s="53"/>
      <c r="DTT52" s="53"/>
      <c r="DTU52" s="53"/>
      <c r="DTV52" s="53"/>
      <c r="DTW52" s="53"/>
      <c r="DTX52" s="53"/>
      <c r="DTY52" s="53"/>
      <c r="DTZ52" s="53"/>
      <c r="DUA52" s="53"/>
      <c r="DUB52" s="53"/>
      <c r="DUC52" s="53"/>
      <c r="DUD52" s="53"/>
      <c r="DUE52" s="53"/>
      <c r="DUF52" s="53"/>
      <c r="DUG52" s="53"/>
      <c r="DUH52" s="53"/>
      <c r="DUI52" s="53"/>
      <c r="DUJ52" s="53"/>
      <c r="DUK52" s="53"/>
      <c r="DUL52" s="53"/>
      <c r="DUM52" s="53"/>
      <c r="DUN52" s="53"/>
      <c r="DUO52" s="53"/>
      <c r="DUP52" s="53"/>
      <c r="DUQ52" s="53"/>
      <c r="DUR52" s="53"/>
      <c r="DUS52" s="53"/>
      <c r="DUT52" s="53"/>
      <c r="DUU52" s="53"/>
      <c r="DUV52" s="53"/>
      <c r="DUW52" s="53"/>
      <c r="DUX52" s="53"/>
      <c r="DUY52" s="53"/>
      <c r="DUZ52" s="53"/>
      <c r="DVA52" s="53"/>
      <c r="DVB52" s="53"/>
      <c r="DVC52" s="53"/>
      <c r="DVD52" s="53"/>
      <c r="DVE52" s="53"/>
      <c r="DVF52" s="53"/>
      <c r="DVG52" s="53"/>
      <c r="DVH52" s="53"/>
      <c r="DVI52" s="53"/>
      <c r="DVJ52" s="53"/>
      <c r="DVK52" s="53"/>
      <c r="DVL52" s="53"/>
      <c r="DVM52" s="53"/>
      <c r="DVN52" s="53"/>
      <c r="DVO52" s="53"/>
      <c r="DVP52" s="53"/>
      <c r="DVQ52" s="53"/>
      <c r="DVR52" s="53"/>
      <c r="DVS52" s="53"/>
      <c r="DVT52" s="53"/>
      <c r="DVU52" s="53"/>
      <c r="DVV52" s="53"/>
      <c r="DVW52" s="53"/>
      <c r="DVX52" s="53"/>
      <c r="DVY52" s="53"/>
      <c r="DVZ52" s="53"/>
      <c r="DWA52" s="53"/>
      <c r="DWB52" s="53"/>
      <c r="DWC52" s="53"/>
      <c r="DWD52" s="53"/>
      <c r="DWE52" s="53"/>
      <c r="DWF52" s="53"/>
      <c r="DWG52" s="53"/>
      <c r="DWH52" s="53"/>
      <c r="DWI52" s="53"/>
      <c r="DWJ52" s="53"/>
      <c r="DWK52" s="53"/>
      <c r="DWL52" s="53"/>
      <c r="DWM52" s="53"/>
      <c r="DWN52" s="53"/>
      <c r="DWO52" s="53"/>
      <c r="DWP52" s="53"/>
      <c r="DWQ52" s="53"/>
      <c r="DWR52" s="53"/>
      <c r="DWS52" s="53"/>
      <c r="DWT52" s="53"/>
      <c r="DWU52" s="53"/>
      <c r="DWV52" s="53"/>
      <c r="DWW52" s="53"/>
      <c r="DWX52" s="53"/>
      <c r="DWY52" s="53"/>
      <c r="DWZ52" s="53"/>
      <c r="DXA52" s="53"/>
      <c r="DXB52" s="53"/>
      <c r="DXC52" s="53"/>
      <c r="DXD52" s="53"/>
      <c r="DXE52" s="53"/>
      <c r="DXF52" s="53"/>
      <c r="DXG52" s="53"/>
      <c r="DXH52" s="53"/>
      <c r="DXI52" s="53"/>
      <c r="DXJ52" s="53"/>
      <c r="DXK52" s="53"/>
      <c r="DXL52" s="53"/>
      <c r="DXM52" s="53"/>
      <c r="DXN52" s="53"/>
      <c r="DXO52" s="53"/>
      <c r="DXP52" s="53"/>
      <c r="DXQ52" s="53"/>
      <c r="DXR52" s="53"/>
      <c r="DXS52" s="53"/>
      <c r="DXT52" s="53"/>
      <c r="DXU52" s="53"/>
      <c r="DXV52" s="53"/>
      <c r="DXW52" s="53"/>
      <c r="DXX52" s="53"/>
      <c r="DXY52" s="53"/>
      <c r="DXZ52" s="53"/>
      <c r="DYA52" s="53"/>
      <c r="DYB52" s="53"/>
      <c r="DYC52" s="53"/>
      <c r="DYD52" s="53"/>
      <c r="DYE52" s="53"/>
      <c r="DYF52" s="53"/>
      <c r="DYG52" s="53"/>
      <c r="DYH52" s="53"/>
      <c r="DYI52" s="53"/>
      <c r="DYJ52" s="53"/>
      <c r="DYK52" s="53"/>
      <c r="DYL52" s="53"/>
      <c r="DYM52" s="53"/>
      <c r="DYN52" s="53"/>
      <c r="DYO52" s="53"/>
      <c r="DYP52" s="53"/>
      <c r="DYQ52" s="53"/>
      <c r="DYR52" s="53"/>
      <c r="DYS52" s="53"/>
      <c r="DYT52" s="53"/>
      <c r="DYU52" s="53"/>
      <c r="DYV52" s="53"/>
      <c r="DYW52" s="53"/>
      <c r="DYX52" s="53"/>
      <c r="DYY52" s="53"/>
      <c r="DYZ52" s="53"/>
      <c r="DZA52" s="53"/>
      <c r="DZB52" s="53"/>
      <c r="DZC52" s="53"/>
      <c r="DZD52" s="53"/>
      <c r="DZE52" s="53"/>
      <c r="DZF52" s="53"/>
      <c r="DZG52" s="53"/>
      <c r="DZH52" s="53"/>
      <c r="DZI52" s="53"/>
      <c r="DZJ52" s="53"/>
      <c r="DZK52" s="53"/>
      <c r="DZL52" s="53"/>
      <c r="DZM52" s="53"/>
      <c r="DZN52" s="53"/>
      <c r="DZO52" s="53"/>
      <c r="DZP52" s="53"/>
      <c r="DZQ52" s="53"/>
      <c r="DZR52" s="53"/>
      <c r="DZS52" s="53"/>
      <c r="DZT52" s="53"/>
      <c r="DZU52" s="53"/>
      <c r="DZV52" s="53"/>
      <c r="DZW52" s="53"/>
      <c r="DZX52" s="53"/>
      <c r="DZY52" s="53"/>
      <c r="DZZ52" s="53"/>
      <c r="EAA52" s="53"/>
      <c r="EAB52" s="53"/>
      <c r="EAC52" s="53"/>
      <c r="EAD52" s="53"/>
      <c r="EAE52" s="53"/>
      <c r="EAF52" s="53"/>
      <c r="EAG52" s="53"/>
      <c r="EAH52" s="53"/>
      <c r="EAI52" s="53"/>
      <c r="EAJ52" s="53"/>
      <c r="EAK52" s="53"/>
      <c r="EAL52" s="53"/>
      <c r="EAM52" s="53"/>
      <c r="EAN52" s="53"/>
      <c r="EAO52" s="53"/>
      <c r="EAP52" s="53"/>
      <c r="EAQ52" s="53"/>
      <c r="EAR52" s="53"/>
      <c r="EAS52" s="53"/>
      <c r="EAT52" s="53"/>
      <c r="EAU52" s="53"/>
      <c r="EAV52" s="53"/>
      <c r="EAW52" s="53"/>
      <c r="EAX52" s="53"/>
      <c r="EAY52" s="53"/>
      <c r="EAZ52" s="53"/>
      <c r="EBA52" s="53"/>
      <c r="EBB52" s="53"/>
      <c r="EBC52" s="53"/>
      <c r="EBD52" s="53"/>
      <c r="EBE52" s="53"/>
      <c r="EBF52" s="53"/>
      <c r="EBG52" s="53"/>
      <c r="EBH52" s="53"/>
      <c r="EBI52" s="53"/>
      <c r="EBJ52" s="53"/>
      <c r="EBK52" s="53"/>
      <c r="EBL52" s="53"/>
      <c r="EBM52" s="53"/>
      <c r="EBN52" s="53"/>
      <c r="EBO52" s="53"/>
      <c r="EBP52" s="53"/>
      <c r="EBQ52" s="53"/>
      <c r="EBR52" s="53"/>
      <c r="EBS52" s="53"/>
      <c r="EBT52" s="53"/>
      <c r="EBU52" s="53"/>
      <c r="EBV52" s="53"/>
      <c r="EBW52" s="53"/>
      <c r="EBX52" s="53"/>
      <c r="EBY52" s="53"/>
      <c r="EBZ52" s="53"/>
      <c r="ECA52" s="53"/>
      <c r="ECB52" s="53"/>
      <c r="ECC52" s="53"/>
      <c r="ECD52" s="53"/>
      <c r="ECE52" s="53"/>
      <c r="ECF52" s="53"/>
      <c r="ECG52" s="53"/>
      <c r="ECH52" s="53"/>
      <c r="ECI52" s="53"/>
      <c r="ECJ52" s="53"/>
      <c r="ECK52" s="53"/>
      <c r="ECL52" s="53"/>
      <c r="ECM52" s="53"/>
      <c r="ECN52" s="53"/>
      <c r="ECO52" s="53"/>
      <c r="ECP52" s="53"/>
      <c r="ECQ52" s="53"/>
      <c r="ECR52" s="53"/>
      <c r="ECS52" s="53"/>
      <c r="ECT52" s="53"/>
      <c r="ECU52" s="53"/>
      <c r="ECV52" s="53"/>
      <c r="ECW52" s="53"/>
      <c r="ECX52" s="53"/>
      <c r="ECY52" s="53"/>
      <c r="ECZ52" s="53"/>
      <c r="EDA52" s="53"/>
      <c r="EDB52" s="53"/>
      <c r="EDC52" s="53"/>
      <c r="EDD52" s="53"/>
      <c r="EDE52" s="53"/>
      <c r="EDF52" s="53"/>
      <c r="EDG52" s="53"/>
      <c r="EDH52" s="53"/>
      <c r="EDI52" s="53"/>
      <c r="EDJ52" s="53"/>
      <c r="EDK52" s="53"/>
      <c r="EDL52" s="53"/>
      <c r="EDM52" s="53"/>
      <c r="EDN52" s="53"/>
      <c r="EDO52" s="53"/>
      <c r="EDP52" s="53"/>
      <c r="EDQ52" s="53"/>
      <c r="EDR52" s="53"/>
      <c r="EDS52" s="53"/>
      <c r="EDT52" s="53"/>
      <c r="EDU52" s="53"/>
      <c r="EDV52" s="53"/>
      <c r="EDW52" s="53"/>
      <c r="EDX52" s="53"/>
      <c r="EDY52" s="53"/>
      <c r="EDZ52" s="53"/>
      <c r="EEA52" s="53"/>
      <c r="EEB52" s="53"/>
      <c r="EEC52" s="53"/>
      <c r="EED52" s="53"/>
      <c r="EEE52" s="53"/>
      <c r="EEF52" s="53"/>
      <c r="EEG52" s="53"/>
      <c r="EEH52" s="53"/>
      <c r="EEI52" s="53"/>
      <c r="EEJ52" s="53"/>
      <c r="EEK52" s="53"/>
      <c r="EEL52" s="53"/>
      <c r="EEM52" s="53"/>
      <c r="EEN52" s="53"/>
      <c r="EEO52" s="53"/>
      <c r="EEP52" s="53"/>
      <c r="EEQ52" s="53"/>
      <c r="EER52" s="53"/>
      <c r="EES52" s="53"/>
      <c r="EET52" s="53"/>
      <c r="EEU52" s="53"/>
      <c r="EEV52" s="53"/>
      <c r="EEW52" s="53"/>
      <c r="EEX52" s="53"/>
      <c r="EEY52" s="53"/>
      <c r="EEZ52" s="53"/>
      <c r="EFA52" s="53"/>
      <c r="EFB52" s="53"/>
      <c r="EFC52" s="53"/>
      <c r="EFD52" s="53"/>
      <c r="EFE52" s="53"/>
      <c r="EFF52" s="53"/>
      <c r="EFG52" s="53"/>
      <c r="EFH52" s="53"/>
      <c r="EFI52" s="53"/>
      <c r="EFJ52" s="53"/>
      <c r="EFK52" s="53"/>
      <c r="EFL52" s="53"/>
      <c r="EFM52" s="53"/>
      <c r="EFN52" s="53"/>
      <c r="EFO52" s="53"/>
      <c r="EFP52" s="53"/>
      <c r="EFQ52" s="53"/>
      <c r="EFR52" s="53"/>
      <c r="EFS52" s="53"/>
      <c r="EFT52" s="53"/>
      <c r="EFU52" s="53"/>
      <c r="EFV52" s="53"/>
      <c r="EFW52" s="53"/>
      <c r="EFX52" s="53"/>
      <c r="EFY52" s="53"/>
      <c r="EFZ52" s="53"/>
      <c r="EGA52" s="53"/>
      <c r="EGB52" s="53"/>
      <c r="EGC52" s="53"/>
      <c r="EGD52" s="53"/>
      <c r="EGE52" s="53"/>
      <c r="EGF52" s="53"/>
      <c r="EGG52" s="53"/>
      <c r="EGH52" s="53"/>
      <c r="EGI52" s="53"/>
      <c r="EGJ52" s="53"/>
      <c r="EGK52" s="53"/>
      <c r="EGL52" s="53"/>
      <c r="EGM52" s="53"/>
      <c r="EGN52" s="53"/>
      <c r="EGO52" s="53"/>
      <c r="EGP52" s="53"/>
      <c r="EGQ52" s="53"/>
      <c r="EGR52" s="53"/>
      <c r="EGS52" s="53"/>
      <c r="EGT52" s="53"/>
      <c r="EGU52" s="53"/>
      <c r="EGV52" s="53"/>
      <c r="EGW52" s="53"/>
      <c r="EGX52" s="53"/>
      <c r="EGY52" s="53"/>
      <c r="EGZ52" s="53"/>
      <c r="EHA52" s="53"/>
      <c r="EHB52" s="53"/>
      <c r="EHC52" s="53"/>
      <c r="EHD52" s="53"/>
      <c r="EHE52" s="53"/>
      <c r="EHF52" s="53"/>
      <c r="EHG52" s="53"/>
      <c r="EHH52" s="53"/>
      <c r="EHI52" s="53"/>
      <c r="EHJ52" s="53"/>
      <c r="EHK52" s="53"/>
      <c r="EHL52" s="53"/>
      <c r="EHM52" s="53"/>
      <c r="EHN52" s="53"/>
      <c r="EHO52" s="53"/>
      <c r="EHP52" s="53"/>
      <c r="EHQ52" s="53"/>
      <c r="EHR52" s="53"/>
      <c r="EHS52" s="53"/>
      <c r="EHT52" s="53"/>
      <c r="EHU52" s="53"/>
      <c r="EHV52" s="53"/>
      <c r="EHW52" s="53"/>
      <c r="EHX52" s="53"/>
      <c r="EHY52" s="53"/>
      <c r="EHZ52" s="53"/>
      <c r="EIA52" s="53"/>
      <c r="EIB52" s="53"/>
      <c r="EIC52" s="53"/>
      <c r="EID52" s="53"/>
      <c r="EIE52" s="53"/>
      <c r="EIF52" s="53"/>
      <c r="EIG52" s="53"/>
      <c r="EIH52" s="53"/>
      <c r="EII52" s="53"/>
      <c r="EIJ52" s="53"/>
      <c r="EIK52" s="53"/>
      <c r="EIL52" s="53"/>
      <c r="EIM52" s="53"/>
      <c r="EIN52" s="53"/>
      <c r="EIO52" s="53"/>
      <c r="EIP52" s="53"/>
      <c r="EIQ52" s="53"/>
      <c r="EIR52" s="53"/>
      <c r="EIS52" s="53"/>
      <c r="EIT52" s="53"/>
      <c r="EIU52" s="53"/>
      <c r="EIV52" s="53"/>
      <c r="EIW52" s="53"/>
      <c r="EIX52" s="53"/>
      <c r="EIY52" s="53"/>
      <c r="EIZ52" s="53"/>
      <c r="EJA52" s="53"/>
      <c r="EJB52" s="53"/>
      <c r="EJC52" s="53"/>
      <c r="EJD52" s="53"/>
      <c r="EJE52" s="53"/>
      <c r="EJF52" s="53"/>
      <c r="EJG52" s="53"/>
      <c r="EJH52" s="53"/>
      <c r="EJI52" s="53"/>
      <c r="EJJ52" s="53"/>
      <c r="EJK52" s="53"/>
      <c r="EJL52" s="53"/>
      <c r="EJM52" s="53"/>
      <c r="EJN52" s="53"/>
      <c r="EJO52" s="53"/>
      <c r="EJP52" s="53"/>
      <c r="EJQ52" s="53"/>
      <c r="EJR52" s="53"/>
      <c r="EJS52" s="53"/>
      <c r="EJT52" s="53"/>
      <c r="EJU52" s="53"/>
      <c r="EJV52" s="53"/>
      <c r="EJW52" s="53"/>
      <c r="EJX52" s="53"/>
      <c r="EJY52" s="53"/>
      <c r="EJZ52" s="53"/>
      <c r="EKA52" s="53"/>
      <c r="EKB52" s="53"/>
      <c r="EKC52" s="53"/>
      <c r="EKD52" s="53"/>
      <c r="EKE52" s="53"/>
      <c r="EKF52" s="53"/>
      <c r="EKG52" s="53"/>
      <c r="EKH52" s="53"/>
      <c r="EKI52" s="53"/>
      <c r="EKJ52" s="53"/>
      <c r="EKK52" s="53"/>
      <c r="EKL52" s="53"/>
      <c r="EKM52" s="53"/>
      <c r="EKN52" s="53"/>
      <c r="EKO52" s="53"/>
      <c r="EKP52" s="53"/>
      <c r="EKQ52" s="53"/>
      <c r="EKR52" s="53"/>
      <c r="EKS52" s="53"/>
      <c r="EKT52" s="53"/>
      <c r="EKU52" s="53"/>
      <c r="EKV52" s="53"/>
      <c r="EKW52" s="53"/>
      <c r="EKX52" s="53"/>
      <c r="EKY52" s="53"/>
      <c r="EKZ52" s="53"/>
      <c r="ELA52" s="53"/>
      <c r="ELB52" s="53"/>
      <c r="ELC52" s="53"/>
      <c r="ELD52" s="53"/>
      <c r="ELE52" s="53"/>
      <c r="ELF52" s="53"/>
      <c r="ELG52" s="53"/>
      <c r="ELH52" s="53"/>
      <c r="ELI52" s="53"/>
      <c r="ELJ52" s="53"/>
      <c r="ELK52" s="53"/>
      <c r="ELL52" s="53"/>
      <c r="ELM52" s="53"/>
      <c r="ELN52" s="53"/>
      <c r="ELO52" s="53"/>
      <c r="ELP52" s="53"/>
      <c r="ELQ52" s="53"/>
      <c r="ELR52" s="53"/>
      <c r="ELS52" s="53"/>
      <c r="ELT52" s="53"/>
      <c r="ELU52" s="53"/>
      <c r="ELV52" s="53"/>
      <c r="ELW52" s="53"/>
      <c r="ELX52" s="53"/>
      <c r="ELY52" s="53"/>
      <c r="ELZ52" s="53"/>
      <c r="EMA52" s="53"/>
      <c r="EMB52" s="53"/>
      <c r="EMC52" s="53"/>
      <c r="EMD52" s="53"/>
      <c r="EME52" s="53"/>
      <c r="EMF52" s="53"/>
      <c r="EMG52" s="53"/>
      <c r="EMH52" s="53"/>
      <c r="EMI52" s="53"/>
      <c r="EMJ52" s="53"/>
      <c r="EMK52" s="53"/>
      <c r="EML52" s="53"/>
      <c r="EMM52" s="53"/>
      <c r="EMN52" s="53"/>
      <c r="EMO52" s="53"/>
      <c r="EMP52" s="53"/>
      <c r="EMQ52" s="53"/>
      <c r="EMR52" s="53"/>
      <c r="EMS52" s="53"/>
      <c r="EMT52" s="53"/>
      <c r="EMU52" s="53"/>
      <c r="EMV52" s="53"/>
      <c r="EMW52" s="53"/>
      <c r="EMX52" s="53"/>
      <c r="EMY52" s="53"/>
      <c r="EMZ52" s="53"/>
      <c r="ENA52" s="53"/>
      <c r="ENB52" s="53"/>
      <c r="ENC52" s="53"/>
      <c r="END52" s="53"/>
      <c r="ENE52" s="53"/>
      <c r="ENF52" s="53"/>
      <c r="ENG52" s="53"/>
      <c r="ENH52" s="53"/>
      <c r="ENI52" s="53"/>
      <c r="ENJ52" s="53"/>
      <c r="ENK52" s="53"/>
      <c r="ENL52" s="53"/>
      <c r="ENM52" s="53"/>
      <c r="ENN52" s="53"/>
      <c r="ENO52" s="53"/>
      <c r="ENP52" s="53"/>
      <c r="ENQ52" s="53"/>
      <c r="ENR52" s="53"/>
      <c r="ENS52" s="53"/>
      <c r="ENT52" s="53"/>
      <c r="ENU52" s="53"/>
      <c r="ENV52" s="53"/>
      <c r="ENW52" s="53"/>
      <c r="ENX52" s="53"/>
      <c r="ENY52" s="53"/>
      <c r="ENZ52" s="53"/>
      <c r="EOA52" s="53"/>
      <c r="EOB52" s="53"/>
      <c r="EOC52" s="53"/>
      <c r="EOD52" s="53"/>
      <c r="EOE52" s="53"/>
      <c r="EOF52" s="53"/>
      <c r="EOG52" s="53"/>
      <c r="EOH52" s="53"/>
      <c r="EOI52" s="53"/>
      <c r="EOJ52" s="53"/>
      <c r="EOK52" s="53"/>
      <c r="EOL52" s="53"/>
      <c r="EOM52" s="53"/>
      <c r="EON52" s="53"/>
      <c r="EOO52" s="53"/>
      <c r="EOP52" s="53"/>
      <c r="EOQ52" s="53"/>
      <c r="EOR52" s="53"/>
      <c r="EOS52" s="53"/>
      <c r="EOT52" s="53"/>
      <c r="EOU52" s="53"/>
      <c r="EOV52" s="53"/>
      <c r="EOW52" s="53"/>
      <c r="EOX52" s="53"/>
      <c r="EOY52" s="53"/>
      <c r="EOZ52" s="53"/>
      <c r="EPA52" s="53"/>
      <c r="EPB52" s="53"/>
      <c r="EPC52" s="53"/>
      <c r="EPD52" s="53"/>
      <c r="EPE52" s="53"/>
      <c r="EPF52" s="53"/>
      <c r="EPG52" s="53"/>
      <c r="EPH52" s="53"/>
      <c r="EPI52" s="53"/>
      <c r="EPJ52" s="53"/>
      <c r="EPK52" s="53"/>
      <c r="EPL52" s="53"/>
      <c r="EPM52" s="53"/>
      <c r="EPN52" s="53"/>
      <c r="EPO52" s="53"/>
      <c r="EPP52" s="53"/>
      <c r="EPQ52" s="53"/>
      <c r="EPR52" s="53"/>
      <c r="EPS52" s="53"/>
      <c r="EPT52" s="53"/>
      <c r="EPU52" s="53"/>
      <c r="EPV52" s="53"/>
      <c r="EPW52" s="53"/>
      <c r="EPX52" s="53"/>
      <c r="EPY52" s="53"/>
      <c r="EPZ52" s="53"/>
      <c r="EQA52" s="53"/>
      <c r="EQB52" s="53"/>
      <c r="EQC52" s="53"/>
      <c r="EQD52" s="53"/>
      <c r="EQE52" s="53"/>
      <c r="EQF52" s="53"/>
      <c r="EQG52" s="53"/>
      <c r="EQH52" s="53"/>
      <c r="EQI52" s="53"/>
      <c r="EQJ52" s="53"/>
      <c r="EQK52" s="53"/>
      <c r="EQL52" s="53"/>
      <c r="EQM52" s="53"/>
      <c r="EQN52" s="53"/>
      <c r="EQO52" s="53"/>
      <c r="EQP52" s="53"/>
      <c r="EQQ52" s="53"/>
      <c r="EQR52" s="53"/>
      <c r="EQS52" s="53"/>
      <c r="EQT52" s="53"/>
      <c r="EQU52" s="53"/>
      <c r="EQV52" s="53"/>
      <c r="EQW52" s="53"/>
      <c r="EQX52" s="53"/>
      <c r="EQY52" s="53"/>
      <c r="EQZ52" s="53"/>
      <c r="ERA52" s="53"/>
      <c r="ERB52" s="53"/>
      <c r="ERC52" s="53"/>
      <c r="ERD52" s="53"/>
      <c r="ERE52" s="53"/>
      <c r="ERF52" s="53"/>
      <c r="ERG52" s="53"/>
      <c r="ERH52" s="53"/>
      <c r="ERI52" s="53"/>
      <c r="ERJ52" s="53"/>
      <c r="ERK52" s="53"/>
      <c r="ERL52" s="53"/>
      <c r="ERM52" s="53"/>
      <c r="ERN52" s="53"/>
      <c r="ERO52" s="53"/>
      <c r="ERP52" s="53"/>
      <c r="ERQ52" s="53"/>
      <c r="ERR52" s="53"/>
      <c r="ERS52" s="53"/>
      <c r="ERT52" s="53"/>
      <c r="ERU52" s="53"/>
      <c r="ERV52" s="53"/>
      <c r="ERW52" s="53"/>
      <c r="ERX52" s="53"/>
      <c r="ERY52" s="53"/>
      <c r="ERZ52" s="53"/>
      <c r="ESA52" s="53"/>
      <c r="ESB52" s="53"/>
      <c r="ESC52" s="53"/>
      <c r="ESD52" s="53"/>
      <c r="ESE52" s="53"/>
      <c r="ESF52" s="53"/>
      <c r="ESG52" s="53"/>
      <c r="ESH52" s="53"/>
      <c r="ESI52" s="53"/>
      <c r="ESJ52" s="53"/>
      <c r="ESK52" s="53"/>
      <c r="ESL52" s="53"/>
      <c r="ESM52" s="53"/>
      <c r="ESN52" s="53"/>
      <c r="ESO52" s="53"/>
      <c r="ESP52" s="53"/>
      <c r="ESQ52" s="53"/>
      <c r="ESR52" s="53"/>
      <c r="ESS52" s="53"/>
      <c r="EST52" s="53"/>
      <c r="ESU52" s="53"/>
      <c r="ESV52" s="53"/>
      <c r="ESW52" s="53"/>
      <c r="ESX52" s="53"/>
      <c r="ESY52" s="53"/>
      <c r="ESZ52" s="53"/>
      <c r="ETA52" s="53"/>
      <c r="ETB52" s="53"/>
      <c r="ETC52" s="53"/>
      <c r="ETD52" s="53"/>
      <c r="ETE52" s="53"/>
      <c r="ETF52" s="53"/>
      <c r="ETG52" s="53"/>
      <c r="ETH52" s="53"/>
      <c r="ETI52" s="53"/>
      <c r="ETJ52" s="53"/>
      <c r="ETK52" s="53"/>
      <c r="ETL52" s="53"/>
      <c r="ETM52" s="53"/>
      <c r="ETN52" s="53"/>
      <c r="ETO52" s="53"/>
      <c r="ETP52" s="53"/>
      <c r="ETQ52" s="53"/>
      <c r="ETR52" s="53"/>
      <c r="ETS52" s="53"/>
      <c r="ETT52" s="53"/>
      <c r="ETU52" s="53"/>
      <c r="ETV52" s="53"/>
      <c r="ETW52" s="53"/>
      <c r="ETX52" s="53"/>
      <c r="ETY52" s="53"/>
      <c r="ETZ52" s="53"/>
      <c r="EUA52" s="53"/>
      <c r="EUB52" s="53"/>
      <c r="EUC52" s="53"/>
      <c r="EUD52" s="53"/>
      <c r="EUE52" s="53"/>
      <c r="EUF52" s="53"/>
      <c r="EUG52" s="53"/>
      <c r="EUH52" s="53"/>
      <c r="EUI52" s="53"/>
      <c r="EUJ52" s="53"/>
      <c r="EUK52" s="53"/>
      <c r="EUL52" s="53"/>
      <c r="EUM52" s="53"/>
      <c r="EUN52" s="53"/>
      <c r="EUO52" s="53"/>
      <c r="EUP52" s="53"/>
      <c r="EUQ52" s="53"/>
      <c r="EUR52" s="53"/>
      <c r="EUS52" s="53"/>
      <c r="EUT52" s="53"/>
      <c r="EUU52" s="53"/>
      <c r="EUV52" s="53"/>
      <c r="EUW52" s="53"/>
      <c r="EUX52" s="53"/>
      <c r="EUY52" s="53"/>
      <c r="EUZ52" s="53"/>
      <c r="EVA52" s="53"/>
      <c r="EVB52" s="53"/>
      <c r="EVC52" s="53"/>
      <c r="EVD52" s="53"/>
      <c r="EVE52" s="53"/>
      <c r="EVF52" s="53"/>
      <c r="EVG52" s="53"/>
      <c r="EVH52" s="53"/>
      <c r="EVI52" s="53"/>
      <c r="EVJ52" s="53"/>
      <c r="EVK52" s="53"/>
      <c r="EVL52" s="53"/>
      <c r="EVM52" s="53"/>
      <c r="EVN52" s="53"/>
      <c r="EVO52" s="53"/>
      <c r="EVP52" s="53"/>
      <c r="EVQ52" s="53"/>
      <c r="EVR52" s="53"/>
      <c r="EVS52" s="53"/>
      <c r="EVT52" s="53"/>
      <c r="EVU52" s="53"/>
      <c r="EVV52" s="53"/>
      <c r="EVW52" s="53"/>
      <c r="EVX52" s="53"/>
      <c r="EVY52" s="53"/>
      <c r="EVZ52" s="53"/>
      <c r="EWA52" s="53"/>
      <c r="EWB52" s="53"/>
      <c r="EWC52" s="53"/>
      <c r="EWD52" s="53"/>
      <c r="EWE52" s="53"/>
      <c r="EWF52" s="53"/>
      <c r="EWG52" s="53"/>
      <c r="EWH52" s="53"/>
      <c r="EWI52" s="53"/>
      <c r="EWJ52" s="53"/>
      <c r="EWK52" s="53"/>
      <c r="EWL52" s="53"/>
      <c r="EWM52" s="53"/>
      <c r="EWN52" s="53"/>
      <c r="EWO52" s="53"/>
      <c r="EWP52" s="53"/>
      <c r="EWQ52" s="53"/>
      <c r="EWR52" s="53"/>
      <c r="EWS52" s="53"/>
      <c r="EWT52" s="53"/>
      <c r="EWU52" s="53"/>
      <c r="EWV52" s="53"/>
      <c r="EWW52" s="53"/>
      <c r="EWX52" s="53"/>
      <c r="EWY52" s="53"/>
      <c r="EWZ52" s="53"/>
      <c r="EXA52" s="53"/>
      <c r="EXB52" s="53"/>
      <c r="EXC52" s="53"/>
      <c r="EXD52" s="53"/>
      <c r="EXE52" s="53"/>
      <c r="EXF52" s="53"/>
      <c r="EXG52" s="53"/>
      <c r="EXH52" s="53"/>
      <c r="EXI52" s="53"/>
      <c r="EXJ52" s="53"/>
      <c r="EXK52" s="53"/>
      <c r="EXL52" s="53"/>
      <c r="EXM52" s="53"/>
      <c r="EXN52" s="53"/>
      <c r="EXO52" s="53"/>
      <c r="EXP52" s="53"/>
      <c r="EXQ52" s="53"/>
      <c r="EXR52" s="53"/>
      <c r="EXS52" s="53"/>
      <c r="EXT52" s="53"/>
      <c r="EXU52" s="53"/>
      <c r="EXV52" s="53"/>
      <c r="EXW52" s="53"/>
      <c r="EXX52" s="53"/>
      <c r="EXY52" s="53"/>
      <c r="EXZ52" s="53"/>
      <c r="EYA52" s="53"/>
      <c r="EYB52" s="53"/>
      <c r="EYC52" s="53"/>
      <c r="EYD52" s="53"/>
      <c r="EYE52" s="53"/>
      <c r="EYF52" s="53"/>
      <c r="EYG52" s="53"/>
      <c r="EYH52" s="53"/>
      <c r="EYI52" s="53"/>
      <c r="EYJ52" s="53"/>
      <c r="EYK52" s="53"/>
      <c r="EYL52" s="53"/>
      <c r="EYM52" s="53"/>
      <c r="EYN52" s="53"/>
      <c r="EYO52" s="53"/>
      <c r="EYP52" s="53"/>
      <c r="EYQ52" s="53"/>
      <c r="EYR52" s="53"/>
      <c r="EYS52" s="53"/>
      <c r="EYT52" s="53"/>
      <c r="EYU52" s="53"/>
      <c r="EYV52" s="53"/>
      <c r="EYW52" s="53"/>
      <c r="EYX52" s="53"/>
      <c r="EYY52" s="53"/>
      <c r="EYZ52" s="53"/>
      <c r="EZA52" s="53"/>
      <c r="EZB52" s="53"/>
      <c r="EZC52" s="53"/>
      <c r="EZD52" s="53"/>
      <c r="EZE52" s="53"/>
      <c r="EZF52" s="53"/>
      <c r="EZG52" s="53"/>
      <c r="EZH52" s="53"/>
      <c r="EZI52" s="53"/>
      <c r="EZJ52" s="53"/>
      <c r="EZK52" s="53"/>
      <c r="EZL52" s="53"/>
      <c r="EZM52" s="53"/>
      <c r="EZN52" s="53"/>
      <c r="EZO52" s="53"/>
      <c r="EZP52" s="53"/>
      <c r="EZQ52" s="53"/>
      <c r="EZR52" s="53"/>
      <c r="EZS52" s="53"/>
      <c r="EZT52" s="53"/>
      <c r="EZU52" s="53"/>
      <c r="EZV52" s="53"/>
      <c r="EZW52" s="53"/>
      <c r="EZX52" s="53"/>
      <c r="EZY52" s="53"/>
      <c r="EZZ52" s="53"/>
      <c r="FAA52" s="53"/>
      <c r="FAB52" s="53"/>
      <c r="FAC52" s="53"/>
      <c r="FAD52" s="53"/>
      <c r="FAE52" s="53"/>
      <c r="FAF52" s="53"/>
      <c r="FAG52" s="53"/>
      <c r="FAH52" s="53"/>
      <c r="FAI52" s="53"/>
      <c r="FAJ52" s="53"/>
      <c r="FAK52" s="53"/>
      <c r="FAL52" s="53"/>
      <c r="FAM52" s="53"/>
      <c r="FAN52" s="53"/>
      <c r="FAO52" s="53"/>
      <c r="FAP52" s="53"/>
      <c r="FAQ52" s="53"/>
      <c r="FAR52" s="53"/>
      <c r="FAS52" s="53"/>
      <c r="FAT52" s="53"/>
      <c r="FAU52" s="53"/>
      <c r="FAV52" s="53"/>
      <c r="FAW52" s="53"/>
      <c r="FAX52" s="53"/>
      <c r="FAY52" s="53"/>
      <c r="FAZ52" s="53"/>
      <c r="FBA52" s="53"/>
      <c r="FBB52" s="53"/>
      <c r="FBC52" s="53"/>
      <c r="FBD52" s="53"/>
      <c r="FBE52" s="53"/>
      <c r="FBF52" s="53"/>
      <c r="FBG52" s="53"/>
      <c r="FBH52" s="53"/>
      <c r="FBI52" s="53"/>
      <c r="FBJ52" s="53"/>
      <c r="FBK52" s="53"/>
      <c r="FBL52" s="53"/>
      <c r="FBM52" s="53"/>
      <c r="FBN52" s="53"/>
      <c r="FBO52" s="53"/>
      <c r="FBP52" s="53"/>
      <c r="FBQ52" s="53"/>
      <c r="FBR52" s="53"/>
      <c r="FBS52" s="53"/>
      <c r="FBT52" s="53"/>
      <c r="FBU52" s="53"/>
      <c r="FBV52" s="53"/>
      <c r="FBW52" s="53"/>
      <c r="FBX52" s="53"/>
      <c r="FBY52" s="53"/>
      <c r="FBZ52" s="53"/>
      <c r="FCA52" s="53"/>
      <c r="FCB52" s="53"/>
      <c r="FCC52" s="53"/>
      <c r="FCD52" s="53"/>
      <c r="FCE52" s="53"/>
      <c r="FCF52" s="53"/>
      <c r="FCG52" s="53"/>
      <c r="FCH52" s="53"/>
      <c r="FCI52" s="53"/>
      <c r="FCJ52" s="53"/>
      <c r="FCK52" s="53"/>
      <c r="FCL52" s="53"/>
      <c r="FCM52" s="53"/>
      <c r="FCN52" s="53"/>
      <c r="FCO52" s="53"/>
      <c r="FCP52" s="53"/>
      <c r="FCQ52" s="53"/>
      <c r="FCR52" s="53"/>
      <c r="FCS52" s="53"/>
      <c r="FCT52" s="53"/>
      <c r="FCU52" s="53"/>
      <c r="FCV52" s="53"/>
      <c r="FCW52" s="53"/>
      <c r="FCX52" s="53"/>
      <c r="FCY52" s="53"/>
      <c r="FCZ52" s="53"/>
      <c r="FDA52" s="53"/>
      <c r="FDB52" s="53"/>
      <c r="FDC52" s="53"/>
      <c r="FDD52" s="53"/>
      <c r="FDE52" s="53"/>
      <c r="FDF52" s="53"/>
      <c r="FDG52" s="53"/>
      <c r="FDH52" s="53"/>
      <c r="FDI52" s="53"/>
      <c r="FDJ52" s="53"/>
      <c r="FDK52" s="53"/>
      <c r="FDL52" s="53"/>
      <c r="FDM52" s="53"/>
      <c r="FDN52" s="53"/>
      <c r="FDO52" s="53"/>
      <c r="FDP52" s="53"/>
      <c r="FDQ52" s="53"/>
      <c r="FDR52" s="53"/>
      <c r="FDS52" s="53"/>
      <c r="FDT52" s="53"/>
      <c r="FDU52" s="53"/>
      <c r="FDV52" s="53"/>
      <c r="FDW52" s="53"/>
      <c r="FDX52" s="53"/>
      <c r="FDY52" s="53"/>
      <c r="FDZ52" s="53"/>
      <c r="FEA52" s="53"/>
      <c r="FEB52" s="53"/>
      <c r="FEC52" s="53"/>
      <c r="FED52" s="53"/>
      <c r="FEE52" s="53"/>
      <c r="FEF52" s="53"/>
      <c r="FEG52" s="53"/>
      <c r="FEH52" s="53"/>
      <c r="FEI52" s="53"/>
      <c r="FEJ52" s="53"/>
      <c r="FEK52" s="53"/>
      <c r="FEL52" s="53"/>
      <c r="FEM52" s="53"/>
      <c r="FEN52" s="53"/>
      <c r="FEO52" s="53"/>
      <c r="FEP52" s="53"/>
      <c r="FEQ52" s="53"/>
      <c r="FER52" s="53"/>
      <c r="FES52" s="53"/>
      <c r="FET52" s="53"/>
      <c r="FEU52" s="53"/>
      <c r="FEV52" s="53"/>
      <c r="FEW52" s="53"/>
      <c r="FEX52" s="53"/>
      <c r="FEY52" s="53"/>
      <c r="FEZ52" s="53"/>
      <c r="FFA52" s="53"/>
      <c r="FFB52" s="53"/>
      <c r="FFC52" s="53"/>
      <c r="FFD52" s="53"/>
      <c r="FFE52" s="53"/>
      <c r="FFF52" s="53"/>
      <c r="FFG52" s="53"/>
      <c r="FFH52" s="53"/>
      <c r="FFI52" s="53"/>
      <c r="FFJ52" s="53"/>
      <c r="FFK52" s="53"/>
      <c r="FFL52" s="53"/>
      <c r="FFM52" s="53"/>
      <c r="FFN52" s="53"/>
      <c r="FFO52" s="53"/>
      <c r="FFP52" s="53"/>
      <c r="FFQ52" s="53"/>
      <c r="FFR52" s="53"/>
      <c r="FFS52" s="53"/>
      <c r="FFT52" s="53"/>
      <c r="FFU52" s="53"/>
      <c r="FFV52" s="53"/>
      <c r="FFW52" s="53"/>
      <c r="FFX52" s="53"/>
      <c r="FFY52" s="53"/>
      <c r="FFZ52" s="53"/>
      <c r="FGA52" s="53"/>
      <c r="FGB52" s="53"/>
      <c r="FGC52" s="53"/>
      <c r="FGD52" s="53"/>
      <c r="FGE52" s="53"/>
      <c r="FGF52" s="53"/>
      <c r="FGG52" s="53"/>
      <c r="FGH52" s="53"/>
      <c r="FGI52" s="53"/>
      <c r="FGJ52" s="53"/>
      <c r="FGK52" s="53"/>
      <c r="FGL52" s="53"/>
      <c r="FGM52" s="53"/>
      <c r="FGN52" s="53"/>
      <c r="FGO52" s="53"/>
      <c r="FGP52" s="53"/>
      <c r="FGQ52" s="53"/>
      <c r="FGR52" s="53"/>
      <c r="FGS52" s="53"/>
      <c r="FGT52" s="53"/>
      <c r="FGU52" s="53"/>
      <c r="FGV52" s="53"/>
      <c r="FGW52" s="53"/>
      <c r="FGX52" s="53"/>
      <c r="FGY52" s="53"/>
      <c r="FGZ52" s="53"/>
      <c r="FHA52" s="53"/>
      <c r="FHB52" s="53"/>
      <c r="FHC52" s="53"/>
      <c r="FHD52" s="53"/>
      <c r="FHE52" s="53"/>
      <c r="FHF52" s="53"/>
      <c r="FHG52" s="53"/>
      <c r="FHH52" s="53"/>
      <c r="FHI52" s="53"/>
      <c r="FHJ52" s="53"/>
      <c r="FHK52" s="53"/>
      <c r="FHL52" s="53"/>
      <c r="FHM52" s="53"/>
      <c r="FHN52" s="53"/>
      <c r="FHO52" s="53"/>
      <c r="FHP52" s="53"/>
      <c r="FHQ52" s="53"/>
      <c r="FHR52" s="53"/>
      <c r="FHS52" s="53"/>
      <c r="FHT52" s="53"/>
      <c r="FHU52" s="53"/>
      <c r="FHV52" s="53"/>
      <c r="FHW52" s="53"/>
      <c r="FHX52" s="53"/>
      <c r="FHY52" s="53"/>
      <c r="FHZ52" s="53"/>
      <c r="FIA52" s="53"/>
      <c r="FIB52" s="53"/>
      <c r="FIC52" s="53"/>
      <c r="FID52" s="53"/>
      <c r="FIE52" s="53"/>
      <c r="FIF52" s="53"/>
      <c r="FIG52" s="53"/>
      <c r="FIH52" s="53"/>
      <c r="FII52" s="53"/>
      <c r="FIJ52" s="53"/>
      <c r="FIK52" s="53"/>
      <c r="FIL52" s="53"/>
      <c r="FIM52" s="53"/>
      <c r="FIN52" s="53"/>
      <c r="FIO52" s="53"/>
      <c r="FIP52" s="53"/>
      <c r="FIQ52" s="53"/>
      <c r="FIR52" s="53"/>
      <c r="FIS52" s="53"/>
      <c r="FIT52" s="53"/>
      <c r="FIU52" s="53"/>
      <c r="FIV52" s="53"/>
      <c r="FIW52" s="53"/>
      <c r="FIX52" s="53"/>
      <c r="FIY52" s="53"/>
      <c r="FIZ52" s="53"/>
      <c r="FJA52" s="53"/>
      <c r="FJB52" s="53"/>
      <c r="FJC52" s="53"/>
      <c r="FJD52" s="53"/>
      <c r="FJE52" s="53"/>
      <c r="FJF52" s="53"/>
      <c r="FJG52" s="53"/>
      <c r="FJH52" s="53"/>
      <c r="FJI52" s="53"/>
      <c r="FJJ52" s="53"/>
      <c r="FJK52" s="53"/>
      <c r="FJL52" s="53"/>
      <c r="FJM52" s="53"/>
      <c r="FJN52" s="53"/>
      <c r="FJO52" s="53"/>
      <c r="FJP52" s="53"/>
      <c r="FJQ52" s="53"/>
      <c r="FJR52" s="53"/>
      <c r="FJS52" s="53"/>
      <c r="FJT52" s="53"/>
      <c r="FJU52" s="53"/>
      <c r="FJV52" s="53"/>
      <c r="FJW52" s="53"/>
      <c r="FJX52" s="53"/>
      <c r="FJY52" s="53"/>
      <c r="FJZ52" s="53"/>
      <c r="FKA52" s="53"/>
      <c r="FKB52" s="53"/>
      <c r="FKC52" s="53"/>
      <c r="FKD52" s="53"/>
      <c r="FKE52" s="53"/>
      <c r="FKF52" s="53"/>
      <c r="FKG52" s="53"/>
      <c r="FKH52" s="53"/>
      <c r="FKI52" s="53"/>
      <c r="FKJ52" s="53"/>
      <c r="FKK52" s="53"/>
      <c r="FKL52" s="53"/>
      <c r="FKM52" s="53"/>
      <c r="FKN52" s="53"/>
      <c r="FKO52" s="53"/>
      <c r="FKP52" s="53"/>
      <c r="FKQ52" s="53"/>
      <c r="FKR52" s="53"/>
      <c r="FKS52" s="53"/>
      <c r="FKT52" s="53"/>
      <c r="FKU52" s="53"/>
      <c r="FKV52" s="53"/>
      <c r="FKW52" s="53"/>
      <c r="FKX52" s="53"/>
      <c r="FKY52" s="53"/>
      <c r="FKZ52" s="53"/>
      <c r="FLA52" s="53"/>
      <c r="FLB52" s="53"/>
      <c r="FLC52" s="53"/>
      <c r="FLD52" s="53"/>
      <c r="FLE52" s="53"/>
      <c r="FLF52" s="53"/>
      <c r="FLG52" s="53"/>
      <c r="FLH52" s="53"/>
      <c r="FLI52" s="53"/>
      <c r="FLJ52" s="53"/>
      <c r="FLK52" s="53"/>
      <c r="FLL52" s="53"/>
      <c r="FLM52" s="53"/>
      <c r="FLN52" s="53"/>
      <c r="FLO52" s="53"/>
      <c r="FLP52" s="53"/>
      <c r="FLQ52" s="53"/>
      <c r="FLR52" s="53"/>
      <c r="FLS52" s="53"/>
      <c r="FLT52" s="53"/>
      <c r="FLU52" s="53"/>
      <c r="FLV52" s="53"/>
      <c r="FLW52" s="53"/>
      <c r="FLX52" s="53"/>
      <c r="FLY52" s="53"/>
      <c r="FLZ52" s="53"/>
      <c r="FMA52" s="53"/>
      <c r="FMB52" s="53"/>
      <c r="FMC52" s="53"/>
      <c r="FMD52" s="53"/>
      <c r="FME52" s="53"/>
      <c r="FMF52" s="53"/>
      <c r="FMG52" s="53"/>
      <c r="FMH52" s="53"/>
      <c r="FMI52" s="53"/>
      <c r="FMJ52" s="53"/>
      <c r="FMK52" s="53"/>
      <c r="FML52" s="53"/>
      <c r="FMM52" s="53"/>
      <c r="FMN52" s="53"/>
      <c r="FMO52" s="53"/>
      <c r="FMP52" s="53"/>
      <c r="FMQ52" s="53"/>
      <c r="FMR52" s="53"/>
      <c r="FMS52" s="53"/>
      <c r="FMT52" s="53"/>
      <c r="FMU52" s="53"/>
      <c r="FMV52" s="53"/>
      <c r="FMW52" s="53"/>
      <c r="FMX52" s="53"/>
      <c r="FMY52" s="53"/>
      <c r="FMZ52" s="53"/>
      <c r="FNA52" s="53"/>
      <c r="FNB52" s="53"/>
      <c r="FNC52" s="53"/>
      <c r="FND52" s="53"/>
      <c r="FNE52" s="53"/>
      <c r="FNF52" s="53"/>
      <c r="FNG52" s="53"/>
      <c r="FNH52" s="53"/>
      <c r="FNI52" s="53"/>
      <c r="FNJ52" s="53"/>
      <c r="FNK52" s="53"/>
      <c r="FNL52" s="53"/>
      <c r="FNM52" s="53"/>
      <c r="FNN52" s="53"/>
      <c r="FNO52" s="53"/>
      <c r="FNP52" s="53"/>
      <c r="FNQ52" s="53"/>
      <c r="FNR52" s="53"/>
      <c r="FNS52" s="53"/>
      <c r="FNT52" s="53"/>
      <c r="FNU52" s="53"/>
      <c r="FNV52" s="53"/>
      <c r="FNW52" s="53"/>
      <c r="FNX52" s="53"/>
      <c r="FNY52" s="53"/>
      <c r="FNZ52" s="53"/>
      <c r="FOA52" s="53"/>
      <c r="FOB52" s="53"/>
      <c r="FOC52" s="53"/>
      <c r="FOD52" s="53"/>
      <c r="FOE52" s="53"/>
      <c r="FOF52" s="53"/>
      <c r="FOG52" s="53"/>
      <c r="FOH52" s="53"/>
      <c r="FOI52" s="53"/>
      <c r="FOJ52" s="53"/>
      <c r="FOK52" s="53"/>
      <c r="FOL52" s="53"/>
      <c r="FOM52" s="53"/>
      <c r="FON52" s="53"/>
      <c r="FOO52" s="53"/>
      <c r="FOP52" s="53"/>
      <c r="FOQ52" s="53"/>
      <c r="FOR52" s="53"/>
      <c r="FOS52" s="53"/>
      <c r="FOT52" s="53"/>
      <c r="FOU52" s="53"/>
      <c r="FOV52" s="53"/>
      <c r="FOW52" s="53"/>
      <c r="FOX52" s="53"/>
      <c r="FOY52" s="53"/>
      <c r="FOZ52" s="53"/>
      <c r="FPA52" s="53"/>
      <c r="FPB52" s="53"/>
      <c r="FPC52" s="53"/>
      <c r="FPD52" s="53"/>
      <c r="FPE52" s="53"/>
      <c r="FPF52" s="53"/>
      <c r="FPG52" s="53"/>
      <c r="FPH52" s="53"/>
      <c r="FPI52" s="53"/>
      <c r="FPJ52" s="53"/>
      <c r="FPK52" s="53"/>
      <c r="FPL52" s="53"/>
      <c r="FPM52" s="53"/>
      <c r="FPN52" s="53"/>
      <c r="FPO52" s="53"/>
      <c r="FPP52" s="53"/>
      <c r="FPQ52" s="53"/>
      <c r="FPR52" s="53"/>
      <c r="FPS52" s="53"/>
      <c r="FPT52" s="53"/>
      <c r="FPU52" s="53"/>
      <c r="FPV52" s="53"/>
      <c r="FPW52" s="53"/>
      <c r="FPX52" s="53"/>
      <c r="FPY52" s="53"/>
      <c r="FPZ52" s="53"/>
      <c r="FQA52" s="53"/>
      <c r="FQB52" s="53"/>
      <c r="FQC52" s="53"/>
      <c r="FQD52" s="53"/>
      <c r="FQE52" s="53"/>
      <c r="FQF52" s="53"/>
      <c r="FQG52" s="53"/>
      <c r="FQH52" s="53"/>
      <c r="FQI52" s="53"/>
      <c r="FQJ52" s="53"/>
      <c r="FQK52" s="53"/>
      <c r="FQL52" s="53"/>
      <c r="FQM52" s="53"/>
      <c r="FQN52" s="53"/>
      <c r="FQO52" s="53"/>
      <c r="FQP52" s="53"/>
      <c r="FQQ52" s="53"/>
      <c r="FQR52" s="53"/>
      <c r="FQS52" s="53"/>
      <c r="FQT52" s="53"/>
      <c r="FQU52" s="53"/>
      <c r="FQV52" s="53"/>
      <c r="FQW52" s="53"/>
      <c r="FQX52" s="53"/>
      <c r="FQY52" s="53"/>
      <c r="FQZ52" s="53"/>
      <c r="FRA52" s="53"/>
      <c r="FRB52" s="53"/>
      <c r="FRC52" s="53"/>
      <c r="FRD52" s="53"/>
      <c r="FRE52" s="53"/>
      <c r="FRF52" s="53"/>
      <c r="FRG52" s="53"/>
      <c r="FRH52" s="53"/>
      <c r="FRI52" s="53"/>
      <c r="FRJ52" s="53"/>
      <c r="FRK52" s="53"/>
      <c r="FRL52" s="53"/>
      <c r="FRM52" s="53"/>
      <c r="FRN52" s="53"/>
      <c r="FRO52" s="53"/>
      <c r="FRP52" s="53"/>
      <c r="FRQ52" s="53"/>
      <c r="FRR52" s="53"/>
      <c r="FRS52" s="53"/>
      <c r="FRT52" s="53"/>
      <c r="FRU52" s="53"/>
      <c r="FRV52" s="53"/>
      <c r="FRW52" s="53"/>
      <c r="FRX52" s="53"/>
      <c r="FRY52" s="53"/>
      <c r="FRZ52" s="53"/>
      <c r="FSA52" s="53"/>
      <c r="FSB52" s="53"/>
      <c r="FSC52" s="53"/>
      <c r="FSD52" s="53"/>
      <c r="FSE52" s="53"/>
      <c r="FSF52" s="53"/>
      <c r="FSG52" s="53"/>
      <c r="FSH52" s="53"/>
      <c r="FSI52" s="53"/>
      <c r="FSJ52" s="53"/>
      <c r="FSK52" s="53"/>
      <c r="FSL52" s="53"/>
      <c r="FSM52" s="53"/>
      <c r="FSN52" s="53"/>
      <c r="FSO52" s="53"/>
      <c r="FSP52" s="53"/>
      <c r="FSQ52" s="53"/>
      <c r="FSR52" s="53"/>
      <c r="FSS52" s="53"/>
      <c r="FST52" s="53"/>
      <c r="FSU52" s="53"/>
      <c r="FSV52" s="53"/>
      <c r="FSW52" s="53"/>
      <c r="FSX52" s="53"/>
      <c r="FSY52" s="53"/>
      <c r="FSZ52" s="53"/>
      <c r="FTA52" s="53"/>
      <c r="FTB52" s="53"/>
      <c r="FTC52" s="53"/>
      <c r="FTD52" s="53"/>
      <c r="FTE52" s="53"/>
      <c r="FTF52" s="53"/>
      <c r="FTG52" s="53"/>
      <c r="FTH52" s="53"/>
      <c r="FTI52" s="53"/>
      <c r="FTJ52" s="53"/>
      <c r="FTK52" s="53"/>
      <c r="FTL52" s="53"/>
      <c r="FTM52" s="53"/>
      <c r="FTN52" s="53"/>
      <c r="FTO52" s="53"/>
      <c r="FTP52" s="53"/>
      <c r="FTQ52" s="53"/>
      <c r="FTR52" s="53"/>
      <c r="FTS52" s="53"/>
      <c r="FTT52" s="53"/>
      <c r="FTU52" s="53"/>
      <c r="FTV52" s="53"/>
      <c r="FTW52" s="53"/>
      <c r="FTX52" s="53"/>
      <c r="FTY52" s="53"/>
      <c r="FTZ52" s="53"/>
      <c r="FUA52" s="53"/>
      <c r="FUB52" s="53"/>
      <c r="FUC52" s="53"/>
      <c r="FUD52" s="53"/>
      <c r="FUE52" s="53"/>
      <c r="FUF52" s="53"/>
      <c r="FUG52" s="53"/>
      <c r="FUH52" s="53"/>
      <c r="FUI52" s="53"/>
      <c r="FUJ52" s="53"/>
      <c r="FUK52" s="53"/>
      <c r="FUL52" s="53"/>
      <c r="FUM52" s="53"/>
      <c r="FUN52" s="53"/>
      <c r="FUO52" s="53"/>
      <c r="FUP52" s="53"/>
      <c r="FUQ52" s="53"/>
      <c r="FUR52" s="53"/>
      <c r="FUS52" s="53"/>
      <c r="FUT52" s="53"/>
      <c r="FUU52" s="53"/>
      <c r="FUV52" s="53"/>
      <c r="FUW52" s="53"/>
      <c r="FUX52" s="53"/>
      <c r="FUY52" s="53"/>
      <c r="FUZ52" s="53"/>
      <c r="FVA52" s="53"/>
      <c r="FVB52" s="53"/>
      <c r="FVC52" s="53"/>
      <c r="FVD52" s="53"/>
      <c r="FVE52" s="53"/>
      <c r="FVF52" s="53"/>
      <c r="FVG52" s="53"/>
      <c r="FVH52" s="53"/>
      <c r="FVI52" s="53"/>
      <c r="FVJ52" s="53"/>
      <c r="FVK52" s="53"/>
      <c r="FVL52" s="53"/>
      <c r="FVM52" s="53"/>
      <c r="FVN52" s="53"/>
      <c r="FVO52" s="53"/>
      <c r="FVP52" s="53"/>
      <c r="FVQ52" s="53"/>
      <c r="FVR52" s="53"/>
      <c r="FVS52" s="53"/>
      <c r="FVT52" s="53"/>
      <c r="FVU52" s="53"/>
      <c r="FVV52" s="53"/>
      <c r="FVW52" s="53"/>
      <c r="FVX52" s="53"/>
      <c r="FVY52" s="53"/>
      <c r="FVZ52" s="53"/>
      <c r="FWA52" s="53"/>
      <c r="FWB52" s="53"/>
      <c r="FWC52" s="53"/>
      <c r="FWD52" s="53"/>
      <c r="FWE52" s="53"/>
      <c r="FWF52" s="53"/>
      <c r="FWG52" s="53"/>
      <c r="FWH52" s="53"/>
      <c r="FWI52" s="53"/>
      <c r="FWJ52" s="53"/>
      <c r="FWK52" s="53"/>
      <c r="FWL52" s="53"/>
      <c r="FWM52" s="53"/>
      <c r="FWN52" s="53"/>
      <c r="FWO52" s="53"/>
      <c r="FWP52" s="53"/>
      <c r="FWQ52" s="53"/>
      <c r="FWR52" s="53"/>
      <c r="FWS52" s="53"/>
      <c r="FWT52" s="53"/>
      <c r="FWU52" s="53"/>
      <c r="FWV52" s="53"/>
      <c r="FWW52" s="53"/>
      <c r="FWX52" s="53"/>
      <c r="FWY52" s="53"/>
      <c r="FWZ52" s="53"/>
      <c r="FXA52" s="53"/>
      <c r="FXB52" s="53"/>
      <c r="FXC52" s="53"/>
      <c r="FXD52" s="53"/>
      <c r="FXE52" s="53"/>
      <c r="FXF52" s="53"/>
      <c r="FXG52" s="53"/>
      <c r="FXH52" s="53"/>
      <c r="FXI52" s="53"/>
      <c r="FXJ52" s="53"/>
      <c r="FXK52" s="53"/>
      <c r="FXL52" s="53"/>
      <c r="FXM52" s="53"/>
      <c r="FXN52" s="53"/>
      <c r="FXO52" s="53"/>
      <c r="FXP52" s="53"/>
      <c r="FXQ52" s="53"/>
      <c r="FXR52" s="53"/>
      <c r="FXS52" s="53"/>
      <c r="FXT52" s="53"/>
      <c r="FXU52" s="53"/>
      <c r="FXV52" s="53"/>
      <c r="FXW52" s="53"/>
      <c r="FXX52" s="53"/>
      <c r="FXY52" s="53"/>
      <c r="FXZ52" s="53"/>
      <c r="FYA52" s="53"/>
      <c r="FYB52" s="53"/>
      <c r="FYC52" s="53"/>
      <c r="FYD52" s="53"/>
      <c r="FYE52" s="53"/>
      <c r="FYF52" s="53"/>
      <c r="FYG52" s="53"/>
      <c r="FYH52" s="53"/>
      <c r="FYI52" s="53"/>
      <c r="FYJ52" s="53"/>
      <c r="FYK52" s="53"/>
      <c r="FYL52" s="53"/>
      <c r="FYM52" s="53"/>
      <c r="FYN52" s="53"/>
      <c r="FYO52" s="53"/>
      <c r="FYP52" s="53"/>
      <c r="FYQ52" s="53"/>
      <c r="FYR52" s="53"/>
      <c r="FYS52" s="53"/>
      <c r="FYT52" s="53"/>
      <c r="FYU52" s="53"/>
      <c r="FYV52" s="53"/>
      <c r="FYW52" s="53"/>
      <c r="FYX52" s="53"/>
      <c r="FYY52" s="53"/>
      <c r="FYZ52" s="53"/>
      <c r="FZA52" s="53"/>
      <c r="FZB52" s="53"/>
      <c r="FZC52" s="53"/>
      <c r="FZD52" s="53"/>
      <c r="FZE52" s="53"/>
      <c r="FZF52" s="53"/>
      <c r="FZG52" s="53"/>
      <c r="FZH52" s="53"/>
      <c r="FZI52" s="53"/>
      <c r="FZJ52" s="53"/>
      <c r="FZK52" s="53"/>
      <c r="FZL52" s="53"/>
      <c r="FZM52" s="53"/>
      <c r="FZN52" s="53"/>
      <c r="FZO52" s="53"/>
      <c r="FZP52" s="53"/>
      <c r="FZQ52" s="53"/>
      <c r="FZR52" s="53"/>
      <c r="FZS52" s="53"/>
      <c r="FZT52" s="53"/>
      <c r="FZU52" s="53"/>
      <c r="FZV52" s="53"/>
      <c r="FZW52" s="53"/>
      <c r="FZX52" s="53"/>
      <c r="FZY52" s="53"/>
      <c r="FZZ52" s="53"/>
      <c r="GAA52" s="53"/>
      <c r="GAB52" s="53"/>
      <c r="GAC52" s="53"/>
      <c r="GAD52" s="53"/>
      <c r="GAE52" s="53"/>
      <c r="GAF52" s="53"/>
      <c r="GAG52" s="53"/>
      <c r="GAH52" s="53"/>
      <c r="GAI52" s="53"/>
      <c r="GAJ52" s="53"/>
      <c r="GAK52" s="53"/>
      <c r="GAL52" s="53"/>
      <c r="GAM52" s="53"/>
      <c r="GAN52" s="53"/>
      <c r="GAO52" s="53"/>
      <c r="GAP52" s="53"/>
      <c r="GAQ52" s="53"/>
      <c r="GAR52" s="53"/>
      <c r="GAS52" s="53"/>
      <c r="GAT52" s="53"/>
      <c r="GAU52" s="53"/>
      <c r="GAV52" s="53"/>
      <c r="GAW52" s="53"/>
      <c r="GAX52" s="53"/>
      <c r="GAY52" s="53"/>
      <c r="GAZ52" s="53"/>
      <c r="GBA52" s="53"/>
      <c r="GBB52" s="53"/>
      <c r="GBC52" s="53"/>
      <c r="GBD52" s="53"/>
      <c r="GBE52" s="53"/>
      <c r="GBF52" s="53"/>
      <c r="GBG52" s="53"/>
      <c r="GBH52" s="53"/>
      <c r="GBI52" s="53"/>
      <c r="GBJ52" s="53"/>
      <c r="GBK52" s="53"/>
      <c r="GBL52" s="53"/>
      <c r="GBM52" s="53"/>
      <c r="GBN52" s="53"/>
      <c r="GBO52" s="53"/>
      <c r="GBP52" s="53"/>
      <c r="GBQ52" s="53"/>
      <c r="GBR52" s="53"/>
      <c r="GBS52" s="53"/>
      <c r="GBT52" s="53"/>
      <c r="GBU52" s="53"/>
      <c r="GBV52" s="53"/>
      <c r="GBW52" s="53"/>
      <c r="GBX52" s="53"/>
      <c r="GBY52" s="53"/>
      <c r="GBZ52" s="53"/>
      <c r="GCA52" s="53"/>
      <c r="GCB52" s="53"/>
      <c r="GCC52" s="53"/>
      <c r="GCD52" s="53"/>
      <c r="GCE52" s="53"/>
      <c r="GCF52" s="53"/>
      <c r="GCG52" s="53"/>
      <c r="GCH52" s="53"/>
      <c r="GCI52" s="53"/>
      <c r="GCJ52" s="53"/>
      <c r="GCK52" s="53"/>
      <c r="GCL52" s="53"/>
      <c r="GCM52" s="53"/>
      <c r="GCN52" s="53"/>
      <c r="GCO52" s="53"/>
      <c r="GCP52" s="53"/>
      <c r="GCQ52" s="53"/>
      <c r="GCR52" s="53"/>
      <c r="GCS52" s="53"/>
      <c r="GCT52" s="53"/>
      <c r="GCU52" s="53"/>
      <c r="GCV52" s="53"/>
      <c r="GCW52" s="53"/>
      <c r="GCX52" s="53"/>
      <c r="GCY52" s="53"/>
      <c r="GCZ52" s="53"/>
      <c r="GDA52" s="53"/>
      <c r="GDB52" s="53"/>
      <c r="GDC52" s="53"/>
      <c r="GDD52" s="53"/>
      <c r="GDE52" s="53"/>
      <c r="GDF52" s="53"/>
      <c r="GDG52" s="53"/>
      <c r="GDH52" s="53"/>
      <c r="GDI52" s="53"/>
      <c r="GDJ52" s="53"/>
      <c r="GDK52" s="53"/>
      <c r="GDL52" s="53"/>
      <c r="GDM52" s="53"/>
      <c r="GDN52" s="53"/>
      <c r="GDO52" s="53"/>
      <c r="GDP52" s="53"/>
      <c r="GDQ52" s="53"/>
      <c r="GDR52" s="53"/>
      <c r="GDS52" s="53"/>
      <c r="GDT52" s="53"/>
      <c r="GDU52" s="53"/>
      <c r="GDV52" s="53"/>
      <c r="GDW52" s="53"/>
      <c r="GDX52" s="53"/>
      <c r="GDY52" s="53"/>
      <c r="GDZ52" s="53"/>
      <c r="GEA52" s="53"/>
      <c r="GEB52" s="53"/>
      <c r="GEC52" s="53"/>
      <c r="GED52" s="53"/>
      <c r="GEE52" s="53"/>
      <c r="GEF52" s="53"/>
      <c r="GEG52" s="53"/>
      <c r="GEH52" s="53"/>
      <c r="GEI52" s="53"/>
      <c r="GEJ52" s="53"/>
      <c r="GEK52" s="53"/>
      <c r="GEL52" s="53"/>
      <c r="GEM52" s="53"/>
      <c r="GEN52" s="53"/>
      <c r="GEO52" s="53"/>
      <c r="GEP52" s="53"/>
      <c r="GEQ52" s="53"/>
      <c r="GER52" s="53"/>
      <c r="GES52" s="53"/>
      <c r="GET52" s="53"/>
      <c r="GEU52" s="53"/>
      <c r="GEV52" s="53"/>
      <c r="GEW52" s="53"/>
      <c r="GEX52" s="53"/>
      <c r="GEY52" s="53"/>
      <c r="GEZ52" s="53"/>
      <c r="GFA52" s="53"/>
      <c r="GFB52" s="53"/>
      <c r="GFC52" s="53"/>
      <c r="GFD52" s="53"/>
      <c r="GFE52" s="53"/>
      <c r="GFF52" s="53"/>
      <c r="GFG52" s="53"/>
      <c r="GFH52" s="53"/>
      <c r="GFI52" s="53"/>
      <c r="GFJ52" s="53"/>
      <c r="GFK52" s="53"/>
      <c r="GFL52" s="53"/>
      <c r="GFM52" s="53"/>
      <c r="GFN52" s="53"/>
      <c r="GFO52" s="53"/>
      <c r="GFP52" s="53"/>
      <c r="GFQ52" s="53"/>
      <c r="GFR52" s="53"/>
      <c r="GFS52" s="53"/>
      <c r="GFT52" s="53"/>
      <c r="GFU52" s="53"/>
      <c r="GFV52" s="53"/>
      <c r="GFW52" s="53"/>
      <c r="GFX52" s="53"/>
      <c r="GFY52" s="53"/>
      <c r="GFZ52" s="53"/>
      <c r="GGA52" s="53"/>
      <c r="GGB52" s="53"/>
      <c r="GGC52" s="53"/>
      <c r="GGD52" s="53"/>
      <c r="GGE52" s="53"/>
      <c r="GGF52" s="53"/>
      <c r="GGG52" s="53"/>
      <c r="GGH52" s="53"/>
      <c r="GGI52" s="53"/>
      <c r="GGJ52" s="53"/>
      <c r="GGK52" s="53"/>
      <c r="GGL52" s="53"/>
      <c r="GGM52" s="53"/>
      <c r="GGN52" s="53"/>
      <c r="GGO52" s="53"/>
      <c r="GGP52" s="53"/>
      <c r="GGQ52" s="53"/>
      <c r="GGR52" s="53"/>
      <c r="GGS52" s="53"/>
      <c r="GGT52" s="53"/>
      <c r="GGU52" s="53"/>
      <c r="GGV52" s="53"/>
      <c r="GGW52" s="53"/>
      <c r="GGX52" s="53"/>
      <c r="GGY52" s="53"/>
      <c r="GGZ52" s="53"/>
      <c r="GHA52" s="53"/>
      <c r="GHB52" s="53"/>
      <c r="GHC52" s="53"/>
      <c r="GHD52" s="53"/>
      <c r="GHE52" s="53"/>
      <c r="GHF52" s="53"/>
      <c r="GHG52" s="53"/>
      <c r="GHH52" s="53"/>
      <c r="GHI52" s="53"/>
      <c r="GHJ52" s="53"/>
      <c r="GHK52" s="53"/>
      <c r="GHL52" s="53"/>
      <c r="GHM52" s="53"/>
      <c r="GHN52" s="53"/>
      <c r="GHO52" s="53"/>
      <c r="GHP52" s="53"/>
      <c r="GHQ52" s="53"/>
      <c r="GHR52" s="53"/>
      <c r="GHS52" s="53"/>
      <c r="GHT52" s="53"/>
      <c r="GHU52" s="53"/>
      <c r="GHV52" s="53"/>
      <c r="GHW52" s="53"/>
      <c r="GHX52" s="53"/>
      <c r="GHY52" s="53"/>
      <c r="GHZ52" s="53"/>
      <c r="GIA52" s="53"/>
      <c r="GIB52" s="53"/>
      <c r="GIC52" s="53"/>
      <c r="GID52" s="53"/>
      <c r="GIE52" s="53"/>
      <c r="GIF52" s="53"/>
      <c r="GIG52" s="53"/>
      <c r="GIH52" s="53"/>
      <c r="GII52" s="53"/>
      <c r="GIJ52" s="53"/>
      <c r="GIK52" s="53"/>
      <c r="GIL52" s="53"/>
      <c r="GIM52" s="53"/>
      <c r="GIN52" s="53"/>
      <c r="GIO52" s="53"/>
      <c r="GIP52" s="53"/>
      <c r="GIQ52" s="53"/>
      <c r="GIR52" s="53"/>
      <c r="GIS52" s="53"/>
      <c r="GIT52" s="53"/>
      <c r="GIU52" s="53"/>
      <c r="GIV52" s="53"/>
      <c r="GIW52" s="53"/>
      <c r="GIX52" s="53"/>
      <c r="GIY52" s="53"/>
      <c r="GIZ52" s="53"/>
      <c r="GJA52" s="53"/>
      <c r="GJB52" s="53"/>
      <c r="GJC52" s="53"/>
      <c r="GJD52" s="53"/>
      <c r="GJE52" s="53"/>
      <c r="GJF52" s="53"/>
      <c r="GJG52" s="53"/>
      <c r="GJH52" s="53"/>
      <c r="GJI52" s="53"/>
      <c r="GJJ52" s="53"/>
      <c r="GJK52" s="53"/>
      <c r="GJL52" s="53"/>
      <c r="GJM52" s="53"/>
      <c r="GJN52" s="53"/>
      <c r="GJO52" s="53"/>
      <c r="GJP52" s="53"/>
      <c r="GJQ52" s="53"/>
      <c r="GJR52" s="53"/>
      <c r="GJS52" s="53"/>
      <c r="GJT52" s="53"/>
      <c r="GJU52" s="53"/>
      <c r="GJV52" s="53"/>
      <c r="GJW52" s="53"/>
      <c r="GJX52" s="53"/>
      <c r="GJY52" s="53"/>
      <c r="GJZ52" s="53"/>
      <c r="GKA52" s="53"/>
      <c r="GKB52" s="53"/>
      <c r="GKC52" s="53"/>
      <c r="GKD52" s="53"/>
      <c r="GKE52" s="53"/>
      <c r="GKF52" s="53"/>
      <c r="GKG52" s="53"/>
      <c r="GKH52" s="53"/>
      <c r="GKI52" s="53"/>
      <c r="GKJ52" s="53"/>
      <c r="GKK52" s="53"/>
      <c r="GKL52" s="53"/>
      <c r="GKM52" s="53"/>
      <c r="GKN52" s="53"/>
      <c r="GKO52" s="53"/>
      <c r="GKP52" s="53"/>
      <c r="GKQ52" s="53"/>
      <c r="GKR52" s="53"/>
      <c r="GKS52" s="53"/>
      <c r="GKT52" s="53"/>
      <c r="GKU52" s="53"/>
      <c r="GKV52" s="53"/>
      <c r="GKW52" s="53"/>
      <c r="GKX52" s="53"/>
      <c r="GKY52" s="53"/>
      <c r="GKZ52" s="53"/>
      <c r="GLA52" s="53"/>
      <c r="GLB52" s="53"/>
      <c r="GLC52" s="53"/>
      <c r="GLD52" s="53"/>
      <c r="GLE52" s="53"/>
      <c r="GLF52" s="53"/>
      <c r="GLG52" s="53"/>
      <c r="GLH52" s="53"/>
      <c r="GLI52" s="53"/>
      <c r="GLJ52" s="53"/>
      <c r="GLK52" s="53"/>
      <c r="GLL52" s="53"/>
      <c r="GLM52" s="53"/>
      <c r="GLN52" s="53"/>
      <c r="GLO52" s="53"/>
      <c r="GLP52" s="53"/>
      <c r="GLQ52" s="53"/>
      <c r="GLR52" s="53"/>
      <c r="GLS52" s="53"/>
      <c r="GLT52" s="53"/>
      <c r="GLU52" s="53"/>
      <c r="GLV52" s="53"/>
      <c r="GLW52" s="53"/>
      <c r="GLX52" s="53"/>
      <c r="GLY52" s="53"/>
      <c r="GLZ52" s="53"/>
      <c r="GMA52" s="53"/>
      <c r="GMB52" s="53"/>
      <c r="GMC52" s="53"/>
      <c r="GMD52" s="53"/>
      <c r="GME52" s="53"/>
      <c r="GMF52" s="53"/>
      <c r="GMG52" s="53"/>
      <c r="GMH52" s="53"/>
      <c r="GMI52" s="53"/>
      <c r="GMJ52" s="53"/>
      <c r="GMK52" s="53"/>
      <c r="GML52" s="53"/>
      <c r="GMM52" s="53"/>
      <c r="GMN52" s="53"/>
      <c r="GMO52" s="53"/>
      <c r="GMP52" s="53"/>
      <c r="GMQ52" s="53"/>
      <c r="GMR52" s="53"/>
      <c r="GMS52" s="53"/>
      <c r="GMT52" s="53"/>
      <c r="GMU52" s="53"/>
      <c r="GMV52" s="53"/>
      <c r="GMW52" s="53"/>
      <c r="GMX52" s="53"/>
      <c r="GMY52" s="53"/>
      <c r="GMZ52" s="53"/>
      <c r="GNA52" s="53"/>
      <c r="GNB52" s="53"/>
      <c r="GNC52" s="53"/>
      <c r="GND52" s="53"/>
      <c r="GNE52" s="53"/>
      <c r="GNF52" s="53"/>
      <c r="GNG52" s="53"/>
      <c r="GNH52" s="53"/>
      <c r="GNI52" s="53"/>
      <c r="GNJ52" s="53"/>
      <c r="GNK52" s="53"/>
      <c r="GNL52" s="53"/>
      <c r="GNM52" s="53"/>
      <c r="GNN52" s="53"/>
      <c r="GNO52" s="53"/>
      <c r="GNP52" s="53"/>
      <c r="GNQ52" s="53"/>
      <c r="GNR52" s="53"/>
      <c r="GNS52" s="53"/>
      <c r="GNT52" s="53"/>
      <c r="GNU52" s="53"/>
      <c r="GNV52" s="53"/>
      <c r="GNW52" s="53"/>
      <c r="GNX52" s="53"/>
      <c r="GNY52" s="53"/>
      <c r="GNZ52" s="53"/>
      <c r="GOA52" s="53"/>
      <c r="GOB52" s="53"/>
      <c r="GOC52" s="53"/>
      <c r="GOD52" s="53"/>
      <c r="GOE52" s="53"/>
      <c r="GOF52" s="53"/>
      <c r="GOG52" s="53"/>
      <c r="GOH52" s="53"/>
      <c r="GOI52" s="53"/>
      <c r="GOJ52" s="53"/>
      <c r="GOK52" s="53"/>
      <c r="GOL52" s="53"/>
      <c r="GOM52" s="53"/>
      <c r="GON52" s="53"/>
      <c r="GOO52" s="53"/>
      <c r="GOP52" s="53"/>
      <c r="GOQ52" s="53"/>
      <c r="GOR52" s="53"/>
      <c r="GOS52" s="53"/>
      <c r="GOT52" s="53"/>
      <c r="GOU52" s="53"/>
      <c r="GOV52" s="53"/>
      <c r="GOW52" s="53"/>
      <c r="GOX52" s="53"/>
      <c r="GOY52" s="53"/>
      <c r="GOZ52" s="53"/>
      <c r="GPA52" s="53"/>
      <c r="GPB52" s="53"/>
      <c r="GPC52" s="53"/>
      <c r="GPD52" s="53"/>
      <c r="GPE52" s="53"/>
      <c r="GPF52" s="53"/>
      <c r="GPG52" s="53"/>
      <c r="GPH52" s="53"/>
      <c r="GPI52" s="53"/>
      <c r="GPJ52" s="53"/>
      <c r="GPK52" s="53"/>
      <c r="GPL52" s="53"/>
      <c r="GPM52" s="53"/>
      <c r="GPN52" s="53"/>
      <c r="GPO52" s="53"/>
      <c r="GPP52" s="53"/>
      <c r="GPQ52" s="53"/>
      <c r="GPR52" s="53"/>
      <c r="GPS52" s="53"/>
      <c r="GPT52" s="53"/>
      <c r="GPU52" s="53"/>
      <c r="GPV52" s="53"/>
      <c r="GPW52" s="53"/>
      <c r="GPX52" s="53"/>
      <c r="GPY52" s="53"/>
      <c r="GPZ52" s="53"/>
      <c r="GQA52" s="53"/>
      <c r="GQB52" s="53"/>
      <c r="GQC52" s="53"/>
      <c r="GQD52" s="53"/>
      <c r="GQE52" s="53"/>
      <c r="GQF52" s="53"/>
      <c r="GQG52" s="53"/>
      <c r="GQH52" s="53"/>
      <c r="GQI52" s="53"/>
      <c r="GQJ52" s="53"/>
      <c r="GQK52" s="53"/>
      <c r="GQL52" s="53"/>
      <c r="GQM52" s="53"/>
      <c r="GQN52" s="53"/>
      <c r="GQO52" s="53"/>
      <c r="GQP52" s="53"/>
      <c r="GQQ52" s="53"/>
      <c r="GQR52" s="53"/>
      <c r="GQS52" s="53"/>
      <c r="GQT52" s="53"/>
      <c r="GQU52" s="53"/>
      <c r="GQV52" s="53"/>
      <c r="GQW52" s="53"/>
      <c r="GQX52" s="53"/>
      <c r="GQY52" s="53"/>
      <c r="GQZ52" s="53"/>
      <c r="GRA52" s="53"/>
      <c r="GRB52" s="53"/>
      <c r="GRC52" s="53"/>
      <c r="GRD52" s="53"/>
      <c r="GRE52" s="53"/>
      <c r="GRF52" s="53"/>
      <c r="GRG52" s="53"/>
      <c r="GRH52" s="53"/>
      <c r="GRI52" s="53"/>
      <c r="GRJ52" s="53"/>
      <c r="GRK52" s="53"/>
      <c r="GRL52" s="53"/>
      <c r="GRM52" s="53"/>
      <c r="GRN52" s="53"/>
      <c r="GRO52" s="53"/>
      <c r="GRP52" s="53"/>
      <c r="GRQ52" s="53"/>
      <c r="GRR52" s="53"/>
      <c r="GRS52" s="53"/>
      <c r="GRT52" s="53"/>
      <c r="GRU52" s="53"/>
      <c r="GRV52" s="53"/>
      <c r="GRW52" s="53"/>
      <c r="GRX52" s="53"/>
      <c r="GRY52" s="53"/>
      <c r="GRZ52" s="53"/>
      <c r="GSA52" s="53"/>
      <c r="GSB52" s="53"/>
      <c r="GSC52" s="53"/>
      <c r="GSD52" s="53"/>
      <c r="GSE52" s="53"/>
      <c r="GSF52" s="53"/>
      <c r="GSG52" s="53"/>
      <c r="GSH52" s="53"/>
      <c r="GSI52" s="53"/>
      <c r="GSJ52" s="53"/>
      <c r="GSK52" s="53"/>
      <c r="GSL52" s="53"/>
      <c r="GSM52" s="53"/>
      <c r="GSN52" s="53"/>
      <c r="GSO52" s="53"/>
      <c r="GSP52" s="53"/>
      <c r="GSQ52" s="53"/>
      <c r="GSR52" s="53"/>
      <c r="GSS52" s="53"/>
      <c r="GST52" s="53"/>
      <c r="GSU52" s="53"/>
      <c r="GSV52" s="53"/>
      <c r="GSW52" s="53"/>
      <c r="GSX52" s="53"/>
      <c r="GSY52" s="53"/>
      <c r="GSZ52" s="53"/>
      <c r="GTA52" s="53"/>
      <c r="GTB52" s="53"/>
      <c r="GTC52" s="53"/>
      <c r="GTD52" s="53"/>
      <c r="GTE52" s="53"/>
      <c r="GTF52" s="53"/>
      <c r="GTG52" s="53"/>
      <c r="GTH52" s="53"/>
      <c r="GTI52" s="53"/>
      <c r="GTJ52" s="53"/>
      <c r="GTK52" s="53"/>
      <c r="GTL52" s="53"/>
      <c r="GTM52" s="53"/>
      <c r="GTN52" s="53"/>
      <c r="GTO52" s="53"/>
      <c r="GTP52" s="53"/>
      <c r="GTQ52" s="53"/>
      <c r="GTR52" s="53"/>
      <c r="GTS52" s="53"/>
      <c r="GTT52" s="53"/>
      <c r="GTU52" s="53"/>
      <c r="GTV52" s="53"/>
      <c r="GTW52" s="53"/>
      <c r="GTX52" s="53"/>
      <c r="GTY52" s="53"/>
      <c r="GTZ52" s="53"/>
      <c r="GUA52" s="53"/>
      <c r="GUB52" s="53"/>
      <c r="GUC52" s="53"/>
      <c r="GUD52" s="53"/>
      <c r="GUE52" s="53"/>
      <c r="GUF52" s="53"/>
      <c r="GUG52" s="53"/>
      <c r="GUH52" s="53"/>
      <c r="GUI52" s="53"/>
      <c r="GUJ52" s="53"/>
      <c r="GUK52" s="53"/>
      <c r="GUL52" s="53"/>
      <c r="GUM52" s="53"/>
      <c r="GUN52" s="53"/>
      <c r="GUO52" s="53"/>
      <c r="GUP52" s="53"/>
      <c r="GUQ52" s="53"/>
      <c r="GUR52" s="53"/>
      <c r="GUS52" s="53"/>
      <c r="GUT52" s="53"/>
      <c r="GUU52" s="53"/>
      <c r="GUV52" s="53"/>
      <c r="GUW52" s="53"/>
      <c r="GUX52" s="53"/>
      <c r="GUY52" s="53"/>
      <c r="GUZ52" s="53"/>
      <c r="GVA52" s="53"/>
      <c r="GVB52" s="53"/>
      <c r="GVC52" s="53"/>
      <c r="GVD52" s="53"/>
      <c r="GVE52" s="53"/>
      <c r="GVF52" s="53"/>
      <c r="GVG52" s="53"/>
      <c r="GVH52" s="53"/>
      <c r="GVI52" s="53"/>
      <c r="GVJ52" s="53"/>
      <c r="GVK52" s="53"/>
      <c r="GVL52" s="53"/>
      <c r="GVM52" s="53"/>
      <c r="GVN52" s="53"/>
      <c r="GVO52" s="53"/>
      <c r="GVP52" s="53"/>
      <c r="GVQ52" s="53"/>
      <c r="GVR52" s="53"/>
      <c r="GVS52" s="53"/>
      <c r="GVT52" s="53"/>
      <c r="GVU52" s="53"/>
      <c r="GVV52" s="53"/>
      <c r="GVW52" s="53"/>
      <c r="GVX52" s="53"/>
      <c r="GVY52" s="53"/>
      <c r="GVZ52" s="53"/>
      <c r="GWA52" s="53"/>
      <c r="GWB52" s="53"/>
      <c r="GWC52" s="53"/>
      <c r="GWD52" s="53"/>
      <c r="GWE52" s="53"/>
      <c r="GWF52" s="53"/>
      <c r="GWG52" s="53"/>
      <c r="GWH52" s="53"/>
      <c r="GWI52" s="53"/>
      <c r="GWJ52" s="53"/>
      <c r="GWK52" s="53"/>
      <c r="GWL52" s="53"/>
      <c r="GWM52" s="53"/>
      <c r="GWN52" s="53"/>
      <c r="GWO52" s="53"/>
      <c r="GWP52" s="53"/>
      <c r="GWQ52" s="53"/>
      <c r="GWR52" s="53"/>
      <c r="GWS52" s="53"/>
      <c r="GWT52" s="53"/>
      <c r="GWU52" s="53"/>
      <c r="GWV52" s="53"/>
      <c r="GWW52" s="53"/>
      <c r="GWX52" s="53"/>
      <c r="GWY52" s="53"/>
      <c r="GWZ52" s="53"/>
      <c r="GXA52" s="53"/>
      <c r="GXB52" s="53"/>
      <c r="GXC52" s="53"/>
      <c r="GXD52" s="53"/>
      <c r="GXE52" s="53"/>
      <c r="GXF52" s="53"/>
      <c r="GXG52" s="53"/>
      <c r="GXH52" s="53"/>
      <c r="GXI52" s="53"/>
      <c r="GXJ52" s="53"/>
      <c r="GXK52" s="53"/>
      <c r="GXL52" s="53"/>
      <c r="GXM52" s="53"/>
      <c r="GXN52" s="53"/>
      <c r="GXO52" s="53"/>
      <c r="GXP52" s="53"/>
      <c r="GXQ52" s="53"/>
      <c r="GXR52" s="53"/>
      <c r="GXS52" s="53"/>
      <c r="GXT52" s="53"/>
      <c r="GXU52" s="53"/>
      <c r="GXV52" s="53"/>
      <c r="GXW52" s="53"/>
      <c r="GXX52" s="53"/>
      <c r="GXY52" s="53"/>
      <c r="GXZ52" s="53"/>
      <c r="GYA52" s="53"/>
      <c r="GYB52" s="53"/>
      <c r="GYC52" s="53"/>
      <c r="GYD52" s="53"/>
      <c r="GYE52" s="53"/>
      <c r="GYF52" s="53"/>
      <c r="GYG52" s="53"/>
      <c r="GYH52" s="53"/>
      <c r="GYI52" s="53"/>
      <c r="GYJ52" s="53"/>
      <c r="GYK52" s="53"/>
      <c r="GYL52" s="53"/>
      <c r="GYM52" s="53"/>
      <c r="GYN52" s="53"/>
      <c r="GYO52" s="53"/>
      <c r="GYP52" s="53"/>
      <c r="GYQ52" s="53"/>
      <c r="GYR52" s="53"/>
      <c r="GYS52" s="53"/>
      <c r="GYT52" s="53"/>
      <c r="GYU52" s="53"/>
      <c r="GYV52" s="53"/>
      <c r="GYW52" s="53"/>
      <c r="GYX52" s="53"/>
      <c r="GYY52" s="53"/>
      <c r="GYZ52" s="53"/>
      <c r="GZA52" s="53"/>
      <c r="GZB52" s="53"/>
      <c r="GZC52" s="53"/>
      <c r="GZD52" s="53"/>
      <c r="GZE52" s="53"/>
      <c r="GZF52" s="53"/>
      <c r="GZG52" s="53"/>
      <c r="GZH52" s="53"/>
      <c r="GZI52" s="53"/>
      <c r="GZJ52" s="53"/>
      <c r="GZK52" s="53"/>
      <c r="GZL52" s="53"/>
      <c r="GZM52" s="53"/>
      <c r="GZN52" s="53"/>
      <c r="GZO52" s="53"/>
      <c r="GZP52" s="53"/>
      <c r="GZQ52" s="53"/>
      <c r="GZR52" s="53"/>
      <c r="GZS52" s="53"/>
      <c r="GZT52" s="53"/>
      <c r="GZU52" s="53"/>
      <c r="GZV52" s="53"/>
      <c r="GZW52" s="53"/>
      <c r="GZX52" s="53"/>
      <c r="GZY52" s="53"/>
      <c r="GZZ52" s="53"/>
      <c r="HAA52" s="53"/>
      <c r="HAB52" s="53"/>
      <c r="HAC52" s="53"/>
      <c r="HAD52" s="53"/>
      <c r="HAE52" s="53"/>
      <c r="HAF52" s="53"/>
      <c r="HAG52" s="53"/>
      <c r="HAH52" s="53"/>
      <c r="HAI52" s="53"/>
      <c r="HAJ52" s="53"/>
      <c r="HAK52" s="53"/>
      <c r="HAL52" s="53"/>
      <c r="HAM52" s="53"/>
      <c r="HAN52" s="53"/>
      <c r="HAO52" s="53"/>
      <c r="HAP52" s="53"/>
      <c r="HAQ52" s="53"/>
      <c r="HAR52" s="53"/>
      <c r="HAS52" s="53"/>
      <c r="HAT52" s="53"/>
      <c r="HAU52" s="53"/>
      <c r="HAV52" s="53"/>
      <c r="HAW52" s="53"/>
      <c r="HAX52" s="53"/>
      <c r="HAY52" s="53"/>
      <c r="HAZ52" s="53"/>
      <c r="HBA52" s="53"/>
      <c r="HBB52" s="53"/>
      <c r="HBC52" s="53"/>
      <c r="HBD52" s="53"/>
      <c r="HBE52" s="53"/>
      <c r="HBF52" s="53"/>
      <c r="HBG52" s="53"/>
      <c r="HBH52" s="53"/>
      <c r="HBI52" s="53"/>
      <c r="HBJ52" s="53"/>
      <c r="HBK52" s="53"/>
      <c r="HBL52" s="53"/>
      <c r="HBM52" s="53"/>
      <c r="HBN52" s="53"/>
      <c r="HBO52" s="53"/>
      <c r="HBP52" s="53"/>
      <c r="HBQ52" s="53"/>
      <c r="HBR52" s="53"/>
      <c r="HBS52" s="53"/>
      <c r="HBT52" s="53"/>
      <c r="HBU52" s="53"/>
      <c r="HBV52" s="53"/>
      <c r="HBW52" s="53"/>
      <c r="HBX52" s="53"/>
      <c r="HBY52" s="53"/>
      <c r="HBZ52" s="53"/>
      <c r="HCA52" s="53"/>
      <c r="HCB52" s="53"/>
      <c r="HCC52" s="53"/>
      <c r="HCD52" s="53"/>
      <c r="HCE52" s="53"/>
      <c r="HCF52" s="53"/>
      <c r="HCG52" s="53"/>
      <c r="HCH52" s="53"/>
      <c r="HCI52" s="53"/>
      <c r="HCJ52" s="53"/>
      <c r="HCK52" s="53"/>
      <c r="HCL52" s="53"/>
      <c r="HCM52" s="53"/>
      <c r="HCN52" s="53"/>
      <c r="HCO52" s="53"/>
      <c r="HCP52" s="53"/>
      <c r="HCQ52" s="53"/>
      <c r="HCR52" s="53"/>
      <c r="HCS52" s="53"/>
      <c r="HCT52" s="53"/>
      <c r="HCU52" s="53"/>
      <c r="HCV52" s="53"/>
      <c r="HCW52" s="53"/>
      <c r="HCX52" s="53"/>
      <c r="HCY52" s="53"/>
      <c r="HCZ52" s="53"/>
      <c r="HDA52" s="53"/>
      <c r="HDB52" s="53"/>
      <c r="HDC52" s="53"/>
      <c r="HDD52" s="53"/>
      <c r="HDE52" s="53"/>
      <c r="HDF52" s="53"/>
      <c r="HDG52" s="53"/>
      <c r="HDH52" s="53"/>
      <c r="HDI52" s="53"/>
      <c r="HDJ52" s="53"/>
      <c r="HDK52" s="53"/>
      <c r="HDL52" s="53"/>
      <c r="HDM52" s="53"/>
      <c r="HDN52" s="53"/>
      <c r="HDO52" s="53"/>
      <c r="HDP52" s="53"/>
      <c r="HDQ52" s="53"/>
      <c r="HDR52" s="53"/>
      <c r="HDS52" s="53"/>
      <c r="HDT52" s="53"/>
      <c r="HDU52" s="53"/>
      <c r="HDV52" s="53"/>
      <c r="HDW52" s="53"/>
      <c r="HDX52" s="53"/>
      <c r="HDY52" s="53"/>
      <c r="HDZ52" s="53"/>
      <c r="HEA52" s="53"/>
      <c r="HEB52" s="53"/>
      <c r="HEC52" s="53"/>
      <c r="HED52" s="53"/>
      <c r="HEE52" s="53"/>
      <c r="HEF52" s="53"/>
      <c r="HEG52" s="53"/>
      <c r="HEH52" s="53"/>
      <c r="HEI52" s="53"/>
      <c r="HEJ52" s="53"/>
      <c r="HEK52" s="53"/>
      <c r="HEL52" s="53"/>
      <c r="HEM52" s="53"/>
      <c r="HEN52" s="53"/>
      <c r="HEO52" s="53"/>
      <c r="HEP52" s="53"/>
      <c r="HEQ52" s="53"/>
      <c r="HER52" s="53"/>
      <c r="HES52" s="53"/>
      <c r="HET52" s="53"/>
      <c r="HEU52" s="53"/>
      <c r="HEV52" s="53"/>
      <c r="HEW52" s="53"/>
      <c r="HEX52" s="53"/>
      <c r="HEY52" s="53"/>
      <c r="HEZ52" s="53"/>
      <c r="HFA52" s="53"/>
      <c r="HFB52" s="53"/>
      <c r="HFC52" s="53"/>
      <c r="HFD52" s="53"/>
      <c r="HFE52" s="53"/>
      <c r="HFF52" s="53"/>
      <c r="HFG52" s="53"/>
      <c r="HFH52" s="53"/>
      <c r="HFI52" s="53"/>
      <c r="HFJ52" s="53"/>
      <c r="HFK52" s="53"/>
      <c r="HFL52" s="53"/>
      <c r="HFM52" s="53"/>
      <c r="HFN52" s="53"/>
      <c r="HFO52" s="53"/>
      <c r="HFP52" s="53"/>
      <c r="HFQ52" s="53"/>
      <c r="HFR52" s="53"/>
      <c r="HFS52" s="53"/>
      <c r="HFT52" s="53"/>
      <c r="HFU52" s="53"/>
      <c r="HFV52" s="53"/>
      <c r="HFW52" s="53"/>
      <c r="HFX52" s="53"/>
      <c r="HFY52" s="53"/>
      <c r="HFZ52" s="53"/>
      <c r="HGA52" s="53"/>
      <c r="HGB52" s="53"/>
      <c r="HGC52" s="53"/>
      <c r="HGD52" s="53"/>
      <c r="HGE52" s="53"/>
      <c r="HGF52" s="53"/>
      <c r="HGG52" s="53"/>
      <c r="HGH52" s="53"/>
      <c r="HGI52" s="53"/>
      <c r="HGJ52" s="53"/>
      <c r="HGK52" s="53"/>
      <c r="HGL52" s="53"/>
      <c r="HGM52" s="53"/>
      <c r="HGN52" s="53"/>
      <c r="HGO52" s="53"/>
      <c r="HGP52" s="53"/>
      <c r="HGQ52" s="53"/>
      <c r="HGR52" s="53"/>
      <c r="HGS52" s="53"/>
      <c r="HGT52" s="53"/>
      <c r="HGU52" s="53"/>
      <c r="HGV52" s="53"/>
      <c r="HGW52" s="53"/>
      <c r="HGX52" s="53"/>
      <c r="HGY52" s="53"/>
      <c r="HGZ52" s="53"/>
      <c r="HHA52" s="53"/>
      <c r="HHB52" s="53"/>
      <c r="HHC52" s="53"/>
      <c r="HHD52" s="53"/>
      <c r="HHE52" s="53"/>
      <c r="HHF52" s="53"/>
      <c r="HHG52" s="53"/>
      <c r="HHH52" s="53"/>
      <c r="HHI52" s="53"/>
      <c r="HHJ52" s="53"/>
      <c r="HHK52" s="53"/>
      <c r="HHL52" s="53"/>
      <c r="HHM52" s="53"/>
      <c r="HHN52" s="53"/>
      <c r="HHO52" s="53"/>
      <c r="HHP52" s="53"/>
      <c r="HHQ52" s="53"/>
      <c r="HHR52" s="53"/>
      <c r="HHS52" s="53"/>
      <c r="HHT52" s="53"/>
      <c r="HHU52" s="53"/>
      <c r="HHV52" s="53"/>
      <c r="HHW52" s="53"/>
      <c r="HHX52" s="53"/>
      <c r="HHY52" s="53"/>
      <c r="HHZ52" s="53"/>
      <c r="HIA52" s="53"/>
      <c r="HIB52" s="53"/>
      <c r="HIC52" s="53"/>
      <c r="HID52" s="53"/>
      <c r="HIE52" s="53"/>
      <c r="HIF52" s="53"/>
      <c r="HIG52" s="53"/>
      <c r="HIH52" s="53"/>
      <c r="HII52" s="53"/>
      <c r="HIJ52" s="53"/>
      <c r="HIK52" s="53"/>
      <c r="HIL52" s="53"/>
      <c r="HIM52" s="53"/>
      <c r="HIN52" s="53"/>
      <c r="HIO52" s="53"/>
      <c r="HIP52" s="53"/>
      <c r="HIQ52" s="53"/>
      <c r="HIR52" s="53"/>
      <c r="HIS52" s="53"/>
      <c r="HIT52" s="53"/>
      <c r="HIU52" s="53"/>
      <c r="HIV52" s="53"/>
      <c r="HIW52" s="53"/>
      <c r="HIX52" s="53"/>
      <c r="HIY52" s="53"/>
      <c r="HIZ52" s="53"/>
      <c r="HJA52" s="53"/>
      <c r="HJB52" s="53"/>
      <c r="HJC52" s="53"/>
      <c r="HJD52" s="53"/>
      <c r="HJE52" s="53"/>
      <c r="HJF52" s="53"/>
      <c r="HJG52" s="53"/>
      <c r="HJH52" s="53"/>
      <c r="HJI52" s="53"/>
      <c r="HJJ52" s="53"/>
      <c r="HJK52" s="53"/>
      <c r="HJL52" s="53"/>
      <c r="HJM52" s="53"/>
      <c r="HJN52" s="53"/>
      <c r="HJO52" s="53"/>
      <c r="HJP52" s="53"/>
      <c r="HJQ52" s="53"/>
      <c r="HJR52" s="53"/>
      <c r="HJS52" s="53"/>
      <c r="HJT52" s="53"/>
      <c r="HJU52" s="53"/>
      <c r="HJV52" s="53"/>
      <c r="HJW52" s="53"/>
      <c r="HJX52" s="53"/>
      <c r="HJY52" s="53"/>
      <c r="HJZ52" s="53"/>
      <c r="HKA52" s="53"/>
      <c r="HKB52" s="53"/>
      <c r="HKC52" s="53"/>
      <c r="HKD52" s="53"/>
      <c r="HKE52" s="53"/>
      <c r="HKF52" s="53"/>
      <c r="HKG52" s="53"/>
      <c r="HKH52" s="53"/>
      <c r="HKI52" s="53"/>
      <c r="HKJ52" s="53"/>
      <c r="HKK52" s="53"/>
      <c r="HKL52" s="53"/>
      <c r="HKM52" s="53"/>
      <c r="HKN52" s="53"/>
      <c r="HKO52" s="53"/>
      <c r="HKP52" s="53"/>
      <c r="HKQ52" s="53"/>
      <c r="HKR52" s="53"/>
      <c r="HKS52" s="53"/>
      <c r="HKT52" s="53"/>
      <c r="HKU52" s="53"/>
      <c r="HKV52" s="53"/>
      <c r="HKW52" s="53"/>
      <c r="HKX52" s="53"/>
      <c r="HKY52" s="53"/>
      <c r="HKZ52" s="53"/>
      <c r="HLA52" s="53"/>
      <c r="HLB52" s="53"/>
      <c r="HLC52" s="53"/>
      <c r="HLD52" s="53"/>
      <c r="HLE52" s="53"/>
      <c r="HLF52" s="53"/>
      <c r="HLG52" s="53"/>
      <c r="HLH52" s="53"/>
      <c r="HLI52" s="53"/>
      <c r="HLJ52" s="53"/>
      <c r="HLK52" s="53"/>
      <c r="HLL52" s="53"/>
      <c r="HLM52" s="53"/>
      <c r="HLN52" s="53"/>
      <c r="HLO52" s="53"/>
      <c r="HLP52" s="53"/>
      <c r="HLQ52" s="53"/>
      <c r="HLR52" s="53"/>
      <c r="HLS52" s="53"/>
      <c r="HLT52" s="53"/>
      <c r="HLU52" s="53"/>
      <c r="HLV52" s="53"/>
      <c r="HLW52" s="53"/>
      <c r="HLX52" s="53"/>
      <c r="HLY52" s="53"/>
      <c r="HLZ52" s="53"/>
      <c r="HMA52" s="53"/>
      <c r="HMB52" s="53"/>
      <c r="HMC52" s="53"/>
      <c r="HMD52" s="53"/>
      <c r="HME52" s="53"/>
      <c r="HMF52" s="53"/>
      <c r="HMG52" s="53"/>
      <c r="HMH52" s="53"/>
      <c r="HMI52" s="53"/>
      <c r="HMJ52" s="53"/>
      <c r="HMK52" s="53"/>
      <c r="HML52" s="53"/>
      <c r="HMM52" s="53"/>
      <c r="HMN52" s="53"/>
      <c r="HMO52" s="53"/>
      <c r="HMP52" s="53"/>
      <c r="HMQ52" s="53"/>
      <c r="HMR52" s="53"/>
      <c r="HMS52" s="53"/>
      <c r="HMT52" s="53"/>
      <c r="HMU52" s="53"/>
      <c r="HMV52" s="53"/>
      <c r="HMW52" s="53"/>
      <c r="HMX52" s="53"/>
      <c r="HMY52" s="53"/>
      <c r="HMZ52" s="53"/>
      <c r="HNA52" s="53"/>
      <c r="HNB52" s="53"/>
      <c r="HNC52" s="53"/>
      <c r="HND52" s="53"/>
      <c r="HNE52" s="53"/>
      <c r="HNF52" s="53"/>
      <c r="HNG52" s="53"/>
      <c r="HNH52" s="53"/>
      <c r="HNI52" s="53"/>
      <c r="HNJ52" s="53"/>
      <c r="HNK52" s="53"/>
      <c r="HNL52" s="53"/>
      <c r="HNM52" s="53"/>
      <c r="HNN52" s="53"/>
      <c r="HNO52" s="53"/>
      <c r="HNP52" s="53"/>
      <c r="HNQ52" s="53"/>
      <c r="HNR52" s="53"/>
      <c r="HNS52" s="53"/>
      <c r="HNT52" s="53"/>
      <c r="HNU52" s="53"/>
      <c r="HNV52" s="53"/>
      <c r="HNW52" s="53"/>
      <c r="HNX52" s="53"/>
      <c r="HNY52" s="53"/>
      <c r="HNZ52" s="53"/>
      <c r="HOA52" s="53"/>
      <c r="HOB52" s="53"/>
      <c r="HOC52" s="53"/>
      <c r="HOD52" s="53"/>
      <c r="HOE52" s="53"/>
      <c r="HOF52" s="53"/>
      <c r="HOG52" s="53"/>
      <c r="HOH52" s="53"/>
      <c r="HOI52" s="53"/>
      <c r="HOJ52" s="53"/>
      <c r="HOK52" s="53"/>
      <c r="HOL52" s="53"/>
      <c r="HOM52" s="53"/>
      <c r="HON52" s="53"/>
      <c r="HOO52" s="53"/>
      <c r="HOP52" s="53"/>
      <c r="HOQ52" s="53"/>
      <c r="HOR52" s="53"/>
      <c r="HOS52" s="53"/>
      <c r="HOT52" s="53"/>
      <c r="HOU52" s="53"/>
      <c r="HOV52" s="53"/>
      <c r="HOW52" s="53"/>
      <c r="HOX52" s="53"/>
      <c r="HOY52" s="53"/>
      <c r="HOZ52" s="53"/>
      <c r="HPA52" s="53"/>
      <c r="HPB52" s="53"/>
      <c r="HPC52" s="53"/>
      <c r="HPD52" s="53"/>
      <c r="HPE52" s="53"/>
      <c r="HPF52" s="53"/>
      <c r="HPG52" s="53"/>
      <c r="HPH52" s="53"/>
      <c r="HPI52" s="53"/>
      <c r="HPJ52" s="53"/>
      <c r="HPK52" s="53"/>
      <c r="HPL52" s="53"/>
      <c r="HPM52" s="53"/>
      <c r="HPN52" s="53"/>
      <c r="HPO52" s="53"/>
      <c r="HPP52" s="53"/>
      <c r="HPQ52" s="53"/>
      <c r="HPR52" s="53"/>
      <c r="HPS52" s="53"/>
      <c r="HPT52" s="53"/>
      <c r="HPU52" s="53"/>
      <c r="HPV52" s="53"/>
      <c r="HPW52" s="53"/>
      <c r="HPX52" s="53"/>
      <c r="HPY52" s="53"/>
      <c r="HPZ52" s="53"/>
      <c r="HQA52" s="53"/>
      <c r="HQB52" s="53"/>
      <c r="HQC52" s="53"/>
      <c r="HQD52" s="53"/>
      <c r="HQE52" s="53"/>
      <c r="HQF52" s="53"/>
      <c r="HQG52" s="53"/>
      <c r="HQH52" s="53"/>
      <c r="HQI52" s="53"/>
      <c r="HQJ52" s="53"/>
      <c r="HQK52" s="53"/>
      <c r="HQL52" s="53"/>
      <c r="HQM52" s="53"/>
      <c r="HQN52" s="53"/>
      <c r="HQO52" s="53"/>
      <c r="HQP52" s="53"/>
      <c r="HQQ52" s="53"/>
      <c r="HQR52" s="53"/>
      <c r="HQS52" s="53"/>
      <c r="HQT52" s="53"/>
      <c r="HQU52" s="53"/>
      <c r="HQV52" s="53"/>
      <c r="HQW52" s="53"/>
      <c r="HQX52" s="53"/>
      <c r="HQY52" s="53"/>
      <c r="HQZ52" s="53"/>
      <c r="HRA52" s="53"/>
      <c r="HRB52" s="53"/>
      <c r="HRC52" s="53"/>
      <c r="HRD52" s="53"/>
      <c r="HRE52" s="53"/>
      <c r="HRF52" s="53"/>
      <c r="HRG52" s="53"/>
      <c r="HRH52" s="53"/>
      <c r="HRI52" s="53"/>
      <c r="HRJ52" s="53"/>
      <c r="HRK52" s="53"/>
      <c r="HRL52" s="53"/>
      <c r="HRM52" s="53"/>
      <c r="HRN52" s="53"/>
      <c r="HRO52" s="53"/>
      <c r="HRP52" s="53"/>
      <c r="HRQ52" s="53"/>
      <c r="HRR52" s="53"/>
      <c r="HRS52" s="53"/>
      <c r="HRT52" s="53"/>
      <c r="HRU52" s="53"/>
      <c r="HRV52" s="53"/>
      <c r="HRW52" s="53"/>
      <c r="HRX52" s="53"/>
      <c r="HRY52" s="53"/>
      <c r="HRZ52" s="53"/>
      <c r="HSA52" s="53"/>
      <c r="HSB52" s="53"/>
      <c r="HSC52" s="53"/>
      <c r="HSD52" s="53"/>
      <c r="HSE52" s="53"/>
      <c r="HSF52" s="53"/>
      <c r="HSG52" s="53"/>
      <c r="HSH52" s="53"/>
      <c r="HSI52" s="53"/>
      <c r="HSJ52" s="53"/>
      <c r="HSK52" s="53"/>
      <c r="HSL52" s="53"/>
      <c r="HSM52" s="53"/>
      <c r="HSN52" s="53"/>
      <c r="HSO52" s="53"/>
      <c r="HSP52" s="53"/>
      <c r="HSQ52" s="53"/>
      <c r="HSR52" s="53"/>
      <c r="HSS52" s="53"/>
      <c r="HST52" s="53"/>
      <c r="HSU52" s="53"/>
      <c r="HSV52" s="53"/>
      <c r="HSW52" s="53"/>
      <c r="HSX52" s="53"/>
      <c r="HSY52" s="53"/>
      <c r="HSZ52" s="53"/>
      <c r="HTA52" s="53"/>
      <c r="HTB52" s="53"/>
      <c r="HTC52" s="53"/>
      <c r="HTD52" s="53"/>
      <c r="HTE52" s="53"/>
      <c r="HTF52" s="53"/>
      <c r="HTG52" s="53"/>
      <c r="HTH52" s="53"/>
      <c r="HTI52" s="53"/>
      <c r="HTJ52" s="53"/>
      <c r="HTK52" s="53"/>
      <c r="HTL52" s="53"/>
      <c r="HTM52" s="53"/>
      <c r="HTN52" s="53"/>
      <c r="HTO52" s="53"/>
      <c r="HTP52" s="53"/>
      <c r="HTQ52" s="53"/>
      <c r="HTR52" s="53"/>
      <c r="HTS52" s="53"/>
      <c r="HTT52" s="53"/>
      <c r="HTU52" s="53"/>
      <c r="HTV52" s="53"/>
      <c r="HTW52" s="53"/>
      <c r="HTX52" s="53"/>
      <c r="HTY52" s="53"/>
      <c r="HTZ52" s="53"/>
      <c r="HUA52" s="53"/>
      <c r="HUB52" s="53"/>
      <c r="HUC52" s="53"/>
      <c r="HUD52" s="53"/>
      <c r="HUE52" s="53"/>
      <c r="HUF52" s="53"/>
      <c r="HUG52" s="53"/>
      <c r="HUH52" s="53"/>
      <c r="HUI52" s="53"/>
      <c r="HUJ52" s="53"/>
      <c r="HUK52" s="53"/>
      <c r="HUL52" s="53"/>
      <c r="HUM52" s="53"/>
      <c r="HUN52" s="53"/>
      <c r="HUO52" s="53"/>
      <c r="HUP52" s="53"/>
      <c r="HUQ52" s="53"/>
      <c r="HUR52" s="53"/>
      <c r="HUS52" s="53"/>
      <c r="HUT52" s="53"/>
      <c r="HUU52" s="53"/>
      <c r="HUV52" s="53"/>
      <c r="HUW52" s="53"/>
      <c r="HUX52" s="53"/>
      <c r="HUY52" s="53"/>
      <c r="HUZ52" s="53"/>
      <c r="HVA52" s="53"/>
      <c r="HVB52" s="53"/>
      <c r="HVC52" s="53"/>
      <c r="HVD52" s="53"/>
      <c r="HVE52" s="53"/>
      <c r="HVF52" s="53"/>
      <c r="HVG52" s="53"/>
      <c r="HVH52" s="53"/>
      <c r="HVI52" s="53"/>
      <c r="HVJ52" s="53"/>
      <c r="HVK52" s="53"/>
      <c r="HVL52" s="53"/>
      <c r="HVM52" s="53"/>
      <c r="HVN52" s="53"/>
      <c r="HVO52" s="53"/>
      <c r="HVP52" s="53"/>
      <c r="HVQ52" s="53"/>
      <c r="HVR52" s="53"/>
      <c r="HVS52" s="53"/>
      <c r="HVT52" s="53"/>
      <c r="HVU52" s="53"/>
      <c r="HVV52" s="53"/>
      <c r="HVW52" s="53"/>
      <c r="HVX52" s="53"/>
      <c r="HVY52" s="53"/>
      <c r="HVZ52" s="53"/>
      <c r="HWA52" s="53"/>
      <c r="HWB52" s="53"/>
      <c r="HWC52" s="53"/>
      <c r="HWD52" s="53"/>
      <c r="HWE52" s="53"/>
      <c r="HWF52" s="53"/>
      <c r="HWG52" s="53"/>
      <c r="HWH52" s="53"/>
      <c r="HWI52" s="53"/>
      <c r="HWJ52" s="53"/>
      <c r="HWK52" s="53"/>
      <c r="HWL52" s="53"/>
      <c r="HWM52" s="53"/>
      <c r="HWN52" s="53"/>
      <c r="HWO52" s="53"/>
      <c r="HWP52" s="53"/>
      <c r="HWQ52" s="53"/>
      <c r="HWR52" s="53"/>
      <c r="HWS52" s="53"/>
      <c r="HWT52" s="53"/>
      <c r="HWU52" s="53"/>
      <c r="HWV52" s="53"/>
      <c r="HWW52" s="53"/>
      <c r="HWX52" s="53"/>
      <c r="HWY52" s="53"/>
      <c r="HWZ52" s="53"/>
      <c r="HXA52" s="53"/>
      <c r="HXB52" s="53"/>
      <c r="HXC52" s="53"/>
      <c r="HXD52" s="53"/>
      <c r="HXE52" s="53"/>
      <c r="HXF52" s="53"/>
      <c r="HXG52" s="53"/>
      <c r="HXH52" s="53"/>
      <c r="HXI52" s="53"/>
      <c r="HXJ52" s="53"/>
      <c r="HXK52" s="53"/>
      <c r="HXL52" s="53"/>
      <c r="HXM52" s="53"/>
      <c r="HXN52" s="53"/>
      <c r="HXO52" s="53"/>
      <c r="HXP52" s="53"/>
      <c r="HXQ52" s="53"/>
      <c r="HXR52" s="53"/>
      <c r="HXS52" s="53"/>
      <c r="HXT52" s="53"/>
      <c r="HXU52" s="53"/>
      <c r="HXV52" s="53"/>
      <c r="HXW52" s="53"/>
      <c r="HXX52" s="53"/>
      <c r="HXY52" s="53"/>
      <c r="HXZ52" s="53"/>
      <c r="HYA52" s="53"/>
      <c r="HYB52" s="53"/>
      <c r="HYC52" s="53"/>
      <c r="HYD52" s="53"/>
      <c r="HYE52" s="53"/>
      <c r="HYF52" s="53"/>
      <c r="HYG52" s="53"/>
      <c r="HYH52" s="53"/>
      <c r="HYI52" s="53"/>
      <c r="HYJ52" s="53"/>
      <c r="HYK52" s="53"/>
      <c r="HYL52" s="53"/>
      <c r="HYM52" s="53"/>
      <c r="HYN52" s="53"/>
      <c r="HYO52" s="53"/>
      <c r="HYP52" s="53"/>
      <c r="HYQ52" s="53"/>
      <c r="HYR52" s="53"/>
      <c r="HYS52" s="53"/>
      <c r="HYT52" s="53"/>
      <c r="HYU52" s="53"/>
      <c r="HYV52" s="53"/>
      <c r="HYW52" s="53"/>
      <c r="HYX52" s="53"/>
      <c r="HYY52" s="53"/>
      <c r="HYZ52" s="53"/>
      <c r="HZA52" s="53"/>
      <c r="HZB52" s="53"/>
      <c r="HZC52" s="53"/>
      <c r="HZD52" s="53"/>
      <c r="HZE52" s="53"/>
      <c r="HZF52" s="53"/>
      <c r="HZG52" s="53"/>
      <c r="HZH52" s="53"/>
      <c r="HZI52" s="53"/>
      <c r="HZJ52" s="53"/>
      <c r="HZK52" s="53"/>
      <c r="HZL52" s="53"/>
      <c r="HZM52" s="53"/>
      <c r="HZN52" s="53"/>
      <c r="HZO52" s="53"/>
      <c r="HZP52" s="53"/>
      <c r="HZQ52" s="53"/>
      <c r="HZR52" s="53"/>
      <c r="HZS52" s="53"/>
      <c r="HZT52" s="53"/>
      <c r="HZU52" s="53"/>
      <c r="HZV52" s="53"/>
      <c r="HZW52" s="53"/>
      <c r="HZX52" s="53"/>
      <c r="HZY52" s="53"/>
      <c r="HZZ52" s="53"/>
      <c r="IAA52" s="53"/>
      <c r="IAB52" s="53"/>
      <c r="IAC52" s="53"/>
      <c r="IAD52" s="53"/>
      <c r="IAE52" s="53"/>
      <c r="IAF52" s="53"/>
      <c r="IAG52" s="53"/>
      <c r="IAH52" s="53"/>
      <c r="IAI52" s="53"/>
      <c r="IAJ52" s="53"/>
      <c r="IAK52" s="53"/>
      <c r="IAL52" s="53"/>
      <c r="IAM52" s="53"/>
      <c r="IAN52" s="53"/>
      <c r="IAO52" s="53"/>
      <c r="IAP52" s="53"/>
      <c r="IAQ52" s="53"/>
      <c r="IAR52" s="53"/>
      <c r="IAS52" s="53"/>
      <c r="IAT52" s="53"/>
      <c r="IAU52" s="53"/>
      <c r="IAV52" s="53"/>
      <c r="IAW52" s="53"/>
      <c r="IAX52" s="53"/>
      <c r="IAY52" s="53"/>
      <c r="IAZ52" s="53"/>
      <c r="IBA52" s="53"/>
      <c r="IBB52" s="53"/>
      <c r="IBC52" s="53"/>
      <c r="IBD52" s="53"/>
      <c r="IBE52" s="53"/>
      <c r="IBF52" s="53"/>
      <c r="IBG52" s="53"/>
      <c r="IBH52" s="53"/>
      <c r="IBI52" s="53"/>
      <c r="IBJ52" s="53"/>
      <c r="IBK52" s="53"/>
      <c r="IBL52" s="53"/>
      <c r="IBM52" s="53"/>
      <c r="IBN52" s="53"/>
      <c r="IBO52" s="53"/>
      <c r="IBP52" s="53"/>
      <c r="IBQ52" s="53"/>
      <c r="IBR52" s="53"/>
      <c r="IBS52" s="53"/>
      <c r="IBT52" s="53"/>
      <c r="IBU52" s="53"/>
      <c r="IBV52" s="53"/>
      <c r="IBW52" s="53"/>
      <c r="IBX52" s="53"/>
      <c r="IBY52" s="53"/>
      <c r="IBZ52" s="53"/>
      <c r="ICA52" s="53"/>
      <c r="ICB52" s="53"/>
      <c r="ICC52" s="53"/>
      <c r="ICD52" s="53"/>
      <c r="ICE52" s="53"/>
      <c r="ICF52" s="53"/>
      <c r="ICG52" s="53"/>
      <c r="ICH52" s="53"/>
      <c r="ICI52" s="53"/>
      <c r="ICJ52" s="53"/>
      <c r="ICK52" s="53"/>
      <c r="ICL52" s="53"/>
      <c r="ICM52" s="53"/>
      <c r="ICN52" s="53"/>
      <c r="ICO52" s="53"/>
      <c r="ICP52" s="53"/>
      <c r="ICQ52" s="53"/>
      <c r="ICR52" s="53"/>
      <c r="ICS52" s="53"/>
      <c r="ICT52" s="53"/>
      <c r="ICU52" s="53"/>
      <c r="ICV52" s="53"/>
      <c r="ICW52" s="53"/>
      <c r="ICX52" s="53"/>
      <c r="ICY52" s="53"/>
      <c r="ICZ52" s="53"/>
      <c r="IDA52" s="53"/>
      <c r="IDB52" s="53"/>
      <c r="IDC52" s="53"/>
      <c r="IDD52" s="53"/>
      <c r="IDE52" s="53"/>
      <c r="IDF52" s="53"/>
      <c r="IDG52" s="53"/>
      <c r="IDH52" s="53"/>
      <c r="IDI52" s="53"/>
      <c r="IDJ52" s="53"/>
      <c r="IDK52" s="53"/>
      <c r="IDL52" s="53"/>
      <c r="IDM52" s="53"/>
      <c r="IDN52" s="53"/>
      <c r="IDO52" s="53"/>
      <c r="IDP52" s="53"/>
      <c r="IDQ52" s="53"/>
      <c r="IDR52" s="53"/>
      <c r="IDS52" s="53"/>
      <c r="IDT52" s="53"/>
      <c r="IDU52" s="53"/>
      <c r="IDV52" s="53"/>
      <c r="IDW52" s="53"/>
      <c r="IDX52" s="53"/>
      <c r="IDY52" s="53"/>
      <c r="IDZ52" s="53"/>
      <c r="IEA52" s="53"/>
      <c r="IEB52" s="53"/>
      <c r="IEC52" s="53"/>
      <c r="IED52" s="53"/>
      <c r="IEE52" s="53"/>
      <c r="IEF52" s="53"/>
      <c r="IEG52" s="53"/>
      <c r="IEH52" s="53"/>
      <c r="IEI52" s="53"/>
      <c r="IEJ52" s="53"/>
      <c r="IEK52" s="53"/>
      <c r="IEL52" s="53"/>
      <c r="IEM52" s="53"/>
      <c r="IEN52" s="53"/>
      <c r="IEO52" s="53"/>
      <c r="IEP52" s="53"/>
      <c r="IEQ52" s="53"/>
      <c r="IER52" s="53"/>
      <c r="IES52" s="53"/>
      <c r="IET52" s="53"/>
      <c r="IEU52" s="53"/>
      <c r="IEV52" s="53"/>
      <c r="IEW52" s="53"/>
      <c r="IEX52" s="53"/>
      <c r="IEY52" s="53"/>
      <c r="IEZ52" s="53"/>
      <c r="IFA52" s="53"/>
      <c r="IFB52" s="53"/>
      <c r="IFC52" s="53"/>
      <c r="IFD52" s="53"/>
      <c r="IFE52" s="53"/>
      <c r="IFF52" s="53"/>
      <c r="IFG52" s="53"/>
      <c r="IFH52" s="53"/>
      <c r="IFI52" s="53"/>
      <c r="IFJ52" s="53"/>
      <c r="IFK52" s="53"/>
      <c r="IFL52" s="53"/>
      <c r="IFM52" s="53"/>
      <c r="IFN52" s="53"/>
      <c r="IFO52" s="53"/>
      <c r="IFP52" s="53"/>
      <c r="IFQ52" s="53"/>
      <c r="IFR52" s="53"/>
      <c r="IFS52" s="53"/>
      <c r="IFT52" s="53"/>
      <c r="IFU52" s="53"/>
      <c r="IFV52" s="53"/>
      <c r="IFW52" s="53"/>
      <c r="IFX52" s="53"/>
      <c r="IFY52" s="53"/>
      <c r="IFZ52" s="53"/>
      <c r="IGA52" s="53"/>
      <c r="IGB52" s="53"/>
      <c r="IGC52" s="53"/>
      <c r="IGD52" s="53"/>
      <c r="IGE52" s="53"/>
      <c r="IGF52" s="53"/>
      <c r="IGG52" s="53"/>
      <c r="IGH52" s="53"/>
      <c r="IGI52" s="53"/>
      <c r="IGJ52" s="53"/>
      <c r="IGK52" s="53"/>
      <c r="IGL52" s="53"/>
      <c r="IGM52" s="53"/>
      <c r="IGN52" s="53"/>
      <c r="IGO52" s="53"/>
      <c r="IGP52" s="53"/>
      <c r="IGQ52" s="53"/>
      <c r="IGR52" s="53"/>
      <c r="IGS52" s="53"/>
      <c r="IGT52" s="53"/>
      <c r="IGU52" s="53"/>
      <c r="IGV52" s="53"/>
      <c r="IGW52" s="53"/>
      <c r="IGX52" s="53"/>
      <c r="IGY52" s="53"/>
      <c r="IGZ52" s="53"/>
      <c r="IHA52" s="53"/>
      <c r="IHB52" s="53"/>
      <c r="IHC52" s="53"/>
      <c r="IHD52" s="53"/>
      <c r="IHE52" s="53"/>
      <c r="IHF52" s="53"/>
      <c r="IHG52" s="53"/>
      <c r="IHH52" s="53"/>
      <c r="IHI52" s="53"/>
      <c r="IHJ52" s="53"/>
      <c r="IHK52" s="53"/>
      <c r="IHL52" s="53"/>
      <c r="IHM52" s="53"/>
      <c r="IHN52" s="53"/>
      <c r="IHO52" s="53"/>
      <c r="IHP52" s="53"/>
      <c r="IHQ52" s="53"/>
      <c r="IHR52" s="53"/>
      <c r="IHS52" s="53"/>
      <c r="IHT52" s="53"/>
      <c r="IHU52" s="53"/>
      <c r="IHV52" s="53"/>
      <c r="IHW52" s="53"/>
      <c r="IHX52" s="53"/>
      <c r="IHY52" s="53"/>
      <c r="IHZ52" s="53"/>
      <c r="IIA52" s="53"/>
      <c r="IIB52" s="53"/>
      <c r="IIC52" s="53"/>
      <c r="IID52" s="53"/>
      <c r="IIE52" s="53"/>
      <c r="IIF52" s="53"/>
      <c r="IIG52" s="53"/>
      <c r="IIH52" s="53"/>
      <c r="III52" s="53"/>
      <c r="IIJ52" s="53"/>
      <c r="IIK52" s="53"/>
      <c r="IIL52" s="53"/>
      <c r="IIM52" s="53"/>
      <c r="IIN52" s="53"/>
      <c r="IIO52" s="53"/>
      <c r="IIP52" s="53"/>
      <c r="IIQ52" s="53"/>
      <c r="IIR52" s="53"/>
      <c r="IIS52" s="53"/>
      <c r="IIT52" s="53"/>
      <c r="IIU52" s="53"/>
      <c r="IIV52" s="53"/>
      <c r="IIW52" s="53"/>
      <c r="IIX52" s="53"/>
      <c r="IIY52" s="53"/>
      <c r="IIZ52" s="53"/>
      <c r="IJA52" s="53"/>
      <c r="IJB52" s="53"/>
      <c r="IJC52" s="53"/>
      <c r="IJD52" s="53"/>
      <c r="IJE52" s="53"/>
      <c r="IJF52" s="53"/>
      <c r="IJG52" s="53"/>
      <c r="IJH52" s="53"/>
      <c r="IJI52" s="53"/>
      <c r="IJJ52" s="53"/>
      <c r="IJK52" s="53"/>
      <c r="IJL52" s="53"/>
      <c r="IJM52" s="53"/>
      <c r="IJN52" s="53"/>
      <c r="IJO52" s="53"/>
      <c r="IJP52" s="53"/>
      <c r="IJQ52" s="53"/>
      <c r="IJR52" s="53"/>
      <c r="IJS52" s="53"/>
      <c r="IJT52" s="53"/>
      <c r="IJU52" s="53"/>
      <c r="IJV52" s="53"/>
      <c r="IJW52" s="53"/>
      <c r="IJX52" s="53"/>
      <c r="IJY52" s="53"/>
      <c r="IJZ52" s="53"/>
      <c r="IKA52" s="53"/>
      <c r="IKB52" s="53"/>
      <c r="IKC52" s="53"/>
      <c r="IKD52" s="53"/>
      <c r="IKE52" s="53"/>
      <c r="IKF52" s="53"/>
      <c r="IKG52" s="53"/>
      <c r="IKH52" s="53"/>
      <c r="IKI52" s="53"/>
      <c r="IKJ52" s="53"/>
      <c r="IKK52" s="53"/>
      <c r="IKL52" s="53"/>
      <c r="IKM52" s="53"/>
      <c r="IKN52" s="53"/>
      <c r="IKO52" s="53"/>
      <c r="IKP52" s="53"/>
      <c r="IKQ52" s="53"/>
      <c r="IKR52" s="53"/>
      <c r="IKS52" s="53"/>
      <c r="IKT52" s="53"/>
      <c r="IKU52" s="53"/>
      <c r="IKV52" s="53"/>
      <c r="IKW52" s="53"/>
      <c r="IKX52" s="53"/>
      <c r="IKY52" s="53"/>
      <c r="IKZ52" s="53"/>
      <c r="ILA52" s="53"/>
      <c r="ILB52" s="53"/>
      <c r="ILC52" s="53"/>
      <c r="ILD52" s="53"/>
      <c r="ILE52" s="53"/>
      <c r="ILF52" s="53"/>
      <c r="ILG52" s="53"/>
      <c r="ILH52" s="53"/>
      <c r="ILI52" s="53"/>
      <c r="ILJ52" s="53"/>
      <c r="ILK52" s="53"/>
      <c r="ILL52" s="53"/>
      <c r="ILM52" s="53"/>
      <c r="ILN52" s="53"/>
      <c r="ILO52" s="53"/>
      <c r="ILP52" s="53"/>
      <c r="ILQ52" s="53"/>
      <c r="ILR52" s="53"/>
      <c r="ILS52" s="53"/>
      <c r="ILT52" s="53"/>
      <c r="ILU52" s="53"/>
      <c r="ILV52" s="53"/>
      <c r="ILW52" s="53"/>
      <c r="ILX52" s="53"/>
      <c r="ILY52" s="53"/>
      <c r="ILZ52" s="53"/>
      <c r="IMA52" s="53"/>
      <c r="IMB52" s="53"/>
      <c r="IMC52" s="53"/>
      <c r="IMD52" s="53"/>
      <c r="IME52" s="53"/>
      <c r="IMF52" s="53"/>
      <c r="IMG52" s="53"/>
      <c r="IMH52" s="53"/>
      <c r="IMI52" s="53"/>
      <c r="IMJ52" s="53"/>
      <c r="IMK52" s="53"/>
      <c r="IML52" s="53"/>
      <c r="IMM52" s="53"/>
      <c r="IMN52" s="53"/>
      <c r="IMO52" s="53"/>
      <c r="IMP52" s="53"/>
      <c r="IMQ52" s="53"/>
      <c r="IMR52" s="53"/>
      <c r="IMS52" s="53"/>
      <c r="IMT52" s="53"/>
      <c r="IMU52" s="53"/>
      <c r="IMV52" s="53"/>
      <c r="IMW52" s="53"/>
      <c r="IMX52" s="53"/>
      <c r="IMY52" s="53"/>
      <c r="IMZ52" s="53"/>
      <c r="INA52" s="53"/>
      <c r="INB52" s="53"/>
      <c r="INC52" s="53"/>
      <c r="IND52" s="53"/>
      <c r="INE52" s="53"/>
      <c r="INF52" s="53"/>
      <c r="ING52" s="53"/>
      <c r="INH52" s="53"/>
      <c r="INI52" s="53"/>
      <c r="INJ52" s="53"/>
      <c r="INK52" s="53"/>
      <c r="INL52" s="53"/>
      <c r="INM52" s="53"/>
      <c r="INN52" s="53"/>
      <c r="INO52" s="53"/>
      <c r="INP52" s="53"/>
      <c r="INQ52" s="53"/>
      <c r="INR52" s="53"/>
      <c r="INS52" s="53"/>
      <c r="INT52" s="53"/>
      <c r="INU52" s="53"/>
      <c r="INV52" s="53"/>
      <c r="INW52" s="53"/>
      <c r="INX52" s="53"/>
      <c r="INY52" s="53"/>
      <c r="INZ52" s="53"/>
      <c r="IOA52" s="53"/>
      <c r="IOB52" s="53"/>
      <c r="IOC52" s="53"/>
      <c r="IOD52" s="53"/>
      <c r="IOE52" s="53"/>
      <c r="IOF52" s="53"/>
      <c r="IOG52" s="53"/>
      <c r="IOH52" s="53"/>
      <c r="IOI52" s="53"/>
      <c r="IOJ52" s="53"/>
      <c r="IOK52" s="53"/>
      <c r="IOL52" s="53"/>
      <c r="IOM52" s="53"/>
      <c r="ION52" s="53"/>
      <c r="IOO52" s="53"/>
      <c r="IOP52" s="53"/>
      <c r="IOQ52" s="53"/>
      <c r="IOR52" s="53"/>
      <c r="IOS52" s="53"/>
      <c r="IOT52" s="53"/>
      <c r="IOU52" s="53"/>
      <c r="IOV52" s="53"/>
      <c r="IOW52" s="53"/>
      <c r="IOX52" s="53"/>
      <c r="IOY52" s="53"/>
      <c r="IOZ52" s="53"/>
      <c r="IPA52" s="53"/>
      <c r="IPB52" s="53"/>
      <c r="IPC52" s="53"/>
      <c r="IPD52" s="53"/>
      <c r="IPE52" s="53"/>
      <c r="IPF52" s="53"/>
      <c r="IPG52" s="53"/>
      <c r="IPH52" s="53"/>
      <c r="IPI52" s="53"/>
      <c r="IPJ52" s="53"/>
      <c r="IPK52" s="53"/>
      <c r="IPL52" s="53"/>
      <c r="IPM52" s="53"/>
      <c r="IPN52" s="53"/>
      <c r="IPO52" s="53"/>
      <c r="IPP52" s="53"/>
      <c r="IPQ52" s="53"/>
      <c r="IPR52" s="53"/>
      <c r="IPS52" s="53"/>
      <c r="IPT52" s="53"/>
      <c r="IPU52" s="53"/>
      <c r="IPV52" s="53"/>
      <c r="IPW52" s="53"/>
      <c r="IPX52" s="53"/>
      <c r="IPY52" s="53"/>
      <c r="IPZ52" s="53"/>
      <c r="IQA52" s="53"/>
      <c r="IQB52" s="53"/>
      <c r="IQC52" s="53"/>
      <c r="IQD52" s="53"/>
      <c r="IQE52" s="53"/>
      <c r="IQF52" s="53"/>
      <c r="IQG52" s="53"/>
      <c r="IQH52" s="53"/>
      <c r="IQI52" s="53"/>
      <c r="IQJ52" s="53"/>
      <c r="IQK52" s="53"/>
      <c r="IQL52" s="53"/>
      <c r="IQM52" s="53"/>
      <c r="IQN52" s="53"/>
      <c r="IQO52" s="53"/>
      <c r="IQP52" s="53"/>
      <c r="IQQ52" s="53"/>
      <c r="IQR52" s="53"/>
      <c r="IQS52" s="53"/>
      <c r="IQT52" s="53"/>
      <c r="IQU52" s="53"/>
      <c r="IQV52" s="53"/>
      <c r="IQW52" s="53"/>
      <c r="IQX52" s="53"/>
      <c r="IQY52" s="53"/>
      <c r="IQZ52" s="53"/>
      <c r="IRA52" s="53"/>
      <c r="IRB52" s="53"/>
      <c r="IRC52" s="53"/>
      <c r="IRD52" s="53"/>
      <c r="IRE52" s="53"/>
      <c r="IRF52" s="53"/>
      <c r="IRG52" s="53"/>
      <c r="IRH52" s="53"/>
      <c r="IRI52" s="53"/>
      <c r="IRJ52" s="53"/>
      <c r="IRK52" s="53"/>
      <c r="IRL52" s="53"/>
      <c r="IRM52" s="53"/>
      <c r="IRN52" s="53"/>
      <c r="IRO52" s="53"/>
      <c r="IRP52" s="53"/>
      <c r="IRQ52" s="53"/>
      <c r="IRR52" s="53"/>
      <c r="IRS52" s="53"/>
      <c r="IRT52" s="53"/>
      <c r="IRU52" s="53"/>
      <c r="IRV52" s="53"/>
      <c r="IRW52" s="53"/>
      <c r="IRX52" s="53"/>
      <c r="IRY52" s="53"/>
      <c r="IRZ52" s="53"/>
      <c r="ISA52" s="53"/>
      <c r="ISB52" s="53"/>
      <c r="ISC52" s="53"/>
      <c r="ISD52" s="53"/>
      <c r="ISE52" s="53"/>
      <c r="ISF52" s="53"/>
      <c r="ISG52" s="53"/>
      <c r="ISH52" s="53"/>
      <c r="ISI52" s="53"/>
      <c r="ISJ52" s="53"/>
      <c r="ISK52" s="53"/>
      <c r="ISL52" s="53"/>
      <c r="ISM52" s="53"/>
      <c r="ISN52" s="53"/>
      <c r="ISO52" s="53"/>
      <c r="ISP52" s="53"/>
      <c r="ISQ52" s="53"/>
      <c r="ISR52" s="53"/>
      <c r="ISS52" s="53"/>
      <c r="IST52" s="53"/>
      <c r="ISU52" s="53"/>
      <c r="ISV52" s="53"/>
      <c r="ISW52" s="53"/>
      <c r="ISX52" s="53"/>
      <c r="ISY52" s="53"/>
      <c r="ISZ52" s="53"/>
      <c r="ITA52" s="53"/>
      <c r="ITB52" s="53"/>
      <c r="ITC52" s="53"/>
      <c r="ITD52" s="53"/>
      <c r="ITE52" s="53"/>
      <c r="ITF52" s="53"/>
      <c r="ITG52" s="53"/>
      <c r="ITH52" s="53"/>
      <c r="ITI52" s="53"/>
      <c r="ITJ52" s="53"/>
      <c r="ITK52" s="53"/>
      <c r="ITL52" s="53"/>
      <c r="ITM52" s="53"/>
      <c r="ITN52" s="53"/>
      <c r="ITO52" s="53"/>
      <c r="ITP52" s="53"/>
      <c r="ITQ52" s="53"/>
      <c r="ITR52" s="53"/>
      <c r="ITS52" s="53"/>
      <c r="ITT52" s="53"/>
      <c r="ITU52" s="53"/>
      <c r="ITV52" s="53"/>
      <c r="ITW52" s="53"/>
      <c r="ITX52" s="53"/>
      <c r="ITY52" s="53"/>
      <c r="ITZ52" s="53"/>
      <c r="IUA52" s="53"/>
      <c r="IUB52" s="53"/>
      <c r="IUC52" s="53"/>
      <c r="IUD52" s="53"/>
      <c r="IUE52" s="53"/>
      <c r="IUF52" s="53"/>
      <c r="IUG52" s="53"/>
      <c r="IUH52" s="53"/>
      <c r="IUI52" s="53"/>
      <c r="IUJ52" s="53"/>
      <c r="IUK52" s="53"/>
      <c r="IUL52" s="53"/>
      <c r="IUM52" s="53"/>
      <c r="IUN52" s="53"/>
      <c r="IUO52" s="53"/>
      <c r="IUP52" s="53"/>
      <c r="IUQ52" s="53"/>
      <c r="IUR52" s="53"/>
      <c r="IUS52" s="53"/>
      <c r="IUT52" s="53"/>
      <c r="IUU52" s="53"/>
      <c r="IUV52" s="53"/>
      <c r="IUW52" s="53"/>
      <c r="IUX52" s="53"/>
      <c r="IUY52" s="53"/>
      <c r="IUZ52" s="53"/>
      <c r="IVA52" s="53"/>
      <c r="IVB52" s="53"/>
      <c r="IVC52" s="53"/>
      <c r="IVD52" s="53"/>
      <c r="IVE52" s="53"/>
      <c r="IVF52" s="53"/>
      <c r="IVG52" s="53"/>
      <c r="IVH52" s="53"/>
      <c r="IVI52" s="53"/>
      <c r="IVJ52" s="53"/>
      <c r="IVK52" s="53"/>
      <c r="IVL52" s="53"/>
      <c r="IVM52" s="53"/>
      <c r="IVN52" s="53"/>
      <c r="IVO52" s="53"/>
      <c r="IVP52" s="53"/>
      <c r="IVQ52" s="53"/>
      <c r="IVR52" s="53"/>
      <c r="IVS52" s="53"/>
      <c r="IVT52" s="53"/>
      <c r="IVU52" s="53"/>
      <c r="IVV52" s="53"/>
      <c r="IVW52" s="53"/>
      <c r="IVX52" s="53"/>
      <c r="IVY52" s="53"/>
      <c r="IVZ52" s="53"/>
      <c r="IWA52" s="53"/>
      <c r="IWB52" s="53"/>
      <c r="IWC52" s="53"/>
      <c r="IWD52" s="53"/>
      <c r="IWE52" s="53"/>
      <c r="IWF52" s="53"/>
      <c r="IWG52" s="53"/>
      <c r="IWH52" s="53"/>
      <c r="IWI52" s="53"/>
      <c r="IWJ52" s="53"/>
      <c r="IWK52" s="53"/>
      <c r="IWL52" s="53"/>
      <c r="IWM52" s="53"/>
      <c r="IWN52" s="53"/>
      <c r="IWO52" s="53"/>
      <c r="IWP52" s="53"/>
      <c r="IWQ52" s="53"/>
      <c r="IWR52" s="53"/>
      <c r="IWS52" s="53"/>
      <c r="IWT52" s="53"/>
      <c r="IWU52" s="53"/>
      <c r="IWV52" s="53"/>
      <c r="IWW52" s="53"/>
      <c r="IWX52" s="53"/>
      <c r="IWY52" s="53"/>
      <c r="IWZ52" s="53"/>
      <c r="IXA52" s="53"/>
      <c r="IXB52" s="53"/>
      <c r="IXC52" s="53"/>
      <c r="IXD52" s="53"/>
      <c r="IXE52" s="53"/>
      <c r="IXF52" s="53"/>
      <c r="IXG52" s="53"/>
      <c r="IXH52" s="53"/>
      <c r="IXI52" s="53"/>
      <c r="IXJ52" s="53"/>
      <c r="IXK52" s="53"/>
      <c r="IXL52" s="53"/>
      <c r="IXM52" s="53"/>
      <c r="IXN52" s="53"/>
      <c r="IXO52" s="53"/>
      <c r="IXP52" s="53"/>
      <c r="IXQ52" s="53"/>
      <c r="IXR52" s="53"/>
      <c r="IXS52" s="53"/>
      <c r="IXT52" s="53"/>
      <c r="IXU52" s="53"/>
      <c r="IXV52" s="53"/>
      <c r="IXW52" s="53"/>
      <c r="IXX52" s="53"/>
      <c r="IXY52" s="53"/>
      <c r="IXZ52" s="53"/>
      <c r="IYA52" s="53"/>
      <c r="IYB52" s="53"/>
      <c r="IYC52" s="53"/>
      <c r="IYD52" s="53"/>
      <c r="IYE52" s="53"/>
      <c r="IYF52" s="53"/>
      <c r="IYG52" s="53"/>
      <c r="IYH52" s="53"/>
      <c r="IYI52" s="53"/>
      <c r="IYJ52" s="53"/>
      <c r="IYK52" s="53"/>
      <c r="IYL52" s="53"/>
      <c r="IYM52" s="53"/>
      <c r="IYN52" s="53"/>
      <c r="IYO52" s="53"/>
      <c r="IYP52" s="53"/>
      <c r="IYQ52" s="53"/>
      <c r="IYR52" s="53"/>
      <c r="IYS52" s="53"/>
      <c r="IYT52" s="53"/>
      <c r="IYU52" s="53"/>
      <c r="IYV52" s="53"/>
      <c r="IYW52" s="53"/>
      <c r="IYX52" s="53"/>
      <c r="IYY52" s="53"/>
      <c r="IYZ52" s="53"/>
      <c r="IZA52" s="53"/>
      <c r="IZB52" s="53"/>
      <c r="IZC52" s="53"/>
      <c r="IZD52" s="53"/>
      <c r="IZE52" s="53"/>
      <c r="IZF52" s="53"/>
      <c r="IZG52" s="53"/>
      <c r="IZH52" s="53"/>
      <c r="IZI52" s="53"/>
      <c r="IZJ52" s="53"/>
      <c r="IZK52" s="53"/>
      <c r="IZL52" s="53"/>
      <c r="IZM52" s="53"/>
      <c r="IZN52" s="53"/>
      <c r="IZO52" s="53"/>
      <c r="IZP52" s="53"/>
      <c r="IZQ52" s="53"/>
      <c r="IZR52" s="53"/>
      <c r="IZS52" s="53"/>
      <c r="IZT52" s="53"/>
      <c r="IZU52" s="53"/>
      <c r="IZV52" s="53"/>
      <c r="IZW52" s="53"/>
      <c r="IZX52" s="53"/>
      <c r="IZY52" s="53"/>
      <c r="IZZ52" s="53"/>
      <c r="JAA52" s="53"/>
      <c r="JAB52" s="53"/>
      <c r="JAC52" s="53"/>
      <c r="JAD52" s="53"/>
      <c r="JAE52" s="53"/>
      <c r="JAF52" s="53"/>
      <c r="JAG52" s="53"/>
      <c r="JAH52" s="53"/>
      <c r="JAI52" s="53"/>
      <c r="JAJ52" s="53"/>
      <c r="JAK52" s="53"/>
      <c r="JAL52" s="53"/>
      <c r="JAM52" s="53"/>
      <c r="JAN52" s="53"/>
      <c r="JAO52" s="53"/>
      <c r="JAP52" s="53"/>
      <c r="JAQ52" s="53"/>
      <c r="JAR52" s="53"/>
      <c r="JAS52" s="53"/>
      <c r="JAT52" s="53"/>
      <c r="JAU52" s="53"/>
      <c r="JAV52" s="53"/>
      <c r="JAW52" s="53"/>
      <c r="JAX52" s="53"/>
      <c r="JAY52" s="53"/>
      <c r="JAZ52" s="53"/>
      <c r="JBA52" s="53"/>
      <c r="JBB52" s="53"/>
      <c r="JBC52" s="53"/>
      <c r="JBD52" s="53"/>
      <c r="JBE52" s="53"/>
      <c r="JBF52" s="53"/>
      <c r="JBG52" s="53"/>
      <c r="JBH52" s="53"/>
      <c r="JBI52" s="53"/>
      <c r="JBJ52" s="53"/>
      <c r="JBK52" s="53"/>
      <c r="JBL52" s="53"/>
      <c r="JBM52" s="53"/>
      <c r="JBN52" s="53"/>
      <c r="JBO52" s="53"/>
      <c r="JBP52" s="53"/>
      <c r="JBQ52" s="53"/>
      <c r="JBR52" s="53"/>
      <c r="JBS52" s="53"/>
      <c r="JBT52" s="53"/>
      <c r="JBU52" s="53"/>
      <c r="JBV52" s="53"/>
      <c r="JBW52" s="53"/>
      <c r="JBX52" s="53"/>
      <c r="JBY52" s="53"/>
      <c r="JBZ52" s="53"/>
      <c r="JCA52" s="53"/>
      <c r="JCB52" s="53"/>
      <c r="JCC52" s="53"/>
      <c r="JCD52" s="53"/>
      <c r="JCE52" s="53"/>
      <c r="JCF52" s="53"/>
      <c r="JCG52" s="53"/>
      <c r="JCH52" s="53"/>
      <c r="JCI52" s="53"/>
      <c r="JCJ52" s="53"/>
      <c r="JCK52" s="53"/>
      <c r="JCL52" s="53"/>
      <c r="JCM52" s="53"/>
      <c r="JCN52" s="53"/>
      <c r="JCO52" s="53"/>
      <c r="JCP52" s="53"/>
      <c r="JCQ52" s="53"/>
      <c r="JCR52" s="53"/>
      <c r="JCS52" s="53"/>
      <c r="JCT52" s="53"/>
      <c r="JCU52" s="53"/>
      <c r="JCV52" s="53"/>
      <c r="JCW52" s="53"/>
      <c r="JCX52" s="53"/>
      <c r="JCY52" s="53"/>
      <c r="JCZ52" s="53"/>
      <c r="JDA52" s="53"/>
      <c r="JDB52" s="53"/>
      <c r="JDC52" s="53"/>
      <c r="JDD52" s="53"/>
      <c r="JDE52" s="53"/>
      <c r="JDF52" s="53"/>
      <c r="JDG52" s="53"/>
      <c r="JDH52" s="53"/>
      <c r="JDI52" s="53"/>
      <c r="JDJ52" s="53"/>
      <c r="JDK52" s="53"/>
      <c r="JDL52" s="53"/>
      <c r="JDM52" s="53"/>
      <c r="JDN52" s="53"/>
      <c r="JDO52" s="53"/>
      <c r="JDP52" s="53"/>
      <c r="JDQ52" s="53"/>
      <c r="JDR52" s="53"/>
      <c r="JDS52" s="53"/>
      <c r="JDT52" s="53"/>
      <c r="JDU52" s="53"/>
      <c r="JDV52" s="53"/>
      <c r="JDW52" s="53"/>
      <c r="JDX52" s="53"/>
      <c r="JDY52" s="53"/>
      <c r="JDZ52" s="53"/>
      <c r="JEA52" s="53"/>
      <c r="JEB52" s="53"/>
      <c r="JEC52" s="53"/>
      <c r="JED52" s="53"/>
      <c r="JEE52" s="53"/>
      <c r="JEF52" s="53"/>
      <c r="JEG52" s="53"/>
      <c r="JEH52" s="53"/>
      <c r="JEI52" s="53"/>
      <c r="JEJ52" s="53"/>
      <c r="JEK52" s="53"/>
      <c r="JEL52" s="53"/>
      <c r="JEM52" s="53"/>
      <c r="JEN52" s="53"/>
      <c r="JEO52" s="53"/>
      <c r="JEP52" s="53"/>
      <c r="JEQ52" s="53"/>
      <c r="JER52" s="53"/>
      <c r="JES52" s="53"/>
      <c r="JET52" s="53"/>
      <c r="JEU52" s="53"/>
      <c r="JEV52" s="53"/>
      <c r="JEW52" s="53"/>
      <c r="JEX52" s="53"/>
      <c r="JEY52" s="53"/>
      <c r="JEZ52" s="53"/>
      <c r="JFA52" s="53"/>
      <c r="JFB52" s="53"/>
      <c r="JFC52" s="53"/>
      <c r="JFD52" s="53"/>
      <c r="JFE52" s="53"/>
      <c r="JFF52" s="53"/>
      <c r="JFG52" s="53"/>
      <c r="JFH52" s="53"/>
      <c r="JFI52" s="53"/>
      <c r="JFJ52" s="53"/>
      <c r="JFK52" s="53"/>
      <c r="JFL52" s="53"/>
      <c r="JFM52" s="53"/>
      <c r="JFN52" s="53"/>
      <c r="JFO52" s="53"/>
      <c r="JFP52" s="53"/>
      <c r="JFQ52" s="53"/>
      <c r="JFR52" s="53"/>
      <c r="JFS52" s="53"/>
      <c r="JFT52" s="53"/>
      <c r="JFU52" s="53"/>
      <c r="JFV52" s="53"/>
      <c r="JFW52" s="53"/>
      <c r="JFX52" s="53"/>
      <c r="JFY52" s="53"/>
      <c r="JFZ52" s="53"/>
      <c r="JGA52" s="53"/>
      <c r="JGB52" s="53"/>
      <c r="JGC52" s="53"/>
      <c r="JGD52" s="53"/>
      <c r="JGE52" s="53"/>
      <c r="JGF52" s="53"/>
      <c r="JGG52" s="53"/>
      <c r="JGH52" s="53"/>
      <c r="JGI52" s="53"/>
      <c r="JGJ52" s="53"/>
      <c r="JGK52" s="53"/>
      <c r="JGL52" s="53"/>
      <c r="JGM52" s="53"/>
      <c r="JGN52" s="53"/>
      <c r="JGO52" s="53"/>
      <c r="JGP52" s="53"/>
      <c r="JGQ52" s="53"/>
      <c r="JGR52" s="53"/>
      <c r="JGS52" s="53"/>
      <c r="JGT52" s="53"/>
      <c r="JGU52" s="53"/>
      <c r="JGV52" s="53"/>
      <c r="JGW52" s="53"/>
      <c r="JGX52" s="53"/>
      <c r="JGY52" s="53"/>
      <c r="JGZ52" s="53"/>
      <c r="JHA52" s="53"/>
      <c r="JHB52" s="53"/>
      <c r="JHC52" s="53"/>
      <c r="JHD52" s="53"/>
      <c r="JHE52" s="53"/>
      <c r="JHF52" s="53"/>
      <c r="JHG52" s="53"/>
      <c r="JHH52" s="53"/>
      <c r="JHI52" s="53"/>
      <c r="JHJ52" s="53"/>
      <c r="JHK52" s="53"/>
      <c r="JHL52" s="53"/>
      <c r="JHM52" s="53"/>
      <c r="JHN52" s="53"/>
      <c r="JHO52" s="53"/>
      <c r="JHP52" s="53"/>
      <c r="JHQ52" s="53"/>
      <c r="JHR52" s="53"/>
      <c r="JHS52" s="53"/>
      <c r="JHT52" s="53"/>
      <c r="JHU52" s="53"/>
      <c r="JHV52" s="53"/>
      <c r="JHW52" s="53"/>
      <c r="JHX52" s="53"/>
      <c r="JHY52" s="53"/>
      <c r="JHZ52" s="53"/>
      <c r="JIA52" s="53"/>
      <c r="JIB52" s="53"/>
      <c r="JIC52" s="53"/>
      <c r="JID52" s="53"/>
      <c r="JIE52" s="53"/>
      <c r="JIF52" s="53"/>
      <c r="JIG52" s="53"/>
      <c r="JIH52" s="53"/>
      <c r="JII52" s="53"/>
      <c r="JIJ52" s="53"/>
      <c r="JIK52" s="53"/>
      <c r="JIL52" s="53"/>
      <c r="JIM52" s="53"/>
      <c r="JIN52" s="53"/>
      <c r="JIO52" s="53"/>
      <c r="JIP52" s="53"/>
      <c r="JIQ52" s="53"/>
      <c r="JIR52" s="53"/>
      <c r="JIS52" s="53"/>
      <c r="JIT52" s="53"/>
      <c r="JIU52" s="53"/>
      <c r="JIV52" s="53"/>
      <c r="JIW52" s="53"/>
      <c r="JIX52" s="53"/>
      <c r="JIY52" s="53"/>
      <c r="JIZ52" s="53"/>
      <c r="JJA52" s="53"/>
      <c r="JJB52" s="53"/>
      <c r="JJC52" s="53"/>
      <c r="JJD52" s="53"/>
      <c r="JJE52" s="53"/>
      <c r="JJF52" s="53"/>
      <c r="JJG52" s="53"/>
      <c r="JJH52" s="53"/>
      <c r="JJI52" s="53"/>
      <c r="JJJ52" s="53"/>
      <c r="JJK52" s="53"/>
      <c r="JJL52" s="53"/>
      <c r="JJM52" s="53"/>
      <c r="JJN52" s="53"/>
      <c r="JJO52" s="53"/>
      <c r="JJP52" s="53"/>
      <c r="JJQ52" s="53"/>
      <c r="JJR52" s="53"/>
      <c r="JJS52" s="53"/>
      <c r="JJT52" s="53"/>
      <c r="JJU52" s="53"/>
      <c r="JJV52" s="53"/>
      <c r="JJW52" s="53"/>
      <c r="JJX52" s="53"/>
      <c r="JJY52" s="53"/>
      <c r="JJZ52" s="53"/>
      <c r="JKA52" s="53"/>
      <c r="JKB52" s="53"/>
      <c r="JKC52" s="53"/>
      <c r="JKD52" s="53"/>
      <c r="JKE52" s="53"/>
      <c r="JKF52" s="53"/>
      <c r="JKG52" s="53"/>
      <c r="JKH52" s="53"/>
      <c r="JKI52" s="53"/>
      <c r="JKJ52" s="53"/>
      <c r="JKK52" s="53"/>
      <c r="JKL52" s="53"/>
      <c r="JKM52" s="53"/>
      <c r="JKN52" s="53"/>
      <c r="JKO52" s="53"/>
      <c r="JKP52" s="53"/>
      <c r="JKQ52" s="53"/>
      <c r="JKR52" s="53"/>
      <c r="JKS52" s="53"/>
      <c r="JKT52" s="53"/>
      <c r="JKU52" s="53"/>
      <c r="JKV52" s="53"/>
      <c r="JKW52" s="53"/>
      <c r="JKX52" s="53"/>
      <c r="JKY52" s="53"/>
      <c r="JKZ52" s="53"/>
      <c r="JLA52" s="53"/>
      <c r="JLB52" s="53"/>
      <c r="JLC52" s="53"/>
      <c r="JLD52" s="53"/>
      <c r="JLE52" s="53"/>
      <c r="JLF52" s="53"/>
      <c r="JLG52" s="53"/>
      <c r="JLH52" s="53"/>
      <c r="JLI52" s="53"/>
      <c r="JLJ52" s="53"/>
      <c r="JLK52" s="53"/>
      <c r="JLL52" s="53"/>
      <c r="JLM52" s="53"/>
      <c r="JLN52" s="53"/>
      <c r="JLO52" s="53"/>
      <c r="JLP52" s="53"/>
      <c r="JLQ52" s="53"/>
      <c r="JLR52" s="53"/>
      <c r="JLS52" s="53"/>
      <c r="JLT52" s="53"/>
      <c r="JLU52" s="53"/>
      <c r="JLV52" s="53"/>
      <c r="JLW52" s="53"/>
      <c r="JLX52" s="53"/>
      <c r="JLY52" s="53"/>
      <c r="JLZ52" s="53"/>
      <c r="JMA52" s="53"/>
      <c r="JMB52" s="53"/>
      <c r="JMC52" s="53"/>
      <c r="JMD52" s="53"/>
      <c r="JME52" s="53"/>
      <c r="JMF52" s="53"/>
      <c r="JMG52" s="53"/>
      <c r="JMH52" s="53"/>
      <c r="JMI52" s="53"/>
      <c r="JMJ52" s="53"/>
      <c r="JMK52" s="53"/>
      <c r="JML52" s="53"/>
      <c r="JMM52" s="53"/>
      <c r="JMN52" s="53"/>
      <c r="JMO52" s="53"/>
      <c r="JMP52" s="53"/>
      <c r="JMQ52" s="53"/>
      <c r="JMR52" s="53"/>
      <c r="JMS52" s="53"/>
      <c r="JMT52" s="53"/>
      <c r="JMU52" s="53"/>
      <c r="JMV52" s="53"/>
      <c r="JMW52" s="53"/>
      <c r="JMX52" s="53"/>
      <c r="JMY52" s="53"/>
      <c r="JMZ52" s="53"/>
      <c r="JNA52" s="53"/>
      <c r="JNB52" s="53"/>
      <c r="JNC52" s="53"/>
      <c r="JND52" s="53"/>
      <c r="JNE52" s="53"/>
      <c r="JNF52" s="53"/>
      <c r="JNG52" s="53"/>
      <c r="JNH52" s="53"/>
      <c r="JNI52" s="53"/>
      <c r="JNJ52" s="53"/>
      <c r="JNK52" s="53"/>
      <c r="JNL52" s="53"/>
      <c r="JNM52" s="53"/>
      <c r="JNN52" s="53"/>
      <c r="JNO52" s="53"/>
      <c r="JNP52" s="53"/>
      <c r="JNQ52" s="53"/>
      <c r="JNR52" s="53"/>
      <c r="JNS52" s="53"/>
      <c r="JNT52" s="53"/>
      <c r="JNU52" s="53"/>
      <c r="JNV52" s="53"/>
      <c r="JNW52" s="53"/>
      <c r="JNX52" s="53"/>
      <c r="JNY52" s="53"/>
      <c r="JNZ52" s="53"/>
      <c r="JOA52" s="53"/>
      <c r="JOB52" s="53"/>
      <c r="JOC52" s="53"/>
      <c r="JOD52" s="53"/>
      <c r="JOE52" s="53"/>
      <c r="JOF52" s="53"/>
      <c r="JOG52" s="53"/>
      <c r="JOH52" s="53"/>
      <c r="JOI52" s="53"/>
      <c r="JOJ52" s="53"/>
      <c r="JOK52" s="53"/>
      <c r="JOL52" s="53"/>
      <c r="JOM52" s="53"/>
      <c r="JON52" s="53"/>
      <c r="JOO52" s="53"/>
      <c r="JOP52" s="53"/>
      <c r="JOQ52" s="53"/>
      <c r="JOR52" s="53"/>
      <c r="JOS52" s="53"/>
      <c r="JOT52" s="53"/>
      <c r="JOU52" s="53"/>
      <c r="JOV52" s="53"/>
      <c r="JOW52" s="53"/>
      <c r="JOX52" s="53"/>
      <c r="JOY52" s="53"/>
      <c r="JOZ52" s="53"/>
      <c r="JPA52" s="53"/>
      <c r="JPB52" s="53"/>
      <c r="JPC52" s="53"/>
      <c r="JPD52" s="53"/>
      <c r="JPE52" s="53"/>
      <c r="JPF52" s="53"/>
      <c r="JPG52" s="53"/>
      <c r="JPH52" s="53"/>
      <c r="JPI52" s="53"/>
      <c r="JPJ52" s="53"/>
      <c r="JPK52" s="53"/>
      <c r="JPL52" s="53"/>
      <c r="JPM52" s="53"/>
      <c r="JPN52" s="53"/>
      <c r="JPO52" s="53"/>
      <c r="JPP52" s="53"/>
      <c r="JPQ52" s="53"/>
      <c r="JPR52" s="53"/>
      <c r="JPS52" s="53"/>
      <c r="JPT52" s="53"/>
      <c r="JPU52" s="53"/>
      <c r="JPV52" s="53"/>
      <c r="JPW52" s="53"/>
      <c r="JPX52" s="53"/>
      <c r="JPY52" s="53"/>
      <c r="JPZ52" s="53"/>
      <c r="JQA52" s="53"/>
      <c r="JQB52" s="53"/>
      <c r="JQC52" s="53"/>
      <c r="JQD52" s="53"/>
      <c r="JQE52" s="53"/>
      <c r="JQF52" s="53"/>
      <c r="JQG52" s="53"/>
      <c r="JQH52" s="53"/>
      <c r="JQI52" s="53"/>
      <c r="JQJ52" s="53"/>
      <c r="JQK52" s="53"/>
      <c r="JQL52" s="53"/>
      <c r="JQM52" s="53"/>
      <c r="JQN52" s="53"/>
      <c r="JQO52" s="53"/>
      <c r="JQP52" s="53"/>
      <c r="JQQ52" s="53"/>
      <c r="JQR52" s="53"/>
      <c r="JQS52" s="53"/>
      <c r="JQT52" s="53"/>
      <c r="JQU52" s="53"/>
      <c r="JQV52" s="53"/>
      <c r="JQW52" s="53"/>
      <c r="JQX52" s="53"/>
      <c r="JQY52" s="53"/>
      <c r="JQZ52" s="53"/>
      <c r="JRA52" s="53"/>
      <c r="JRB52" s="53"/>
      <c r="JRC52" s="53"/>
      <c r="JRD52" s="53"/>
      <c r="JRE52" s="53"/>
      <c r="JRF52" s="53"/>
      <c r="JRG52" s="53"/>
      <c r="JRH52" s="53"/>
      <c r="JRI52" s="53"/>
      <c r="JRJ52" s="53"/>
      <c r="JRK52" s="53"/>
      <c r="JRL52" s="53"/>
      <c r="JRM52" s="53"/>
      <c r="JRN52" s="53"/>
      <c r="JRO52" s="53"/>
      <c r="JRP52" s="53"/>
      <c r="JRQ52" s="53"/>
      <c r="JRR52" s="53"/>
      <c r="JRS52" s="53"/>
      <c r="JRT52" s="53"/>
      <c r="JRU52" s="53"/>
      <c r="JRV52" s="53"/>
      <c r="JRW52" s="53"/>
      <c r="JRX52" s="53"/>
      <c r="JRY52" s="53"/>
      <c r="JRZ52" s="53"/>
      <c r="JSA52" s="53"/>
      <c r="JSB52" s="53"/>
      <c r="JSC52" s="53"/>
      <c r="JSD52" s="53"/>
      <c r="JSE52" s="53"/>
      <c r="JSF52" s="53"/>
      <c r="JSG52" s="53"/>
      <c r="JSH52" s="53"/>
      <c r="JSI52" s="53"/>
      <c r="JSJ52" s="53"/>
      <c r="JSK52" s="53"/>
      <c r="JSL52" s="53"/>
      <c r="JSM52" s="53"/>
      <c r="JSN52" s="53"/>
      <c r="JSO52" s="53"/>
      <c r="JSP52" s="53"/>
      <c r="JSQ52" s="53"/>
      <c r="JSR52" s="53"/>
      <c r="JSS52" s="53"/>
      <c r="JST52" s="53"/>
      <c r="JSU52" s="53"/>
      <c r="JSV52" s="53"/>
      <c r="JSW52" s="53"/>
      <c r="JSX52" s="53"/>
      <c r="JSY52" s="53"/>
      <c r="JSZ52" s="53"/>
      <c r="JTA52" s="53"/>
      <c r="JTB52" s="53"/>
      <c r="JTC52" s="53"/>
      <c r="JTD52" s="53"/>
      <c r="JTE52" s="53"/>
      <c r="JTF52" s="53"/>
      <c r="JTG52" s="53"/>
      <c r="JTH52" s="53"/>
      <c r="JTI52" s="53"/>
      <c r="JTJ52" s="53"/>
      <c r="JTK52" s="53"/>
      <c r="JTL52" s="53"/>
      <c r="JTM52" s="53"/>
      <c r="JTN52" s="53"/>
      <c r="JTO52" s="53"/>
      <c r="JTP52" s="53"/>
      <c r="JTQ52" s="53"/>
      <c r="JTR52" s="53"/>
      <c r="JTS52" s="53"/>
      <c r="JTT52" s="53"/>
      <c r="JTU52" s="53"/>
      <c r="JTV52" s="53"/>
      <c r="JTW52" s="53"/>
      <c r="JTX52" s="53"/>
      <c r="JTY52" s="53"/>
      <c r="JTZ52" s="53"/>
      <c r="JUA52" s="53"/>
      <c r="JUB52" s="53"/>
      <c r="JUC52" s="53"/>
      <c r="JUD52" s="53"/>
      <c r="JUE52" s="53"/>
      <c r="JUF52" s="53"/>
      <c r="JUG52" s="53"/>
      <c r="JUH52" s="53"/>
      <c r="JUI52" s="53"/>
      <c r="JUJ52" s="53"/>
      <c r="JUK52" s="53"/>
      <c r="JUL52" s="53"/>
      <c r="JUM52" s="53"/>
      <c r="JUN52" s="53"/>
      <c r="JUO52" s="53"/>
      <c r="JUP52" s="53"/>
      <c r="JUQ52" s="53"/>
      <c r="JUR52" s="53"/>
      <c r="JUS52" s="53"/>
      <c r="JUT52" s="53"/>
      <c r="JUU52" s="53"/>
      <c r="JUV52" s="53"/>
      <c r="JUW52" s="53"/>
      <c r="JUX52" s="53"/>
      <c r="JUY52" s="53"/>
      <c r="JUZ52" s="53"/>
      <c r="JVA52" s="53"/>
      <c r="JVB52" s="53"/>
      <c r="JVC52" s="53"/>
      <c r="JVD52" s="53"/>
      <c r="JVE52" s="53"/>
      <c r="JVF52" s="53"/>
      <c r="JVG52" s="53"/>
      <c r="JVH52" s="53"/>
      <c r="JVI52" s="53"/>
      <c r="JVJ52" s="53"/>
      <c r="JVK52" s="53"/>
      <c r="JVL52" s="53"/>
      <c r="JVM52" s="53"/>
      <c r="JVN52" s="53"/>
      <c r="JVO52" s="53"/>
      <c r="JVP52" s="53"/>
      <c r="JVQ52" s="53"/>
      <c r="JVR52" s="53"/>
      <c r="JVS52" s="53"/>
      <c r="JVT52" s="53"/>
      <c r="JVU52" s="53"/>
      <c r="JVV52" s="53"/>
      <c r="JVW52" s="53"/>
      <c r="JVX52" s="53"/>
      <c r="JVY52" s="53"/>
      <c r="JVZ52" s="53"/>
      <c r="JWA52" s="53"/>
      <c r="JWB52" s="53"/>
      <c r="JWC52" s="53"/>
      <c r="JWD52" s="53"/>
      <c r="JWE52" s="53"/>
      <c r="JWF52" s="53"/>
      <c r="JWG52" s="53"/>
      <c r="JWH52" s="53"/>
      <c r="JWI52" s="53"/>
      <c r="JWJ52" s="53"/>
      <c r="JWK52" s="53"/>
      <c r="JWL52" s="53"/>
      <c r="JWM52" s="53"/>
      <c r="JWN52" s="53"/>
      <c r="JWO52" s="53"/>
      <c r="JWP52" s="53"/>
      <c r="JWQ52" s="53"/>
      <c r="JWR52" s="53"/>
      <c r="JWS52" s="53"/>
      <c r="JWT52" s="53"/>
      <c r="JWU52" s="53"/>
      <c r="JWV52" s="53"/>
      <c r="JWW52" s="53"/>
      <c r="JWX52" s="53"/>
      <c r="JWY52" s="53"/>
      <c r="JWZ52" s="53"/>
      <c r="JXA52" s="53"/>
      <c r="JXB52" s="53"/>
      <c r="JXC52" s="53"/>
      <c r="JXD52" s="53"/>
      <c r="JXE52" s="53"/>
      <c r="JXF52" s="53"/>
      <c r="JXG52" s="53"/>
      <c r="JXH52" s="53"/>
      <c r="JXI52" s="53"/>
      <c r="JXJ52" s="53"/>
      <c r="JXK52" s="53"/>
      <c r="JXL52" s="53"/>
      <c r="JXM52" s="53"/>
      <c r="JXN52" s="53"/>
      <c r="JXO52" s="53"/>
      <c r="JXP52" s="53"/>
      <c r="JXQ52" s="53"/>
      <c r="JXR52" s="53"/>
      <c r="JXS52" s="53"/>
      <c r="JXT52" s="53"/>
      <c r="JXU52" s="53"/>
      <c r="JXV52" s="53"/>
      <c r="JXW52" s="53"/>
      <c r="JXX52" s="53"/>
      <c r="JXY52" s="53"/>
      <c r="JXZ52" s="53"/>
      <c r="JYA52" s="53"/>
      <c r="JYB52" s="53"/>
      <c r="JYC52" s="53"/>
      <c r="JYD52" s="53"/>
      <c r="JYE52" s="53"/>
      <c r="JYF52" s="53"/>
      <c r="JYG52" s="53"/>
      <c r="JYH52" s="53"/>
      <c r="JYI52" s="53"/>
      <c r="JYJ52" s="53"/>
      <c r="JYK52" s="53"/>
      <c r="JYL52" s="53"/>
      <c r="JYM52" s="53"/>
      <c r="JYN52" s="53"/>
      <c r="JYO52" s="53"/>
      <c r="JYP52" s="53"/>
      <c r="JYQ52" s="53"/>
      <c r="JYR52" s="53"/>
      <c r="JYS52" s="53"/>
      <c r="JYT52" s="53"/>
      <c r="JYU52" s="53"/>
      <c r="JYV52" s="53"/>
      <c r="JYW52" s="53"/>
      <c r="JYX52" s="53"/>
      <c r="JYY52" s="53"/>
      <c r="JYZ52" s="53"/>
      <c r="JZA52" s="53"/>
      <c r="JZB52" s="53"/>
      <c r="JZC52" s="53"/>
      <c r="JZD52" s="53"/>
      <c r="JZE52" s="53"/>
      <c r="JZF52" s="53"/>
      <c r="JZG52" s="53"/>
      <c r="JZH52" s="53"/>
      <c r="JZI52" s="53"/>
      <c r="JZJ52" s="53"/>
      <c r="JZK52" s="53"/>
      <c r="JZL52" s="53"/>
      <c r="JZM52" s="53"/>
      <c r="JZN52" s="53"/>
      <c r="JZO52" s="53"/>
      <c r="JZP52" s="53"/>
      <c r="JZQ52" s="53"/>
      <c r="JZR52" s="53"/>
      <c r="JZS52" s="53"/>
      <c r="JZT52" s="53"/>
      <c r="JZU52" s="53"/>
      <c r="JZV52" s="53"/>
      <c r="JZW52" s="53"/>
      <c r="JZX52" s="53"/>
      <c r="JZY52" s="53"/>
      <c r="JZZ52" s="53"/>
      <c r="KAA52" s="53"/>
      <c r="KAB52" s="53"/>
      <c r="KAC52" s="53"/>
      <c r="KAD52" s="53"/>
      <c r="KAE52" s="53"/>
      <c r="KAF52" s="53"/>
      <c r="KAG52" s="53"/>
      <c r="KAH52" s="53"/>
      <c r="KAI52" s="53"/>
      <c r="KAJ52" s="53"/>
      <c r="KAK52" s="53"/>
      <c r="KAL52" s="53"/>
      <c r="KAM52" s="53"/>
      <c r="KAN52" s="53"/>
      <c r="KAO52" s="53"/>
      <c r="KAP52" s="53"/>
      <c r="KAQ52" s="53"/>
      <c r="KAR52" s="53"/>
      <c r="KAS52" s="53"/>
      <c r="KAT52" s="53"/>
      <c r="KAU52" s="53"/>
      <c r="KAV52" s="53"/>
      <c r="KAW52" s="53"/>
      <c r="KAX52" s="53"/>
      <c r="KAY52" s="53"/>
      <c r="KAZ52" s="53"/>
      <c r="KBA52" s="53"/>
      <c r="KBB52" s="53"/>
      <c r="KBC52" s="53"/>
      <c r="KBD52" s="53"/>
      <c r="KBE52" s="53"/>
      <c r="KBF52" s="53"/>
      <c r="KBG52" s="53"/>
      <c r="KBH52" s="53"/>
      <c r="KBI52" s="53"/>
      <c r="KBJ52" s="53"/>
      <c r="KBK52" s="53"/>
      <c r="KBL52" s="53"/>
      <c r="KBM52" s="53"/>
      <c r="KBN52" s="53"/>
      <c r="KBO52" s="53"/>
      <c r="KBP52" s="53"/>
      <c r="KBQ52" s="53"/>
      <c r="KBR52" s="53"/>
      <c r="KBS52" s="53"/>
      <c r="KBT52" s="53"/>
      <c r="KBU52" s="53"/>
      <c r="KBV52" s="53"/>
      <c r="KBW52" s="53"/>
      <c r="KBX52" s="53"/>
      <c r="KBY52" s="53"/>
      <c r="KBZ52" s="53"/>
      <c r="KCA52" s="53"/>
      <c r="KCB52" s="53"/>
      <c r="KCC52" s="53"/>
      <c r="KCD52" s="53"/>
      <c r="KCE52" s="53"/>
      <c r="KCF52" s="53"/>
      <c r="KCG52" s="53"/>
      <c r="KCH52" s="53"/>
      <c r="KCI52" s="53"/>
      <c r="KCJ52" s="53"/>
      <c r="KCK52" s="53"/>
      <c r="KCL52" s="53"/>
      <c r="KCM52" s="53"/>
      <c r="KCN52" s="53"/>
      <c r="KCO52" s="53"/>
      <c r="KCP52" s="53"/>
      <c r="KCQ52" s="53"/>
      <c r="KCR52" s="53"/>
      <c r="KCS52" s="53"/>
      <c r="KCT52" s="53"/>
      <c r="KCU52" s="53"/>
      <c r="KCV52" s="53"/>
      <c r="KCW52" s="53"/>
      <c r="KCX52" s="53"/>
      <c r="KCY52" s="53"/>
      <c r="KCZ52" s="53"/>
      <c r="KDA52" s="53"/>
      <c r="KDB52" s="53"/>
      <c r="KDC52" s="53"/>
      <c r="KDD52" s="53"/>
      <c r="KDE52" s="53"/>
      <c r="KDF52" s="53"/>
      <c r="KDG52" s="53"/>
      <c r="KDH52" s="53"/>
      <c r="KDI52" s="53"/>
      <c r="KDJ52" s="53"/>
      <c r="KDK52" s="53"/>
      <c r="KDL52" s="53"/>
      <c r="KDM52" s="53"/>
      <c r="KDN52" s="53"/>
      <c r="KDO52" s="53"/>
      <c r="KDP52" s="53"/>
      <c r="KDQ52" s="53"/>
      <c r="KDR52" s="53"/>
      <c r="KDS52" s="53"/>
      <c r="KDT52" s="53"/>
      <c r="KDU52" s="53"/>
      <c r="KDV52" s="53"/>
      <c r="KDW52" s="53"/>
      <c r="KDX52" s="53"/>
      <c r="KDY52" s="53"/>
      <c r="KDZ52" s="53"/>
      <c r="KEA52" s="53"/>
      <c r="KEB52" s="53"/>
      <c r="KEC52" s="53"/>
      <c r="KED52" s="53"/>
      <c r="KEE52" s="53"/>
      <c r="KEF52" s="53"/>
      <c r="KEG52" s="53"/>
      <c r="KEH52" s="53"/>
      <c r="KEI52" s="53"/>
      <c r="KEJ52" s="53"/>
      <c r="KEK52" s="53"/>
      <c r="KEL52" s="53"/>
      <c r="KEM52" s="53"/>
      <c r="KEN52" s="53"/>
      <c r="KEO52" s="53"/>
      <c r="KEP52" s="53"/>
      <c r="KEQ52" s="53"/>
      <c r="KER52" s="53"/>
      <c r="KES52" s="53"/>
      <c r="KET52" s="53"/>
      <c r="KEU52" s="53"/>
      <c r="KEV52" s="53"/>
      <c r="KEW52" s="53"/>
      <c r="KEX52" s="53"/>
      <c r="KEY52" s="53"/>
      <c r="KEZ52" s="53"/>
      <c r="KFA52" s="53"/>
      <c r="KFB52" s="53"/>
      <c r="KFC52" s="53"/>
      <c r="KFD52" s="53"/>
      <c r="KFE52" s="53"/>
      <c r="KFF52" s="53"/>
      <c r="KFG52" s="53"/>
      <c r="KFH52" s="53"/>
      <c r="KFI52" s="53"/>
      <c r="KFJ52" s="53"/>
      <c r="KFK52" s="53"/>
      <c r="KFL52" s="53"/>
      <c r="KFM52" s="53"/>
      <c r="KFN52" s="53"/>
      <c r="KFO52" s="53"/>
      <c r="KFP52" s="53"/>
      <c r="KFQ52" s="53"/>
      <c r="KFR52" s="53"/>
      <c r="KFS52" s="53"/>
      <c r="KFT52" s="53"/>
      <c r="KFU52" s="53"/>
      <c r="KFV52" s="53"/>
      <c r="KFW52" s="53"/>
      <c r="KFX52" s="53"/>
      <c r="KFY52" s="53"/>
      <c r="KFZ52" s="53"/>
      <c r="KGA52" s="53"/>
      <c r="KGB52" s="53"/>
      <c r="KGC52" s="53"/>
      <c r="KGD52" s="53"/>
      <c r="KGE52" s="53"/>
      <c r="KGF52" s="53"/>
      <c r="KGG52" s="53"/>
      <c r="KGH52" s="53"/>
      <c r="KGI52" s="53"/>
      <c r="KGJ52" s="53"/>
      <c r="KGK52" s="53"/>
      <c r="KGL52" s="53"/>
      <c r="KGM52" s="53"/>
      <c r="KGN52" s="53"/>
      <c r="KGO52" s="53"/>
      <c r="KGP52" s="53"/>
      <c r="KGQ52" s="53"/>
      <c r="KGR52" s="53"/>
      <c r="KGS52" s="53"/>
      <c r="KGT52" s="53"/>
      <c r="KGU52" s="53"/>
      <c r="KGV52" s="53"/>
      <c r="KGW52" s="53"/>
      <c r="KGX52" s="53"/>
      <c r="KGY52" s="53"/>
      <c r="KGZ52" s="53"/>
      <c r="KHA52" s="53"/>
      <c r="KHB52" s="53"/>
      <c r="KHC52" s="53"/>
      <c r="KHD52" s="53"/>
      <c r="KHE52" s="53"/>
      <c r="KHF52" s="53"/>
      <c r="KHG52" s="53"/>
      <c r="KHH52" s="53"/>
      <c r="KHI52" s="53"/>
      <c r="KHJ52" s="53"/>
      <c r="KHK52" s="53"/>
      <c r="KHL52" s="53"/>
      <c r="KHM52" s="53"/>
      <c r="KHN52" s="53"/>
      <c r="KHO52" s="53"/>
      <c r="KHP52" s="53"/>
      <c r="KHQ52" s="53"/>
      <c r="KHR52" s="53"/>
      <c r="KHS52" s="53"/>
      <c r="KHT52" s="53"/>
      <c r="KHU52" s="53"/>
      <c r="KHV52" s="53"/>
      <c r="KHW52" s="53"/>
      <c r="KHX52" s="53"/>
      <c r="KHY52" s="53"/>
      <c r="KHZ52" s="53"/>
      <c r="KIA52" s="53"/>
      <c r="KIB52" s="53"/>
      <c r="KIC52" s="53"/>
      <c r="KID52" s="53"/>
      <c r="KIE52" s="53"/>
      <c r="KIF52" s="53"/>
      <c r="KIG52" s="53"/>
      <c r="KIH52" s="53"/>
      <c r="KII52" s="53"/>
      <c r="KIJ52" s="53"/>
      <c r="KIK52" s="53"/>
      <c r="KIL52" s="53"/>
      <c r="KIM52" s="53"/>
      <c r="KIN52" s="53"/>
      <c r="KIO52" s="53"/>
      <c r="KIP52" s="53"/>
      <c r="KIQ52" s="53"/>
      <c r="KIR52" s="53"/>
      <c r="KIS52" s="53"/>
      <c r="KIT52" s="53"/>
      <c r="KIU52" s="53"/>
      <c r="KIV52" s="53"/>
      <c r="KIW52" s="53"/>
      <c r="KIX52" s="53"/>
      <c r="KIY52" s="53"/>
      <c r="KIZ52" s="53"/>
      <c r="KJA52" s="53"/>
      <c r="KJB52" s="53"/>
      <c r="KJC52" s="53"/>
      <c r="KJD52" s="53"/>
      <c r="KJE52" s="53"/>
      <c r="KJF52" s="53"/>
      <c r="KJG52" s="53"/>
      <c r="KJH52" s="53"/>
      <c r="KJI52" s="53"/>
      <c r="KJJ52" s="53"/>
      <c r="KJK52" s="53"/>
      <c r="KJL52" s="53"/>
      <c r="KJM52" s="53"/>
      <c r="KJN52" s="53"/>
      <c r="KJO52" s="53"/>
      <c r="KJP52" s="53"/>
      <c r="KJQ52" s="53"/>
      <c r="KJR52" s="53"/>
      <c r="KJS52" s="53"/>
      <c r="KJT52" s="53"/>
      <c r="KJU52" s="53"/>
      <c r="KJV52" s="53"/>
      <c r="KJW52" s="53"/>
      <c r="KJX52" s="53"/>
      <c r="KJY52" s="53"/>
      <c r="KJZ52" s="53"/>
      <c r="KKA52" s="53"/>
      <c r="KKB52" s="53"/>
      <c r="KKC52" s="53"/>
      <c r="KKD52" s="53"/>
      <c r="KKE52" s="53"/>
      <c r="KKF52" s="53"/>
      <c r="KKG52" s="53"/>
      <c r="KKH52" s="53"/>
      <c r="KKI52" s="53"/>
      <c r="KKJ52" s="53"/>
      <c r="KKK52" s="53"/>
      <c r="KKL52" s="53"/>
      <c r="KKM52" s="53"/>
      <c r="KKN52" s="53"/>
      <c r="KKO52" s="53"/>
      <c r="KKP52" s="53"/>
      <c r="KKQ52" s="53"/>
      <c r="KKR52" s="53"/>
      <c r="KKS52" s="53"/>
      <c r="KKT52" s="53"/>
      <c r="KKU52" s="53"/>
      <c r="KKV52" s="53"/>
      <c r="KKW52" s="53"/>
      <c r="KKX52" s="53"/>
      <c r="KKY52" s="53"/>
      <c r="KKZ52" s="53"/>
      <c r="KLA52" s="53"/>
      <c r="KLB52" s="53"/>
      <c r="KLC52" s="53"/>
      <c r="KLD52" s="53"/>
      <c r="KLE52" s="53"/>
      <c r="KLF52" s="53"/>
      <c r="KLG52" s="53"/>
      <c r="KLH52" s="53"/>
      <c r="KLI52" s="53"/>
      <c r="KLJ52" s="53"/>
      <c r="KLK52" s="53"/>
      <c r="KLL52" s="53"/>
      <c r="KLM52" s="53"/>
      <c r="KLN52" s="53"/>
      <c r="KLO52" s="53"/>
      <c r="KLP52" s="53"/>
      <c r="KLQ52" s="53"/>
      <c r="KLR52" s="53"/>
      <c r="KLS52" s="53"/>
      <c r="KLT52" s="53"/>
      <c r="KLU52" s="53"/>
      <c r="KLV52" s="53"/>
      <c r="KLW52" s="53"/>
      <c r="KLX52" s="53"/>
      <c r="KLY52" s="53"/>
      <c r="KLZ52" s="53"/>
      <c r="KMA52" s="53"/>
      <c r="KMB52" s="53"/>
      <c r="KMC52" s="53"/>
      <c r="KMD52" s="53"/>
      <c r="KME52" s="53"/>
      <c r="KMF52" s="53"/>
      <c r="KMG52" s="53"/>
      <c r="KMH52" s="53"/>
      <c r="KMI52" s="53"/>
      <c r="KMJ52" s="53"/>
      <c r="KMK52" s="53"/>
      <c r="KML52" s="53"/>
      <c r="KMM52" s="53"/>
      <c r="KMN52" s="53"/>
      <c r="KMO52" s="53"/>
      <c r="KMP52" s="53"/>
      <c r="KMQ52" s="53"/>
      <c r="KMR52" s="53"/>
      <c r="KMS52" s="53"/>
      <c r="KMT52" s="53"/>
      <c r="KMU52" s="53"/>
      <c r="KMV52" s="53"/>
      <c r="KMW52" s="53"/>
      <c r="KMX52" s="53"/>
      <c r="KMY52" s="53"/>
      <c r="KMZ52" s="53"/>
      <c r="KNA52" s="53"/>
      <c r="KNB52" s="53"/>
      <c r="KNC52" s="53"/>
      <c r="KND52" s="53"/>
      <c r="KNE52" s="53"/>
      <c r="KNF52" s="53"/>
      <c r="KNG52" s="53"/>
      <c r="KNH52" s="53"/>
      <c r="KNI52" s="53"/>
      <c r="KNJ52" s="53"/>
      <c r="KNK52" s="53"/>
      <c r="KNL52" s="53"/>
      <c r="KNM52" s="53"/>
      <c r="KNN52" s="53"/>
      <c r="KNO52" s="53"/>
      <c r="KNP52" s="53"/>
      <c r="KNQ52" s="53"/>
      <c r="KNR52" s="53"/>
      <c r="KNS52" s="53"/>
      <c r="KNT52" s="53"/>
      <c r="KNU52" s="53"/>
      <c r="KNV52" s="53"/>
      <c r="KNW52" s="53"/>
      <c r="KNX52" s="53"/>
      <c r="KNY52" s="53"/>
      <c r="KNZ52" s="53"/>
      <c r="KOA52" s="53"/>
      <c r="KOB52" s="53"/>
      <c r="KOC52" s="53"/>
      <c r="KOD52" s="53"/>
      <c r="KOE52" s="53"/>
      <c r="KOF52" s="53"/>
      <c r="KOG52" s="53"/>
      <c r="KOH52" s="53"/>
      <c r="KOI52" s="53"/>
      <c r="KOJ52" s="53"/>
      <c r="KOK52" s="53"/>
      <c r="KOL52" s="53"/>
      <c r="KOM52" s="53"/>
      <c r="KON52" s="53"/>
      <c r="KOO52" s="53"/>
      <c r="KOP52" s="53"/>
      <c r="KOQ52" s="53"/>
      <c r="KOR52" s="53"/>
      <c r="KOS52" s="53"/>
      <c r="KOT52" s="53"/>
      <c r="KOU52" s="53"/>
      <c r="KOV52" s="53"/>
      <c r="KOW52" s="53"/>
      <c r="KOX52" s="53"/>
      <c r="KOY52" s="53"/>
      <c r="KOZ52" s="53"/>
      <c r="KPA52" s="53"/>
      <c r="KPB52" s="53"/>
      <c r="KPC52" s="53"/>
      <c r="KPD52" s="53"/>
      <c r="KPE52" s="53"/>
      <c r="KPF52" s="53"/>
      <c r="KPG52" s="53"/>
      <c r="KPH52" s="53"/>
      <c r="KPI52" s="53"/>
      <c r="KPJ52" s="53"/>
      <c r="KPK52" s="53"/>
      <c r="KPL52" s="53"/>
      <c r="KPM52" s="53"/>
      <c r="KPN52" s="53"/>
      <c r="KPO52" s="53"/>
      <c r="KPP52" s="53"/>
      <c r="KPQ52" s="53"/>
      <c r="KPR52" s="53"/>
      <c r="KPS52" s="53"/>
      <c r="KPT52" s="53"/>
      <c r="KPU52" s="53"/>
      <c r="KPV52" s="53"/>
      <c r="KPW52" s="53"/>
      <c r="KPX52" s="53"/>
      <c r="KPY52" s="53"/>
      <c r="KPZ52" s="53"/>
      <c r="KQA52" s="53"/>
      <c r="KQB52" s="53"/>
      <c r="KQC52" s="53"/>
      <c r="KQD52" s="53"/>
      <c r="KQE52" s="53"/>
      <c r="KQF52" s="53"/>
      <c r="KQG52" s="53"/>
      <c r="KQH52" s="53"/>
      <c r="KQI52" s="53"/>
      <c r="KQJ52" s="53"/>
      <c r="KQK52" s="53"/>
      <c r="KQL52" s="53"/>
      <c r="KQM52" s="53"/>
      <c r="KQN52" s="53"/>
      <c r="KQO52" s="53"/>
      <c r="KQP52" s="53"/>
      <c r="KQQ52" s="53"/>
      <c r="KQR52" s="53"/>
      <c r="KQS52" s="53"/>
      <c r="KQT52" s="53"/>
      <c r="KQU52" s="53"/>
      <c r="KQV52" s="53"/>
      <c r="KQW52" s="53"/>
      <c r="KQX52" s="53"/>
      <c r="KQY52" s="53"/>
      <c r="KQZ52" s="53"/>
      <c r="KRA52" s="53"/>
      <c r="KRB52" s="53"/>
      <c r="KRC52" s="53"/>
      <c r="KRD52" s="53"/>
      <c r="KRE52" s="53"/>
      <c r="KRF52" s="53"/>
      <c r="KRG52" s="53"/>
      <c r="KRH52" s="53"/>
      <c r="KRI52" s="53"/>
      <c r="KRJ52" s="53"/>
      <c r="KRK52" s="53"/>
      <c r="KRL52" s="53"/>
      <c r="KRM52" s="53"/>
      <c r="KRN52" s="53"/>
      <c r="KRO52" s="53"/>
      <c r="KRP52" s="53"/>
      <c r="KRQ52" s="53"/>
      <c r="KRR52" s="53"/>
      <c r="KRS52" s="53"/>
      <c r="KRT52" s="53"/>
      <c r="KRU52" s="53"/>
      <c r="KRV52" s="53"/>
      <c r="KRW52" s="53"/>
      <c r="KRX52" s="53"/>
      <c r="KRY52" s="53"/>
      <c r="KRZ52" s="53"/>
      <c r="KSA52" s="53"/>
      <c r="KSB52" s="53"/>
      <c r="KSC52" s="53"/>
      <c r="KSD52" s="53"/>
      <c r="KSE52" s="53"/>
      <c r="KSF52" s="53"/>
      <c r="KSG52" s="53"/>
      <c r="KSH52" s="53"/>
      <c r="KSI52" s="53"/>
      <c r="KSJ52" s="53"/>
      <c r="KSK52" s="53"/>
      <c r="KSL52" s="53"/>
      <c r="KSM52" s="53"/>
      <c r="KSN52" s="53"/>
      <c r="KSO52" s="53"/>
      <c r="KSP52" s="53"/>
      <c r="KSQ52" s="53"/>
      <c r="KSR52" s="53"/>
      <c r="KSS52" s="53"/>
      <c r="KST52" s="53"/>
      <c r="KSU52" s="53"/>
      <c r="KSV52" s="53"/>
      <c r="KSW52" s="53"/>
      <c r="KSX52" s="53"/>
      <c r="KSY52" s="53"/>
      <c r="KSZ52" s="53"/>
      <c r="KTA52" s="53"/>
      <c r="KTB52" s="53"/>
      <c r="KTC52" s="53"/>
      <c r="KTD52" s="53"/>
      <c r="KTE52" s="53"/>
      <c r="KTF52" s="53"/>
      <c r="KTG52" s="53"/>
      <c r="KTH52" s="53"/>
      <c r="KTI52" s="53"/>
      <c r="KTJ52" s="53"/>
      <c r="KTK52" s="53"/>
      <c r="KTL52" s="53"/>
      <c r="KTM52" s="53"/>
      <c r="KTN52" s="53"/>
      <c r="KTO52" s="53"/>
      <c r="KTP52" s="53"/>
      <c r="KTQ52" s="53"/>
      <c r="KTR52" s="53"/>
      <c r="KTS52" s="53"/>
      <c r="KTT52" s="53"/>
      <c r="KTU52" s="53"/>
      <c r="KTV52" s="53"/>
      <c r="KTW52" s="53"/>
      <c r="KTX52" s="53"/>
      <c r="KTY52" s="53"/>
      <c r="KTZ52" s="53"/>
      <c r="KUA52" s="53"/>
      <c r="KUB52" s="53"/>
      <c r="KUC52" s="53"/>
      <c r="KUD52" s="53"/>
      <c r="KUE52" s="53"/>
      <c r="KUF52" s="53"/>
      <c r="KUG52" s="53"/>
      <c r="KUH52" s="53"/>
      <c r="KUI52" s="53"/>
      <c r="KUJ52" s="53"/>
      <c r="KUK52" s="53"/>
      <c r="KUL52" s="53"/>
      <c r="KUM52" s="53"/>
      <c r="KUN52" s="53"/>
      <c r="KUO52" s="53"/>
      <c r="KUP52" s="53"/>
      <c r="KUQ52" s="53"/>
      <c r="KUR52" s="53"/>
      <c r="KUS52" s="53"/>
      <c r="KUT52" s="53"/>
      <c r="KUU52" s="53"/>
      <c r="KUV52" s="53"/>
      <c r="KUW52" s="53"/>
      <c r="KUX52" s="53"/>
      <c r="KUY52" s="53"/>
      <c r="KUZ52" s="53"/>
      <c r="KVA52" s="53"/>
      <c r="KVB52" s="53"/>
      <c r="KVC52" s="53"/>
      <c r="KVD52" s="53"/>
      <c r="KVE52" s="53"/>
      <c r="KVF52" s="53"/>
      <c r="KVG52" s="53"/>
      <c r="KVH52" s="53"/>
      <c r="KVI52" s="53"/>
      <c r="KVJ52" s="53"/>
      <c r="KVK52" s="53"/>
      <c r="KVL52" s="53"/>
      <c r="KVM52" s="53"/>
      <c r="KVN52" s="53"/>
      <c r="KVO52" s="53"/>
      <c r="KVP52" s="53"/>
      <c r="KVQ52" s="53"/>
      <c r="KVR52" s="53"/>
      <c r="KVS52" s="53"/>
      <c r="KVT52" s="53"/>
      <c r="KVU52" s="53"/>
      <c r="KVV52" s="53"/>
      <c r="KVW52" s="53"/>
      <c r="KVX52" s="53"/>
      <c r="KVY52" s="53"/>
      <c r="KVZ52" s="53"/>
      <c r="KWA52" s="53"/>
      <c r="KWB52" s="53"/>
      <c r="KWC52" s="53"/>
      <c r="KWD52" s="53"/>
      <c r="KWE52" s="53"/>
      <c r="KWF52" s="53"/>
      <c r="KWG52" s="53"/>
      <c r="KWH52" s="53"/>
      <c r="KWI52" s="53"/>
      <c r="KWJ52" s="53"/>
      <c r="KWK52" s="53"/>
      <c r="KWL52" s="53"/>
      <c r="KWM52" s="53"/>
      <c r="KWN52" s="53"/>
      <c r="KWO52" s="53"/>
      <c r="KWP52" s="53"/>
      <c r="KWQ52" s="53"/>
      <c r="KWR52" s="53"/>
      <c r="KWS52" s="53"/>
      <c r="KWT52" s="53"/>
      <c r="KWU52" s="53"/>
      <c r="KWV52" s="53"/>
      <c r="KWW52" s="53"/>
      <c r="KWX52" s="53"/>
      <c r="KWY52" s="53"/>
      <c r="KWZ52" s="53"/>
      <c r="KXA52" s="53"/>
      <c r="KXB52" s="53"/>
      <c r="KXC52" s="53"/>
      <c r="KXD52" s="53"/>
      <c r="KXE52" s="53"/>
      <c r="KXF52" s="53"/>
      <c r="KXG52" s="53"/>
      <c r="KXH52" s="53"/>
      <c r="KXI52" s="53"/>
      <c r="KXJ52" s="53"/>
      <c r="KXK52" s="53"/>
      <c r="KXL52" s="53"/>
      <c r="KXM52" s="53"/>
      <c r="KXN52" s="53"/>
      <c r="KXO52" s="53"/>
      <c r="KXP52" s="53"/>
      <c r="KXQ52" s="53"/>
      <c r="KXR52" s="53"/>
      <c r="KXS52" s="53"/>
      <c r="KXT52" s="53"/>
      <c r="KXU52" s="53"/>
      <c r="KXV52" s="53"/>
      <c r="KXW52" s="53"/>
      <c r="KXX52" s="53"/>
      <c r="KXY52" s="53"/>
      <c r="KXZ52" s="53"/>
      <c r="KYA52" s="53"/>
      <c r="KYB52" s="53"/>
      <c r="KYC52" s="53"/>
      <c r="KYD52" s="53"/>
      <c r="KYE52" s="53"/>
      <c r="KYF52" s="53"/>
      <c r="KYG52" s="53"/>
      <c r="KYH52" s="53"/>
      <c r="KYI52" s="53"/>
      <c r="KYJ52" s="53"/>
      <c r="KYK52" s="53"/>
      <c r="KYL52" s="53"/>
      <c r="KYM52" s="53"/>
      <c r="KYN52" s="53"/>
      <c r="KYO52" s="53"/>
      <c r="KYP52" s="53"/>
      <c r="KYQ52" s="53"/>
      <c r="KYR52" s="53"/>
      <c r="KYS52" s="53"/>
      <c r="KYT52" s="53"/>
      <c r="KYU52" s="53"/>
      <c r="KYV52" s="53"/>
      <c r="KYW52" s="53"/>
      <c r="KYX52" s="53"/>
      <c r="KYY52" s="53"/>
      <c r="KYZ52" s="53"/>
      <c r="KZA52" s="53"/>
      <c r="KZB52" s="53"/>
      <c r="KZC52" s="53"/>
      <c r="KZD52" s="53"/>
      <c r="KZE52" s="53"/>
      <c r="KZF52" s="53"/>
      <c r="KZG52" s="53"/>
      <c r="KZH52" s="53"/>
      <c r="KZI52" s="53"/>
      <c r="KZJ52" s="53"/>
      <c r="KZK52" s="53"/>
      <c r="KZL52" s="53"/>
      <c r="KZM52" s="53"/>
      <c r="KZN52" s="53"/>
      <c r="KZO52" s="53"/>
      <c r="KZP52" s="53"/>
      <c r="KZQ52" s="53"/>
      <c r="KZR52" s="53"/>
      <c r="KZS52" s="53"/>
      <c r="KZT52" s="53"/>
      <c r="KZU52" s="53"/>
      <c r="KZV52" s="53"/>
      <c r="KZW52" s="53"/>
      <c r="KZX52" s="53"/>
      <c r="KZY52" s="53"/>
      <c r="KZZ52" s="53"/>
      <c r="LAA52" s="53"/>
      <c r="LAB52" s="53"/>
      <c r="LAC52" s="53"/>
      <c r="LAD52" s="53"/>
      <c r="LAE52" s="53"/>
      <c r="LAF52" s="53"/>
      <c r="LAG52" s="53"/>
      <c r="LAH52" s="53"/>
      <c r="LAI52" s="53"/>
      <c r="LAJ52" s="53"/>
      <c r="LAK52" s="53"/>
      <c r="LAL52" s="53"/>
      <c r="LAM52" s="53"/>
      <c r="LAN52" s="53"/>
      <c r="LAO52" s="53"/>
      <c r="LAP52" s="53"/>
      <c r="LAQ52" s="53"/>
      <c r="LAR52" s="53"/>
      <c r="LAS52" s="53"/>
      <c r="LAT52" s="53"/>
      <c r="LAU52" s="53"/>
      <c r="LAV52" s="53"/>
      <c r="LAW52" s="53"/>
      <c r="LAX52" s="53"/>
      <c r="LAY52" s="53"/>
      <c r="LAZ52" s="53"/>
      <c r="LBA52" s="53"/>
      <c r="LBB52" s="53"/>
      <c r="LBC52" s="53"/>
      <c r="LBD52" s="53"/>
      <c r="LBE52" s="53"/>
      <c r="LBF52" s="53"/>
      <c r="LBG52" s="53"/>
      <c r="LBH52" s="53"/>
      <c r="LBI52" s="53"/>
      <c r="LBJ52" s="53"/>
      <c r="LBK52" s="53"/>
      <c r="LBL52" s="53"/>
      <c r="LBM52" s="53"/>
      <c r="LBN52" s="53"/>
      <c r="LBO52" s="53"/>
      <c r="LBP52" s="53"/>
      <c r="LBQ52" s="53"/>
      <c r="LBR52" s="53"/>
      <c r="LBS52" s="53"/>
      <c r="LBT52" s="53"/>
      <c r="LBU52" s="53"/>
      <c r="LBV52" s="53"/>
      <c r="LBW52" s="53"/>
      <c r="LBX52" s="53"/>
      <c r="LBY52" s="53"/>
      <c r="LBZ52" s="53"/>
      <c r="LCA52" s="53"/>
      <c r="LCB52" s="53"/>
      <c r="LCC52" s="53"/>
      <c r="LCD52" s="53"/>
      <c r="LCE52" s="53"/>
      <c r="LCF52" s="53"/>
      <c r="LCG52" s="53"/>
      <c r="LCH52" s="53"/>
      <c r="LCI52" s="53"/>
      <c r="LCJ52" s="53"/>
      <c r="LCK52" s="53"/>
      <c r="LCL52" s="53"/>
      <c r="LCM52" s="53"/>
      <c r="LCN52" s="53"/>
      <c r="LCO52" s="53"/>
      <c r="LCP52" s="53"/>
      <c r="LCQ52" s="53"/>
      <c r="LCR52" s="53"/>
      <c r="LCS52" s="53"/>
      <c r="LCT52" s="53"/>
      <c r="LCU52" s="53"/>
      <c r="LCV52" s="53"/>
      <c r="LCW52" s="53"/>
      <c r="LCX52" s="53"/>
      <c r="LCY52" s="53"/>
      <c r="LCZ52" s="53"/>
      <c r="LDA52" s="53"/>
      <c r="LDB52" s="53"/>
      <c r="LDC52" s="53"/>
      <c r="LDD52" s="53"/>
      <c r="LDE52" s="53"/>
      <c r="LDF52" s="53"/>
      <c r="LDG52" s="53"/>
      <c r="LDH52" s="53"/>
      <c r="LDI52" s="53"/>
      <c r="LDJ52" s="53"/>
      <c r="LDK52" s="53"/>
      <c r="LDL52" s="53"/>
      <c r="LDM52" s="53"/>
      <c r="LDN52" s="53"/>
      <c r="LDO52" s="53"/>
      <c r="LDP52" s="53"/>
      <c r="LDQ52" s="53"/>
      <c r="LDR52" s="53"/>
      <c r="LDS52" s="53"/>
      <c r="LDT52" s="53"/>
      <c r="LDU52" s="53"/>
      <c r="LDV52" s="53"/>
      <c r="LDW52" s="53"/>
      <c r="LDX52" s="53"/>
      <c r="LDY52" s="53"/>
      <c r="LDZ52" s="53"/>
      <c r="LEA52" s="53"/>
      <c r="LEB52" s="53"/>
      <c r="LEC52" s="53"/>
      <c r="LED52" s="53"/>
      <c r="LEE52" s="53"/>
      <c r="LEF52" s="53"/>
      <c r="LEG52" s="53"/>
      <c r="LEH52" s="53"/>
      <c r="LEI52" s="53"/>
      <c r="LEJ52" s="53"/>
      <c r="LEK52" s="53"/>
      <c r="LEL52" s="53"/>
      <c r="LEM52" s="53"/>
      <c r="LEN52" s="53"/>
      <c r="LEO52" s="53"/>
      <c r="LEP52" s="53"/>
      <c r="LEQ52" s="53"/>
      <c r="LER52" s="53"/>
      <c r="LES52" s="53"/>
      <c r="LET52" s="53"/>
      <c r="LEU52" s="53"/>
      <c r="LEV52" s="53"/>
      <c r="LEW52" s="53"/>
      <c r="LEX52" s="53"/>
      <c r="LEY52" s="53"/>
      <c r="LEZ52" s="53"/>
      <c r="LFA52" s="53"/>
      <c r="LFB52" s="53"/>
      <c r="LFC52" s="53"/>
      <c r="LFD52" s="53"/>
      <c r="LFE52" s="53"/>
      <c r="LFF52" s="53"/>
      <c r="LFG52" s="53"/>
      <c r="LFH52" s="53"/>
      <c r="LFI52" s="53"/>
      <c r="LFJ52" s="53"/>
      <c r="LFK52" s="53"/>
      <c r="LFL52" s="53"/>
      <c r="LFM52" s="53"/>
      <c r="LFN52" s="53"/>
      <c r="LFO52" s="53"/>
      <c r="LFP52" s="53"/>
      <c r="LFQ52" s="53"/>
      <c r="LFR52" s="53"/>
      <c r="LFS52" s="53"/>
      <c r="LFT52" s="53"/>
      <c r="LFU52" s="53"/>
      <c r="LFV52" s="53"/>
      <c r="LFW52" s="53"/>
      <c r="LFX52" s="53"/>
      <c r="LFY52" s="53"/>
      <c r="LFZ52" s="53"/>
      <c r="LGA52" s="53"/>
      <c r="LGB52" s="53"/>
      <c r="LGC52" s="53"/>
      <c r="LGD52" s="53"/>
      <c r="LGE52" s="53"/>
      <c r="LGF52" s="53"/>
      <c r="LGG52" s="53"/>
      <c r="LGH52" s="53"/>
      <c r="LGI52" s="53"/>
      <c r="LGJ52" s="53"/>
      <c r="LGK52" s="53"/>
      <c r="LGL52" s="53"/>
      <c r="LGM52" s="53"/>
      <c r="LGN52" s="53"/>
      <c r="LGO52" s="53"/>
      <c r="LGP52" s="53"/>
      <c r="LGQ52" s="53"/>
      <c r="LGR52" s="53"/>
      <c r="LGS52" s="53"/>
      <c r="LGT52" s="53"/>
      <c r="LGU52" s="53"/>
      <c r="LGV52" s="53"/>
      <c r="LGW52" s="53"/>
      <c r="LGX52" s="53"/>
      <c r="LGY52" s="53"/>
      <c r="LGZ52" s="53"/>
      <c r="LHA52" s="53"/>
      <c r="LHB52" s="53"/>
      <c r="LHC52" s="53"/>
      <c r="LHD52" s="53"/>
      <c r="LHE52" s="53"/>
      <c r="LHF52" s="53"/>
      <c r="LHG52" s="53"/>
      <c r="LHH52" s="53"/>
      <c r="LHI52" s="53"/>
      <c r="LHJ52" s="53"/>
      <c r="LHK52" s="53"/>
      <c r="LHL52" s="53"/>
      <c r="LHM52" s="53"/>
      <c r="LHN52" s="53"/>
      <c r="LHO52" s="53"/>
      <c r="LHP52" s="53"/>
      <c r="LHQ52" s="53"/>
      <c r="LHR52" s="53"/>
      <c r="LHS52" s="53"/>
      <c r="LHT52" s="53"/>
      <c r="LHU52" s="53"/>
      <c r="LHV52" s="53"/>
      <c r="LHW52" s="53"/>
      <c r="LHX52" s="53"/>
      <c r="LHY52" s="53"/>
      <c r="LHZ52" s="53"/>
      <c r="LIA52" s="53"/>
      <c r="LIB52" s="53"/>
      <c r="LIC52" s="53"/>
      <c r="LID52" s="53"/>
      <c r="LIE52" s="53"/>
      <c r="LIF52" s="53"/>
      <c r="LIG52" s="53"/>
      <c r="LIH52" s="53"/>
      <c r="LII52" s="53"/>
      <c r="LIJ52" s="53"/>
      <c r="LIK52" s="53"/>
      <c r="LIL52" s="53"/>
      <c r="LIM52" s="53"/>
      <c r="LIN52" s="53"/>
      <c r="LIO52" s="53"/>
      <c r="LIP52" s="53"/>
      <c r="LIQ52" s="53"/>
      <c r="LIR52" s="53"/>
      <c r="LIS52" s="53"/>
      <c r="LIT52" s="53"/>
      <c r="LIU52" s="53"/>
      <c r="LIV52" s="53"/>
      <c r="LIW52" s="53"/>
      <c r="LIX52" s="53"/>
      <c r="LIY52" s="53"/>
      <c r="LIZ52" s="53"/>
      <c r="LJA52" s="53"/>
      <c r="LJB52" s="53"/>
      <c r="LJC52" s="53"/>
      <c r="LJD52" s="53"/>
      <c r="LJE52" s="53"/>
      <c r="LJF52" s="53"/>
      <c r="LJG52" s="53"/>
      <c r="LJH52" s="53"/>
      <c r="LJI52" s="53"/>
      <c r="LJJ52" s="53"/>
      <c r="LJK52" s="53"/>
      <c r="LJL52" s="53"/>
      <c r="LJM52" s="53"/>
      <c r="LJN52" s="53"/>
      <c r="LJO52" s="53"/>
      <c r="LJP52" s="53"/>
      <c r="LJQ52" s="53"/>
      <c r="LJR52" s="53"/>
      <c r="LJS52" s="53"/>
      <c r="LJT52" s="53"/>
      <c r="LJU52" s="53"/>
      <c r="LJV52" s="53"/>
      <c r="LJW52" s="53"/>
      <c r="LJX52" s="53"/>
      <c r="LJY52" s="53"/>
      <c r="LJZ52" s="53"/>
      <c r="LKA52" s="53"/>
      <c r="LKB52" s="53"/>
      <c r="LKC52" s="53"/>
      <c r="LKD52" s="53"/>
      <c r="LKE52" s="53"/>
      <c r="LKF52" s="53"/>
      <c r="LKG52" s="53"/>
      <c r="LKH52" s="53"/>
      <c r="LKI52" s="53"/>
      <c r="LKJ52" s="53"/>
      <c r="LKK52" s="53"/>
      <c r="LKL52" s="53"/>
      <c r="LKM52" s="53"/>
      <c r="LKN52" s="53"/>
      <c r="LKO52" s="53"/>
      <c r="LKP52" s="53"/>
      <c r="LKQ52" s="53"/>
      <c r="LKR52" s="53"/>
      <c r="LKS52" s="53"/>
      <c r="LKT52" s="53"/>
      <c r="LKU52" s="53"/>
      <c r="LKV52" s="53"/>
      <c r="LKW52" s="53"/>
      <c r="LKX52" s="53"/>
      <c r="LKY52" s="53"/>
      <c r="LKZ52" s="53"/>
      <c r="LLA52" s="53"/>
      <c r="LLB52" s="53"/>
      <c r="LLC52" s="53"/>
      <c r="LLD52" s="53"/>
      <c r="LLE52" s="53"/>
      <c r="LLF52" s="53"/>
      <c r="LLG52" s="53"/>
      <c r="LLH52" s="53"/>
      <c r="LLI52" s="53"/>
      <c r="LLJ52" s="53"/>
      <c r="LLK52" s="53"/>
      <c r="LLL52" s="53"/>
      <c r="LLM52" s="53"/>
      <c r="LLN52" s="53"/>
      <c r="LLO52" s="53"/>
      <c r="LLP52" s="53"/>
      <c r="LLQ52" s="53"/>
      <c r="LLR52" s="53"/>
      <c r="LLS52" s="53"/>
      <c r="LLT52" s="53"/>
      <c r="LLU52" s="53"/>
      <c r="LLV52" s="53"/>
      <c r="LLW52" s="53"/>
      <c r="LLX52" s="53"/>
      <c r="LLY52" s="53"/>
      <c r="LLZ52" s="53"/>
      <c r="LMA52" s="53"/>
      <c r="LMB52" s="53"/>
      <c r="LMC52" s="53"/>
      <c r="LMD52" s="53"/>
      <c r="LME52" s="53"/>
      <c r="LMF52" s="53"/>
      <c r="LMG52" s="53"/>
      <c r="LMH52" s="53"/>
      <c r="LMI52" s="53"/>
      <c r="LMJ52" s="53"/>
      <c r="LMK52" s="53"/>
      <c r="LML52" s="53"/>
      <c r="LMM52" s="53"/>
      <c r="LMN52" s="53"/>
      <c r="LMO52" s="53"/>
      <c r="LMP52" s="53"/>
      <c r="LMQ52" s="53"/>
      <c r="LMR52" s="53"/>
      <c r="LMS52" s="53"/>
      <c r="LMT52" s="53"/>
      <c r="LMU52" s="53"/>
      <c r="LMV52" s="53"/>
      <c r="LMW52" s="53"/>
      <c r="LMX52" s="53"/>
      <c r="LMY52" s="53"/>
      <c r="LMZ52" s="53"/>
      <c r="LNA52" s="53"/>
      <c r="LNB52" s="53"/>
      <c r="LNC52" s="53"/>
      <c r="LND52" s="53"/>
      <c r="LNE52" s="53"/>
      <c r="LNF52" s="53"/>
      <c r="LNG52" s="53"/>
      <c r="LNH52" s="53"/>
      <c r="LNI52" s="53"/>
      <c r="LNJ52" s="53"/>
      <c r="LNK52" s="53"/>
      <c r="LNL52" s="53"/>
      <c r="LNM52" s="53"/>
      <c r="LNN52" s="53"/>
      <c r="LNO52" s="53"/>
      <c r="LNP52" s="53"/>
      <c r="LNQ52" s="53"/>
      <c r="LNR52" s="53"/>
      <c r="LNS52" s="53"/>
      <c r="LNT52" s="53"/>
      <c r="LNU52" s="53"/>
      <c r="LNV52" s="53"/>
      <c r="LNW52" s="53"/>
      <c r="LNX52" s="53"/>
      <c r="LNY52" s="53"/>
      <c r="LNZ52" s="53"/>
      <c r="LOA52" s="53"/>
      <c r="LOB52" s="53"/>
      <c r="LOC52" s="53"/>
      <c r="LOD52" s="53"/>
      <c r="LOE52" s="53"/>
      <c r="LOF52" s="53"/>
      <c r="LOG52" s="53"/>
      <c r="LOH52" s="53"/>
      <c r="LOI52" s="53"/>
      <c r="LOJ52" s="53"/>
      <c r="LOK52" s="53"/>
      <c r="LOL52" s="53"/>
      <c r="LOM52" s="53"/>
      <c r="LON52" s="53"/>
      <c r="LOO52" s="53"/>
      <c r="LOP52" s="53"/>
      <c r="LOQ52" s="53"/>
      <c r="LOR52" s="53"/>
      <c r="LOS52" s="53"/>
      <c r="LOT52" s="53"/>
      <c r="LOU52" s="53"/>
      <c r="LOV52" s="53"/>
      <c r="LOW52" s="53"/>
      <c r="LOX52" s="53"/>
      <c r="LOY52" s="53"/>
      <c r="LOZ52" s="53"/>
      <c r="LPA52" s="53"/>
      <c r="LPB52" s="53"/>
      <c r="LPC52" s="53"/>
      <c r="LPD52" s="53"/>
      <c r="LPE52" s="53"/>
      <c r="LPF52" s="53"/>
      <c r="LPG52" s="53"/>
      <c r="LPH52" s="53"/>
      <c r="LPI52" s="53"/>
      <c r="LPJ52" s="53"/>
      <c r="LPK52" s="53"/>
      <c r="LPL52" s="53"/>
      <c r="LPM52" s="53"/>
      <c r="LPN52" s="53"/>
      <c r="LPO52" s="53"/>
      <c r="LPP52" s="53"/>
      <c r="LPQ52" s="53"/>
      <c r="LPR52" s="53"/>
      <c r="LPS52" s="53"/>
      <c r="LPT52" s="53"/>
      <c r="LPU52" s="53"/>
      <c r="LPV52" s="53"/>
      <c r="LPW52" s="53"/>
      <c r="LPX52" s="53"/>
      <c r="LPY52" s="53"/>
      <c r="LPZ52" s="53"/>
      <c r="LQA52" s="53"/>
      <c r="LQB52" s="53"/>
      <c r="LQC52" s="53"/>
      <c r="LQD52" s="53"/>
      <c r="LQE52" s="53"/>
      <c r="LQF52" s="53"/>
      <c r="LQG52" s="53"/>
      <c r="LQH52" s="53"/>
      <c r="LQI52" s="53"/>
      <c r="LQJ52" s="53"/>
      <c r="LQK52" s="53"/>
      <c r="LQL52" s="53"/>
      <c r="LQM52" s="53"/>
      <c r="LQN52" s="53"/>
      <c r="LQO52" s="53"/>
      <c r="LQP52" s="53"/>
      <c r="LQQ52" s="53"/>
      <c r="LQR52" s="53"/>
      <c r="LQS52" s="53"/>
      <c r="LQT52" s="53"/>
      <c r="LQU52" s="53"/>
      <c r="LQV52" s="53"/>
      <c r="LQW52" s="53"/>
      <c r="LQX52" s="53"/>
      <c r="LQY52" s="53"/>
      <c r="LQZ52" s="53"/>
      <c r="LRA52" s="53"/>
      <c r="LRB52" s="53"/>
      <c r="LRC52" s="53"/>
      <c r="LRD52" s="53"/>
      <c r="LRE52" s="53"/>
      <c r="LRF52" s="53"/>
      <c r="LRG52" s="53"/>
      <c r="LRH52" s="53"/>
      <c r="LRI52" s="53"/>
      <c r="LRJ52" s="53"/>
      <c r="LRK52" s="53"/>
      <c r="LRL52" s="53"/>
      <c r="LRM52" s="53"/>
      <c r="LRN52" s="53"/>
      <c r="LRO52" s="53"/>
      <c r="LRP52" s="53"/>
      <c r="LRQ52" s="53"/>
      <c r="LRR52" s="53"/>
      <c r="LRS52" s="53"/>
      <c r="LRT52" s="53"/>
      <c r="LRU52" s="53"/>
      <c r="LRV52" s="53"/>
      <c r="LRW52" s="53"/>
      <c r="LRX52" s="53"/>
      <c r="LRY52" s="53"/>
      <c r="LRZ52" s="53"/>
      <c r="LSA52" s="53"/>
      <c r="LSB52" s="53"/>
      <c r="LSC52" s="53"/>
      <c r="LSD52" s="53"/>
      <c r="LSE52" s="53"/>
      <c r="LSF52" s="53"/>
      <c r="LSG52" s="53"/>
      <c r="LSH52" s="53"/>
      <c r="LSI52" s="53"/>
      <c r="LSJ52" s="53"/>
      <c r="LSK52" s="53"/>
      <c r="LSL52" s="53"/>
      <c r="LSM52" s="53"/>
      <c r="LSN52" s="53"/>
      <c r="LSO52" s="53"/>
      <c r="LSP52" s="53"/>
      <c r="LSQ52" s="53"/>
      <c r="LSR52" s="53"/>
      <c r="LSS52" s="53"/>
      <c r="LST52" s="53"/>
      <c r="LSU52" s="53"/>
      <c r="LSV52" s="53"/>
      <c r="LSW52" s="53"/>
      <c r="LSX52" s="53"/>
      <c r="LSY52" s="53"/>
      <c r="LSZ52" s="53"/>
      <c r="LTA52" s="53"/>
      <c r="LTB52" s="53"/>
      <c r="LTC52" s="53"/>
      <c r="LTD52" s="53"/>
      <c r="LTE52" s="53"/>
      <c r="LTF52" s="53"/>
      <c r="LTG52" s="53"/>
      <c r="LTH52" s="53"/>
      <c r="LTI52" s="53"/>
      <c r="LTJ52" s="53"/>
      <c r="LTK52" s="53"/>
      <c r="LTL52" s="53"/>
      <c r="LTM52" s="53"/>
      <c r="LTN52" s="53"/>
      <c r="LTO52" s="53"/>
      <c r="LTP52" s="53"/>
      <c r="LTQ52" s="53"/>
      <c r="LTR52" s="53"/>
      <c r="LTS52" s="53"/>
      <c r="LTT52" s="53"/>
      <c r="LTU52" s="53"/>
      <c r="LTV52" s="53"/>
      <c r="LTW52" s="53"/>
      <c r="LTX52" s="53"/>
      <c r="LTY52" s="53"/>
      <c r="LTZ52" s="53"/>
      <c r="LUA52" s="53"/>
      <c r="LUB52" s="53"/>
      <c r="LUC52" s="53"/>
      <c r="LUD52" s="53"/>
      <c r="LUE52" s="53"/>
      <c r="LUF52" s="53"/>
      <c r="LUG52" s="53"/>
      <c r="LUH52" s="53"/>
      <c r="LUI52" s="53"/>
      <c r="LUJ52" s="53"/>
      <c r="LUK52" s="53"/>
      <c r="LUL52" s="53"/>
      <c r="LUM52" s="53"/>
      <c r="LUN52" s="53"/>
      <c r="LUO52" s="53"/>
      <c r="LUP52" s="53"/>
      <c r="LUQ52" s="53"/>
      <c r="LUR52" s="53"/>
      <c r="LUS52" s="53"/>
      <c r="LUT52" s="53"/>
      <c r="LUU52" s="53"/>
      <c r="LUV52" s="53"/>
      <c r="LUW52" s="53"/>
      <c r="LUX52" s="53"/>
      <c r="LUY52" s="53"/>
      <c r="LUZ52" s="53"/>
      <c r="LVA52" s="53"/>
      <c r="LVB52" s="53"/>
      <c r="LVC52" s="53"/>
      <c r="LVD52" s="53"/>
      <c r="LVE52" s="53"/>
      <c r="LVF52" s="53"/>
      <c r="LVG52" s="53"/>
      <c r="LVH52" s="53"/>
      <c r="LVI52" s="53"/>
      <c r="LVJ52" s="53"/>
      <c r="LVK52" s="53"/>
      <c r="LVL52" s="53"/>
      <c r="LVM52" s="53"/>
      <c r="LVN52" s="53"/>
      <c r="LVO52" s="53"/>
      <c r="LVP52" s="53"/>
      <c r="LVQ52" s="53"/>
      <c r="LVR52" s="53"/>
      <c r="LVS52" s="53"/>
      <c r="LVT52" s="53"/>
      <c r="LVU52" s="53"/>
      <c r="LVV52" s="53"/>
      <c r="LVW52" s="53"/>
      <c r="LVX52" s="53"/>
      <c r="LVY52" s="53"/>
      <c r="LVZ52" s="53"/>
      <c r="LWA52" s="53"/>
      <c r="LWB52" s="53"/>
      <c r="LWC52" s="53"/>
      <c r="LWD52" s="53"/>
      <c r="LWE52" s="53"/>
      <c r="LWF52" s="53"/>
      <c r="LWG52" s="53"/>
      <c r="LWH52" s="53"/>
      <c r="LWI52" s="53"/>
      <c r="LWJ52" s="53"/>
      <c r="LWK52" s="53"/>
      <c r="LWL52" s="53"/>
      <c r="LWM52" s="53"/>
      <c r="LWN52" s="53"/>
      <c r="LWO52" s="53"/>
      <c r="LWP52" s="53"/>
      <c r="LWQ52" s="53"/>
      <c r="LWR52" s="53"/>
      <c r="LWS52" s="53"/>
      <c r="LWT52" s="53"/>
      <c r="LWU52" s="53"/>
      <c r="LWV52" s="53"/>
      <c r="LWW52" s="53"/>
      <c r="LWX52" s="53"/>
      <c r="LWY52" s="53"/>
      <c r="LWZ52" s="53"/>
      <c r="LXA52" s="53"/>
      <c r="LXB52" s="53"/>
      <c r="LXC52" s="53"/>
      <c r="LXD52" s="53"/>
      <c r="LXE52" s="53"/>
      <c r="LXF52" s="53"/>
      <c r="LXG52" s="53"/>
      <c r="LXH52" s="53"/>
      <c r="LXI52" s="53"/>
      <c r="LXJ52" s="53"/>
      <c r="LXK52" s="53"/>
      <c r="LXL52" s="53"/>
      <c r="LXM52" s="53"/>
      <c r="LXN52" s="53"/>
      <c r="LXO52" s="53"/>
      <c r="LXP52" s="53"/>
      <c r="LXQ52" s="53"/>
      <c r="LXR52" s="53"/>
      <c r="LXS52" s="53"/>
      <c r="LXT52" s="53"/>
      <c r="LXU52" s="53"/>
      <c r="LXV52" s="53"/>
      <c r="LXW52" s="53"/>
      <c r="LXX52" s="53"/>
      <c r="LXY52" s="53"/>
      <c r="LXZ52" s="53"/>
      <c r="LYA52" s="53"/>
      <c r="LYB52" s="53"/>
      <c r="LYC52" s="53"/>
      <c r="LYD52" s="53"/>
      <c r="LYE52" s="53"/>
      <c r="LYF52" s="53"/>
      <c r="LYG52" s="53"/>
      <c r="LYH52" s="53"/>
      <c r="LYI52" s="53"/>
      <c r="LYJ52" s="53"/>
      <c r="LYK52" s="53"/>
      <c r="LYL52" s="53"/>
      <c r="LYM52" s="53"/>
      <c r="LYN52" s="53"/>
      <c r="LYO52" s="53"/>
      <c r="LYP52" s="53"/>
      <c r="LYQ52" s="53"/>
      <c r="LYR52" s="53"/>
      <c r="LYS52" s="53"/>
      <c r="LYT52" s="53"/>
      <c r="LYU52" s="53"/>
      <c r="LYV52" s="53"/>
      <c r="LYW52" s="53"/>
      <c r="LYX52" s="53"/>
      <c r="LYY52" s="53"/>
      <c r="LYZ52" s="53"/>
      <c r="LZA52" s="53"/>
      <c r="LZB52" s="53"/>
      <c r="LZC52" s="53"/>
      <c r="LZD52" s="53"/>
      <c r="LZE52" s="53"/>
      <c r="LZF52" s="53"/>
      <c r="LZG52" s="53"/>
      <c r="LZH52" s="53"/>
      <c r="LZI52" s="53"/>
      <c r="LZJ52" s="53"/>
      <c r="LZK52" s="53"/>
      <c r="LZL52" s="53"/>
      <c r="LZM52" s="53"/>
      <c r="LZN52" s="53"/>
      <c r="LZO52" s="53"/>
      <c r="LZP52" s="53"/>
      <c r="LZQ52" s="53"/>
      <c r="LZR52" s="53"/>
      <c r="LZS52" s="53"/>
      <c r="LZT52" s="53"/>
      <c r="LZU52" s="53"/>
      <c r="LZV52" s="53"/>
      <c r="LZW52" s="53"/>
      <c r="LZX52" s="53"/>
      <c r="LZY52" s="53"/>
      <c r="LZZ52" s="53"/>
      <c r="MAA52" s="53"/>
      <c r="MAB52" s="53"/>
      <c r="MAC52" s="53"/>
      <c r="MAD52" s="53"/>
      <c r="MAE52" s="53"/>
      <c r="MAF52" s="53"/>
      <c r="MAG52" s="53"/>
      <c r="MAH52" s="53"/>
      <c r="MAI52" s="53"/>
      <c r="MAJ52" s="53"/>
      <c r="MAK52" s="53"/>
      <c r="MAL52" s="53"/>
      <c r="MAM52" s="53"/>
      <c r="MAN52" s="53"/>
      <c r="MAO52" s="53"/>
      <c r="MAP52" s="53"/>
      <c r="MAQ52" s="53"/>
      <c r="MAR52" s="53"/>
      <c r="MAS52" s="53"/>
      <c r="MAT52" s="53"/>
      <c r="MAU52" s="53"/>
      <c r="MAV52" s="53"/>
      <c r="MAW52" s="53"/>
      <c r="MAX52" s="53"/>
      <c r="MAY52" s="53"/>
      <c r="MAZ52" s="53"/>
      <c r="MBA52" s="53"/>
      <c r="MBB52" s="53"/>
      <c r="MBC52" s="53"/>
      <c r="MBD52" s="53"/>
      <c r="MBE52" s="53"/>
      <c r="MBF52" s="53"/>
      <c r="MBG52" s="53"/>
      <c r="MBH52" s="53"/>
      <c r="MBI52" s="53"/>
      <c r="MBJ52" s="53"/>
      <c r="MBK52" s="53"/>
      <c r="MBL52" s="53"/>
      <c r="MBM52" s="53"/>
      <c r="MBN52" s="53"/>
      <c r="MBO52" s="53"/>
      <c r="MBP52" s="53"/>
      <c r="MBQ52" s="53"/>
      <c r="MBR52" s="53"/>
      <c r="MBS52" s="53"/>
      <c r="MBT52" s="53"/>
      <c r="MBU52" s="53"/>
      <c r="MBV52" s="53"/>
      <c r="MBW52" s="53"/>
      <c r="MBX52" s="53"/>
      <c r="MBY52" s="53"/>
      <c r="MBZ52" s="53"/>
      <c r="MCA52" s="53"/>
      <c r="MCB52" s="53"/>
      <c r="MCC52" s="53"/>
      <c r="MCD52" s="53"/>
      <c r="MCE52" s="53"/>
      <c r="MCF52" s="53"/>
      <c r="MCG52" s="53"/>
      <c r="MCH52" s="53"/>
      <c r="MCI52" s="53"/>
      <c r="MCJ52" s="53"/>
      <c r="MCK52" s="53"/>
      <c r="MCL52" s="53"/>
      <c r="MCM52" s="53"/>
      <c r="MCN52" s="53"/>
      <c r="MCO52" s="53"/>
      <c r="MCP52" s="53"/>
      <c r="MCQ52" s="53"/>
      <c r="MCR52" s="53"/>
      <c r="MCS52" s="53"/>
      <c r="MCT52" s="53"/>
      <c r="MCU52" s="53"/>
      <c r="MCV52" s="53"/>
      <c r="MCW52" s="53"/>
      <c r="MCX52" s="53"/>
      <c r="MCY52" s="53"/>
      <c r="MCZ52" s="53"/>
      <c r="MDA52" s="53"/>
      <c r="MDB52" s="53"/>
      <c r="MDC52" s="53"/>
      <c r="MDD52" s="53"/>
      <c r="MDE52" s="53"/>
      <c r="MDF52" s="53"/>
      <c r="MDG52" s="53"/>
      <c r="MDH52" s="53"/>
      <c r="MDI52" s="53"/>
      <c r="MDJ52" s="53"/>
      <c r="MDK52" s="53"/>
      <c r="MDL52" s="53"/>
      <c r="MDM52" s="53"/>
      <c r="MDN52" s="53"/>
      <c r="MDO52" s="53"/>
      <c r="MDP52" s="53"/>
      <c r="MDQ52" s="53"/>
      <c r="MDR52" s="53"/>
      <c r="MDS52" s="53"/>
      <c r="MDT52" s="53"/>
      <c r="MDU52" s="53"/>
      <c r="MDV52" s="53"/>
      <c r="MDW52" s="53"/>
      <c r="MDX52" s="53"/>
      <c r="MDY52" s="53"/>
      <c r="MDZ52" s="53"/>
      <c r="MEA52" s="53"/>
      <c r="MEB52" s="53"/>
      <c r="MEC52" s="53"/>
      <c r="MED52" s="53"/>
      <c r="MEE52" s="53"/>
      <c r="MEF52" s="53"/>
      <c r="MEG52" s="53"/>
      <c r="MEH52" s="53"/>
      <c r="MEI52" s="53"/>
      <c r="MEJ52" s="53"/>
      <c r="MEK52" s="53"/>
      <c r="MEL52" s="53"/>
      <c r="MEM52" s="53"/>
      <c r="MEN52" s="53"/>
      <c r="MEO52" s="53"/>
      <c r="MEP52" s="53"/>
      <c r="MEQ52" s="53"/>
      <c r="MER52" s="53"/>
      <c r="MES52" s="53"/>
      <c r="MET52" s="53"/>
      <c r="MEU52" s="53"/>
      <c r="MEV52" s="53"/>
      <c r="MEW52" s="53"/>
      <c r="MEX52" s="53"/>
      <c r="MEY52" s="53"/>
      <c r="MEZ52" s="53"/>
      <c r="MFA52" s="53"/>
      <c r="MFB52" s="53"/>
      <c r="MFC52" s="53"/>
      <c r="MFD52" s="53"/>
      <c r="MFE52" s="53"/>
      <c r="MFF52" s="53"/>
      <c r="MFG52" s="53"/>
      <c r="MFH52" s="53"/>
      <c r="MFI52" s="53"/>
      <c r="MFJ52" s="53"/>
      <c r="MFK52" s="53"/>
      <c r="MFL52" s="53"/>
      <c r="MFM52" s="53"/>
      <c r="MFN52" s="53"/>
      <c r="MFO52" s="53"/>
      <c r="MFP52" s="53"/>
      <c r="MFQ52" s="53"/>
      <c r="MFR52" s="53"/>
      <c r="MFS52" s="53"/>
      <c r="MFT52" s="53"/>
      <c r="MFU52" s="53"/>
      <c r="MFV52" s="53"/>
      <c r="MFW52" s="53"/>
      <c r="MFX52" s="53"/>
      <c r="MFY52" s="53"/>
      <c r="MFZ52" s="53"/>
      <c r="MGA52" s="53"/>
      <c r="MGB52" s="53"/>
      <c r="MGC52" s="53"/>
      <c r="MGD52" s="53"/>
      <c r="MGE52" s="53"/>
      <c r="MGF52" s="53"/>
      <c r="MGG52" s="53"/>
      <c r="MGH52" s="53"/>
      <c r="MGI52" s="53"/>
      <c r="MGJ52" s="53"/>
      <c r="MGK52" s="53"/>
      <c r="MGL52" s="53"/>
      <c r="MGM52" s="53"/>
      <c r="MGN52" s="53"/>
      <c r="MGO52" s="53"/>
      <c r="MGP52" s="53"/>
      <c r="MGQ52" s="53"/>
      <c r="MGR52" s="53"/>
      <c r="MGS52" s="53"/>
      <c r="MGT52" s="53"/>
      <c r="MGU52" s="53"/>
      <c r="MGV52" s="53"/>
      <c r="MGW52" s="53"/>
      <c r="MGX52" s="53"/>
      <c r="MGY52" s="53"/>
      <c r="MGZ52" s="53"/>
      <c r="MHA52" s="53"/>
      <c r="MHB52" s="53"/>
      <c r="MHC52" s="53"/>
      <c r="MHD52" s="53"/>
      <c r="MHE52" s="53"/>
      <c r="MHF52" s="53"/>
      <c r="MHG52" s="53"/>
      <c r="MHH52" s="53"/>
      <c r="MHI52" s="53"/>
      <c r="MHJ52" s="53"/>
      <c r="MHK52" s="53"/>
      <c r="MHL52" s="53"/>
      <c r="MHM52" s="53"/>
      <c r="MHN52" s="53"/>
      <c r="MHO52" s="53"/>
      <c r="MHP52" s="53"/>
      <c r="MHQ52" s="53"/>
      <c r="MHR52" s="53"/>
      <c r="MHS52" s="53"/>
      <c r="MHT52" s="53"/>
      <c r="MHU52" s="53"/>
      <c r="MHV52" s="53"/>
      <c r="MHW52" s="53"/>
      <c r="MHX52" s="53"/>
      <c r="MHY52" s="53"/>
      <c r="MHZ52" s="53"/>
      <c r="MIA52" s="53"/>
      <c r="MIB52" s="53"/>
      <c r="MIC52" s="53"/>
      <c r="MID52" s="53"/>
      <c r="MIE52" s="53"/>
      <c r="MIF52" s="53"/>
      <c r="MIG52" s="53"/>
      <c r="MIH52" s="53"/>
      <c r="MII52" s="53"/>
      <c r="MIJ52" s="53"/>
      <c r="MIK52" s="53"/>
      <c r="MIL52" s="53"/>
      <c r="MIM52" s="53"/>
      <c r="MIN52" s="53"/>
      <c r="MIO52" s="53"/>
      <c r="MIP52" s="53"/>
      <c r="MIQ52" s="53"/>
      <c r="MIR52" s="53"/>
      <c r="MIS52" s="53"/>
      <c r="MIT52" s="53"/>
      <c r="MIU52" s="53"/>
      <c r="MIV52" s="53"/>
      <c r="MIW52" s="53"/>
      <c r="MIX52" s="53"/>
      <c r="MIY52" s="53"/>
      <c r="MIZ52" s="53"/>
      <c r="MJA52" s="53"/>
      <c r="MJB52" s="53"/>
      <c r="MJC52" s="53"/>
      <c r="MJD52" s="53"/>
      <c r="MJE52" s="53"/>
      <c r="MJF52" s="53"/>
      <c r="MJG52" s="53"/>
      <c r="MJH52" s="53"/>
      <c r="MJI52" s="53"/>
      <c r="MJJ52" s="53"/>
      <c r="MJK52" s="53"/>
      <c r="MJL52" s="53"/>
      <c r="MJM52" s="53"/>
      <c r="MJN52" s="53"/>
      <c r="MJO52" s="53"/>
      <c r="MJP52" s="53"/>
      <c r="MJQ52" s="53"/>
      <c r="MJR52" s="53"/>
      <c r="MJS52" s="53"/>
      <c r="MJT52" s="53"/>
      <c r="MJU52" s="53"/>
      <c r="MJV52" s="53"/>
      <c r="MJW52" s="53"/>
      <c r="MJX52" s="53"/>
      <c r="MJY52" s="53"/>
      <c r="MJZ52" s="53"/>
      <c r="MKA52" s="53"/>
      <c r="MKB52" s="53"/>
      <c r="MKC52" s="53"/>
      <c r="MKD52" s="53"/>
      <c r="MKE52" s="53"/>
      <c r="MKF52" s="53"/>
      <c r="MKG52" s="53"/>
      <c r="MKH52" s="53"/>
      <c r="MKI52" s="53"/>
      <c r="MKJ52" s="53"/>
      <c r="MKK52" s="53"/>
      <c r="MKL52" s="53"/>
      <c r="MKM52" s="53"/>
      <c r="MKN52" s="53"/>
      <c r="MKO52" s="53"/>
      <c r="MKP52" s="53"/>
      <c r="MKQ52" s="53"/>
      <c r="MKR52" s="53"/>
      <c r="MKS52" s="53"/>
      <c r="MKT52" s="53"/>
      <c r="MKU52" s="53"/>
      <c r="MKV52" s="53"/>
      <c r="MKW52" s="53"/>
      <c r="MKX52" s="53"/>
      <c r="MKY52" s="53"/>
      <c r="MKZ52" s="53"/>
      <c r="MLA52" s="53"/>
      <c r="MLB52" s="53"/>
      <c r="MLC52" s="53"/>
      <c r="MLD52" s="53"/>
      <c r="MLE52" s="53"/>
      <c r="MLF52" s="53"/>
      <c r="MLG52" s="53"/>
      <c r="MLH52" s="53"/>
      <c r="MLI52" s="53"/>
      <c r="MLJ52" s="53"/>
      <c r="MLK52" s="53"/>
      <c r="MLL52" s="53"/>
      <c r="MLM52" s="53"/>
      <c r="MLN52" s="53"/>
      <c r="MLO52" s="53"/>
      <c r="MLP52" s="53"/>
      <c r="MLQ52" s="53"/>
      <c r="MLR52" s="53"/>
      <c r="MLS52" s="53"/>
      <c r="MLT52" s="53"/>
      <c r="MLU52" s="53"/>
      <c r="MLV52" s="53"/>
      <c r="MLW52" s="53"/>
      <c r="MLX52" s="53"/>
      <c r="MLY52" s="53"/>
      <c r="MLZ52" s="53"/>
      <c r="MMA52" s="53"/>
      <c r="MMB52" s="53"/>
      <c r="MMC52" s="53"/>
      <c r="MMD52" s="53"/>
      <c r="MME52" s="53"/>
      <c r="MMF52" s="53"/>
      <c r="MMG52" s="53"/>
      <c r="MMH52" s="53"/>
      <c r="MMI52" s="53"/>
      <c r="MMJ52" s="53"/>
      <c r="MMK52" s="53"/>
      <c r="MML52" s="53"/>
      <c r="MMM52" s="53"/>
      <c r="MMN52" s="53"/>
      <c r="MMO52" s="53"/>
      <c r="MMP52" s="53"/>
      <c r="MMQ52" s="53"/>
      <c r="MMR52" s="53"/>
      <c r="MMS52" s="53"/>
      <c r="MMT52" s="53"/>
      <c r="MMU52" s="53"/>
      <c r="MMV52" s="53"/>
      <c r="MMW52" s="53"/>
      <c r="MMX52" s="53"/>
      <c r="MMY52" s="53"/>
      <c r="MMZ52" s="53"/>
      <c r="MNA52" s="53"/>
      <c r="MNB52" s="53"/>
      <c r="MNC52" s="53"/>
      <c r="MND52" s="53"/>
      <c r="MNE52" s="53"/>
      <c r="MNF52" s="53"/>
      <c r="MNG52" s="53"/>
      <c r="MNH52" s="53"/>
      <c r="MNI52" s="53"/>
      <c r="MNJ52" s="53"/>
      <c r="MNK52" s="53"/>
      <c r="MNL52" s="53"/>
      <c r="MNM52" s="53"/>
      <c r="MNN52" s="53"/>
      <c r="MNO52" s="53"/>
      <c r="MNP52" s="53"/>
      <c r="MNQ52" s="53"/>
      <c r="MNR52" s="53"/>
      <c r="MNS52" s="53"/>
      <c r="MNT52" s="53"/>
      <c r="MNU52" s="53"/>
      <c r="MNV52" s="53"/>
      <c r="MNW52" s="53"/>
      <c r="MNX52" s="53"/>
      <c r="MNY52" s="53"/>
      <c r="MNZ52" s="53"/>
      <c r="MOA52" s="53"/>
      <c r="MOB52" s="53"/>
      <c r="MOC52" s="53"/>
      <c r="MOD52" s="53"/>
      <c r="MOE52" s="53"/>
      <c r="MOF52" s="53"/>
      <c r="MOG52" s="53"/>
      <c r="MOH52" s="53"/>
      <c r="MOI52" s="53"/>
      <c r="MOJ52" s="53"/>
      <c r="MOK52" s="53"/>
      <c r="MOL52" s="53"/>
      <c r="MOM52" s="53"/>
      <c r="MON52" s="53"/>
      <c r="MOO52" s="53"/>
      <c r="MOP52" s="53"/>
      <c r="MOQ52" s="53"/>
      <c r="MOR52" s="53"/>
      <c r="MOS52" s="53"/>
      <c r="MOT52" s="53"/>
      <c r="MOU52" s="53"/>
      <c r="MOV52" s="53"/>
      <c r="MOW52" s="53"/>
      <c r="MOX52" s="53"/>
      <c r="MOY52" s="53"/>
      <c r="MOZ52" s="53"/>
      <c r="MPA52" s="53"/>
      <c r="MPB52" s="53"/>
      <c r="MPC52" s="53"/>
      <c r="MPD52" s="53"/>
      <c r="MPE52" s="53"/>
      <c r="MPF52" s="53"/>
      <c r="MPG52" s="53"/>
      <c r="MPH52" s="53"/>
      <c r="MPI52" s="53"/>
      <c r="MPJ52" s="53"/>
      <c r="MPK52" s="53"/>
      <c r="MPL52" s="53"/>
      <c r="MPM52" s="53"/>
      <c r="MPN52" s="53"/>
      <c r="MPO52" s="53"/>
      <c r="MPP52" s="53"/>
      <c r="MPQ52" s="53"/>
      <c r="MPR52" s="53"/>
      <c r="MPS52" s="53"/>
      <c r="MPT52" s="53"/>
      <c r="MPU52" s="53"/>
      <c r="MPV52" s="53"/>
      <c r="MPW52" s="53"/>
      <c r="MPX52" s="53"/>
      <c r="MPY52" s="53"/>
      <c r="MPZ52" s="53"/>
      <c r="MQA52" s="53"/>
      <c r="MQB52" s="53"/>
      <c r="MQC52" s="53"/>
      <c r="MQD52" s="53"/>
      <c r="MQE52" s="53"/>
      <c r="MQF52" s="53"/>
      <c r="MQG52" s="53"/>
      <c r="MQH52" s="53"/>
      <c r="MQI52" s="53"/>
      <c r="MQJ52" s="53"/>
      <c r="MQK52" s="53"/>
      <c r="MQL52" s="53"/>
      <c r="MQM52" s="53"/>
      <c r="MQN52" s="53"/>
      <c r="MQO52" s="53"/>
      <c r="MQP52" s="53"/>
      <c r="MQQ52" s="53"/>
      <c r="MQR52" s="53"/>
      <c r="MQS52" s="53"/>
      <c r="MQT52" s="53"/>
      <c r="MQU52" s="53"/>
      <c r="MQV52" s="53"/>
      <c r="MQW52" s="53"/>
      <c r="MQX52" s="53"/>
      <c r="MQY52" s="53"/>
      <c r="MQZ52" s="53"/>
      <c r="MRA52" s="53"/>
      <c r="MRB52" s="53"/>
      <c r="MRC52" s="53"/>
      <c r="MRD52" s="53"/>
      <c r="MRE52" s="53"/>
      <c r="MRF52" s="53"/>
      <c r="MRG52" s="53"/>
      <c r="MRH52" s="53"/>
      <c r="MRI52" s="53"/>
      <c r="MRJ52" s="53"/>
      <c r="MRK52" s="53"/>
      <c r="MRL52" s="53"/>
      <c r="MRM52" s="53"/>
      <c r="MRN52" s="53"/>
      <c r="MRO52" s="53"/>
      <c r="MRP52" s="53"/>
      <c r="MRQ52" s="53"/>
      <c r="MRR52" s="53"/>
      <c r="MRS52" s="53"/>
      <c r="MRT52" s="53"/>
      <c r="MRU52" s="53"/>
      <c r="MRV52" s="53"/>
      <c r="MRW52" s="53"/>
      <c r="MRX52" s="53"/>
      <c r="MRY52" s="53"/>
      <c r="MRZ52" s="53"/>
      <c r="MSA52" s="53"/>
      <c r="MSB52" s="53"/>
      <c r="MSC52" s="53"/>
      <c r="MSD52" s="53"/>
      <c r="MSE52" s="53"/>
      <c r="MSF52" s="53"/>
      <c r="MSG52" s="53"/>
      <c r="MSH52" s="53"/>
      <c r="MSI52" s="53"/>
      <c r="MSJ52" s="53"/>
      <c r="MSK52" s="53"/>
      <c r="MSL52" s="53"/>
      <c r="MSM52" s="53"/>
      <c r="MSN52" s="53"/>
      <c r="MSO52" s="53"/>
      <c r="MSP52" s="53"/>
      <c r="MSQ52" s="53"/>
      <c r="MSR52" s="53"/>
      <c r="MSS52" s="53"/>
      <c r="MST52" s="53"/>
      <c r="MSU52" s="53"/>
      <c r="MSV52" s="53"/>
      <c r="MSW52" s="53"/>
      <c r="MSX52" s="53"/>
      <c r="MSY52" s="53"/>
      <c r="MSZ52" s="53"/>
      <c r="MTA52" s="53"/>
      <c r="MTB52" s="53"/>
      <c r="MTC52" s="53"/>
      <c r="MTD52" s="53"/>
      <c r="MTE52" s="53"/>
      <c r="MTF52" s="53"/>
      <c r="MTG52" s="53"/>
      <c r="MTH52" s="53"/>
      <c r="MTI52" s="53"/>
      <c r="MTJ52" s="53"/>
      <c r="MTK52" s="53"/>
      <c r="MTL52" s="53"/>
      <c r="MTM52" s="53"/>
      <c r="MTN52" s="53"/>
      <c r="MTO52" s="53"/>
      <c r="MTP52" s="53"/>
      <c r="MTQ52" s="53"/>
      <c r="MTR52" s="53"/>
      <c r="MTS52" s="53"/>
      <c r="MTT52" s="53"/>
      <c r="MTU52" s="53"/>
      <c r="MTV52" s="53"/>
      <c r="MTW52" s="53"/>
      <c r="MTX52" s="53"/>
      <c r="MTY52" s="53"/>
      <c r="MTZ52" s="53"/>
      <c r="MUA52" s="53"/>
      <c r="MUB52" s="53"/>
      <c r="MUC52" s="53"/>
      <c r="MUD52" s="53"/>
      <c r="MUE52" s="53"/>
      <c r="MUF52" s="53"/>
      <c r="MUG52" s="53"/>
      <c r="MUH52" s="53"/>
      <c r="MUI52" s="53"/>
      <c r="MUJ52" s="53"/>
      <c r="MUK52" s="53"/>
      <c r="MUL52" s="53"/>
      <c r="MUM52" s="53"/>
      <c r="MUN52" s="53"/>
      <c r="MUO52" s="53"/>
      <c r="MUP52" s="53"/>
      <c r="MUQ52" s="53"/>
      <c r="MUR52" s="53"/>
      <c r="MUS52" s="53"/>
      <c r="MUT52" s="53"/>
      <c r="MUU52" s="53"/>
      <c r="MUV52" s="53"/>
      <c r="MUW52" s="53"/>
      <c r="MUX52" s="53"/>
      <c r="MUY52" s="53"/>
      <c r="MUZ52" s="53"/>
      <c r="MVA52" s="53"/>
      <c r="MVB52" s="53"/>
      <c r="MVC52" s="53"/>
      <c r="MVD52" s="53"/>
      <c r="MVE52" s="53"/>
      <c r="MVF52" s="53"/>
      <c r="MVG52" s="53"/>
      <c r="MVH52" s="53"/>
      <c r="MVI52" s="53"/>
      <c r="MVJ52" s="53"/>
      <c r="MVK52" s="53"/>
      <c r="MVL52" s="53"/>
      <c r="MVM52" s="53"/>
      <c r="MVN52" s="53"/>
      <c r="MVO52" s="53"/>
      <c r="MVP52" s="53"/>
      <c r="MVQ52" s="53"/>
      <c r="MVR52" s="53"/>
      <c r="MVS52" s="53"/>
      <c r="MVT52" s="53"/>
      <c r="MVU52" s="53"/>
      <c r="MVV52" s="53"/>
      <c r="MVW52" s="53"/>
      <c r="MVX52" s="53"/>
      <c r="MVY52" s="53"/>
      <c r="MVZ52" s="53"/>
      <c r="MWA52" s="53"/>
      <c r="MWB52" s="53"/>
      <c r="MWC52" s="53"/>
      <c r="MWD52" s="53"/>
      <c r="MWE52" s="53"/>
      <c r="MWF52" s="53"/>
      <c r="MWG52" s="53"/>
      <c r="MWH52" s="53"/>
      <c r="MWI52" s="53"/>
      <c r="MWJ52" s="53"/>
      <c r="MWK52" s="53"/>
      <c r="MWL52" s="53"/>
      <c r="MWM52" s="53"/>
      <c r="MWN52" s="53"/>
      <c r="MWO52" s="53"/>
      <c r="MWP52" s="53"/>
      <c r="MWQ52" s="53"/>
      <c r="MWR52" s="53"/>
      <c r="MWS52" s="53"/>
      <c r="MWT52" s="53"/>
      <c r="MWU52" s="53"/>
      <c r="MWV52" s="53"/>
      <c r="MWW52" s="53"/>
      <c r="MWX52" s="53"/>
      <c r="MWY52" s="53"/>
      <c r="MWZ52" s="53"/>
      <c r="MXA52" s="53"/>
      <c r="MXB52" s="53"/>
      <c r="MXC52" s="53"/>
      <c r="MXD52" s="53"/>
      <c r="MXE52" s="53"/>
      <c r="MXF52" s="53"/>
      <c r="MXG52" s="53"/>
      <c r="MXH52" s="53"/>
      <c r="MXI52" s="53"/>
      <c r="MXJ52" s="53"/>
      <c r="MXK52" s="53"/>
      <c r="MXL52" s="53"/>
      <c r="MXM52" s="53"/>
      <c r="MXN52" s="53"/>
      <c r="MXO52" s="53"/>
      <c r="MXP52" s="53"/>
      <c r="MXQ52" s="53"/>
      <c r="MXR52" s="53"/>
      <c r="MXS52" s="53"/>
      <c r="MXT52" s="53"/>
      <c r="MXU52" s="53"/>
      <c r="MXV52" s="53"/>
      <c r="MXW52" s="53"/>
      <c r="MXX52" s="53"/>
      <c r="MXY52" s="53"/>
      <c r="MXZ52" s="53"/>
      <c r="MYA52" s="53"/>
      <c r="MYB52" s="53"/>
      <c r="MYC52" s="53"/>
      <c r="MYD52" s="53"/>
      <c r="MYE52" s="53"/>
      <c r="MYF52" s="53"/>
      <c r="MYG52" s="53"/>
      <c r="MYH52" s="53"/>
      <c r="MYI52" s="53"/>
      <c r="MYJ52" s="53"/>
      <c r="MYK52" s="53"/>
      <c r="MYL52" s="53"/>
      <c r="MYM52" s="53"/>
      <c r="MYN52" s="53"/>
      <c r="MYO52" s="53"/>
      <c r="MYP52" s="53"/>
      <c r="MYQ52" s="53"/>
      <c r="MYR52" s="53"/>
      <c r="MYS52" s="53"/>
      <c r="MYT52" s="53"/>
      <c r="MYU52" s="53"/>
      <c r="MYV52" s="53"/>
      <c r="MYW52" s="53"/>
      <c r="MYX52" s="53"/>
      <c r="MYY52" s="53"/>
      <c r="MYZ52" s="53"/>
      <c r="MZA52" s="53"/>
      <c r="MZB52" s="53"/>
      <c r="MZC52" s="53"/>
      <c r="MZD52" s="53"/>
      <c r="MZE52" s="53"/>
      <c r="MZF52" s="53"/>
      <c r="MZG52" s="53"/>
      <c r="MZH52" s="53"/>
      <c r="MZI52" s="53"/>
      <c r="MZJ52" s="53"/>
      <c r="MZK52" s="53"/>
      <c r="MZL52" s="53"/>
      <c r="MZM52" s="53"/>
      <c r="MZN52" s="53"/>
      <c r="MZO52" s="53"/>
      <c r="MZP52" s="53"/>
      <c r="MZQ52" s="53"/>
      <c r="MZR52" s="53"/>
      <c r="MZS52" s="53"/>
      <c r="MZT52" s="53"/>
      <c r="MZU52" s="53"/>
      <c r="MZV52" s="53"/>
      <c r="MZW52" s="53"/>
      <c r="MZX52" s="53"/>
      <c r="MZY52" s="53"/>
      <c r="MZZ52" s="53"/>
      <c r="NAA52" s="53"/>
      <c r="NAB52" s="53"/>
      <c r="NAC52" s="53"/>
      <c r="NAD52" s="53"/>
      <c r="NAE52" s="53"/>
      <c r="NAF52" s="53"/>
      <c r="NAG52" s="53"/>
      <c r="NAH52" s="53"/>
      <c r="NAI52" s="53"/>
      <c r="NAJ52" s="53"/>
      <c r="NAK52" s="53"/>
      <c r="NAL52" s="53"/>
      <c r="NAM52" s="53"/>
      <c r="NAN52" s="53"/>
      <c r="NAO52" s="53"/>
      <c r="NAP52" s="53"/>
      <c r="NAQ52" s="53"/>
      <c r="NAR52" s="53"/>
      <c r="NAS52" s="53"/>
      <c r="NAT52" s="53"/>
      <c r="NAU52" s="53"/>
      <c r="NAV52" s="53"/>
      <c r="NAW52" s="53"/>
      <c r="NAX52" s="53"/>
      <c r="NAY52" s="53"/>
      <c r="NAZ52" s="53"/>
      <c r="NBA52" s="53"/>
      <c r="NBB52" s="53"/>
      <c r="NBC52" s="53"/>
      <c r="NBD52" s="53"/>
      <c r="NBE52" s="53"/>
      <c r="NBF52" s="53"/>
      <c r="NBG52" s="53"/>
      <c r="NBH52" s="53"/>
      <c r="NBI52" s="53"/>
      <c r="NBJ52" s="53"/>
      <c r="NBK52" s="53"/>
      <c r="NBL52" s="53"/>
      <c r="NBM52" s="53"/>
      <c r="NBN52" s="53"/>
      <c r="NBO52" s="53"/>
      <c r="NBP52" s="53"/>
      <c r="NBQ52" s="53"/>
      <c r="NBR52" s="53"/>
      <c r="NBS52" s="53"/>
      <c r="NBT52" s="53"/>
      <c r="NBU52" s="53"/>
      <c r="NBV52" s="53"/>
      <c r="NBW52" s="53"/>
      <c r="NBX52" s="53"/>
      <c r="NBY52" s="53"/>
      <c r="NBZ52" s="53"/>
      <c r="NCA52" s="53"/>
      <c r="NCB52" s="53"/>
      <c r="NCC52" s="53"/>
      <c r="NCD52" s="53"/>
      <c r="NCE52" s="53"/>
      <c r="NCF52" s="53"/>
      <c r="NCG52" s="53"/>
      <c r="NCH52" s="53"/>
      <c r="NCI52" s="53"/>
      <c r="NCJ52" s="53"/>
      <c r="NCK52" s="53"/>
      <c r="NCL52" s="53"/>
      <c r="NCM52" s="53"/>
      <c r="NCN52" s="53"/>
      <c r="NCO52" s="53"/>
      <c r="NCP52" s="53"/>
      <c r="NCQ52" s="53"/>
      <c r="NCR52" s="53"/>
      <c r="NCS52" s="53"/>
      <c r="NCT52" s="53"/>
      <c r="NCU52" s="53"/>
      <c r="NCV52" s="53"/>
      <c r="NCW52" s="53"/>
      <c r="NCX52" s="53"/>
      <c r="NCY52" s="53"/>
      <c r="NCZ52" s="53"/>
      <c r="NDA52" s="53"/>
      <c r="NDB52" s="53"/>
      <c r="NDC52" s="53"/>
      <c r="NDD52" s="53"/>
      <c r="NDE52" s="53"/>
      <c r="NDF52" s="53"/>
      <c r="NDG52" s="53"/>
      <c r="NDH52" s="53"/>
      <c r="NDI52" s="53"/>
      <c r="NDJ52" s="53"/>
      <c r="NDK52" s="53"/>
      <c r="NDL52" s="53"/>
      <c r="NDM52" s="53"/>
      <c r="NDN52" s="53"/>
      <c r="NDO52" s="53"/>
      <c r="NDP52" s="53"/>
      <c r="NDQ52" s="53"/>
      <c r="NDR52" s="53"/>
      <c r="NDS52" s="53"/>
      <c r="NDT52" s="53"/>
      <c r="NDU52" s="53"/>
      <c r="NDV52" s="53"/>
      <c r="NDW52" s="53"/>
      <c r="NDX52" s="53"/>
      <c r="NDY52" s="53"/>
      <c r="NDZ52" s="53"/>
      <c r="NEA52" s="53"/>
      <c r="NEB52" s="53"/>
      <c r="NEC52" s="53"/>
      <c r="NED52" s="53"/>
      <c r="NEE52" s="53"/>
      <c r="NEF52" s="53"/>
      <c r="NEG52" s="53"/>
      <c r="NEH52" s="53"/>
      <c r="NEI52" s="53"/>
      <c r="NEJ52" s="53"/>
      <c r="NEK52" s="53"/>
      <c r="NEL52" s="53"/>
      <c r="NEM52" s="53"/>
      <c r="NEN52" s="53"/>
      <c r="NEO52" s="53"/>
      <c r="NEP52" s="53"/>
      <c r="NEQ52" s="53"/>
      <c r="NER52" s="53"/>
      <c r="NES52" s="53"/>
      <c r="NET52" s="53"/>
      <c r="NEU52" s="53"/>
      <c r="NEV52" s="53"/>
      <c r="NEW52" s="53"/>
      <c r="NEX52" s="53"/>
      <c r="NEY52" s="53"/>
      <c r="NEZ52" s="53"/>
      <c r="NFA52" s="53"/>
      <c r="NFB52" s="53"/>
      <c r="NFC52" s="53"/>
      <c r="NFD52" s="53"/>
      <c r="NFE52" s="53"/>
      <c r="NFF52" s="53"/>
      <c r="NFG52" s="53"/>
      <c r="NFH52" s="53"/>
      <c r="NFI52" s="53"/>
      <c r="NFJ52" s="53"/>
      <c r="NFK52" s="53"/>
      <c r="NFL52" s="53"/>
      <c r="NFM52" s="53"/>
      <c r="NFN52" s="53"/>
      <c r="NFO52" s="53"/>
      <c r="NFP52" s="53"/>
      <c r="NFQ52" s="53"/>
      <c r="NFR52" s="53"/>
      <c r="NFS52" s="53"/>
      <c r="NFT52" s="53"/>
      <c r="NFU52" s="53"/>
      <c r="NFV52" s="53"/>
      <c r="NFW52" s="53"/>
      <c r="NFX52" s="53"/>
      <c r="NFY52" s="53"/>
      <c r="NFZ52" s="53"/>
      <c r="NGA52" s="53"/>
      <c r="NGB52" s="53"/>
      <c r="NGC52" s="53"/>
      <c r="NGD52" s="53"/>
      <c r="NGE52" s="53"/>
      <c r="NGF52" s="53"/>
      <c r="NGG52" s="53"/>
      <c r="NGH52" s="53"/>
      <c r="NGI52" s="53"/>
      <c r="NGJ52" s="53"/>
      <c r="NGK52" s="53"/>
      <c r="NGL52" s="53"/>
      <c r="NGM52" s="53"/>
      <c r="NGN52" s="53"/>
      <c r="NGO52" s="53"/>
      <c r="NGP52" s="53"/>
      <c r="NGQ52" s="53"/>
      <c r="NGR52" s="53"/>
      <c r="NGS52" s="53"/>
      <c r="NGT52" s="53"/>
      <c r="NGU52" s="53"/>
      <c r="NGV52" s="53"/>
      <c r="NGW52" s="53"/>
      <c r="NGX52" s="53"/>
      <c r="NGY52" s="53"/>
      <c r="NGZ52" s="53"/>
      <c r="NHA52" s="53"/>
      <c r="NHB52" s="53"/>
      <c r="NHC52" s="53"/>
      <c r="NHD52" s="53"/>
      <c r="NHE52" s="53"/>
      <c r="NHF52" s="53"/>
      <c r="NHG52" s="53"/>
      <c r="NHH52" s="53"/>
      <c r="NHI52" s="53"/>
      <c r="NHJ52" s="53"/>
      <c r="NHK52" s="53"/>
      <c r="NHL52" s="53"/>
      <c r="NHM52" s="53"/>
      <c r="NHN52" s="53"/>
      <c r="NHO52" s="53"/>
      <c r="NHP52" s="53"/>
      <c r="NHQ52" s="53"/>
      <c r="NHR52" s="53"/>
      <c r="NHS52" s="53"/>
      <c r="NHT52" s="53"/>
      <c r="NHU52" s="53"/>
      <c r="NHV52" s="53"/>
      <c r="NHW52" s="53"/>
      <c r="NHX52" s="53"/>
      <c r="NHY52" s="53"/>
      <c r="NHZ52" s="53"/>
      <c r="NIA52" s="53"/>
      <c r="NIB52" s="53"/>
      <c r="NIC52" s="53"/>
      <c r="NID52" s="53"/>
      <c r="NIE52" s="53"/>
      <c r="NIF52" s="53"/>
      <c r="NIG52" s="53"/>
      <c r="NIH52" s="53"/>
      <c r="NII52" s="53"/>
      <c r="NIJ52" s="53"/>
      <c r="NIK52" s="53"/>
      <c r="NIL52" s="53"/>
      <c r="NIM52" s="53"/>
      <c r="NIN52" s="53"/>
      <c r="NIO52" s="53"/>
      <c r="NIP52" s="53"/>
      <c r="NIQ52" s="53"/>
      <c r="NIR52" s="53"/>
      <c r="NIS52" s="53"/>
      <c r="NIT52" s="53"/>
      <c r="NIU52" s="53"/>
      <c r="NIV52" s="53"/>
      <c r="NIW52" s="53"/>
      <c r="NIX52" s="53"/>
      <c r="NIY52" s="53"/>
      <c r="NIZ52" s="53"/>
      <c r="NJA52" s="53"/>
      <c r="NJB52" s="53"/>
      <c r="NJC52" s="53"/>
      <c r="NJD52" s="53"/>
      <c r="NJE52" s="53"/>
      <c r="NJF52" s="53"/>
      <c r="NJG52" s="53"/>
      <c r="NJH52" s="53"/>
      <c r="NJI52" s="53"/>
      <c r="NJJ52" s="53"/>
      <c r="NJK52" s="53"/>
      <c r="NJL52" s="53"/>
      <c r="NJM52" s="53"/>
      <c r="NJN52" s="53"/>
      <c r="NJO52" s="53"/>
      <c r="NJP52" s="53"/>
      <c r="NJQ52" s="53"/>
      <c r="NJR52" s="53"/>
      <c r="NJS52" s="53"/>
      <c r="NJT52" s="53"/>
      <c r="NJU52" s="53"/>
      <c r="NJV52" s="53"/>
      <c r="NJW52" s="53"/>
      <c r="NJX52" s="53"/>
      <c r="NJY52" s="53"/>
      <c r="NJZ52" s="53"/>
      <c r="NKA52" s="53"/>
      <c r="NKB52" s="53"/>
      <c r="NKC52" s="53"/>
      <c r="NKD52" s="53"/>
      <c r="NKE52" s="53"/>
      <c r="NKF52" s="53"/>
      <c r="NKG52" s="53"/>
      <c r="NKH52" s="53"/>
      <c r="NKI52" s="53"/>
      <c r="NKJ52" s="53"/>
      <c r="NKK52" s="53"/>
      <c r="NKL52" s="53"/>
      <c r="NKM52" s="53"/>
      <c r="NKN52" s="53"/>
      <c r="NKO52" s="53"/>
      <c r="NKP52" s="53"/>
      <c r="NKQ52" s="53"/>
      <c r="NKR52" s="53"/>
      <c r="NKS52" s="53"/>
      <c r="NKT52" s="53"/>
      <c r="NKU52" s="53"/>
      <c r="NKV52" s="53"/>
      <c r="NKW52" s="53"/>
      <c r="NKX52" s="53"/>
      <c r="NKY52" s="53"/>
      <c r="NKZ52" s="53"/>
      <c r="NLA52" s="53"/>
      <c r="NLB52" s="53"/>
      <c r="NLC52" s="53"/>
      <c r="NLD52" s="53"/>
      <c r="NLE52" s="53"/>
      <c r="NLF52" s="53"/>
      <c r="NLG52" s="53"/>
      <c r="NLH52" s="53"/>
      <c r="NLI52" s="53"/>
      <c r="NLJ52" s="53"/>
      <c r="NLK52" s="53"/>
      <c r="NLL52" s="53"/>
      <c r="NLM52" s="53"/>
      <c r="NLN52" s="53"/>
      <c r="NLO52" s="53"/>
      <c r="NLP52" s="53"/>
      <c r="NLQ52" s="53"/>
      <c r="NLR52" s="53"/>
      <c r="NLS52" s="53"/>
      <c r="NLT52" s="53"/>
      <c r="NLU52" s="53"/>
      <c r="NLV52" s="53"/>
      <c r="NLW52" s="53"/>
      <c r="NLX52" s="53"/>
      <c r="NLY52" s="53"/>
      <c r="NLZ52" s="53"/>
      <c r="NMA52" s="53"/>
      <c r="NMB52" s="53"/>
      <c r="NMC52" s="53"/>
      <c r="NMD52" s="53"/>
      <c r="NME52" s="53"/>
      <c r="NMF52" s="53"/>
      <c r="NMG52" s="53"/>
      <c r="NMH52" s="53"/>
      <c r="NMI52" s="53"/>
      <c r="NMJ52" s="53"/>
      <c r="NMK52" s="53"/>
      <c r="NML52" s="53"/>
      <c r="NMM52" s="53"/>
      <c r="NMN52" s="53"/>
      <c r="NMO52" s="53"/>
      <c r="NMP52" s="53"/>
      <c r="NMQ52" s="53"/>
      <c r="NMR52" s="53"/>
      <c r="NMS52" s="53"/>
      <c r="NMT52" s="53"/>
      <c r="NMU52" s="53"/>
      <c r="NMV52" s="53"/>
      <c r="NMW52" s="53"/>
      <c r="NMX52" s="53"/>
      <c r="NMY52" s="53"/>
      <c r="NMZ52" s="53"/>
      <c r="NNA52" s="53"/>
      <c r="NNB52" s="53"/>
      <c r="NNC52" s="53"/>
      <c r="NND52" s="53"/>
      <c r="NNE52" s="53"/>
      <c r="NNF52" s="53"/>
      <c r="NNG52" s="53"/>
      <c r="NNH52" s="53"/>
      <c r="NNI52" s="53"/>
      <c r="NNJ52" s="53"/>
      <c r="NNK52" s="53"/>
      <c r="NNL52" s="53"/>
      <c r="NNM52" s="53"/>
      <c r="NNN52" s="53"/>
      <c r="NNO52" s="53"/>
      <c r="NNP52" s="53"/>
      <c r="NNQ52" s="53"/>
      <c r="NNR52" s="53"/>
      <c r="NNS52" s="53"/>
      <c r="NNT52" s="53"/>
      <c r="NNU52" s="53"/>
      <c r="NNV52" s="53"/>
      <c r="NNW52" s="53"/>
      <c r="NNX52" s="53"/>
      <c r="NNY52" s="53"/>
      <c r="NNZ52" s="53"/>
      <c r="NOA52" s="53"/>
      <c r="NOB52" s="53"/>
      <c r="NOC52" s="53"/>
      <c r="NOD52" s="53"/>
      <c r="NOE52" s="53"/>
      <c r="NOF52" s="53"/>
      <c r="NOG52" s="53"/>
      <c r="NOH52" s="53"/>
      <c r="NOI52" s="53"/>
      <c r="NOJ52" s="53"/>
      <c r="NOK52" s="53"/>
      <c r="NOL52" s="53"/>
      <c r="NOM52" s="53"/>
      <c r="NON52" s="53"/>
      <c r="NOO52" s="53"/>
      <c r="NOP52" s="53"/>
      <c r="NOQ52" s="53"/>
      <c r="NOR52" s="53"/>
      <c r="NOS52" s="53"/>
      <c r="NOT52" s="53"/>
      <c r="NOU52" s="53"/>
      <c r="NOV52" s="53"/>
      <c r="NOW52" s="53"/>
      <c r="NOX52" s="53"/>
      <c r="NOY52" s="53"/>
      <c r="NOZ52" s="53"/>
      <c r="NPA52" s="53"/>
      <c r="NPB52" s="53"/>
      <c r="NPC52" s="53"/>
      <c r="NPD52" s="53"/>
      <c r="NPE52" s="53"/>
      <c r="NPF52" s="53"/>
      <c r="NPG52" s="53"/>
      <c r="NPH52" s="53"/>
      <c r="NPI52" s="53"/>
      <c r="NPJ52" s="53"/>
      <c r="NPK52" s="53"/>
      <c r="NPL52" s="53"/>
      <c r="NPM52" s="53"/>
      <c r="NPN52" s="53"/>
      <c r="NPO52" s="53"/>
      <c r="NPP52" s="53"/>
      <c r="NPQ52" s="53"/>
      <c r="NPR52" s="53"/>
      <c r="NPS52" s="53"/>
      <c r="NPT52" s="53"/>
      <c r="NPU52" s="53"/>
      <c r="NPV52" s="53"/>
      <c r="NPW52" s="53"/>
      <c r="NPX52" s="53"/>
      <c r="NPY52" s="53"/>
      <c r="NPZ52" s="53"/>
      <c r="NQA52" s="53"/>
      <c r="NQB52" s="53"/>
      <c r="NQC52" s="53"/>
      <c r="NQD52" s="53"/>
      <c r="NQE52" s="53"/>
      <c r="NQF52" s="53"/>
      <c r="NQG52" s="53"/>
      <c r="NQH52" s="53"/>
      <c r="NQI52" s="53"/>
      <c r="NQJ52" s="53"/>
      <c r="NQK52" s="53"/>
      <c r="NQL52" s="53"/>
      <c r="NQM52" s="53"/>
      <c r="NQN52" s="53"/>
      <c r="NQO52" s="53"/>
      <c r="NQP52" s="53"/>
      <c r="NQQ52" s="53"/>
      <c r="NQR52" s="53"/>
      <c r="NQS52" s="53"/>
      <c r="NQT52" s="53"/>
      <c r="NQU52" s="53"/>
      <c r="NQV52" s="53"/>
      <c r="NQW52" s="53"/>
      <c r="NQX52" s="53"/>
      <c r="NQY52" s="53"/>
      <c r="NQZ52" s="53"/>
      <c r="NRA52" s="53"/>
      <c r="NRB52" s="53"/>
      <c r="NRC52" s="53"/>
      <c r="NRD52" s="53"/>
      <c r="NRE52" s="53"/>
      <c r="NRF52" s="53"/>
      <c r="NRG52" s="53"/>
      <c r="NRH52" s="53"/>
      <c r="NRI52" s="53"/>
      <c r="NRJ52" s="53"/>
      <c r="NRK52" s="53"/>
      <c r="NRL52" s="53"/>
      <c r="NRM52" s="53"/>
      <c r="NRN52" s="53"/>
      <c r="NRO52" s="53"/>
      <c r="NRP52" s="53"/>
      <c r="NRQ52" s="53"/>
      <c r="NRR52" s="53"/>
      <c r="NRS52" s="53"/>
      <c r="NRT52" s="53"/>
      <c r="NRU52" s="53"/>
      <c r="NRV52" s="53"/>
      <c r="NRW52" s="53"/>
      <c r="NRX52" s="53"/>
      <c r="NRY52" s="53"/>
      <c r="NRZ52" s="53"/>
      <c r="NSA52" s="53"/>
      <c r="NSB52" s="53"/>
      <c r="NSC52" s="53"/>
      <c r="NSD52" s="53"/>
      <c r="NSE52" s="53"/>
      <c r="NSF52" s="53"/>
      <c r="NSG52" s="53"/>
      <c r="NSH52" s="53"/>
      <c r="NSI52" s="53"/>
      <c r="NSJ52" s="53"/>
      <c r="NSK52" s="53"/>
      <c r="NSL52" s="53"/>
      <c r="NSM52" s="53"/>
      <c r="NSN52" s="53"/>
      <c r="NSO52" s="53"/>
      <c r="NSP52" s="53"/>
      <c r="NSQ52" s="53"/>
      <c r="NSR52" s="53"/>
      <c r="NSS52" s="53"/>
      <c r="NST52" s="53"/>
      <c r="NSU52" s="53"/>
      <c r="NSV52" s="53"/>
      <c r="NSW52" s="53"/>
      <c r="NSX52" s="53"/>
      <c r="NSY52" s="53"/>
      <c r="NSZ52" s="53"/>
      <c r="NTA52" s="53"/>
      <c r="NTB52" s="53"/>
      <c r="NTC52" s="53"/>
      <c r="NTD52" s="53"/>
      <c r="NTE52" s="53"/>
      <c r="NTF52" s="53"/>
      <c r="NTG52" s="53"/>
      <c r="NTH52" s="53"/>
      <c r="NTI52" s="53"/>
      <c r="NTJ52" s="53"/>
      <c r="NTK52" s="53"/>
      <c r="NTL52" s="53"/>
      <c r="NTM52" s="53"/>
      <c r="NTN52" s="53"/>
      <c r="NTO52" s="53"/>
      <c r="NTP52" s="53"/>
      <c r="NTQ52" s="53"/>
      <c r="NTR52" s="53"/>
      <c r="NTS52" s="53"/>
      <c r="NTT52" s="53"/>
      <c r="NTU52" s="53"/>
      <c r="NTV52" s="53"/>
      <c r="NTW52" s="53"/>
      <c r="NTX52" s="53"/>
      <c r="NTY52" s="53"/>
      <c r="NTZ52" s="53"/>
      <c r="NUA52" s="53"/>
      <c r="NUB52" s="53"/>
      <c r="NUC52" s="53"/>
      <c r="NUD52" s="53"/>
      <c r="NUE52" s="53"/>
      <c r="NUF52" s="53"/>
      <c r="NUG52" s="53"/>
      <c r="NUH52" s="53"/>
      <c r="NUI52" s="53"/>
      <c r="NUJ52" s="53"/>
      <c r="NUK52" s="53"/>
      <c r="NUL52" s="53"/>
      <c r="NUM52" s="53"/>
      <c r="NUN52" s="53"/>
      <c r="NUO52" s="53"/>
      <c r="NUP52" s="53"/>
      <c r="NUQ52" s="53"/>
      <c r="NUR52" s="53"/>
      <c r="NUS52" s="53"/>
      <c r="NUT52" s="53"/>
      <c r="NUU52" s="53"/>
      <c r="NUV52" s="53"/>
      <c r="NUW52" s="53"/>
      <c r="NUX52" s="53"/>
      <c r="NUY52" s="53"/>
      <c r="NUZ52" s="53"/>
      <c r="NVA52" s="53"/>
      <c r="NVB52" s="53"/>
      <c r="NVC52" s="53"/>
      <c r="NVD52" s="53"/>
      <c r="NVE52" s="53"/>
      <c r="NVF52" s="53"/>
      <c r="NVG52" s="53"/>
      <c r="NVH52" s="53"/>
      <c r="NVI52" s="53"/>
      <c r="NVJ52" s="53"/>
      <c r="NVK52" s="53"/>
      <c r="NVL52" s="53"/>
      <c r="NVM52" s="53"/>
      <c r="NVN52" s="53"/>
      <c r="NVO52" s="53"/>
      <c r="NVP52" s="53"/>
      <c r="NVQ52" s="53"/>
      <c r="NVR52" s="53"/>
      <c r="NVS52" s="53"/>
      <c r="NVT52" s="53"/>
      <c r="NVU52" s="53"/>
      <c r="NVV52" s="53"/>
      <c r="NVW52" s="53"/>
      <c r="NVX52" s="53"/>
      <c r="NVY52" s="53"/>
      <c r="NVZ52" s="53"/>
      <c r="NWA52" s="53"/>
      <c r="NWB52" s="53"/>
      <c r="NWC52" s="53"/>
      <c r="NWD52" s="53"/>
      <c r="NWE52" s="53"/>
      <c r="NWF52" s="53"/>
      <c r="NWG52" s="53"/>
      <c r="NWH52" s="53"/>
      <c r="NWI52" s="53"/>
      <c r="NWJ52" s="53"/>
      <c r="NWK52" s="53"/>
      <c r="NWL52" s="53"/>
      <c r="NWM52" s="53"/>
      <c r="NWN52" s="53"/>
      <c r="NWO52" s="53"/>
      <c r="NWP52" s="53"/>
      <c r="NWQ52" s="53"/>
      <c r="NWR52" s="53"/>
      <c r="NWS52" s="53"/>
      <c r="NWT52" s="53"/>
      <c r="NWU52" s="53"/>
      <c r="NWV52" s="53"/>
      <c r="NWW52" s="53"/>
      <c r="NWX52" s="53"/>
      <c r="NWY52" s="53"/>
      <c r="NWZ52" s="53"/>
      <c r="NXA52" s="53"/>
      <c r="NXB52" s="53"/>
      <c r="NXC52" s="53"/>
      <c r="NXD52" s="53"/>
      <c r="NXE52" s="53"/>
      <c r="NXF52" s="53"/>
      <c r="NXG52" s="53"/>
      <c r="NXH52" s="53"/>
      <c r="NXI52" s="53"/>
      <c r="NXJ52" s="53"/>
      <c r="NXK52" s="53"/>
      <c r="NXL52" s="53"/>
      <c r="NXM52" s="53"/>
      <c r="NXN52" s="53"/>
      <c r="NXO52" s="53"/>
      <c r="NXP52" s="53"/>
      <c r="NXQ52" s="53"/>
      <c r="NXR52" s="53"/>
      <c r="NXS52" s="53"/>
      <c r="NXT52" s="53"/>
      <c r="NXU52" s="53"/>
      <c r="NXV52" s="53"/>
      <c r="NXW52" s="53"/>
      <c r="NXX52" s="53"/>
      <c r="NXY52" s="53"/>
      <c r="NXZ52" s="53"/>
      <c r="NYA52" s="53"/>
      <c r="NYB52" s="53"/>
      <c r="NYC52" s="53"/>
      <c r="NYD52" s="53"/>
      <c r="NYE52" s="53"/>
      <c r="NYF52" s="53"/>
      <c r="NYG52" s="53"/>
      <c r="NYH52" s="53"/>
      <c r="NYI52" s="53"/>
      <c r="NYJ52" s="53"/>
      <c r="NYK52" s="53"/>
      <c r="NYL52" s="53"/>
      <c r="NYM52" s="53"/>
      <c r="NYN52" s="53"/>
      <c r="NYO52" s="53"/>
      <c r="NYP52" s="53"/>
      <c r="NYQ52" s="53"/>
      <c r="NYR52" s="53"/>
      <c r="NYS52" s="53"/>
      <c r="NYT52" s="53"/>
      <c r="NYU52" s="53"/>
      <c r="NYV52" s="53"/>
      <c r="NYW52" s="53"/>
      <c r="NYX52" s="53"/>
      <c r="NYY52" s="53"/>
      <c r="NYZ52" s="53"/>
      <c r="NZA52" s="53"/>
      <c r="NZB52" s="53"/>
      <c r="NZC52" s="53"/>
      <c r="NZD52" s="53"/>
      <c r="NZE52" s="53"/>
      <c r="NZF52" s="53"/>
      <c r="NZG52" s="53"/>
      <c r="NZH52" s="53"/>
      <c r="NZI52" s="53"/>
      <c r="NZJ52" s="53"/>
      <c r="NZK52" s="53"/>
      <c r="NZL52" s="53"/>
      <c r="NZM52" s="53"/>
      <c r="NZN52" s="53"/>
      <c r="NZO52" s="53"/>
      <c r="NZP52" s="53"/>
      <c r="NZQ52" s="53"/>
      <c r="NZR52" s="53"/>
      <c r="NZS52" s="53"/>
      <c r="NZT52" s="53"/>
      <c r="NZU52" s="53"/>
      <c r="NZV52" s="53"/>
      <c r="NZW52" s="53"/>
      <c r="NZX52" s="53"/>
      <c r="NZY52" s="53"/>
      <c r="NZZ52" s="53"/>
      <c r="OAA52" s="53"/>
      <c r="OAB52" s="53"/>
      <c r="OAC52" s="53"/>
      <c r="OAD52" s="53"/>
      <c r="OAE52" s="53"/>
      <c r="OAF52" s="53"/>
      <c r="OAG52" s="53"/>
      <c r="OAH52" s="53"/>
      <c r="OAI52" s="53"/>
      <c r="OAJ52" s="53"/>
      <c r="OAK52" s="53"/>
      <c r="OAL52" s="53"/>
      <c r="OAM52" s="53"/>
      <c r="OAN52" s="53"/>
      <c r="OAO52" s="53"/>
      <c r="OAP52" s="53"/>
      <c r="OAQ52" s="53"/>
      <c r="OAR52" s="53"/>
      <c r="OAS52" s="53"/>
      <c r="OAT52" s="53"/>
      <c r="OAU52" s="53"/>
      <c r="OAV52" s="53"/>
      <c r="OAW52" s="53"/>
      <c r="OAX52" s="53"/>
      <c r="OAY52" s="53"/>
      <c r="OAZ52" s="53"/>
      <c r="OBA52" s="53"/>
      <c r="OBB52" s="53"/>
      <c r="OBC52" s="53"/>
      <c r="OBD52" s="53"/>
      <c r="OBE52" s="53"/>
      <c r="OBF52" s="53"/>
      <c r="OBG52" s="53"/>
      <c r="OBH52" s="53"/>
      <c r="OBI52" s="53"/>
      <c r="OBJ52" s="53"/>
      <c r="OBK52" s="53"/>
      <c r="OBL52" s="53"/>
      <c r="OBM52" s="53"/>
      <c r="OBN52" s="53"/>
      <c r="OBO52" s="53"/>
      <c r="OBP52" s="53"/>
      <c r="OBQ52" s="53"/>
      <c r="OBR52" s="53"/>
      <c r="OBS52" s="53"/>
      <c r="OBT52" s="53"/>
      <c r="OBU52" s="53"/>
      <c r="OBV52" s="53"/>
      <c r="OBW52" s="53"/>
      <c r="OBX52" s="53"/>
      <c r="OBY52" s="53"/>
      <c r="OBZ52" s="53"/>
      <c r="OCA52" s="53"/>
      <c r="OCB52" s="53"/>
      <c r="OCC52" s="53"/>
      <c r="OCD52" s="53"/>
      <c r="OCE52" s="53"/>
      <c r="OCF52" s="53"/>
      <c r="OCG52" s="53"/>
      <c r="OCH52" s="53"/>
      <c r="OCI52" s="53"/>
      <c r="OCJ52" s="53"/>
      <c r="OCK52" s="53"/>
      <c r="OCL52" s="53"/>
      <c r="OCM52" s="53"/>
      <c r="OCN52" s="53"/>
      <c r="OCO52" s="53"/>
      <c r="OCP52" s="53"/>
      <c r="OCQ52" s="53"/>
      <c r="OCR52" s="53"/>
      <c r="OCS52" s="53"/>
      <c r="OCT52" s="53"/>
      <c r="OCU52" s="53"/>
      <c r="OCV52" s="53"/>
      <c r="OCW52" s="53"/>
      <c r="OCX52" s="53"/>
      <c r="OCY52" s="53"/>
      <c r="OCZ52" s="53"/>
      <c r="ODA52" s="53"/>
      <c r="ODB52" s="53"/>
      <c r="ODC52" s="53"/>
      <c r="ODD52" s="53"/>
      <c r="ODE52" s="53"/>
      <c r="ODF52" s="53"/>
      <c r="ODG52" s="53"/>
      <c r="ODH52" s="53"/>
      <c r="ODI52" s="53"/>
      <c r="ODJ52" s="53"/>
      <c r="ODK52" s="53"/>
      <c r="ODL52" s="53"/>
      <c r="ODM52" s="53"/>
      <c r="ODN52" s="53"/>
      <c r="ODO52" s="53"/>
      <c r="ODP52" s="53"/>
      <c r="ODQ52" s="53"/>
      <c r="ODR52" s="53"/>
      <c r="ODS52" s="53"/>
      <c r="ODT52" s="53"/>
      <c r="ODU52" s="53"/>
      <c r="ODV52" s="53"/>
      <c r="ODW52" s="53"/>
      <c r="ODX52" s="53"/>
      <c r="ODY52" s="53"/>
      <c r="ODZ52" s="53"/>
      <c r="OEA52" s="53"/>
      <c r="OEB52" s="53"/>
      <c r="OEC52" s="53"/>
      <c r="OED52" s="53"/>
      <c r="OEE52" s="53"/>
      <c r="OEF52" s="53"/>
      <c r="OEG52" s="53"/>
      <c r="OEH52" s="53"/>
      <c r="OEI52" s="53"/>
      <c r="OEJ52" s="53"/>
      <c r="OEK52" s="53"/>
      <c r="OEL52" s="53"/>
      <c r="OEM52" s="53"/>
      <c r="OEN52" s="53"/>
      <c r="OEO52" s="53"/>
      <c r="OEP52" s="53"/>
      <c r="OEQ52" s="53"/>
      <c r="OER52" s="53"/>
      <c r="OES52" s="53"/>
      <c r="OET52" s="53"/>
      <c r="OEU52" s="53"/>
      <c r="OEV52" s="53"/>
      <c r="OEW52" s="53"/>
      <c r="OEX52" s="53"/>
      <c r="OEY52" s="53"/>
      <c r="OEZ52" s="53"/>
      <c r="OFA52" s="53"/>
      <c r="OFB52" s="53"/>
      <c r="OFC52" s="53"/>
      <c r="OFD52" s="53"/>
      <c r="OFE52" s="53"/>
      <c r="OFF52" s="53"/>
      <c r="OFG52" s="53"/>
      <c r="OFH52" s="53"/>
      <c r="OFI52" s="53"/>
      <c r="OFJ52" s="53"/>
      <c r="OFK52" s="53"/>
      <c r="OFL52" s="53"/>
      <c r="OFM52" s="53"/>
      <c r="OFN52" s="53"/>
      <c r="OFO52" s="53"/>
      <c r="OFP52" s="53"/>
      <c r="OFQ52" s="53"/>
      <c r="OFR52" s="53"/>
      <c r="OFS52" s="53"/>
      <c r="OFT52" s="53"/>
      <c r="OFU52" s="53"/>
      <c r="OFV52" s="53"/>
      <c r="OFW52" s="53"/>
      <c r="OFX52" s="53"/>
      <c r="OFY52" s="53"/>
      <c r="OFZ52" s="53"/>
      <c r="OGA52" s="53"/>
      <c r="OGB52" s="53"/>
      <c r="OGC52" s="53"/>
      <c r="OGD52" s="53"/>
      <c r="OGE52" s="53"/>
      <c r="OGF52" s="53"/>
      <c r="OGG52" s="53"/>
      <c r="OGH52" s="53"/>
      <c r="OGI52" s="53"/>
      <c r="OGJ52" s="53"/>
      <c r="OGK52" s="53"/>
      <c r="OGL52" s="53"/>
      <c r="OGM52" s="53"/>
      <c r="OGN52" s="53"/>
      <c r="OGO52" s="53"/>
      <c r="OGP52" s="53"/>
      <c r="OGQ52" s="53"/>
      <c r="OGR52" s="53"/>
      <c r="OGS52" s="53"/>
      <c r="OGT52" s="53"/>
      <c r="OGU52" s="53"/>
      <c r="OGV52" s="53"/>
      <c r="OGW52" s="53"/>
      <c r="OGX52" s="53"/>
      <c r="OGY52" s="53"/>
      <c r="OGZ52" s="53"/>
      <c r="OHA52" s="53"/>
      <c r="OHB52" s="53"/>
      <c r="OHC52" s="53"/>
      <c r="OHD52" s="53"/>
      <c r="OHE52" s="53"/>
      <c r="OHF52" s="53"/>
      <c r="OHG52" s="53"/>
      <c r="OHH52" s="53"/>
      <c r="OHI52" s="53"/>
      <c r="OHJ52" s="53"/>
      <c r="OHK52" s="53"/>
      <c r="OHL52" s="53"/>
      <c r="OHM52" s="53"/>
      <c r="OHN52" s="53"/>
      <c r="OHO52" s="53"/>
      <c r="OHP52" s="53"/>
      <c r="OHQ52" s="53"/>
      <c r="OHR52" s="53"/>
      <c r="OHS52" s="53"/>
      <c r="OHT52" s="53"/>
      <c r="OHU52" s="53"/>
      <c r="OHV52" s="53"/>
      <c r="OHW52" s="53"/>
      <c r="OHX52" s="53"/>
      <c r="OHY52" s="53"/>
      <c r="OHZ52" s="53"/>
      <c r="OIA52" s="53"/>
      <c r="OIB52" s="53"/>
      <c r="OIC52" s="53"/>
      <c r="OID52" s="53"/>
      <c r="OIE52" s="53"/>
      <c r="OIF52" s="53"/>
      <c r="OIG52" s="53"/>
      <c r="OIH52" s="53"/>
      <c r="OII52" s="53"/>
      <c r="OIJ52" s="53"/>
      <c r="OIK52" s="53"/>
      <c r="OIL52" s="53"/>
      <c r="OIM52" s="53"/>
      <c r="OIN52" s="53"/>
      <c r="OIO52" s="53"/>
      <c r="OIP52" s="53"/>
      <c r="OIQ52" s="53"/>
      <c r="OIR52" s="53"/>
      <c r="OIS52" s="53"/>
      <c r="OIT52" s="53"/>
      <c r="OIU52" s="53"/>
      <c r="OIV52" s="53"/>
      <c r="OIW52" s="53"/>
      <c r="OIX52" s="53"/>
      <c r="OIY52" s="53"/>
      <c r="OIZ52" s="53"/>
      <c r="OJA52" s="53"/>
      <c r="OJB52" s="53"/>
      <c r="OJC52" s="53"/>
      <c r="OJD52" s="53"/>
      <c r="OJE52" s="53"/>
      <c r="OJF52" s="53"/>
      <c r="OJG52" s="53"/>
      <c r="OJH52" s="53"/>
      <c r="OJI52" s="53"/>
      <c r="OJJ52" s="53"/>
      <c r="OJK52" s="53"/>
      <c r="OJL52" s="53"/>
      <c r="OJM52" s="53"/>
      <c r="OJN52" s="53"/>
      <c r="OJO52" s="53"/>
      <c r="OJP52" s="53"/>
      <c r="OJQ52" s="53"/>
      <c r="OJR52" s="53"/>
      <c r="OJS52" s="53"/>
      <c r="OJT52" s="53"/>
      <c r="OJU52" s="53"/>
      <c r="OJV52" s="53"/>
      <c r="OJW52" s="53"/>
      <c r="OJX52" s="53"/>
      <c r="OJY52" s="53"/>
      <c r="OJZ52" s="53"/>
      <c r="OKA52" s="53"/>
      <c r="OKB52" s="53"/>
      <c r="OKC52" s="53"/>
      <c r="OKD52" s="53"/>
      <c r="OKE52" s="53"/>
      <c r="OKF52" s="53"/>
      <c r="OKG52" s="53"/>
      <c r="OKH52" s="53"/>
      <c r="OKI52" s="53"/>
      <c r="OKJ52" s="53"/>
      <c r="OKK52" s="53"/>
      <c r="OKL52" s="53"/>
      <c r="OKM52" s="53"/>
      <c r="OKN52" s="53"/>
      <c r="OKO52" s="53"/>
      <c r="OKP52" s="53"/>
      <c r="OKQ52" s="53"/>
      <c r="OKR52" s="53"/>
      <c r="OKS52" s="53"/>
      <c r="OKT52" s="53"/>
      <c r="OKU52" s="53"/>
      <c r="OKV52" s="53"/>
      <c r="OKW52" s="53"/>
      <c r="OKX52" s="53"/>
      <c r="OKY52" s="53"/>
      <c r="OKZ52" s="53"/>
      <c r="OLA52" s="53"/>
      <c r="OLB52" s="53"/>
      <c r="OLC52" s="53"/>
      <c r="OLD52" s="53"/>
      <c r="OLE52" s="53"/>
      <c r="OLF52" s="53"/>
      <c r="OLG52" s="53"/>
      <c r="OLH52" s="53"/>
      <c r="OLI52" s="53"/>
      <c r="OLJ52" s="53"/>
      <c r="OLK52" s="53"/>
      <c r="OLL52" s="53"/>
      <c r="OLM52" s="53"/>
      <c r="OLN52" s="53"/>
      <c r="OLO52" s="53"/>
      <c r="OLP52" s="53"/>
      <c r="OLQ52" s="53"/>
      <c r="OLR52" s="53"/>
      <c r="OLS52" s="53"/>
      <c r="OLT52" s="53"/>
      <c r="OLU52" s="53"/>
      <c r="OLV52" s="53"/>
      <c r="OLW52" s="53"/>
      <c r="OLX52" s="53"/>
      <c r="OLY52" s="53"/>
      <c r="OLZ52" s="53"/>
      <c r="OMA52" s="53"/>
      <c r="OMB52" s="53"/>
      <c r="OMC52" s="53"/>
      <c r="OMD52" s="53"/>
      <c r="OME52" s="53"/>
      <c r="OMF52" s="53"/>
      <c r="OMG52" s="53"/>
      <c r="OMH52" s="53"/>
      <c r="OMI52" s="53"/>
      <c r="OMJ52" s="53"/>
      <c r="OMK52" s="53"/>
      <c r="OML52" s="53"/>
      <c r="OMM52" s="53"/>
      <c r="OMN52" s="53"/>
      <c r="OMO52" s="53"/>
      <c r="OMP52" s="53"/>
      <c r="OMQ52" s="53"/>
      <c r="OMR52" s="53"/>
      <c r="OMS52" s="53"/>
      <c r="OMT52" s="53"/>
      <c r="OMU52" s="53"/>
      <c r="OMV52" s="53"/>
      <c r="OMW52" s="53"/>
      <c r="OMX52" s="53"/>
      <c r="OMY52" s="53"/>
      <c r="OMZ52" s="53"/>
      <c r="ONA52" s="53"/>
      <c r="ONB52" s="53"/>
      <c r="ONC52" s="53"/>
      <c r="OND52" s="53"/>
      <c r="ONE52" s="53"/>
      <c r="ONF52" s="53"/>
      <c r="ONG52" s="53"/>
      <c r="ONH52" s="53"/>
      <c r="ONI52" s="53"/>
      <c r="ONJ52" s="53"/>
      <c r="ONK52" s="53"/>
      <c r="ONL52" s="53"/>
      <c r="ONM52" s="53"/>
      <c r="ONN52" s="53"/>
      <c r="ONO52" s="53"/>
      <c r="ONP52" s="53"/>
      <c r="ONQ52" s="53"/>
      <c r="ONR52" s="53"/>
      <c r="ONS52" s="53"/>
      <c r="ONT52" s="53"/>
      <c r="ONU52" s="53"/>
      <c r="ONV52" s="53"/>
      <c r="ONW52" s="53"/>
      <c r="ONX52" s="53"/>
      <c r="ONY52" s="53"/>
      <c r="ONZ52" s="53"/>
      <c r="OOA52" s="53"/>
      <c r="OOB52" s="53"/>
      <c r="OOC52" s="53"/>
      <c r="OOD52" s="53"/>
      <c r="OOE52" s="53"/>
      <c r="OOF52" s="53"/>
      <c r="OOG52" s="53"/>
      <c r="OOH52" s="53"/>
      <c r="OOI52" s="53"/>
      <c r="OOJ52" s="53"/>
      <c r="OOK52" s="53"/>
      <c r="OOL52" s="53"/>
      <c r="OOM52" s="53"/>
      <c r="OON52" s="53"/>
      <c r="OOO52" s="53"/>
      <c r="OOP52" s="53"/>
      <c r="OOQ52" s="53"/>
      <c r="OOR52" s="53"/>
      <c r="OOS52" s="53"/>
      <c r="OOT52" s="53"/>
      <c r="OOU52" s="53"/>
      <c r="OOV52" s="53"/>
      <c r="OOW52" s="53"/>
      <c r="OOX52" s="53"/>
      <c r="OOY52" s="53"/>
      <c r="OOZ52" s="53"/>
      <c r="OPA52" s="53"/>
      <c r="OPB52" s="53"/>
      <c r="OPC52" s="53"/>
      <c r="OPD52" s="53"/>
      <c r="OPE52" s="53"/>
      <c r="OPF52" s="53"/>
      <c r="OPG52" s="53"/>
      <c r="OPH52" s="53"/>
      <c r="OPI52" s="53"/>
      <c r="OPJ52" s="53"/>
      <c r="OPK52" s="53"/>
      <c r="OPL52" s="53"/>
      <c r="OPM52" s="53"/>
      <c r="OPN52" s="53"/>
      <c r="OPO52" s="53"/>
      <c r="OPP52" s="53"/>
      <c r="OPQ52" s="53"/>
      <c r="OPR52" s="53"/>
      <c r="OPS52" s="53"/>
      <c r="OPT52" s="53"/>
      <c r="OPU52" s="53"/>
      <c r="OPV52" s="53"/>
      <c r="OPW52" s="53"/>
      <c r="OPX52" s="53"/>
      <c r="OPY52" s="53"/>
      <c r="OPZ52" s="53"/>
      <c r="OQA52" s="53"/>
      <c r="OQB52" s="53"/>
      <c r="OQC52" s="53"/>
      <c r="OQD52" s="53"/>
      <c r="OQE52" s="53"/>
      <c r="OQF52" s="53"/>
      <c r="OQG52" s="53"/>
      <c r="OQH52" s="53"/>
      <c r="OQI52" s="53"/>
      <c r="OQJ52" s="53"/>
      <c r="OQK52" s="53"/>
      <c r="OQL52" s="53"/>
      <c r="OQM52" s="53"/>
      <c r="OQN52" s="53"/>
      <c r="OQO52" s="53"/>
      <c r="OQP52" s="53"/>
      <c r="OQQ52" s="53"/>
      <c r="OQR52" s="53"/>
      <c r="OQS52" s="53"/>
      <c r="OQT52" s="53"/>
      <c r="OQU52" s="53"/>
      <c r="OQV52" s="53"/>
      <c r="OQW52" s="53"/>
      <c r="OQX52" s="53"/>
      <c r="OQY52" s="53"/>
      <c r="OQZ52" s="53"/>
      <c r="ORA52" s="53"/>
      <c r="ORB52" s="53"/>
      <c r="ORC52" s="53"/>
      <c r="ORD52" s="53"/>
      <c r="ORE52" s="53"/>
      <c r="ORF52" s="53"/>
      <c r="ORG52" s="53"/>
      <c r="ORH52" s="53"/>
      <c r="ORI52" s="53"/>
      <c r="ORJ52" s="53"/>
      <c r="ORK52" s="53"/>
      <c r="ORL52" s="53"/>
      <c r="ORM52" s="53"/>
      <c r="ORN52" s="53"/>
      <c r="ORO52" s="53"/>
      <c r="ORP52" s="53"/>
      <c r="ORQ52" s="53"/>
      <c r="ORR52" s="53"/>
      <c r="ORS52" s="53"/>
      <c r="ORT52" s="53"/>
      <c r="ORU52" s="53"/>
      <c r="ORV52" s="53"/>
      <c r="ORW52" s="53"/>
      <c r="ORX52" s="53"/>
      <c r="ORY52" s="53"/>
      <c r="ORZ52" s="53"/>
      <c r="OSA52" s="53"/>
      <c r="OSB52" s="53"/>
      <c r="OSC52" s="53"/>
      <c r="OSD52" s="53"/>
      <c r="OSE52" s="53"/>
      <c r="OSF52" s="53"/>
      <c r="OSG52" s="53"/>
      <c r="OSH52" s="53"/>
      <c r="OSI52" s="53"/>
      <c r="OSJ52" s="53"/>
      <c r="OSK52" s="53"/>
      <c r="OSL52" s="53"/>
      <c r="OSM52" s="53"/>
      <c r="OSN52" s="53"/>
      <c r="OSO52" s="53"/>
      <c r="OSP52" s="53"/>
      <c r="OSQ52" s="53"/>
      <c r="OSR52" s="53"/>
      <c r="OSS52" s="53"/>
      <c r="OST52" s="53"/>
      <c r="OSU52" s="53"/>
      <c r="OSV52" s="53"/>
      <c r="OSW52" s="53"/>
      <c r="OSX52" s="53"/>
      <c r="OSY52" s="53"/>
      <c r="OSZ52" s="53"/>
      <c r="OTA52" s="53"/>
      <c r="OTB52" s="53"/>
      <c r="OTC52" s="53"/>
      <c r="OTD52" s="53"/>
      <c r="OTE52" s="53"/>
      <c r="OTF52" s="53"/>
      <c r="OTG52" s="53"/>
      <c r="OTH52" s="53"/>
      <c r="OTI52" s="53"/>
      <c r="OTJ52" s="53"/>
      <c r="OTK52" s="53"/>
      <c r="OTL52" s="53"/>
      <c r="OTM52" s="53"/>
      <c r="OTN52" s="53"/>
      <c r="OTO52" s="53"/>
      <c r="OTP52" s="53"/>
      <c r="OTQ52" s="53"/>
      <c r="OTR52" s="53"/>
      <c r="OTS52" s="53"/>
      <c r="OTT52" s="53"/>
      <c r="OTU52" s="53"/>
      <c r="OTV52" s="53"/>
      <c r="OTW52" s="53"/>
      <c r="OTX52" s="53"/>
      <c r="OTY52" s="53"/>
      <c r="OTZ52" s="53"/>
      <c r="OUA52" s="53"/>
      <c r="OUB52" s="53"/>
      <c r="OUC52" s="53"/>
      <c r="OUD52" s="53"/>
      <c r="OUE52" s="53"/>
      <c r="OUF52" s="53"/>
      <c r="OUG52" s="53"/>
      <c r="OUH52" s="53"/>
      <c r="OUI52" s="53"/>
      <c r="OUJ52" s="53"/>
      <c r="OUK52" s="53"/>
      <c r="OUL52" s="53"/>
      <c r="OUM52" s="53"/>
      <c r="OUN52" s="53"/>
      <c r="OUO52" s="53"/>
      <c r="OUP52" s="53"/>
      <c r="OUQ52" s="53"/>
      <c r="OUR52" s="53"/>
      <c r="OUS52" s="53"/>
      <c r="OUT52" s="53"/>
      <c r="OUU52" s="53"/>
      <c r="OUV52" s="53"/>
      <c r="OUW52" s="53"/>
      <c r="OUX52" s="53"/>
      <c r="OUY52" s="53"/>
      <c r="OUZ52" s="53"/>
      <c r="OVA52" s="53"/>
      <c r="OVB52" s="53"/>
      <c r="OVC52" s="53"/>
      <c r="OVD52" s="53"/>
      <c r="OVE52" s="53"/>
      <c r="OVF52" s="53"/>
      <c r="OVG52" s="53"/>
      <c r="OVH52" s="53"/>
      <c r="OVI52" s="53"/>
      <c r="OVJ52" s="53"/>
      <c r="OVK52" s="53"/>
      <c r="OVL52" s="53"/>
      <c r="OVM52" s="53"/>
      <c r="OVN52" s="53"/>
      <c r="OVO52" s="53"/>
      <c r="OVP52" s="53"/>
      <c r="OVQ52" s="53"/>
      <c r="OVR52" s="53"/>
      <c r="OVS52" s="53"/>
      <c r="OVT52" s="53"/>
      <c r="OVU52" s="53"/>
      <c r="OVV52" s="53"/>
      <c r="OVW52" s="53"/>
      <c r="OVX52" s="53"/>
      <c r="OVY52" s="53"/>
      <c r="OVZ52" s="53"/>
      <c r="OWA52" s="53"/>
      <c r="OWB52" s="53"/>
      <c r="OWC52" s="53"/>
      <c r="OWD52" s="53"/>
      <c r="OWE52" s="53"/>
      <c r="OWF52" s="53"/>
      <c r="OWG52" s="53"/>
      <c r="OWH52" s="53"/>
      <c r="OWI52" s="53"/>
      <c r="OWJ52" s="53"/>
      <c r="OWK52" s="53"/>
      <c r="OWL52" s="53"/>
      <c r="OWM52" s="53"/>
      <c r="OWN52" s="53"/>
      <c r="OWO52" s="53"/>
      <c r="OWP52" s="53"/>
      <c r="OWQ52" s="53"/>
      <c r="OWR52" s="53"/>
      <c r="OWS52" s="53"/>
      <c r="OWT52" s="53"/>
      <c r="OWU52" s="53"/>
      <c r="OWV52" s="53"/>
      <c r="OWW52" s="53"/>
      <c r="OWX52" s="53"/>
      <c r="OWY52" s="53"/>
      <c r="OWZ52" s="53"/>
      <c r="OXA52" s="53"/>
      <c r="OXB52" s="53"/>
      <c r="OXC52" s="53"/>
      <c r="OXD52" s="53"/>
      <c r="OXE52" s="53"/>
      <c r="OXF52" s="53"/>
      <c r="OXG52" s="53"/>
      <c r="OXH52" s="53"/>
      <c r="OXI52" s="53"/>
      <c r="OXJ52" s="53"/>
      <c r="OXK52" s="53"/>
      <c r="OXL52" s="53"/>
      <c r="OXM52" s="53"/>
      <c r="OXN52" s="53"/>
      <c r="OXO52" s="53"/>
      <c r="OXP52" s="53"/>
      <c r="OXQ52" s="53"/>
      <c r="OXR52" s="53"/>
      <c r="OXS52" s="53"/>
      <c r="OXT52" s="53"/>
      <c r="OXU52" s="53"/>
      <c r="OXV52" s="53"/>
      <c r="OXW52" s="53"/>
      <c r="OXX52" s="53"/>
      <c r="OXY52" s="53"/>
      <c r="OXZ52" s="53"/>
      <c r="OYA52" s="53"/>
      <c r="OYB52" s="53"/>
      <c r="OYC52" s="53"/>
      <c r="OYD52" s="53"/>
      <c r="OYE52" s="53"/>
      <c r="OYF52" s="53"/>
      <c r="OYG52" s="53"/>
      <c r="OYH52" s="53"/>
      <c r="OYI52" s="53"/>
      <c r="OYJ52" s="53"/>
      <c r="OYK52" s="53"/>
      <c r="OYL52" s="53"/>
      <c r="OYM52" s="53"/>
      <c r="OYN52" s="53"/>
      <c r="OYO52" s="53"/>
      <c r="OYP52" s="53"/>
      <c r="OYQ52" s="53"/>
      <c r="OYR52" s="53"/>
      <c r="OYS52" s="53"/>
      <c r="OYT52" s="53"/>
      <c r="OYU52" s="53"/>
      <c r="OYV52" s="53"/>
      <c r="OYW52" s="53"/>
      <c r="OYX52" s="53"/>
      <c r="OYY52" s="53"/>
      <c r="OYZ52" s="53"/>
      <c r="OZA52" s="53"/>
      <c r="OZB52" s="53"/>
      <c r="OZC52" s="53"/>
      <c r="OZD52" s="53"/>
      <c r="OZE52" s="53"/>
      <c r="OZF52" s="53"/>
      <c r="OZG52" s="53"/>
      <c r="OZH52" s="53"/>
      <c r="OZI52" s="53"/>
      <c r="OZJ52" s="53"/>
      <c r="OZK52" s="53"/>
      <c r="OZL52" s="53"/>
      <c r="OZM52" s="53"/>
      <c r="OZN52" s="53"/>
      <c r="OZO52" s="53"/>
      <c r="OZP52" s="53"/>
      <c r="OZQ52" s="53"/>
      <c r="OZR52" s="53"/>
      <c r="OZS52" s="53"/>
      <c r="OZT52" s="53"/>
      <c r="OZU52" s="53"/>
      <c r="OZV52" s="53"/>
      <c r="OZW52" s="53"/>
      <c r="OZX52" s="53"/>
      <c r="OZY52" s="53"/>
      <c r="OZZ52" s="53"/>
      <c r="PAA52" s="53"/>
      <c r="PAB52" s="53"/>
      <c r="PAC52" s="53"/>
      <c r="PAD52" s="53"/>
      <c r="PAE52" s="53"/>
      <c r="PAF52" s="53"/>
      <c r="PAG52" s="53"/>
      <c r="PAH52" s="53"/>
      <c r="PAI52" s="53"/>
      <c r="PAJ52" s="53"/>
      <c r="PAK52" s="53"/>
      <c r="PAL52" s="53"/>
      <c r="PAM52" s="53"/>
      <c r="PAN52" s="53"/>
      <c r="PAO52" s="53"/>
      <c r="PAP52" s="53"/>
      <c r="PAQ52" s="53"/>
      <c r="PAR52" s="53"/>
      <c r="PAS52" s="53"/>
      <c r="PAT52" s="53"/>
      <c r="PAU52" s="53"/>
      <c r="PAV52" s="53"/>
      <c r="PAW52" s="53"/>
      <c r="PAX52" s="53"/>
      <c r="PAY52" s="53"/>
      <c r="PAZ52" s="53"/>
      <c r="PBA52" s="53"/>
      <c r="PBB52" s="53"/>
      <c r="PBC52" s="53"/>
      <c r="PBD52" s="53"/>
      <c r="PBE52" s="53"/>
      <c r="PBF52" s="53"/>
      <c r="PBG52" s="53"/>
      <c r="PBH52" s="53"/>
      <c r="PBI52" s="53"/>
      <c r="PBJ52" s="53"/>
      <c r="PBK52" s="53"/>
      <c r="PBL52" s="53"/>
      <c r="PBM52" s="53"/>
      <c r="PBN52" s="53"/>
      <c r="PBO52" s="53"/>
      <c r="PBP52" s="53"/>
      <c r="PBQ52" s="53"/>
      <c r="PBR52" s="53"/>
      <c r="PBS52" s="53"/>
      <c r="PBT52" s="53"/>
      <c r="PBU52" s="53"/>
      <c r="PBV52" s="53"/>
      <c r="PBW52" s="53"/>
      <c r="PBX52" s="53"/>
      <c r="PBY52" s="53"/>
      <c r="PBZ52" s="53"/>
      <c r="PCA52" s="53"/>
      <c r="PCB52" s="53"/>
      <c r="PCC52" s="53"/>
      <c r="PCD52" s="53"/>
      <c r="PCE52" s="53"/>
      <c r="PCF52" s="53"/>
      <c r="PCG52" s="53"/>
      <c r="PCH52" s="53"/>
      <c r="PCI52" s="53"/>
      <c r="PCJ52" s="53"/>
      <c r="PCK52" s="53"/>
      <c r="PCL52" s="53"/>
      <c r="PCM52" s="53"/>
      <c r="PCN52" s="53"/>
      <c r="PCO52" s="53"/>
      <c r="PCP52" s="53"/>
      <c r="PCQ52" s="53"/>
      <c r="PCR52" s="53"/>
      <c r="PCS52" s="53"/>
      <c r="PCT52" s="53"/>
      <c r="PCU52" s="53"/>
      <c r="PCV52" s="53"/>
      <c r="PCW52" s="53"/>
      <c r="PCX52" s="53"/>
      <c r="PCY52" s="53"/>
      <c r="PCZ52" s="53"/>
      <c r="PDA52" s="53"/>
      <c r="PDB52" s="53"/>
      <c r="PDC52" s="53"/>
      <c r="PDD52" s="53"/>
      <c r="PDE52" s="53"/>
      <c r="PDF52" s="53"/>
      <c r="PDG52" s="53"/>
      <c r="PDH52" s="53"/>
      <c r="PDI52" s="53"/>
      <c r="PDJ52" s="53"/>
      <c r="PDK52" s="53"/>
      <c r="PDL52" s="53"/>
      <c r="PDM52" s="53"/>
      <c r="PDN52" s="53"/>
      <c r="PDO52" s="53"/>
      <c r="PDP52" s="53"/>
      <c r="PDQ52" s="53"/>
      <c r="PDR52" s="53"/>
      <c r="PDS52" s="53"/>
      <c r="PDT52" s="53"/>
      <c r="PDU52" s="53"/>
      <c r="PDV52" s="53"/>
      <c r="PDW52" s="53"/>
      <c r="PDX52" s="53"/>
      <c r="PDY52" s="53"/>
      <c r="PDZ52" s="53"/>
      <c r="PEA52" s="53"/>
      <c r="PEB52" s="53"/>
      <c r="PEC52" s="53"/>
      <c r="PED52" s="53"/>
      <c r="PEE52" s="53"/>
      <c r="PEF52" s="53"/>
      <c r="PEG52" s="53"/>
      <c r="PEH52" s="53"/>
      <c r="PEI52" s="53"/>
      <c r="PEJ52" s="53"/>
      <c r="PEK52" s="53"/>
      <c r="PEL52" s="53"/>
      <c r="PEM52" s="53"/>
      <c r="PEN52" s="53"/>
      <c r="PEO52" s="53"/>
      <c r="PEP52" s="53"/>
      <c r="PEQ52" s="53"/>
      <c r="PER52" s="53"/>
      <c r="PES52" s="53"/>
      <c r="PET52" s="53"/>
      <c r="PEU52" s="53"/>
      <c r="PEV52" s="53"/>
      <c r="PEW52" s="53"/>
      <c r="PEX52" s="53"/>
      <c r="PEY52" s="53"/>
      <c r="PEZ52" s="53"/>
      <c r="PFA52" s="53"/>
      <c r="PFB52" s="53"/>
      <c r="PFC52" s="53"/>
      <c r="PFD52" s="53"/>
      <c r="PFE52" s="53"/>
      <c r="PFF52" s="53"/>
      <c r="PFG52" s="53"/>
      <c r="PFH52" s="53"/>
      <c r="PFI52" s="53"/>
      <c r="PFJ52" s="53"/>
      <c r="PFK52" s="53"/>
      <c r="PFL52" s="53"/>
      <c r="PFM52" s="53"/>
      <c r="PFN52" s="53"/>
      <c r="PFO52" s="53"/>
      <c r="PFP52" s="53"/>
      <c r="PFQ52" s="53"/>
      <c r="PFR52" s="53"/>
      <c r="PFS52" s="53"/>
      <c r="PFT52" s="53"/>
      <c r="PFU52" s="53"/>
      <c r="PFV52" s="53"/>
      <c r="PFW52" s="53"/>
      <c r="PFX52" s="53"/>
      <c r="PFY52" s="53"/>
      <c r="PFZ52" s="53"/>
      <c r="PGA52" s="53"/>
      <c r="PGB52" s="53"/>
      <c r="PGC52" s="53"/>
      <c r="PGD52" s="53"/>
      <c r="PGE52" s="53"/>
      <c r="PGF52" s="53"/>
      <c r="PGG52" s="53"/>
      <c r="PGH52" s="53"/>
      <c r="PGI52" s="53"/>
      <c r="PGJ52" s="53"/>
      <c r="PGK52" s="53"/>
      <c r="PGL52" s="53"/>
      <c r="PGM52" s="53"/>
      <c r="PGN52" s="53"/>
      <c r="PGO52" s="53"/>
      <c r="PGP52" s="53"/>
      <c r="PGQ52" s="53"/>
      <c r="PGR52" s="53"/>
      <c r="PGS52" s="53"/>
      <c r="PGT52" s="53"/>
      <c r="PGU52" s="53"/>
      <c r="PGV52" s="53"/>
      <c r="PGW52" s="53"/>
      <c r="PGX52" s="53"/>
      <c r="PGY52" s="53"/>
      <c r="PGZ52" s="53"/>
      <c r="PHA52" s="53"/>
      <c r="PHB52" s="53"/>
      <c r="PHC52" s="53"/>
      <c r="PHD52" s="53"/>
      <c r="PHE52" s="53"/>
      <c r="PHF52" s="53"/>
      <c r="PHG52" s="53"/>
      <c r="PHH52" s="53"/>
      <c r="PHI52" s="53"/>
      <c r="PHJ52" s="53"/>
      <c r="PHK52" s="53"/>
      <c r="PHL52" s="53"/>
      <c r="PHM52" s="53"/>
      <c r="PHN52" s="53"/>
      <c r="PHO52" s="53"/>
      <c r="PHP52" s="53"/>
      <c r="PHQ52" s="53"/>
      <c r="PHR52" s="53"/>
      <c r="PHS52" s="53"/>
      <c r="PHT52" s="53"/>
      <c r="PHU52" s="53"/>
      <c r="PHV52" s="53"/>
      <c r="PHW52" s="53"/>
      <c r="PHX52" s="53"/>
      <c r="PHY52" s="53"/>
      <c r="PHZ52" s="53"/>
      <c r="PIA52" s="53"/>
      <c r="PIB52" s="53"/>
      <c r="PIC52" s="53"/>
      <c r="PID52" s="53"/>
      <c r="PIE52" s="53"/>
      <c r="PIF52" s="53"/>
      <c r="PIG52" s="53"/>
      <c r="PIH52" s="53"/>
      <c r="PII52" s="53"/>
      <c r="PIJ52" s="53"/>
      <c r="PIK52" s="53"/>
      <c r="PIL52" s="53"/>
      <c r="PIM52" s="53"/>
      <c r="PIN52" s="53"/>
      <c r="PIO52" s="53"/>
      <c r="PIP52" s="53"/>
      <c r="PIQ52" s="53"/>
      <c r="PIR52" s="53"/>
      <c r="PIS52" s="53"/>
      <c r="PIT52" s="53"/>
      <c r="PIU52" s="53"/>
      <c r="PIV52" s="53"/>
      <c r="PIW52" s="53"/>
      <c r="PIX52" s="53"/>
      <c r="PIY52" s="53"/>
      <c r="PIZ52" s="53"/>
      <c r="PJA52" s="53"/>
      <c r="PJB52" s="53"/>
      <c r="PJC52" s="53"/>
      <c r="PJD52" s="53"/>
      <c r="PJE52" s="53"/>
      <c r="PJF52" s="53"/>
      <c r="PJG52" s="53"/>
      <c r="PJH52" s="53"/>
      <c r="PJI52" s="53"/>
      <c r="PJJ52" s="53"/>
      <c r="PJK52" s="53"/>
      <c r="PJL52" s="53"/>
      <c r="PJM52" s="53"/>
      <c r="PJN52" s="53"/>
      <c r="PJO52" s="53"/>
      <c r="PJP52" s="53"/>
      <c r="PJQ52" s="53"/>
      <c r="PJR52" s="53"/>
      <c r="PJS52" s="53"/>
      <c r="PJT52" s="53"/>
      <c r="PJU52" s="53"/>
      <c r="PJV52" s="53"/>
      <c r="PJW52" s="53"/>
      <c r="PJX52" s="53"/>
      <c r="PJY52" s="53"/>
      <c r="PJZ52" s="53"/>
      <c r="PKA52" s="53"/>
      <c r="PKB52" s="53"/>
      <c r="PKC52" s="53"/>
      <c r="PKD52" s="53"/>
      <c r="PKE52" s="53"/>
      <c r="PKF52" s="53"/>
      <c r="PKG52" s="53"/>
      <c r="PKH52" s="53"/>
      <c r="PKI52" s="53"/>
      <c r="PKJ52" s="53"/>
      <c r="PKK52" s="53"/>
      <c r="PKL52" s="53"/>
      <c r="PKM52" s="53"/>
      <c r="PKN52" s="53"/>
      <c r="PKO52" s="53"/>
      <c r="PKP52" s="53"/>
      <c r="PKQ52" s="53"/>
      <c r="PKR52" s="53"/>
      <c r="PKS52" s="53"/>
      <c r="PKT52" s="53"/>
      <c r="PKU52" s="53"/>
      <c r="PKV52" s="53"/>
      <c r="PKW52" s="53"/>
      <c r="PKX52" s="53"/>
      <c r="PKY52" s="53"/>
      <c r="PKZ52" s="53"/>
      <c r="PLA52" s="53"/>
      <c r="PLB52" s="53"/>
      <c r="PLC52" s="53"/>
      <c r="PLD52" s="53"/>
      <c r="PLE52" s="53"/>
      <c r="PLF52" s="53"/>
      <c r="PLG52" s="53"/>
      <c r="PLH52" s="53"/>
      <c r="PLI52" s="53"/>
      <c r="PLJ52" s="53"/>
      <c r="PLK52" s="53"/>
      <c r="PLL52" s="53"/>
      <c r="PLM52" s="53"/>
      <c r="PLN52" s="53"/>
      <c r="PLO52" s="53"/>
      <c r="PLP52" s="53"/>
      <c r="PLQ52" s="53"/>
      <c r="PLR52" s="53"/>
      <c r="PLS52" s="53"/>
      <c r="PLT52" s="53"/>
      <c r="PLU52" s="53"/>
      <c r="PLV52" s="53"/>
      <c r="PLW52" s="53"/>
      <c r="PLX52" s="53"/>
      <c r="PLY52" s="53"/>
      <c r="PLZ52" s="53"/>
      <c r="PMA52" s="53"/>
      <c r="PMB52" s="53"/>
      <c r="PMC52" s="53"/>
      <c r="PMD52" s="53"/>
      <c r="PME52" s="53"/>
      <c r="PMF52" s="53"/>
      <c r="PMG52" s="53"/>
      <c r="PMH52" s="53"/>
      <c r="PMI52" s="53"/>
      <c r="PMJ52" s="53"/>
      <c r="PMK52" s="53"/>
      <c r="PML52" s="53"/>
      <c r="PMM52" s="53"/>
      <c r="PMN52" s="53"/>
      <c r="PMO52" s="53"/>
      <c r="PMP52" s="53"/>
      <c r="PMQ52" s="53"/>
      <c r="PMR52" s="53"/>
      <c r="PMS52" s="53"/>
      <c r="PMT52" s="53"/>
      <c r="PMU52" s="53"/>
      <c r="PMV52" s="53"/>
      <c r="PMW52" s="53"/>
      <c r="PMX52" s="53"/>
      <c r="PMY52" s="53"/>
      <c r="PMZ52" s="53"/>
      <c r="PNA52" s="53"/>
      <c r="PNB52" s="53"/>
      <c r="PNC52" s="53"/>
      <c r="PND52" s="53"/>
      <c r="PNE52" s="53"/>
      <c r="PNF52" s="53"/>
      <c r="PNG52" s="53"/>
      <c r="PNH52" s="53"/>
      <c r="PNI52" s="53"/>
      <c r="PNJ52" s="53"/>
      <c r="PNK52" s="53"/>
      <c r="PNL52" s="53"/>
      <c r="PNM52" s="53"/>
      <c r="PNN52" s="53"/>
      <c r="PNO52" s="53"/>
      <c r="PNP52" s="53"/>
      <c r="PNQ52" s="53"/>
      <c r="PNR52" s="53"/>
      <c r="PNS52" s="53"/>
      <c r="PNT52" s="53"/>
      <c r="PNU52" s="53"/>
      <c r="PNV52" s="53"/>
      <c r="PNW52" s="53"/>
      <c r="PNX52" s="53"/>
      <c r="PNY52" s="53"/>
      <c r="PNZ52" s="53"/>
      <c r="POA52" s="53"/>
      <c r="POB52" s="53"/>
      <c r="POC52" s="53"/>
      <c r="POD52" s="53"/>
      <c r="POE52" s="53"/>
      <c r="POF52" s="53"/>
      <c r="POG52" s="53"/>
      <c r="POH52" s="53"/>
      <c r="POI52" s="53"/>
      <c r="POJ52" s="53"/>
      <c r="POK52" s="53"/>
      <c r="POL52" s="53"/>
      <c r="POM52" s="53"/>
      <c r="PON52" s="53"/>
      <c r="POO52" s="53"/>
      <c r="POP52" s="53"/>
      <c r="POQ52" s="53"/>
      <c r="POR52" s="53"/>
      <c r="POS52" s="53"/>
      <c r="POT52" s="53"/>
      <c r="POU52" s="53"/>
      <c r="POV52" s="53"/>
      <c r="POW52" s="53"/>
      <c r="POX52" s="53"/>
      <c r="POY52" s="53"/>
      <c r="POZ52" s="53"/>
      <c r="PPA52" s="53"/>
      <c r="PPB52" s="53"/>
      <c r="PPC52" s="53"/>
      <c r="PPD52" s="53"/>
      <c r="PPE52" s="53"/>
      <c r="PPF52" s="53"/>
      <c r="PPG52" s="53"/>
      <c r="PPH52" s="53"/>
      <c r="PPI52" s="53"/>
      <c r="PPJ52" s="53"/>
      <c r="PPK52" s="53"/>
      <c r="PPL52" s="53"/>
      <c r="PPM52" s="53"/>
      <c r="PPN52" s="53"/>
      <c r="PPO52" s="53"/>
      <c r="PPP52" s="53"/>
      <c r="PPQ52" s="53"/>
      <c r="PPR52" s="53"/>
      <c r="PPS52" s="53"/>
      <c r="PPT52" s="53"/>
      <c r="PPU52" s="53"/>
      <c r="PPV52" s="53"/>
      <c r="PPW52" s="53"/>
      <c r="PPX52" s="53"/>
      <c r="PPY52" s="53"/>
      <c r="PPZ52" s="53"/>
      <c r="PQA52" s="53"/>
      <c r="PQB52" s="53"/>
      <c r="PQC52" s="53"/>
      <c r="PQD52" s="53"/>
      <c r="PQE52" s="53"/>
      <c r="PQF52" s="53"/>
      <c r="PQG52" s="53"/>
      <c r="PQH52" s="53"/>
      <c r="PQI52" s="53"/>
      <c r="PQJ52" s="53"/>
      <c r="PQK52" s="53"/>
      <c r="PQL52" s="53"/>
      <c r="PQM52" s="53"/>
      <c r="PQN52" s="53"/>
      <c r="PQO52" s="53"/>
      <c r="PQP52" s="53"/>
      <c r="PQQ52" s="53"/>
      <c r="PQR52" s="53"/>
      <c r="PQS52" s="53"/>
      <c r="PQT52" s="53"/>
      <c r="PQU52" s="53"/>
      <c r="PQV52" s="53"/>
      <c r="PQW52" s="53"/>
      <c r="PQX52" s="53"/>
      <c r="PQY52" s="53"/>
      <c r="PQZ52" s="53"/>
      <c r="PRA52" s="53"/>
      <c r="PRB52" s="53"/>
      <c r="PRC52" s="53"/>
      <c r="PRD52" s="53"/>
      <c r="PRE52" s="53"/>
      <c r="PRF52" s="53"/>
      <c r="PRG52" s="53"/>
      <c r="PRH52" s="53"/>
      <c r="PRI52" s="53"/>
      <c r="PRJ52" s="53"/>
      <c r="PRK52" s="53"/>
      <c r="PRL52" s="53"/>
      <c r="PRM52" s="53"/>
      <c r="PRN52" s="53"/>
      <c r="PRO52" s="53"/>
      <c r="PRP52" s="53"/>
      <c r="PRQ52" s="53"/>
      <c r="PRR52" s="53"/>
      <c r="PRS52" s="53"/>
      <c r="PRT52" s="53"/>
      <c r="PRU52" s="53"/>
      <c r="PRV52" s="53"/>
      <c r="PRW52" s="53"/>
      <c r="PRX52" s="53"/>
      <c r="PRY52" s="53"/>
      <c r="PRZ52" s="53"/>
      <c r="PSA52" s="53"/>
      <c r="PSB52" s="53"/>
      <c r="PSC52" s="53"/>
      <c r="PSD52" s="53"/>
      <c r="PSE52" s="53"/>
      <c r="PSF52" s="53"/>
      <c r="PSG52" s="53"/>
      <c r="PSH52" s="53"/>
      <c r="PSI52" s="53"/>
      <c r="PSJ52" s="53"/>
      <c r="PSK52" s="53"/>
      <c r="PSL52" s="53"/>
      <c r="PSM52" s="53"/>
      <c r="PSN52" s="53"/>
      <c r="PSO52" s="53"/>
      <c r="PSP52" s="53"/>
      <c r="PSQ52" s="53"/>
      <c r="PSR52" s="53"/>
      <c r="PSS52" s="53"/>
      <c r="PST52" s="53"/>
      <c r="PSU52" s="53"/>
      <c r="PSV52" s="53"/>
      <c r="PSW52" s="53"/>
      <c r="PSX52" s="53"/>
      <c r="PSY52" s="53"/>
      <c r="PSZ52" s="53"/>
      <c r="PTA52" s="53"/>
      <c r="PTB52" s="53"/>
      <c r="PTC52" s="53"/>
      <c r="PTD52" s="53"/>
      <c r="PTE52" s="53"/>
      <c r="PTF52" s="53"/>
      <c r="PTG52" s="53"/>
      <c r="PTH52" s="53"/>
      <c r="PTI52" s="53"/>
      <c r="PTJ52" s="53"/>
      <c r="PTK52" s="53"/>
      <c r="PTL52" s="53"/>
      <c r="PTM52" s="53"/>
      <c r="PTN52" s="53"/>
      <c r="PTO52" s="53"/>
      <c r="PTP52" s="53"/>
      <c r="PTQ52" s="53"/>
      <c r="PTR52" s="53"/>
      <c r="PTS52" s="53"/>
      <c r="PTT52" s="53"/>
      <c r="PTU52" s="53"/>
      <c r="PTV52" s="53"/>
      <c r="PTW52" s="53"/>
      <c r="PTX52" s="53"/>
      <c r="PTY52" s="53"/>
      <c r="PTZ52" s="53"/>
      <c r="PUA52" s="53"/>
      <c r="PUB52" s="53"/>
      <c r="PUC52" s="53"/>
      <c r="PUD52" s="53"/>
      <c r="PUE52" s="53"/>
      <c r="PUF52" s="53"/>
      <c r="PUG52" s="53"/>
      <c r="PUH52" s="53"/>
      <c r="PUI52" s="53"/>
      <c r="PUJ52" s="53"/>
      <c r="PUK52" s="53"/>
      <c r="PUL52" s="53"/>
      <c r="PUM52" s="53"/>
      <c r="PUN52" s="53"/>
      <c r="PUO52" s="53"/>
      <c r="PUP52" s="53"/>
      <c r="PUQ52" s="53"/>
      <c r="PUR52" s="53"/>
      <c r="PUS52" s="53"/>
      <c r="PUT52" s="53"/>
      <c r="PUU52" s="53"/>
      <c r="PUV52" s="53"/>
      <c r="PUW52" s="53"/>
      <c r="PUX52" s="53"/>
      <c r="PUY52" s="53"/>
      <c r="PUZ52" s="53"/>
      <c r="PVA52" s="53"/>
      <c r="PVB52" s="53"/>
      <c r="PVC52" s="53"/>
      <c r="PVD52" s="53"/>
      <c r="PVE52" s="53"/>
      <c r="PVF52" s="53"/>
      <c r="PVG52" s="53"/>
      <c r="PVH52" s="53"/>
      <c r="PVI52" s="53"/>
      <c r="PVJ52" s="53"/>
      <c r="PVK52" s="53"/>
      <c r="PVL52" s="53"/>
      <c r="PVM52" s="53"/>
      <c r="PVN52" s="53"/>
      <c r="PVO52" s="53"/>
      <c r="PVP52" s="53"/>
      <c r="PVQ52" s="53"/>
      <c r="PVR52" s="53"/>
      <c r="PVS52" s="53"/>
      <c r="PVT52" s="53"/>
      <c r="PVU52" s="53"/>
      <c r="PVV52" s="53"/>
      <c r="PVW52" s="53"/>
      <c r="PVX52" s="53"/>
      <c r="PVY52" s="53"/>
      <c r="PVZ52" s="53"/>
      <c r="PWA52" s="53"/>
      <c r="PWB52" s="53"/>
      <c r="PWC52" s="53"/>
      <c r="PWD52" s="53"/>
      <c r="PWE52" s="53"/>
      <c r="PWF52" s="53"/>
      <c r="PWG52" s="53"/>
      <c r="PWH52" s="53"/>
      <c r="PWI52" s="53"/>
      <c r="PWJ52" s="53"/>
      <c r="PWK52" s="53"/>
      <c r="PWL52" s="53"/>
      <c r="PWM52" s="53"/>
      <c r="PWN52" s="53"/>
      <c r="PWO52" s="53"/>
      <c r="PWP52" s="53"/>
      <c r="PWQ52" s="53"/>
      <c r="PWR52" s="53"/>
      <c r="PWS52" s="53"/>
      <c r="PWT52" s="53"/>
      <c r="PWU52" s="53"/>
      <c r="PWV52" s="53"/>
      <c r="PWW52" s="53"/>
      <c r="PWX52" s="53"/>
      <c r="PWY52" s="53"/>
      <c r="PWZ52" s="53"/>
      <c r="PXA52" s="53"/>
      <c r="PXB52" s="53"/>
      <c r="PXC52" s="53"/>
      <c r="PXD52" s="53"/>
      <c r="PXE52" s="53"/>
      <c r="PXF52" s="53"/>
      <c r="PXG52" s="53"/>
      <c r="PXH52" s="53"/>
      <c r="PXI52" s="53"/>
      <c r="PXJ52" s="53"/>
      <c r="PXK52" s="53"/>
      <c r="PXL52" s="53"/>
      <c r="PXM52" s="53"/>
      <c r="PXN52" s="53"/>
      <c r="PXO52" s="53"/>
      <c r="PXP52" s="53"/>
      <c r="PXQ52" s="53"/>
      <c r="PXR52" s="53"/>
      <c r="PXS52" s="53"/>
      <c r="PXT52" s="53"/>
      <c r="PXU52" s="53"/>
      <c r="PXV52" s="53"/>
      <c r="PXW52" s="53"/>
      <c r="PXX52" s="53"/>
      <c r="PXY52" s="53"/>
      <c r="PXZ52" s="53"/>
      <c r="PYA52" s="53"/>
      <c r="PYB52" s="53"/>
      <c r="PYC52" s="53"/>
      <c r="PYD52" s="53"/>
      <c r="PYE52" s="53"/>
      <c r="PYF52" s="53"/>
      <c r="PYG52" s="53"/>
      <c r="PYH52" s="53"/>
      <c r="PYI52" s="53"/>
      <c r="PYJ52" s="53"/>
      <c r="PYK52" s="53"/>
      <c r="PYL52" s="53"/>
      <c r="PYM52" s="53"/>
      <c r="PYN52" s="53"/>
      <c r="PYO52" s="53"/>
      <c r="PYP52" s="53"/>
      <c r="PYQ52" s="53"/>
      <c r="PYR52" s="53"/>
      <c r="PYS52" s="53"/>
      <c r="PYT52" s="53"/>
      <c r="PYU52" s="53"/>
      <c r="PYV52" s="53"/>
      <c r="PYW52" s="53"/>
      <c r="PYX52" s="53"/>
      <c r="PYY52" s="53"/>
      <c r="PYZ52" s="53"/>
      <c r="PZA52" s="53"/>
      <c r="PZB52" s="53"/>
      <c r="PZC52" s="53"/>
      <c r="PZD52" s="53"/>
      <c r="PZE52" s="53"/>
      <c r="PZF52" s="53"/>
      <c r="PZG52" s="53"/>
      <c r="PZH52" s="53"/>
      <c r="PZI52" s="53"/>
      <c r="PZJ52" s="53"/>
      <c r="PZK52" s="53"/>
      <c r="PZL52" s="53"/>
      <c r="PZM52" s="53"/>
      <c r="PZN52" s="53"/>
      <c r="PZO52" s="53"/>
      <c r="PZP52" s="53"/>
      <c r="PZQ52" s="53"/>
      <c r="PZR52" s="53"/>
      <c r="PZS52" s="53"/>
      <c r="PZT52" s="53"/>
      <c r="PZU52" s="53"/>
      <c r="PZV52" s="53"/>
      <c r="PZW52" s="53"/>
      <c r="PZX52" s="53"/>
      <c r="PZY52" s="53"/>
      <c r="PZZ52" s="53"/>
      <c r="QAA52" s="53"/>
      <c r="QAB52" s="53"/>
      <c r="QAC52" s="53"/>
      <c r="QAD52" s="53"/>
      <c r="QAE52" s="53"/>
      <c r="QAF52" s="53"/>
      <c r="QAG52" s="53"/>
      <c r="QAH52" s="53"/>
      <c r="QAI52" s="53"/>
      <c r="QAJ52" s="53"/>
      <c r="QAK52" s="53"/>
      <c r="QAL52" s="53"/>
      <c r="QAM52" s="53"/>
      <c r="QAN52" s="53"/>
      <c r="QAO52" s="53"/>
      <c r="QAP52" s="53"/>
      <c r="QAQ52" s="53"/>
      <c r="QAR52" s="53"/>
      <c r="QAS52" s="53"/>
      <c r="QAT52" s="53"/>
      <c r="QAU52" s="53"/>
      <c r="QAV52" s="53"/>
      <c r="QAW52" s="53"/>
      <c r="QAX52" s="53"/>
      <c r="QAY52" s="53"/>
      <c r="QAZ52" s="53"/>
      <c r="QBA52" s="53"/>
      <c r="QBB52" s="53"/>
      <c r="QBC52" s="53"/>
      <c r="QBD52" s="53"/>
      <c r="QBE52" s="53"/>
      <c r="QBF52" s="53"/>
      <c r="QBG52" s="53"/>
      <c r="QBH52" s="53"/>
      <c r="QBI52" s="53"/>
      <c r="QBJ52" s="53"/>
      <c r="QBK52" s="53"/>
      <c r="QBL52" s="53"/>
      <c r="QBM52" s="53"/>
      <c r="QBN52" s="53"/>
      <c r="QBO52" s="53"/>
      <c r="QBP52" s="53"/>
      <c r="QBQ52" s="53"/>
      <c r="QBR52" s="53"/>
      <c r="QBS52" s="53"/>
      <c r="QBT52" s="53"/>
      <c r="QBU52" s="53"/>
      <c r="QBV52" s="53"/>
      <c r="QBW52" s="53"/>
      <c r="QBX52" s="53"/>
      <c r="QBY52" s="53"/>
      <c r="QBZ52" s="53"/>
      <c r="QCA52" s="53"/>
      <c r="QCB52" s="53"/>
      <c r="QCC52" s="53"/>
      <c r="QCD52" s="53"/>
      <c r="QCE52" s="53"/>
      <c r="QCF52" s="53"/>
      <c r="QCG52" s="53"/>
      <c r="QCH52" s="53"/>
      <c r="QCI52" s="53"/>
      <c r="QCJ52" s="53"/>
      <c r="QCK52" s="53"/>
      <c r="QCL52" s="53"/>
      <c r="QCM52" s="53"/>
      <c r="QCN52" s="53"/>
      <c r="QCO52" s="53"/>
      <c r="QCP52" s="53"/>
      <c r="QCQ52" s="53"/>
      <c r="QCR52" s="53"/>
      <c r="QCS52" s="53"/>
      <c r="QCT52" s="53"/>
      <c r="QCU52" s="53"/>
      <c r="QCV52" s="53"/>
      <c r="QCW52" s="53"/>
      <c r="QCX52" s="53"/>
      <c r="QCY52" s="53"/>
      <c r="QCZ52" s="53"/>
      <c r="QDA52" s="53"/>
      <c r="QDB52" s="53"/>
      <c r="QDC52" s="53"/>
      <c r="QDD52" s="53"/>
      <c r="QDE52" s="53"/>
      <c r="QDF52" s="53"/>
      <c r="QDG52" s="53"/>
      <c r="QDH52" s="53"/>
      <c r="QDI52" s="53"/>
      <c r="QDJ52" s="53"/>
      <c r="QDK52" s="53"/>
      <c r="QDL52" s="53"/>
      <c r="QDM52" s="53"/>
      <c r="QDN52" s="53"/>
      <c r="QDO52" s="53"/>
      <c r="QDP52" s="53"/>
      <c r="QDQ52" s="53"/>
      <c r="QDR52" s="53"/>
      <c r="QDS52" s="53"/>
      <c r="QDT52" s="53"/>
      <c r="QDU52" s="53"/>
      <c r="QDV52" s="53"/>
      <c r="QDW52" s="53"/>
      <c r="QDX52" s="53"/>
      <c r="QDY52" s="53"/>
      <c r="QDZ52" s="53"/>
      <c r="QEA52" s="53"/>
      <c r="QEB52" s="53"/>
      <c r="QEC52" s="53"/>
      <c r="QED52" s="53"/>
      <c r="QEE52" s="53"/>
      <c r="QEF52" s="53"/>
      <c r="QEG52" s="53"/>
      <c r="QEH52" s="53"/>
      <c r="QEI52" s="53"/>
      <c r="QEJ52" s="53"/>
      <c r="QEK52" s="53"/>
      <c r="QEL52" s="53"/>
      <c r="QEM52" s="53"/>
      <c r="QEN52" s="53"/>
      <c r="QEO52" s="53"/>
      <c r="QEP52" s="53"/>
      <c r="QEQ52" s="53"/>
      <c r="QER52" s="53"/>
      <c r="QES52" s="53"/>
      <c r="QET52" s="53"/>
      <c r="QEU52" s="53"/>
      <c r="QEV52" s="53"/>
      <c r="QEW52" s="53"/>
      <c r="QEX52" s="53"/>
      <c r="QEY52" s="53"/>
      <c r="QEZ52" s="53"/>
      <c r="QFA52" s="53"/>
      <c r="QFB52" s="53"/>
      <c r="QFC52" s="53"/>
      <c r="QFD52" s="53"/>
      <c r="QFE52" s="53"/>
      <c r="QFF52" s="53"/>
      <c r="QFG52" s="53"/>
      <c r="QFH52" s="53"/>
      <c r="QFI52" s="53"/>
      <c r="QFJ52" s="53"/>
      <c r="QFK52" s="53"/>
      <c r="QFL52" s="53"/>
      <c r="QFM52" s="53"/>
      <c r="QFN52" s="53"/>
      <c r="QFO52" s="53"/>
      <c r="QFP52" s="53"/>
      <c r="QFQ52" s="53"/>
      <c r="QFR52" s="53"/>
      <c r="QFS52" s="53"/>
      <c r="QFT52" s="53"/>
      <c r="QFU52" s="53"/>
      <c r="QFV52" s="53"/>
      <c r="QFW52" s="53"/>
      <c r="QFX52" s="53"/>
      <c r="QFY52" s="53"/>
      <c r="QFZ52" s="53"/>
      <c r="QGA52" s="53"/>
      <c r="QGB52" s="53"/>
      <c r="QGC52" s="53"/>
      <c r="QGD52" s="53"/>
      <c r="QGE52" s="53"/>
      <c r="QGF52" s="53"/>
      <c r="QGG52" s="53"/>
      <c r="QGH52" s="53"/>
      <c r="QGI52" s="53"/>
      <c r="QGJ52" s="53"/>
      <c r="QGK52" s="53"/>
      <c r="QGL52" s="53"/>
      <c r="QGM52" s="53"/>
      <c r="QGN52" s="53"/>
      <c r="QGO52" s="53"/>
      <c r="QGP52" s="53"/>
      <c r="QGQ52" s="53"/>
      <c r="QGR52" s="53"/>
      <c r="QGS52" s="53"/>
      <c r="QGT52" s="53"/>
      <c r="QGU52" s="53"/>
      <c r="QGV52" s="53"/>
      <c r="QGW52" s="53"/>
      <c r="QGX52" s="53"/>
      <c r="QGY52" s="53"/>
      <c r="QGZ52" s="53"/>
      <c r="QHA52" s="53"/>
      <c r="QHB52" s="53"/>
      <c r="QHC52" s="53"/>
      <c r="QHD52" s="53"/>
      <c r="QHE52" s="53"/>
      <c r="QHF52" s="53"/>
      <c r="QHG52" s="53"/>
      <c r="QHH52" s="53"/>
      <c r="QHI52" s="53"/>
      <c r="QHJ52" s="53"/>
      <c r="QHK52" s="53"/>
      <c r="QHL52" s="53"/>
      <c r="QHM52" s="53"/>
      <c r="QHN52" s="53"/>
      <c r="QHO52" s="53"/>
      <c r="QHP52" s="53"/>
      <c r="QHQ52" s="53"/>
      <c r="QHR52" s="53"/>
      <c r="QHS52" s="53"/>
      <c r="QHT52" s="53"/>
      <c r="QHU52" s="53"/>
      <c r="QHV52" s="53"/>
      <c r="QHW52" s="53"/>
      <c r="QHX52" s="53"/>
      <c r="QHY52" s="53"/>
      <c r="QHZ52" s="53"/>
      <c r="QIA52" s="53"/>
      <c r="QIB52" s="53"/>
      <c r="QIC52" s="53"/>
      <c r="QID52" s="53"/>
      <c r="QIE52" s="53"/>
      <c r="QIF52" s="53"/>
      <c r="QIG52" s="53"/>
      <c r="QIH52" s="53"/>
      <c r="QII52" s="53"/>
      <c r="QIJ52" s="53"/>
      <c r="QIK52" s="53"/>
      <c r="QIL52" s="53"/>
      <c r="QIM52" s="53"/>
      <c r="QIN52" s="53"/>
      <c r="QIO52" s="53"/>
      <c r="QIP52" s="53"/>
      <c r="QIQ52" s="53"/>
      <c r="QIR52" s="53"/>
      <c r="QIS52" s="53"/>
      <c r="QIT52" s="53"/>
      <c r="QIU52" s="53"/>
      <c r="QIV52" s="53"/>
      <c r="QIW52" s="53"/>
      <c r="QIX52" s="53"/>
      <c r="QIY52" s="53"/>
      <c r="QIZ52" s="53"/>
      <c r="QJA52" s="53"/>
      <c r="QJB52" s="53"/>
      <c r="QJC52" s="53"/>
      <c r="QJD52" s="53"/>
      <c r="QJE52" s="53"/>
      <c r="QJF52" s="53"/>
      <c r="QJG52" s="53"/>
      <c r="QJH52" s="53"/>
      <c r="QJI52" s="53"/>
      <c r="QJJ52" s="53"/>
      <c r="QJK52" s="53"/>
      <c r="QJL52" s="53"/>
      <c r="QJM52" s="53"/>
      <c r="QJN52" s="53"/>
      <c r="QJO52" s="53"/>
      <c r="QJP52" s="53"/>
      <c r="QJQ52" s="53"/>
      <c r="QJR52" s="53"/>
      <c r="QJS52" s="53"/>
      <c r="QJT52" s="53"/>
      <c r="QJU52" s="53"/>
      <c r="QJV52" s="53"/>
      <c r="QJW52" s="53"/>
      <c r="QJX52" s="53"/>
      <c r="QJY52" s="53"/>
      <c r="QJZ52" s="53"/>
      <c r="QKA52" s="53"/>
      <c r="QKB52" s="53"/>
      <c r="QKC52" s="53"/>
      <c r="QKD52" s="53"/>
      <c r="QKE52" s="53"/>
      <c r="QKF52" s="53"/>
      <c r="QKG52" s="53"/>
      <c r="QKH52" s="53"/>
      <c r="QKI52" s="53"/>
      <c r="QKJ52" s="53"/>
      <c r="QKK52" s="53"/>
      <c r="QKL52" s="53"/>
      <c r="QKM52" s="53"/>
      <c r="QKN52" s="53"/>
      <c r="QKO52" s="53"/>
      <c r="QKP52" s="53"/>
      <c r="QKQ52" s="53"/>
      <c r="QKR52" s="53"/>
      <c r="QKS52" s="53"/>
      <c r="QKT52" s="53"/>
      <c r="QKU52" s="53"/>
      <c r="QKV52" s="53"/>
      <c r="QKW52" s="53"/>
      <c r="QKX52" s="53"/>
      <c r="QKY52" s="53"/>
      <c r="QKZ52" s="53"/>
      <c r="QLA52" s="53"/>
      <c r="QLB52" s="53"/>
      <c r="QLC52" s="53"/>
      <c r="QLD52" s="53"/>
      <c r="QLE52" s="53"/>
      <c r="QLF52" s="53"/>
      <c r="QLG52" s="53"/>
      <c r="QLH52" s="53"/>
      <c r="QLI52" s="53"/>
      <c r="QLJ52" s="53"/>
      <c r="QLK52" s="53"/>
      <c r="QLL52" s="53"/>
      <c r="QLM52" s="53"/>
      <c r="QLN52" s="53"/>
      <c r="QLO52" s="53"/>
      <c r="QLP52" s="53"/>
      <c r="QLQ52" s="53"/>
      <c r="QLR52" s="53"/>
      <c r="QLS52" s="53"/>
      <c r="QLT52" s="53"/>
      <c r="QLU52" s="53"/>
      <c r="QLV52" s="53"/>
      <c r="QLW52" s="53"/>
      <c r="QLX52" s="53"/>
      <c r="QLY52" s="53"/>
      <c r="QLZ52" s="53"/>
      <c r="QMA52" s="53"/>
      <c r="QMB52" s="53"/>
      <c r="QMC52" s="53"/>
      <c r="QMD52" s="53"/>
      <c r="QME52" s="53"/>
      <c r="QMF52" s="53"/>
      <c r="QMG52" s="53"/>
      <c r="QMH52" s="53"/>
      <c r="QMI52" s="53"/>
      <c r="QMJ52" s="53"/>
      <c r="QMK52" s="53"/>
      <c r="QML52" s="53"/>
      <c r="QMM52" s="53"/>
      <c r="QMN52" s="53"/>
      <c r="QMO52" s="53"/>
      <c r="QMP52" s="53"/>
      <c r="QMQ52" s="53"/>
      <c r="QMR52" s="53"/>
      <c r="QMS52" s="53"/>
      <c r="QMT52" s="53"/>
      <c r="QMU52" s="53"/>
      <c r="QMV52" s="53"/>
      <c r="QMW52" s="53"/>
      <c r="QMX52" s="53"/>
      <c r="QMY52" s="53"/>
      <c r="QMZ52" s="53"/>
      <c r="QNA52" s="53"/>
      <c r="QNB52" s="53"/>
      <c r="QNC52" s="53"/>
      <c r="QND52" s="53"/>
      <c r="QNE52" s="53"/>
      <c r="QNF52" s="53"/>
      <c r="QNG52" s="53"/>
      <c r="QNH52" s="53"/>
      <c r="QNI52" s="53"/>
      <c r="QNJ52" s="53"/>
      <c r="QNK52" s="53"/>
      <c r="QNL52" s="53"/>
      <c r="QNM52" s="53"/>
      <c r="QNN52" s="53"/>
      <c r="QNO52" s="53"/>
      <c r="QNP52" s="53"/>
      <c r="QNQ52" s="53"/>
      <c r="QNR52" s="53"/>
      <c r="QNS52" s="53"/>
      <c r="QNT52" s="53"/>
      <c r="QNU52" s="53"/>
      <c r="QNV52" s="53"/>
      <c r="QNW52" s="53"/>
      <c r="QNX52" s="53"/>
      <c r="QNY52" s="53"/>
      <c r="QNZ52" s="53"/>
      <c r="QOA52" s="53"/>
      <c r="QOB52" s="53"/>
      <c r="QOC52" s="53"/>
      <c r="QOD52" s="53"/>
      <c r="QOE52" s="53"/>
      <c r="QOF52" s="53"/>
      <c r="QOG52" s="53"/>
      <c r="QOH52" s="53"/>
      <c r="QOI52" s="53"/>
      <c r="QOJ52" s="53"/>
      <c r="QOK52" s="53"/>
      <c r="QOL52" s="53"/>
      <c r="QOM52" s="53"/>
      <c r="QON52" s="53"/>
      <c r="QOO52" s="53"/>
      <c r="QOP52" s="53"/>
      <c r="QOQ52" s="53"/>
      <c r="QOR52" s="53"/>
      <c r="QOS52" s="53"/>
      <c r="QOT52" s="53"/>
      <c r="QOU52" s="53"/>
      <c r="QOV52" s="53"/>
      <c r="QOW52" s="53"/>
      <c r="QOX52" s="53"/>
      <c r="QOY52" s="53"/>
      <c r="QOZ52" s="53"/>
      <c r="QPA52" s="53"/>
      <c r="QPB52" s="53"/>
      <c r="QPC52" s="53"/>
      <c r="QPD52" s="53"/>
      <c r="QPE52" s="53"/>
      <c r="QPF52" s="53"/>
      <c r="QPG52" s="53"/>
      <c r="QPH52" s="53"/>
      <c r="QPI52" s="53"/>
      <c r="QPJ52" s="53"/>
      <c r="QPK52" s="53"/>
      <c r="QPL52" s="53"/>
      <c r="QPM52" s="53"/>
      <c r="QPN52" s="53"/>
      <c r="QPO52" s="53"/>
      <c r="QPP52" s="53"/>
      <c r="QPQ52" s="53"/>
      <c r="QPR52" s="53"/>
      <c r="QPS52" s="53"/>
      <c r="QPT52" s="53"/>
      <c r="QPU52" s="53"/>
      <c r="QPV52" s="53"/>
      <c r="QPW52" s="53"/>
      <c r="QPX52" s="53"/>
      <c r="QPY52" s="53"/>
      <c r="QPZ52" s="53"/>
      <c r="QQA52" s="53"/>
      <c r="QQB52" s="53"/>
      <c r="QQC52" s="53"/>
      <c r="QQD52" s="53"/>
      <c r="QQE52" s="53"/>
      <c r="QQF52" s="53"/>
      <c r="QQG52" s="53"/>
      <c r="QQH52" s="53"/>
      <c r="QQI52" s="53"/>
      <c r="QQJ52" s="53"/>
      <c r="QQK52" s="53"/>
      <c r="QQL52" s="53"/>
      <c r="QQM52" s="53"/>
      <c r="QQN52" s="53"/>
      <c r="QQO52" s="53"/>
      <c r="QQP52" s="53"/>
      <c r="QQQ52" s="53"/>
      <c r="QQR52" s="53"/>
      <c r="QQS52" s="53"/>
      <c r="QQT52" s="53"/>
      <c r="QQU52" s="53"/>
      <c r="QQV52" s="53"/>
      <c r="QQW52" s="53"/>
      <c r="QQX52" s="53"/>
      <c r="QQY52" s="53"/>
      <c r="QQZ52" s="53"/>
      <c r="QRA52" s="53"/>
      <c r="QRB52" s="53"/>
      <c r="QRC52" s="53"/>
      <c r="QRD52" s="53"/>
      <c r="QRE52" s="53"/>
      <c r="QRF52" s="53"/>
      <c r="QRG52" s="53"/>
      <c r="QRH52" s="53"/>
      <c r="QRI52" s="53"/>
      <c r="QRJ52" s="53"/>
      <c r="QRK52" s="53"/>
      <c r="QRL52" s="53"/>
      <c r="QRM52" s="53"/>
      <c r="QRN52" s="53"/>
      <c r="QRO52" s="53"/>
      <c r="QRP52" s="53"/>
      <c r="QRQ52" s="53"/>
      <c r="QRR52" s="53"/>
      <c r="QRS52" s="53"/>
      <c r="QRT52" s="53"/>
      <c r="QRU52" s="53"/>
      <c r="QRV52" s="53"/>
      <c r="QRW52" s="53"/>
      <c r="QRX52" s="53"/>
      <c r="QRY52" s="53"/>
      <c r="QRZ52" s="53"/>
      <c r="QSA52" s="53"/>
      <c r="QSB52" s="53"/>
      <c r="QSC52" s="53"/>
      <c r="QSD52" s="53"/>
      <c r="QSE52" s="53"/>
      <c r="QSF52" s="53"/>
      <c r="QSG52" s="53"/>
      <c r="QSH52" s="53"/>
      <c r="QSI52" s="53"/>
      <c r="QSJ52" s="53"/>
      <c r="QSK52" s="53"/>
      <c r="QSL52" s="53"/>
      <c r="QSM52" s="53"/>
      <c r="QSN52" s="53"/>
      <c r="QSO52" s="53"/>
      <c r="QSP52" s="53"/>
      <c r="QSQ52" s="53"/>
      <c r="QSR52" s="53"/>
      <c r="QSS52" s="53"/>
      <c r="QST52" s="53"/>
      <c r="QSU52" s="53"/>
      <c r="QSV52" s="53"/>
      <c r="QSW52" s="53"/>
      <c r="QSX52" s="53"/>
      <c r="QSY52" s="53"/>
      <c r="QSZ52" s="53"/>
      <c r="QTA52" s="53"/>
      <c r="QTB52" s="53"/>
      <c r="QTC52" s="53"/>
      <c r="QTD52" s="53"/>
      <c r="QTE52" s="53"/>
      <c r="QTF52" s="53"/>
      <c r="QTG52" s="53"/>
      <c r="QTH52" s="53"/>
      <c r="QTI52" s="53"/>
      <c r="QTJ52" s="53"/>
      <c r="QTK52" s="53"/>
      <c r="QTL52" s="53"/>
      <c r="QTM52" s="53"/>
      <c r="QTN52" s="53"/>
      <c r="QTO52" s="53"/>
      <c r="QTP52" s="53"/>
      <c r="QTQ52" s="53"/>
      <c r="QTR52" s="53"/>
      <c r="QTS52" s="53"/>
      <c r="QTT52" s="53"/>
      <c r="QTU52" s="53"/>
      <c r="QTV52" s="53"/>
      <c r="QTW52" s="53"/>
      <c r="QTX52" s="53"/>
      <c r="QTY52" s="53"/>
      <c r="QTZ52" s="53"/>
      <c r="QUA52" s="53"/>
      <c r="QUB52" s="53"/>
      <c r="QUC52" s="53"/>
      <c r="QUD52" s="53"/>
      <c r="QUE52" s="53"/>
      <c r="QUF52" s="53"/>
      <c r="QUG52" s="53"/>
      <c r="QUH52" s="53"/>
      <c r="QUI52" s="53"/>
      <c r="QUJ52" s="53"/>
      <c r="QUK52" s="53"/>
      <c r="QUL52" s="53"/>
      <c r="QUM52" s="53"/>
      <c r="QUN52" s="53"/>
      <c r="QUO52" s="53"/>
      <c r="QUP52" s="53"/>
      <c r="QUQ52" s="53"/>
      <c r="QUR52" s="53"/>
      <c r="QUS52" s="53"/>
      <c r="QUT52" s="53"/>
      <c r="QUU52" s="53"/>
      <c r="QUV52" s="53"/>
      <c r="QUW52" s="53"/>
      <c r="QUX52" s="53"/>
      <c r="QUY52" s="53"/>
      <c r="QUZ52" s="53"/>
      <c r="QVA52" s="53"/>
      <c r="QVB52" s="53"/>
      <c r="QVC52" s="53"/>
      <c r="QVD52" s="53"/>
      <c r="QVE52" s="53"/>
      <c r="QVF52" s="53"/>
      <c r="QVG52" s="53"/>
      <c r="QVH52" s="53"/>
      <c r="QVI52" s="53"/>
      <c r="QVJ52" s="53"/>
      <c r="QVK52" s="53"/>
      <c r="QVL52" s="53"/>
      <c r="QVM52" s="53"/>
      <c r="QVN52" s="53"/>
      <c r="QVO52" s="53"/>
      <c r="QVP52" s="53"/>
      <c r="QVQ52" s="53"/>
      <c r="QVR52" s="53"/>
      <c r="QVS52" s="53"/>
      <c r="QVT52" s="53"/>
      <c r="QVU52" s="53"/>
      <c r="QVV52" s="53"/>
      <c r="QVW52" s="53"/>
      <c r="QVX52" s="53"/>
      <c r="QVY52" s="53"/>
      <c r="QVZ52" s="53"/>
      <c r="QWA52" s="53"/>
      <c r="QWB52" s="53"/>
      <c r="QWC52" s="53"/>
      <c r="QWD52" s="53"/>
      <c r="QWE52" s="53"/>
      <c r="QWF52" s="53"/>
      <c r="QWG52" s="53"/>
      <c r="QWH52" s="53"/>
      <c r="QWI52" s="53"/>
      <c r="QWJ52" s="53"/>
      <c r="QWK52" s="53"/>
      <c r="QWL52" s="53"/>
      <c r="QWM52" s="53"/>
      <c r="QWN52" s="53"/>
      <c r="QWO52" s="53"/>
      <c r="QWP52" s="53"/>
      <c r="QWQ52" s="53"/>
      <c r="QWR52" s="53"/>
      <c r="QWS52" s="53"/>
      <c r="QWT52" s="53"/>
      <c r="QWU52" s="53"/>
      <c r="QWV52" s="53"/>
      <c r="QWW52" s="53"/>
      <c r="QWX52" s="53"/>
      <c r="QWY52" s="53"/>
      <c r="QWZ52" s="53"/>
      <c r="QXA52" s="53"/>
      <c r="QXB52" s="53"/>
      <c r="QXC52" s="53"/>
      <c r="QXD52" s="53"/>
      <c r="QXE52" s="53"/>
      <c r="QXF52" s="53"/>
      <c r="QXG52" s="53"/>
      <c r="QXH52" s="53"/>
      <c r="QXI52" s="53"/>
      <c r="QXJ52" s="53"/>
      <c r="QXK52" s="53"/>
      <c r="QXL52" s="53"/>
      <c r="QXM52" s="53"/>
      <c r="QXN52" s="53"/>
      <c r="QXO52" s="53"/>
      <c r="QXP52" s="53"/>
      <c r="QXQ52" s="53"/>
      <c r="QXR52" s="53"/>
      <c r="QXS52" s="53"/>
      <c r="QXT52" s="53"/>
      <c r="QXU52" s="53"/>
      <c r="QXV52" s="53"/>
      <c r="QXW52" s="53"/>
      <c r="QXX52" s="53"/>
      <c r="QXY52" s="53"/>
      <c r="QXZ52" s="53"/>
      <c r="QYA52" s="53"/>
      <c r="QYB52" s="53"/>
      <c r="QYC52" s="53"/>
      <c r="QYD52" s="53"/>
      <c r="QYE52" s="53"/>
      <c r="QYF52" s="53"/>
      <c r="QYG52" s="53"/>
      <c r="QYH52" s="53"/>
      <c r="QYI52" s="53"/>
      <c r="QYJ52" s="53"/>
      <c r="QYK52" s="53"/>
      <c r="QYL52" s="53"/>
      <c r="QYM52" s="53"/>
      <c r="QYN52" s="53"/>
      <c r="QYO52" s="53"/>
      <c r="QYP52" s="53"/>
      <c r="QYQ52" s="53"/>
      <c r="QYR52" s="53"/>
      <c r="QYS52" s="53"/>
      <c r="QYT52" s="53"/>
      <c r="QYU52" s="53"/>
      <c r="QYV52" s="53"/>
      <c r="QYW52" s="53"/>
      <c r="QYX52" s="53"/>
      <c r="QYY52" s="53"/>
      <c r="QYZ52" s="53"/>
      <c r="QZA52" s="53"/>
      <c r="QZB52" s="53"/>
      <c r="QZC52" s="53"/>
      <c r="QZD52" s="53"/>
      <c r="QZE52" s="53"/>
      <c r="QZF52" s="53"/>
      <c r="QZG52" s="53"/>
      <c r="QZH52" s="53"/>
      <c r="QZI52" s="53"/>
      <c r="QZJ52" s="53"/>
      <c r="QZK52" s="53"/>
      <c r="QZL52" s="53"/>
      <c r="QZM52" s="53"/>
      <c r="QZN52" s="53"/>
      <c r="QZO52" s="53"/>
      <c r="QZP52" s="53"/>
      <c r="QZQ52" s="53"/>
      <c r="QZR52" s="53"/>
      <c r="QZS52" s="53"/>
      <c r="QZT52" s="53"/>
      <c r="QZU52" s="53"/>
      <c r="QZV52" s="53"/>
      <c r="QZW52" s="53"/>
      <c r="QZX52" s="53"/>
      <c r="QZY52" s="53"/>
      <c r="QZZ52" s="53"/>
      <c r="RAA52" s="53"/>
      <c r="RAB52" s="53"/>
      <c r="RAC52" s="53"/>
      <c r="RAD52" s="53"/>
      <c r="RAE52" s="53"/>
      <c r="RAF52" s="53"/>
      <c r="RAG52" s="53"/>
      <c r="RAH52" s="53"/>
      <c r="RAI52" s="53"/>
      <c r="RAJ52" s="53"/>
      <c r="RAK52" s="53"/>
      <c r="RAL52" s="53"/>
      <c r="RAM52" s="53"/>
      <c r="RAN52" s="53"/>
      <c r="RAO52" s="53"/>
      <c r="RAP52" s="53"/>
      <c r="RAQ52" s="53"/>
      <c r="RAR52" s="53"/>
      <c r="RAS52" s="53"/>
      <c r="RAT52" s="53"/>
      <c r="RAU52" s="53"/>
      <c r="RAV52" s="53"/>
      <c r="RAW52" s="53"/>
      <c r="RAX52" s="53"/>
      <c r="RAY52" s="53"/>
      <c r="RAZ52" s="53"/>
      <c r="RBA52" s="53"/>
      <c r="RBB52" s="53"/>
      <c r="RBC52" s="53"/>
      <c r="RBD52" s="53"/>
      <c r="RBE52" s="53"/>
      <c r="RBF52" s="53"/>
      <c r="RBG52" s="53"/>
      <c r="RBH52" s="53"/>
      <c r="RBI52" s="53"/>
      <c r="RBJ52" s="53"/>
      <c r="RBK52" s="53"/>
      <c r="RBL52" s="53"/>
      <c r="RBM52" s="53"/>
      <c r="RBN52" s="53"/>
      <c r="RBO52" s="53"/>
      <c r="RBP52" s="53"/>
      <c r="RBQ52" s="53"/>
      <c r="RBR52" s="53"/>
      <c r="RBS52" s="53"/>
      <c r="RBT52" s="53"/>
      <c r="RBU52" s="53"/>
      <c r="RBV52" s="53"/>
      <c r="RBW52" s="53"/>
      <c r="RBX52" s="53"/>
      <c r="RBY52" s="53"/>
      <c r="RBZ52" s="53"/>
      <c r="RCA52" s="53"/>
      <c r="RCB52" s="53"/>
      <c r="RCC52" s="53"/>
      <c r="RCD52" s="53"/>
      <c r="RCE52" s="53"/>
      <c r="RCF52" s="53"/>
      <c r="RCG52" s="53"/>
      <c r="RCH52" s="53"/>
      <c r="RCI52" s="53"/>
      <c r="RCJ52" s="53"/>
      <c r="RCK52" s="53"/>
      <c r="RCL52" s="53"/>
      <c r="RCM52" s="53"/>
      <c r="RCN52" s="53"/>
      <c r="RCO52" s="53"/>
      <c r="RCP52" s="53"/>
      <c r="RCQ52" s="53"/>
      <c r="RCR52" s="53"/>
      <c r="RCS52" s="53"/>
      <c r="RCT52" s="53"/>
      <c r="RCU52" s="53"/>
      <c r="RCV52" s="53"/>
      <c r="RCW52" s="53"/>
      <c r="RCX52" s="53"/>
      <c r="RCY52" s="53"/>
      <c r="RCZ52" s="53"/>
      <c r="RDA52" s="53"/>
      <c r="RDB52" s="53"/>
      <c r="RDC52" s="53"/>
      <c r="RDD52" s="53"/>
      <c r="RDE52" s="53"/>
      <c r="RDF52" s="53"/>
      <c r="RDG52" s="53"/>
      <c r="RDH52" s="53"/>
      <c r="RDI52" s="53"/>
      <c r="RDJ52" s="53"/>
      <c r="RDK52" s="53"/>
      <c r="RDL52" s="53"/>
      <c r="RDM52" s="53"/>
      <c r="RDN52" s="53"/>
      <c r="RDO52" s="53"/>
      <c r="RDP52" s="53"/>
      <c r="RDQ52" s="53"/>
      <c r="RDR52" s="53"/>
      <c r="RDS52" s="53"/>
      <c r="RDT52" s="53"/>
      <c r="RDU52" s="53"/>
      <c r="RDV52" s="53"/>
      <c r="RDW52" s="53"/>
      <c r="RDX52" s="53"/>
      <c r="RDY52" s="53"/>
      <c r="RDZ52" s="53"/>
      <c r="REA52" s="53"/>
      <c r="REB52" s="53"/>
      <c r="REC52" s="53"/>
      <c r="RED52" s="53"/>
      <c r="REE52" s="53"/>
      <c r="REF52" s="53"/>
      <c r="REG52" s="53"/>
      <c r="REH52" s="53"/>
      <c r="REI52" s="53"/>
      <c r="REJ52" s="53"/>
      <c r="REK52" s="53"/>
      <c r="REL52" s="53"/>
      <c r="REM52" s="53"/>
      <c r="REN52" s="53"/>
      <c r="REO52" s="53"/>
      <c r="REP52" s="53"/>
      <c r="REQ52" s="53"/>
      <c r="RER52" s="53"/>
      <c r="RES52" s="53"/>
      <c r="RET52" s="53"/>
      <c r="REU52" s="53"/>
      <c r="REV52" s="53"/>
      <c r="REW52" s="53"/>
      <c r="REX52" s="53"/>
      <c r="REY52" s="53"/>
      <c r="REZ52" s="53"/>
      <c r="RFA52" s="53"/>
      <c r="RFB52" s="53"/>
      <c r="RFC52" s="53"/>
      <c r="RFD52" s="53"/>
      <c r="RFE52" s="53"/>
      <c r="RFF52" s="53"/>
      <c r="RFG52" s="53"/>
      <c r="RFH52" s="53"/>
      <c r="RFI52" s="53"/>
      <c r="RFJ52" s="53"/>
      <c r="RFK52" s="53"/>
      <c r="RFL52" s="53"/>
      <c r="RFM52" s="53"/>
      <c r="RFN52" s="53"/>
      <c r="RFO52" s="53"/>
      <c r="RFP52" s="53"/>
      <c r="RFQ52" s="53"/>
      <c r="RFR52" s="53"/>
      <c r="RFS52" s="53"/>
      <c r="RFT52" s="53"/>
      <c r="RFU52" s="53"/>
      <c r="RFV52" s="53"/>
      <c r="RFW52" s="53"/>
      <c r="RFX52" s="53"/>
      <c r="RFY52" s="53"/>
      <c r="RFZ52" s="53"/>
      <c r="RGA52" s="53"/>
      <c r="RGB52" s="53"/>
      <c r="RGC52" s="53"/>
      <c r="RGD52" s="53"/>
      <c r="RGE52" s="53"/>
      <c r="RGF52" s="53"/>
      <c r="RGG52" s="53"/>
      <c r="RGH52" s="53"/>
      <c r="RGI52" s="53"/>
      <c r="RGJ52" s="53"/>
      <c r="RGK52" s="53"/>
      <c r="RGL52" s="53"/>
      <c r="RGM52" s="53"/>
      <c r="RGN52" s="53"/>
      <c r="RGO52" s="53"/>
      <c r="RGP52" s="53"/>
      <c r="RGQ52" s="53"/>
      <c r="RGR52" s="53"/>
      <c r="RGS52" s="53"/>
      <c r="RGT52" s="53"/>
      <c r="RGU52" s="53"/>
      <c r="RGV52" s="53"/>
      <c r="RGW52" s="53"/>
      <c r="RGX52" s="53"/>
      <c r="RGY52" s="53"/>
      <c r="RGZ52" s="53"/>
      <c r="RHA52" s="53"/>
      <c r="RHB52" s="53"/>
      <c r="RHC52" s="53"/>
      <c r="RHD52" s="53"/>
      <c r="RHE52" s="53"/>
      <c r="RHF52" s="53"/>
      <c r="RHG52" s="53"/>
      <c r="RHH52" s="53"/>
      <c r="RHI52" s="53"/>
      <c r="RHJ52" s="53"/>
      <c r="RHK52" s="53"/>
      <c r="RHL52" s="53"/>
      <c r="RHM52" s="53"/>
      <c r="RHN52" s="53"/>
      <c r="RHO52" s="53"/>
      <c r="RHP52" s="53"/>
      <c r="RHQ52" s="53"/>
      <c r="RHR52" s="53"/>
      <c r="RHS52" s="53"/>
      <c r="RHT52" s="53"/>
      <c r="RHU52" s="53"/>
      <c r="RHV52" s="53"/>
      <c r="RHW52" s="53"/>
      <c r="RHX52" s="53"/>
      <c r="RHY52" s="53"/>
      <c r="RHZ52" s="53"/>
      <c r="RIA52" s="53"/>
      <c r="RIB52" s="53"/>
      <c r="RIC52" s="53"/>
      <c r="RID52" s="53"/>
      <c r="RIE52" s="53"/>
      <c r="RIF52" s="53"/>
      <c r="RIG52" s="53"/>
      <c r="RIH52" s="53"/>
      <c r="RII52" s="53"/>
      <c r="RIJ52" s="53"/>
      <c r="RIK52" s="53"/>
      <c r="RIL52" s="53"/>
      <c r="RIM52" s="53"/>
      <c r="RIN52" s="53"/>
      <c r="RIO52" s="53"/>
      <c r="RIP52" s="53"/>
      <c r="RIQ52" s="53"/>
      <c r="RIR52" s="53"/>
      <c r="RIS52" s="53"/>
      <c r="RIT52" s="53"/>
      <c r="RIU52" s="53"/>
      <c r="RIV52" s="53"/>
      <c r="RIW52" s="53"/>
      <c r="RIX52" s="53"/>
      <c r="RIY52" s="53"/>
      <c r="RIZ52" s="53"/>
      <c r="RJA52" s="53"/>
      <c r="RJB52" s="53"/>
      <c r="RJC52" s="53"/>
      <c r="RJD52" s="53"/>
      <c r="RJE52" s="53"/>
      <c r="RJF52" s="53"/>
      <c r="RJG52" s="53"/>
      <c r="RJH52" s="53"/>
      <c r="RJI52" s="53"/>
      <c r="RJJ52" s="53"/>
      <c r="RJK52" s="53"/>
      <c r="RJL52" s="53"/>
      <c r="RJM52" s="53"/>
      <c r="RJN52" s="53"/>
      <c r="RJO52" s="53"/>
      <c r="RJP52" s="53"/>
      <c r="RJQ52" s="53"/>
      <c r="RJR52" s="53"/>
      <c r="RJS52" s="53"/>
      <c r="RJT52" s="53"/>
      <c r="RJU52" s="53"/>
      <c r="RJV52" s="53"/>
      <c r="RJW52" s="53"/>
      <c r="RJX52" s="53"/>
      <c r="RJY52" s="53"/>
      <c r="RJZ52" s="53"/>
      <c r="RKA52" s="53"/>
      <c r="RKB52" s="53"/>
      <c r="RKC52" s="53"/>
      <c r="RKD52" s="53"/>
      <c r="RKE52" s="53"/>
      <c r="RKF52" s="53"/>
      <c r="RKG52" s="53"/>
      <c r="RKH52" s="53"/>
      <c r="RKI52" s="53"/>
      <c r="RKJ52" s="53"/>
      <c r="RKK52" s="53"/>
      <c r="RKL52" s="53"/>
      <c r="RKM52" s="53"/>
      <c r="RKN52" s="53"/>
      <c r="RKO52" s="53"/>
      <c r="RKP52" s="53"/>
      <c r="RKQ52" s="53"/>
      <c r="RKR52" s="53"/>
      <c r="RKS52" s="53"/>
      <c r="RKT52" s="53"/>
      <c r="RKU52" s="53"/>
      <c r="RKV52" s="53"/>
      <c r="RKW52" s="53"/>
      <c r="RKX52" s="53"/>
      <c r="RKY52" s="53"/>
      <c r="RKZ52" s="53"/>
      <c r="RLA52" s="53"/>
      <c r="RLB52" s="53"/>
      <c r="RLC52" s="53"/>
      <c r="RLD52" s="53"/>
      <c r="RLE52" s="53"/>
      <c r="RLF52" s="53"/>
      <c r="RLG52" s="53"/>
      <c r="RLH52" s="53"/>
      <c r="RLI52" s="53"/>
      <c r="RLJ52" s="53"/>
      <c r="RLK52" s="53"/>
      <c r="RLL52" s="53"/>
      <c r="RLM52" s="53"/>
      <c r="RLN52" s="53"/>
      <c r="RLO52" s="53"/>
      <c r="RLP52" s="53"/>
      <c r="RLQ52" s="53"/>
      <c r="RLR52" s="53"/>
      <c r="RLS52" s="53"/>
      <c r="RLT52" s="53"/>
      <c r="RLU52" s="53"/>
      <c r="RLV52" s="53"/>
      <c r="RLW52" s="53"/>
      <c r="RLX52" s="53"/>
      <c r="RLY52" s="53"/>
      <c r="RLZ52" s="53"/>
      <c r="RMA52" s="53"/>
      <c r="RMB52" s="53"/>
      <c r="RMC52" s="53"/>
      <c r="RMD52" s="53"/>
      <c r="RME52" s="53"/>
      <c r="RMF52" s="53"/>
      <c r="RMG52" s="53"/>
      <c r="RMH52" s="53"/>
      <c r="RMI52" s="53"/>
      <c r="RMJ52" s="53"/>
      <c r="RMK52" s="53"/>
      <c r="RML52" s="53"/>
      <c r="RMM52" s="53"/>
      <c r="RMN52" s="53"/>
      <c r="RMO52" s="53"/>
      <c r="RMP52" s="53"/>
      <c r="RMQ52" s="53"/>
      <c r="RMR52" s="53"/>
      <c r="RMS52" s="53"/>
      <c r="RMT52" s="53"/>
      <c r="RMU52" s="53"/>
      <c r="RMV52" s="53"/>
      <c r="RMW52" s="53"/>
      <c r="RMX52" s="53"/>
      <c r="RMY52" s="53"/>
      <c r="RMZ52" s="53"/>
      <c r="RNA52" s="53"/>
      <c r="RNB52" s="53"/>
      <c r="RNC52" s="53"/>
      <c r="RND52" s="53"/>
      <c r="RNE52" s="53"/>
      <c r="RNF52" s="53"/>
      <c r="RNG52" s="53"/>
      <c r="RNH52" s="53"/>
      <c r="RNI52" s="53"/>
      <c r="RNJ52" s="53"/>
      <c r="RNK52" s="53"/>
      <c r="RNL52" s="53"/>
      <c r="RNM52" s="53"/>
      <c r="RNN52" s="53"/>
      <c r="RNO52" s="53"/>
      <c r="RNP52" s="53"/>
      <c r="RNQ52" s="53"/>
      <c r="RNR52" s="53"/>
      <c r="RNS52" s="53"/>
      <c r="RNT52" s="53"/>
      <c r="RNU52" s="53"/>
      <c r="RNV52" s="53"/>
      <c r="RNW52" s="53"/>
      <c r="RNX52" s="53"/>
      <c r="RNY52" s="53"/>
      <c r="RNZ52" s="53"/>
      <c r="ROA52" s="53"/>
      <c r="ROB52" s="53"/>
      <c r="ROC52" s="53"/>
      <c r="ROD52" s="53"/>
      <c r="ROE52" s="53"/>
      <c r="ROF52" s="53"/>
      <c r="ROG52" s="53"/>
      <c r="ROH52" s="53"/>
      <c r="ROI52" s="53"/>
      <c r="ROJ52" s="53"/>
      <c r="ROK52" s="53"/>
      <c r="ROL52" s="53"/>
      <c r="ROM52" s="53"/>
      <c r="RON52" s="53"/>
      <c r="ROO52" s="53"/>
      <c r="ROP52" s="53"/>
      <c r="ROQ52" s="53"/>
      <c r="ROR52" s="53"/>
      <c r="ROS52" s="53"/>
      <c r="ROT52" s="53"/>
      <c r="ROU52" s="53"/>
      <c r="ROV52" s="53"/>
      <c r="ROW52" s="53"/>
      <c r="ROX52" s="53"/>
      <c r="ROY52" s="53"/>
      <c r="ROZ52" s="53"/>
      <c r="RPA52" s="53"/>
      <c r="RPB52" s="53"/>
      <c r="RPC52" s="53"/>
      <c r="RPD52" s="53"/>
      <c r="RPE52" s="53"/>
      <c r="RPF52" s="53"/>
      <c r="RPG52" s="53"/>
      <c r="RPH52" s="53"/>
      <c r="RPI52" s="53"/>
      <c r="RPJ52" s="53"/>
      <c r="RPK52" s="53"/>
      <c r="RPL52" s="53"/>
      <c r="RPM52" s="53"/>
      <c r="RPN52" s="53"/>
      <c r="RPO52" s="53"/>
      <c r="RPP52" s="53"/>
      <c r="RPQ52" s="53"/>
      <c r="RPR52" s="53"/>
      <c r="RPS52" s="53"/>
      <c r="RPT52" s="53"/>
      <c r="RPU52" s="53"/>
      <c r="RPV52" s="53"/>
      <c r="RPW52" s="53"/>
      <c r="RPX52" s="53"/>
      <c r="RPY52" s="53"/>
      <c r="RPZ52" s="53"/>
      <c r="RQA52" s="53"/>
      <c r="RQB52" s="53"/>
      <c r="RQC52" s="53"/>
      <c r="RQD52" s="53"/>
      <c r="RQE52" s="53"/>
      <c r="RQF52" s="53"/>
      <c r="RQG52" s="53"/>
      <c r="RQH52" s="53"/>
      <c r="RQI52" s="53"/>
      <c r="RQJ52" s="53"/>
      <c r="RQK52" s="53"/>
      <c r="RQL52" s="53"/>
      <c r="RQM52" s="53"/>
      <c r="RQN52" s="53"/>
      <c r="RQO52" s="53"/>
      <c r="RQP52" s="53"/>
      <c r="RQQ52" s="53"/>
      <c r="RQR52" s="53"/>
      <c r="RQS52" s="53"/>
      <c r="RQT52" s="53"/>
      <c r="RQU52" s="53"/>
      <c r="RQV52" s="53"/>
      <c r="RQW52" s="53"/>
      <c r="RQX52" s="53"/>
      <c r="RQY52" s="53"/>
      <c r="RQZ52" s="53"/>
      <c r="RRA52" s="53"/>
      <c r="RRB52" s="53"/>
      <c r="RRC52" s="53"/>
      <c r="RRD52" s="53"/>
      <c r="RRE52" s="53"/>
      <c r="RRF52" s="53"/>
      <c r="RRG52" s="53"/>
      <c r="RRH52" s="53"/>
      <c r="RRI52" s="53"/>
      <c r="RRJ52" s="53"/>
      <c r="RRK52" s="53"/>
      <c r="RRL52" s="53"/>
      <c r="RRM52" s="53"/>
      <c r="RRN52" s="53"/>
      <c r="RRO52" s="53"/>
      <c r="RRP52" s="53"/>
      <c r="RRQ52" s="53"/>
      <c r="RRR52" s="53"/>
      <c r="RRS52" s="53"/>
      <c r="RRT52" s="53"/>
      <c r="RRU52" s="53"/>
      <c r="RRV52" s="53"/>
      <c r="RRW52" s="53"/>
      <c r="RRX52" s="53"/>
      <c r="RRY52" s="53"/>
      <c r="RRZ52" s="53"/>
      <c r="RSA52" s="53"/>
      <c r="RSB52" s="53"/>
      <c r="RSC52" s="53"/>
      <c r="RSD52" s="53"/>
      <c r="RSE52" s="53"/>
      <c r="RSF52" s="53"/>
      <c r="RSG52" s="53"/>
      <c r="RSH52" s="53"/>
      <c r="RSI52" s="53"/>
      <c r="RSJ52" s="53"/>
      <c r="RSK52" s="53"/>
      <c r="RSL52" s="53"/>
      <c r="RSM52" s="53"/>
      <c r="RSN52" s="53"/>
      <c r="RSO52" s="53"/>
      <c r="RSP52" s="53"/>
      <c r="RSQ52" s="53"/>
      <c r="RSR52" s="53"/>
      <c r="RSS52" s="53"/>
      <c r="RST52" s="53"/>
      <c r="RSU52" s="53"/>
      <c r="RSV52" s="53"/>
      <c r="RSW52" s="53"/>
      <c r="RSX52" s="53"/>
      <c r="RSY52" s="53"/>
      <c r="RSZ52" s="53"/>
      <c r="RTA52" s="53"/>
      <c r="RTB52" s="53"/>
      <c r="RTC52" s="53"/>
      <c r="RTD52" s="53"/>
      <c r="RTE52" s="53"/>
      <c r="RTF52" s="53"/>
      <c r="RTG52" s="53"/>
      <c r="RTH52" s="53"/>
      <c r="RTI52" s="53"/>
      <c r="RTJ52" s="53"/>
      <c r="RTK52" s="53"/>
      <c r="RTL52" s="53"/>
      <c r="RTM52" s="53"/>
      <c r="RTN52" s="53"/>
      <c r="RTO52" s="53"/>
      <c r="RTP52" s="53"/>
      <c r="RTQ52" s="53"/>
      <c r="RTR52" s="53"/>
      <c r="RTS52" s="53"/>
      <c r="RTT52" s="53"/>
      <c r="RTU52" s="53"/>
      <c r="RTV52" s="53"/>
      <c r="RTW52" s="53"/>
      <c r="RTX52" s="53"/>
      <c r="RTY52" s="53"/>
      <c r="RTZ52" s="53"/>
      <c r="RUA52" s="53"/>
      <c r="RUB52" s="53"/>
      <c r="RUC52" s="53"/>
      <c r="RUD52" s="53"/>
      <c r="RUE52" s="53"/>
      <c r="RUF52" s="53"/>
      <c r="RUG52" s="53"/>
      <c r="RUH52" s="53"/>
      <c r="RUI52" s="53"/>
      <c r="RUJ52" s="53"/>
      <c r="RUK52" s="53"/>
      <c r="RUL52" s="53"/>
      <c r="RUM52" s="53"/>
      <c r="RUN52" s="53"/>
      <c r="RUO52" s="53"/>
      <c r="RUP52" s="53"/>
      <c r="RUQ52" s="53"/>
      <c r="RUR52" s="53"/>
      <c r="RUS52" s="53"/>
      <c r="RUT52" s="53"/>
      <c r="RUU52" s="53"/>
      <c r="RUV52" s="53"/>
      <c r="RUW52" s="53"/>
      <c r="RUX52" s="53"/>
      <c r="RUY52" s="53"/>
      <c r="RUZ52" s="53"/>
      <c r="RVA52" s="53"/>
      <c r="RVB52" s="53"/>
      <c r="RVC52" s="53"/>
      <c r="RVD52" s="53"/>
      <c r="RVE52" s="53"/>
      <c r="RVF52" s="53"/>
      <c r="RVG52" s="53"/>
      <c r="RVH52" s="53"/>
      <c r="RVI52" s="53"/>
      <c r="RVJ52" s="53"/>
      <c r="RVK52" s="53"/>
      <c r="RVL52" s="53"/>
      <c r="RVM52" s="53"/>
      <c r="RVN52" s="53"/>
      <c r="RVO52" s="53"/>
      <c r="RVP52" s="53"/>
      <c r="RVQ52" s="53"/>
      <c r="RVR52" s="53"/>
      <c r="RVS52" s="53"/>
      <c r="RVT52" s="53"/>
      <c r="RVU52" s="53"/>
      <c r="RVV52" s="53"/>
      <c r="RVW52" s="53"/>
      <c r="RVX52" s="53"/>
      <c r="RVY52" s="53"/>
      <c r="RVZ52" s="53"/>
      <c r="RWA52" s="53"/>
      <c r="RWB52" s="53"/>
      <c r="RWC52" s="53"/>
      <c r="RWD52" s="53"/>
      <c r="RWE52" s="53"/>
      <c r="RWF52" s="53"/>
      <c r="RWG52" s="53"/>
      <c r="RWH52" s="53"/>
      <c r="RWI52" s="53"/>
      <c r="RWJ52" s="53"/>
      <c r="RWK52" s="53"/>
      <c r="RWL52" s="53"/>
      <c r="RWM52" s="53"/>
      <c r="RWN52" s="53"/>
      <c r="RWO52" s="53"/>
      <c r="RWP52" s="53"/>
      <c r="RWQ52" s="53"/>
      <c r="RWR52" s="53"/>
      <c r="RWS52" s="53"/>
      <c r="RWT52" s="53"/>
      <c r="RWU52" s="53"/>
      <c r="RWV52" s="53"/>
      <c r="RWW52" s="53"/>
      <c r="RWX52" s="53"/>
      <c r="RWY52" s="53"/>
      <c r="RWZ52" s="53"/>
      <c r="RXA52" s="53"/>
      <c r="RXB52" s="53"/>
      <c r="RXC52" s="53"/>
      <c r="RXD52" s="53"/>
      <c r="RXE52" s="53"/>
      <c r="RXF52" s="53"/>
      <c r="RXG52" s="53"/>
      <c r="RXH52" s="53"/>
      <c r="RXI52" s="53"/>
      <c r="RXJ52" s="53"/>
      <c r="RXK52" s="53"/>
      <c r="RXL52" s="53"/>
      <c r="RXM52" s="53"/>
      <c r="RXN52" s="53"/>
      <c r="RXO52" s="53"/>
      <c r="RXP52" s="53"/>
      <c r="RXQ52" s="53"/>
      <c r="RXR52" s="53"/>
      <c r="RXS52" s="53"/>
      <c r="RXT52" s="53"/>
      <c r="RXU52" s="53"/>
      <c r="RXV52" s="53"/>
      <c r="RXW52" s="53"/>
      <c r="RXX52" s="53"/>
      <c r="RXY52" s="53"/>
      <c r="RXZ52" s="53"/>
      <c r="RYA52" s="53"/>
      <c r="RYB52" s="53"/>
      <c r="RYC52" s="53"/>
      <c r="RYD52" s="53"/>
      <c r="RYE52" s="53"/>
      <c r="RYF52" s="53"/>
      <c r="RYG52" s="53"/>
      <c r="RYH52" s="53"/>
      <c r="RYI52" s="53"/>
      <c r="RYJ52" s="53"/>
      <c r="RYK52" s="53"/>
      <c r="RYL52" s="53"/>
      <c r="RYM52" s="53"/>
      <c r="RYN52" s="53"/>
      <c r="RYO52" s="53"/>
      <c r="RYP52" s="53"/>
      <c r="RYQ52" s="53"/>
      <c r="RYR52" s="53"/>
      <c r="RYS52" s="53"/>
      <c r="RYT52" s="53"/>
      <c r="RYU52" s="53"/>
      <c r="RYV52" s="53"/>
      <c r="RYW52" s="53"/>
      <c r="RYX52" s="53"/>
      <c r="RYY52" s="53"/>
      <c r="RYZ52" s="53"/>
      <c r="RZA52" s="53"/>
      <c r="RZB52" s="53"/>
      <c r="RZC52" s="53"/>
      <c r="RZD52" s="53"/>
      <c r="RZE52" s="53"/>
      <c r="RZF52" s="53"/>
      <c r="RZG52" s="53"/>
      <c r="RZH52" s="53"/>
      <c r="RZI52" s="53"/>
      <c r="RZJ52" s="53"/>
      <c r="RZK52" s="53"/>
      <c r="RZL52" s="53"/>
      <c r="RZM52" s="53"/>
      <c r="RZN52" s="53"/>
      <c r="RZO52" s="53"/>
      <c r="RZP52" s="53"/>
      <c r="RZQ52" s="53"/>
      <c r="RZR52" s="53"/>
      <c r="RZS52" s="53"/>
      <c r="RZT52" s="53"/>
      <c r="RZU52" s="53"/>
      <c r="RZV52" s="53"/>
      <c r="RZW52" s="53"/>
      <c r="RZX52" s="53"/>
      <c r="RZY52" s="53"/>
      <c r="RZZ52" s="53"/>
      <c r="SAA52" s="53"/>
      <c r="SAB52" s="53"/>
      <c r="SAC52" s="53"/>
      <c r="SAD52" s="53"/>
      <c r="SAE52" s="53"/>
      <c r="SAF52" s="53"/>
      <c r="SAG52" s="53"/>
      <c r="SAH52" s="53"/>
      <c r="SAI52" s="53"/>
      <c r="SAJ52" s="53"/>
      <c r="SAK52" s="53"/>
      <c r="SAL52" s="53"/>
      <c r="SAM52" s="53"/>
      <c r="SAN52" s="53"/>
      <c r="SAO52" s="53"/>
      <c r="SAP52" s="53"/>
      <c r="SAQ52" s="53"/>
      <c r="SAR52" s="53"/>
      <c r="SAS52" s="53"/>
      <c r="SAT52" s="53"/>
      <c r="SAU52" s="53"/>
      <c r="SAV52" s="53"/>
      <c r="SAW52" s="53"/>
      <c r="SAX52" s="53"/>
      <c r="SAY52" s="53"/>
      <c r="SAZ52" s="53"/>
      <c r="SBA52" s="53"/>
      <c r="SBB52" s="53"/>
      <c r="SBC52" s="53"/>
      <c r="SBD52" s="53"/>
      <c r="SBE52" s="53"/>
      <c r="SBF52" s="53"/>
      <c r="SBG52" s="53"/>
      <c r="SBH52" s="53"/>
      <c r="SBI52" s="53"/>
      <c r="SBJ52" s="53"/>
      <c r="SBK52" s="53"/>
      <c r="SBL52" s="53"/>
      <c r="SBM52" s="53"/>
      <c r="SBN52" s="53"/>
      <c r="SBO52" s="53"/>
      <c r="SBP52" s="53"/>
      <c r="SBQ52" s="53"/>
      <c r="SBR52" s="53"/>
      <c r="SBS52" s="53"/>
      <c r="SBT52" s="53"/>
      <c r="SBU52" s="53"/>
      <c r="SBV52" s="53"/>
      <c r="SBW52" s="53"/>
      <c r="SBX52" s="53"/>
      <c r="SBY52" s="53"/>
      <c r="SBZ52" s="53"/>
      <c r="SCA52" s="53"/>
      <c r="SCB52" s="53"/>
      <c r="SCC52" s="53"/>
      <c r="SCD52" s="53"/>
      <c r="SCE52" s="53"/>
      <c r="SCF52" s="53"/>
      <c r="SCG52" s="53"/>
      <c r="SCH52" s="53"/>
      <c r="SCI52" s="53"/>
      <c r="SCJ52" s="53"/>
      <c r="SCK52" s="53"/>
      <c r="SCL52" s="53"/>
      <c r="SCM52" s="53"/>
      <c r="SCN52" s="53"/>
      <c r="SCO52" s="53"/>
      <c r="SCP52" s="53"/>
      <c r="SCQ52" s="53"/>
      <c r="SCR52" s="53"/>
      <c r="SCS52" s="53"/>
      <c r="SCT52" s="53"/>
      <c r="SCU52" s="53"/>
      <c r="SCV52" s="53"/>
      <c r="SCW52" s="53"/>
      <c r="SCX52" s="53"/>
      <c r="SCY52" s="53"/>
      <c r="SCZ52" s="53"/>
      <c r="SDA52" s="53"/>
      <c r="SDB52" s="53"/>
      <c r="SDC52" s="53"/>
      <c r="SDD52" s="53"/>
      <c r="SDE52" s="53"/>
      <c r="SDF52" s="53"/>
      <c r="SDG52" s="53"/>
      <c r="SDH52" s="53"/>
      <c r="SDI52" s="53"/>
      <c r="SDJ52" s="53"/>
      <c r="SDK52" s="53"/>
      <c r="SDL52" s="53"/>
      <c r="SDM52" s="53"/>
      <c r="SDN52" s="53"/>
      <c r="SDO52" s="53"/>
      <c r="SDP52" s="53"/>
      <c r="SDQ52" s="53"/>
      <c r="SDR52" s="53"/>
      <c r="SDS52" s="53"/>
      <c r="SDT52" s="53"/>
      <c r="SDU52" s="53"/>
      <c r="SDV52" s="53"/>
      <c r="SDW52" s="53"/>
      <c r="SDX52" s="53"/>
      <c r="SDY52" s="53"/>
      <c r="SDZ52" s="53"/>
      <c r="SEA52" s="53"/>
      <c r="SEB52" s="53"/>
      <c r="SEC52" s="53"/>
      <c r="SED52" s="53"/>
      <c r="SEE52" s="53"/>
      <c r="SEF52" s="53"/>
      <c r="SEG52" s="53"/>
      <c r="SEH52" s="53"/>
      <c r="SEI52" s="53"/>
      <c r="SEJ52" s="53"/>
      <c r="SEK52" s="53"/>
      <c r="SEL52" s="53"/>
      <c r="SEM52" s="53"/>
      <c r="SEN52" s="53"/>
      <c r="SEO52" s="53"/>
      <c r="SEP52" s="53"/>
      <c r="SEQ52" s="53"/>
      <c r="SER52" s="53"/>
      <c r="SES52" s="53"/>
      <c r="SET52" s="53"/>
      <c r="SEU52" s="53"/>
      <c r="SEV52" s="53"/>
      <c r="SEW52" s="53"/>
      <c r="SEX52" s="53"/>
      <c r="SEY52" s="53"/>
      <c r="SEZ52" s="53"/>
      <c r="SFA52" s="53"/>
      <c r="SFB52" s="53"/>
      <c r="SFC52" s="53"/>
      <c r="SFD52" s="53"/>
      <c r="SFE52" s="53"/>
      <c r="SFF52" s="53"/>
      <c r="SFG52" s="53"/>
      <c r="SFH52" s="53"/>
      <c r="SFI52" s="53"/>
      <c r="SFJ52" s="53"/>
      <c r="SFK52" s="53"/>
      <c r="SFL52" s="53"/>
      <c r="SFM52" s="53"/>
      <c r="SFN52" s="53"/>
      <c r="SFO52" s="53"/>
      <c r="SFP52" s="53"/>
      <c r="SFQ52" s="53"/>
      <c r="SFR52" s="53"/>
      <c r="SFS52" s="53"/>
      <c r="SFT52" s="53"/>
      <c r="SFU52" s="53"/>
      <c r="SFV52" s="53"/>
      <c r="SFW52" s="53"/>
      <c r="SFX52" s="53"/>
      <c r="SFY52" s="53"/>
      <c r="SFZ52" s="53"/>
      <c r="SGA52" s="53"/>
      <c r="SGB52" s="53"/>
      <c r="SGC52" s="53"/>
      <c r="SGD52" s="53"/>
      <c r="SGE52" s="53"/>
      <c r="SGF52" s="53"/>
      <c r="SGG52" s="53"/>
      <c r="SGH52" s="53"/>
      <c r="SGI52" s="53"/>
      <c r="SGJ52" s="53"/>
      <c r="SGK52" s="53"/>
      <c r="SGL52" s="53"/>
      <c r="SGM52" s="53"/>
      <c r="SGN52" s="53"/>
      <c r="SGO52" s="53"/>
      <c r="SGP52" s="53"/>
      <c r="SGQ52" s="53"/>
      <c r="SGR52" s="53"/>
      <c r="SGS52" s="53"/>
      <c r="SGT52" s="53"/>
      <c r="SGU52" s="53"/>
      <c r="SGV52" s="53"/>
      <c r="SGW52" s="53"/>
      <c r="SGX52" s="53"/>
      <c r="SGY52" s="53"/>
      <c r="SGZ52" s="53"/>
      <c r="SHA52" s="53"/>
      <c r="SHB52" s="53"/>
      <c r="SHC52" s="53"/>
      <c r="SHD52" s="53"/>
      <c r="SHE52" s="53"/>
      <c r="SHF52" s="53"/>
      <c r="SHG52" s="53"/>
      <c r="SHH52" s="53"/>
      <c r="SHI52" s="53"/>
      <c r="SHJ52" s="53"/>
      <c r="SHK52" s="53"/>
      <c r="SHL52" s="53"/>
      <c r="SHM52" s="53"/>
      <c r="SHN52" s="53"/>
      <c r="SHO52" s="53"/>
      <c r="SHP52" s="53"/>
      <c r="SHQ52" s="53"/>
      <c r="SHR52" s="53"/>
      <c r="SHS52" s="53"/>
      <c r="SHT52" s="53"/>
      <c r="SHU52" s="53"/>
      <c r="SHV52" s="53"/>
      <c r="SHW52" s="53"/>
      <c r="SHX52" s="53"/>
      <c r="SHY52" s="53"/>
      <c r="SHZ52" s="53"/>
      <c r="SIA52" s="53"/>
      <c r="SIB52" s="53"/>
      <c r="SIC52" s="53"/>
      <c r="SID52" s="53"/>
      <c r="SIE52" s="53"/>
      <c r="SIF52" s="53"/>
      <c r="SIG52" s="53"/>
      <c r="SIH52" s="53"/>
      <c r="SII52" s="53"/>
      <c r="SIJ52" s="53"/>
      <c r="SIK52" s="53"/>
      <c r="SIL52" s="53"/>
      <c r="SIM52" s="53"/>
      <c r="SIN52" s="53"/>
      <c r="SIO52" s="53"/>
      <c r="SIP52" s="53"/>
      <c r="SIQ52" s="53"/>
      <c r="SIR52" s="53"/>
      <c r="SIS52" s="53"/>
      <c r="SIT52" s="53"/>
      <c r="SIU52" s="53"/>
      <c r="SIV52" s="53"/>
      <c r="SIW52" s="53"/>
      <c r="SIX52" s="53"/>
      <c r="SIY52" s="53"/>
      <c r="SIZ52" s="53"/>
      <c r="SJA52" s="53"/>
      <c r="SJB52" s="53"/>
      <c r="SJC52" s="53"/>
      <c r="SJD52" s="53"/>
      <c r="SJE52" s="53"/>
      <c r="SJF52" s="53"/>
      <c r="SJG52" s="53"/>
      <c r="SJH52" s="53"/>
      <c r="SJI52" s="53"/>
      <c r="SJJ52" s="53"/>
      <c r="SJK52" s="53"/>
      <c r="SJL52" s="53"/>
      <c r="SJM52" s="53"/>
      <c r="SJN52" s="53"/>
      <c r="SJO52" s="53"/>
      <c r="SJP52" s="53"/>
      <c r="SJQ52" s="53"/>
      <c r="SJR52" s="53"/>
      <c r="SJS52" s="53"/>
      <c r="SJT52" s="53"/>
      <c r="SJU52" s="53"/>
      <c r="SJV52" s="53"/>
      <c r="SJW52" s="53"/>
      <c r="SJX52" s="53"/>
      <c r="SJY52" s="53"/>
      <c r="SJZ52" s="53"/>
      <c r="SKA52" s="53"/>
      <c r="SKB52" s="53"/>
      <c r="SKC52" s="53"/>
      <c r="SKD52" s="53"/>
      <c r="SKE52" s="53"/>
      <c r="SKF52" s="53"/>
      <c r="SKG52" s="53"/>
      <c r="SKH52" s="53"/>
      <c r="SKI52" s="53"/>
      <c r="SKJ52" s="53"/>
      <c r="SKK52" s="53"/>
      <c r="SKL52" s="53"/>
      <c r="SKM52" s="53"/>
      <c r="SKN52" s="53"/>
      <c r="SKO52" s="53"/>
      <c r="SKP52" s="53"/>
      <c r="SKQ52" s="53"/>
      <c r="SKR52" s="53"/>
      <c r="SKS52" s="53"/>
      <c r="SKT52" s="53"/>
      <c r="SKU52" s="53"/>
      <c r="SKV52" s="53"/>
      <c r="SKW52" s="53"/>
      <c r="SKX52" s="53"/>
      <c r="SKY52" s="53"/>
      <c r="SKZ52" s="53"/>
      <c r="SLA52" s="53"/>
      <c r="SLB52" s="53"/>
      <c r="SLC52" s="53"/>
      <c r="SLD52" s="53"/>
      <c r="SLE52" s="53"/>
      <c r="SLF52" s="53"/>
      <c r="SLG52" s="53"/>
      <c r="SLH52" s="53"/>
      <c r="SLI52" s="53"/>
      <c r="SLJ52" s="53"/>
      <c r="SLK52" s="53"/>
      <c r="SLL52" s="53"/>
      <c r="SLM52" s="53"/>
      <c r="SLN52" s="53"/>
      <c r="SLO52" s="53"/>
      <c r="SLP52" s="53"/>
      <c r="SLQ52" s="53"/>
      <c r="SLR52" s="53"/>
      <c r="SLS52" s="53"/>
      <c r="SLT52" s="53"/>
      <c r="SLU52" s="53"/>
      <c r="SLV52" s="53"/>
      <c r="SLW52" s="53"/>
      <c r="SLX52" s="53"/>
      <c r="SLY52" s="53"/>
      <c r="SLZ52" s="53"/>
      <c r="SMA52" s="53"/>
      <c r="SMB52" s="53"/>
      <c r="SMC52" s="53"/>
      <c r="SMD52" s="53"/>
      <c r="SME52" s="53"/>
      <c r="SMF52" s="53"/>
      <c r="SMG52" s="53"/>
      <c r="SMH52" s="53"/>
      <c r="SMI52" s="53"/>
      <c r="SMJ52" s="53"/>
      <c r="SMK52" s="53"/>
      <c r="SML52" s="53"/>
      <c r="SMM52" s="53"/>
      <c r="SMN52" s="53"/>
      <c r="SMO52" s="53"/>
      <c r="SMP52" s="53"/>
      <c r="SMQ52" s="53"/>
      <c r="SMR52" s="53"/>
      <c r="SMS52" s="53"/>
      <c r="SMT52" s="53"/>
      <c r="SMU52" s="53"/>
      <c r="SMV52" s="53"/>
      <c r="SMW52" s="53"/>
      <c r="SMX52" s="53"/>
      <c r="SMY52" s="53"/>
      <c r="SMZ52" s="53"/>
      <c r="SNA52" s="53"/>
      <c r="SNB52" s="53"/>
      <c r="SNC52" s="53"/>
      <c r="SND52" s="53"/>
      <c r="SNE52" s="53"/>
      <c r="SNF52" s="53"/>
      <c r="SNG52" s="53"/>
      <c r="SNH52" s="53"/>
      <c r="SNI52" s="53"/>
      <c r="SNJ52" s="53"/>
      <c r="SNK52" s="53"/>
      <c r="SNL52" s="53"/>
      <c r="SNM52" s="53"/>
      <c r="SNN52" s="53"/>
      <c r="SNO52" s="53"/>
      <c r="SNP52" s="53"/>
      <c r="SNQ52" s="53"/>
      <c r="SNR52" s="53"/>
      <c r="SNS52" s="53"/>
      <c r="SNT52" s="53"/>
      <c r="SNU52" s="53"/>
      <c r="SNV52" s="53"/>
      <c r="SNW52" s="53"/>
      <c r="SNX52" s="53"/>
      <c r="SNY52" s="53"/>
      <c r="SNZ52" s="53"/>
      <c r="SOA52" s="53"/>
      <c r="SOB52" s="53"/>
      <c r="SOC52" s="53"/>
      <c r="SOD52" s="53"/>
      <c r="SOE52" s="53"/>
      <c r="SOF52" s="53"/>
      <c r="SOG52" s="53"/>
      <c r="SOH52" s="53"/>
      <c r="SOI52" s="53"/>
      <c r="SOJ52" s="53"/>
      <c r="SOK52" s="53"/>
      <c r="SOL52" s="53"/>
      <c r="SOM52" s="53"/>
      <c r="SON52" s="53"/>
      <c r="SOO52" s="53"/>
      <c r="SOP52" s="53"/>
      <c r="SOQ52" s="53"/>
      <c r="SOR52" s="53"/>
      <c r="SOS52" s="53"/>
      <c r="SOT52" s="53"/>
      <c r="SOU52" s="53"/>
      <c r="SOV52" s="53"/>
      <c r="SOW52" s="53"/>
      <c r="SOX52" s="53"/>
      <c r="SOY52" s="53"/>
      <c r="SOZ52" s="53"/>
      <c r="SPA52" s="53"/>
      <c r="SPB52" s="53"/>
      <c r="SPC52" s="53"/>
      <c r="SPD52" s="53"/>
      <c r="SPE52" s="53"/>
      <c r="SPF52" s="53"/>
      <c r="SPG52" s="53"/>
      <c r="SPH52" s="53"/>
      <c r="SPI52" s="53"/>
      <c r="SPJ52" s="53"/>
      <c r="SPK52" s="53"/>
      <c r="SPL52" s="53"/>
      <c r="SPM52" s="53"/>
      <c r="SPN52" s="53"/>
      <c r="SPO52" s="53"/>
      <c r="SPP52" s="53"/>
      <c r="SPQ52" s="53"/>
      <c r="SPR52" s="53"/>
      <c r="SPS52" s="53"/>
      <c r="SPT52" s="53"/>
      <c r="SPU52" s="53"/>
      <c r="SPV52" s="53"/>
      <c r="SPW52" s="53"/>
      <c r="SPX52" s="53"/>
      <c r="SPY52" s="53"/>
      <c r="SPZ52" s="53"/>
      <c r="SQA52" s="53"/>
      <c r="SQB52" s="53"/>
      <c r="SQC52" s="53"/>
      <c r="SQD52" s="53"/>
      <c r="SQE52" s="53"/>
      <c r="SQF52" s="53"/>
      <c r="SQG52" s="53"/>
      <c r="SQH52" s="53"/>
      <c r="SQI52" s="53"/>
      <c r="SQJ52" s="53"/>
      <c r="SQK52" s="53"/>
      <c r="SQL52" s="53"/>
      <c r="SQM52" s="53"/>
      <c r="SQN52" s="53"/>
      <c r="SQO52" s="53"/>
      <c r="SQP52" s="53"/>
      <c r="SQQ52" s="53"/>
      <c r="SQR52" s="53"/>
      <c r="SQS52" s="53"/>
      <c r="SQT52" s="53"/>
      <c r="SQU52" s="53"/>
      <c r="SQV52" s="53"/>
      <c r="SQW52" s="53"/>
      <c r="SQX52" s="53"/>
      <c r="SQY52" s="53"/>
      <c r="SQZ52" s="53"/>
      <c r="SRA52" s="53"/>
      <c r="SRB52" s="53"/>
      <c r="SRC52" s="53"/>
      <c r="SRD52" s="53"/>
      <c r="SRE52" s="53"/>
      <c r="SRF52" s="53"/>
      <c r="SRG52" s="53"/>
      <c r="SRH52" s="53"/>
      <c r="SRI52" s="53"/>
      <c r="SRJ52" s="53"/>
      <c r="SRK52" s="53"/>
      <c r="SRL52" s="53"/>
      <c r="SRM52" s="53"/>
      <c r="SRN52" s="53"/>
      <c r="SRO52" s="53"/>
      <c r="SRP52" s="53"/>
      <c r="SRQ52" s="53"/>
      <c r="SRR52" s="53"/>
      <c r="SRS52" s="53"/>
      <c r="SRT52" s="53"/>
      <c r="SRU52" s="53"/>
      <c r="SRV52" s="53"/>
      <c r="SRW52" s="53"/>
      <c r="SRX52" s="53"/>
      <c r="SRY52" s="53"/>
      <c r="SRZ52" s="53"/>
      <c r="SSA52" s="53"/>
      <c r="SSB52" s="53"/>
      <c r="SSC52" s="53"/>
      <c r="SSD52" s="53"/>
      <c r="SSE52" s="53"/>
      <c r="SSF52" s="53"/>
      <c r="SSG52" s="53"/>
      <c r="SSH52" s="53"/>
      <c r="SSI52" s="53"/>
      <c r="SSJ52" s="53"/>
      <c r="SSK52" s="53"/>
      <c r="SSL52" s="53"/>
      <c r="SSM52" s="53"/>
      <c r="SSN52" s="53"/>
      <c r="SSO52" s="53"/>
      <c r="SSP52" s="53"/>
      <c r="SSQ52" s="53"/>
      <c r="SSR52" s="53"/>
      <c r="SSS52" s="53"/>
      <c r="SST52" s="53"/>
      <c r="SSU52" s="53"/>
      <c r="SSV52" s="53"/>
      <c r="SSW52" s="53"/>
      <c r="SSX52" s="53"/>
      <c r="SSY52" s="53"/>
      <c r="SSZ52" s="53"/>
      <c r="STA52" s="53"/>
      <c r="STB52" s="53"/>
      <c r="STC52" s="53"/>
      <c r="STD52" s="53"/>
      <c r="STE52" s="53"/>
      <c r="STF52" s="53"/>
      <c r="STG52" s="53"/>
      <c r="STH52" s="53"/>
      <c r="STI52" s="53"/>
      <c r="STJ52" s="53"/>
      <c r="STK52" s="53"/>
      <c r="STL52" s="53"/>
      <c r="STM52" s="53"/>
      <c r="STN52" s="53"/>
      <c r="STO52" s="53"/>
      <c r="STP52" s="53"/>
      <c r="STQ52" s="53"/>
      <c r="STR52" s="53"/>
      <c r="STS52" s="53"/>
      <c r="STT52" s="53"/>
      <c r="STU52" s="53"/>
      <c r="STV52" s="53"/>
      <c r="STW52" s="53"/>
      <c r="STX52" s="53"/>
      <c r="STY52" s="53"/>
      <c r="STZ52" s="53"/>
      <c r="SUA52" s="53"/>
      <c r="SUB52" s="53"/>
      <c r="SUC52" s="53"/>
      <c r="SUD52" s="53"/>
      <c r="SUE52" s="53"/>
      <c r="SUF52" s="53"/>
      <c r="SUG52" s="53"/>
      <c r="SUH52" s="53"/>
      <c r="SUI52" s="53"/>
      <c r="SUJ52" s="53"/>
      <c r="SUK52" s="53"/>
      <c r="SUL52" s="53"/>
      <c r="SUM52" s="53"/>
      <c r="SUN52" s="53"/>
      <c r="SUO52" s="53"/>
      <c r="SUP52" s="53"/>
      <c r="SUQ52" s="53"/>
      <c r="SUR52" s="53"/>
      <c r="SUS52" s="53"/>
      <c r="SUT52" s="53"/>
      <c r="SUU52" s="53"/>
      <c r="SUV52" s="53"/>
      <c r="SUW52" s="53"/>
      <c r="SUX52" s="53"/>
      <c r="SUY52" s="53"/>
      <c r="SUZ52" s="53"/>
      <c r="SVA52" s="53"/>
      <c r="SVB52" s="53"/>
      <c r="SVC52" s="53"/>
      <c r="SVD52" s="53"/>
      <c r="SVE52" s="53"/>
      <c r="SVF52" s="53"/>
      <c r="SVG52" s="53"/>
      <c r="SVH52" s="53"/>
      <c r="SVI52" s="53"/>
      <c r="SVJ52" s="53"/>
      <c r="SVK52" s="53"/>
      <c r="SVL52" s="53"/>
      <c r="SVM52" s="53"/>
      <c r="SVN52" s="53"/>
      <c r="SVO52" s="53"/>
      <c r="SVP52" s="53"/>
      <c r="SVQ52" s="53"/>
      <c r="SVR52" s="53"/>
      <c r="SVS52" s="53"/>
      <c r="SVT52" s="53"/>
      <c r="SVU52" s="53"/>
      <c r="SVV52" s="53"/>
      <c r="SVW52" s="53"/>
      <c r="SVX52" s="53"/>
      <c r="SVY52" s="53"/>
      <c r="SVZ52" s="53"/>
      <c r="SWA52" s="53"/>
      <c r="SWB52" s="53"/>
      <c r="SWC52" s="53"/>
      <c r="SWD52" s="53"/>
      <c r="SWE52" s="53"/>
      <c r="SWF52" s="53"/>
      <c r="SWG52" s="53"/>
      <c r="SWH52" s="53"/>
      <c r="SWI52" s="53"/>
      <c r="SWJ52" s="53"/>
      <c r="SWK52" s="53"/>
      <c r="SWL52" s="53"/>
      <c r="SWM52" s="53"/>
      <c r="SWN52" s="53"/>
      <c r="SWO52" s="53"/>
      <c r="SWP52" s="53"/>
      <c r="SWQ52" s="53"/>
      <c r="SWR52" s="53"/>
      <c r="SWS52" s="53"/>
      <c r="SWT52" s="53"/>
      <c r="SWU52" s="53"/>
      <c r="SWV52" s="53"/>
      <c r="SWW52" s="53"/>
      <c r="SWX52" s="53"/>
      <c r="SWY52" s="53"/>
      <c r="SWZ52" s="53"/>
      <c r="SXA52" s="53"/>
      <c r="SXB52" s="53"/>
      <c r="SXC52" s="53"/>
      <c r="SXD52" s="53"/>
      <c r="SXE52" s="53"/>
      <c r="SXF52" s="53"/>
      <c r="SXG52" s="53"/>
      <c r="SXH52" s="53"/>
      <c r="SXI52" s="53"/>
      <c r="SXJ52" s="53"/>
      <c r="SXK52" s="53"/>
      <c r="SXL52" s="53"/>
      <c r="SXM52" s="53"/>
      <c r="SXN52" s="53"/>
      <c r="SXO52" s="53"/>
      <c r="SXP52" s="53"/>
      <c r="SXQ52" s="53"/>
      <c r="SXR52" s="53"/>
      <c r="SXS52" s="53"/>
      <c r="SXT52" s="53"/>
      <c r="SXU52" s="53"/>
      <c r="SXV52" s="53"/>
      <c r="SXW52" s="53"/>
      <c r="SXX52" s="53"/>
      <c r="SXY52" s="53"/>
      <c r="SXZ52" s="53"/>
      <c r="SYA52" s="53"/>
      <c r="SYB52" s="53"/>
      <c r="SYC52" s="53"/>
      <c r="SYD52" s="53"/>
      <c r="SYE52" s="53"/>
      <c r="SYF52" s="53"/>
      <c r="SYG52" s="53"/>
      <c r="SYH52" s="53"/>
      <c r="SYI52" s="53"/>
      <c r="SYJ52" s="53"/>
      <c r="SYK52" s="53"/>
      <c r="SYL52" s="53"/>
      <c r="SYM52" s="53"/>
      <c r="SYN52" s="53"/>
      <c r="SYO52" s="53"/>
      <c r="SYP52" s="53"/>
      <c r="SYQ52" s="53"/>
      <c r="SYR52" s="53"/>
      <c r="SYS52" s="53"/>
      <c r="SYT52" s="53"/>
      <c r="SYU52" s="53"/>
      <c r="SYV52" s="53"/>
      <c r="SYW52" s="53"/>
      <c r="SYX52" s="53"/>
      <c r="SYY52" s="53"/>
      <c r="SYZ52" s="53"/>
      <c r="SZA52" s="53"/>
      <c r="SZB52" s="53"/>
      <c r="SZC52" s="53"/>
      <c r="SZD52" s="53"/>
      <c r="SZE52" s="53"/>
      <c r="SZF52" s="53"/>
      <c r="SZG52" s="53"/>
      <c r="SZH52" s="53"/>
      <c r="SZI52" s="53"/>
      <c r="SZJ52" s="53"/>
      <c r="SZK52" s="53"/>
      <c r="SZL52" s="53"/>
      <c r="SZM52" s="53"/>
      <c r="SZN52" s="53"/>
      <c r="SZO52" s="53"/>
      <c r="SZP52" s="53"/>
      <c r="SZQ52" s="53"/>
      <c r="SZR52" s="53"/>
      <c r="SZS52" s="53"/>
      <c r="SZT52" s="53"/>
      <c r="SZU52" s="53"/>
      <c r="SZV52" s="53"/>
      <c r="SZW52" s="53"/>
      <c r="SZX52" s="53"/>
      <c r="SZY52" s="53"/>
      <c r="SZZ52" s="53"/>
      <c r="TAA52" s="53"/>
      <c r="TAB52" s="53"/>
      <c r="TAC52" s="53"/>
      <c r="TAD52" s="53"/>
      <c r="TAE52" s="53"/>
      <c r="TAF52" s="53"/>
      <c r="TAG52" s="53"/>
      <c r="TAH52" s="53"/>
      <c r="TAI52" s="53"/>
      <c r="TAJ52" s="53"/>
      <c r="TAK52" s="53"/>
      <c r="TAL52" s="53"/>
      <c r="TAM52" s="53"/>
      <c r="TAN52" s="53"/>
      <c r="TAO52" s="53"/>
      <c r="TAP52" s="53"/>
      <c r="TAQ52" s="53"/>
      <c r="TAR52" s="53"/>
      <c r="TAS52" s="53"/>
      <c r="TAT52" s="53"/>
      <c r="TAU52" s="53"/>
      <c r="TAV52" s="53"/>
      <c r="TAW52" s="53"/>
      <c r="TAX52" s="53"/>
      <c r="TAY52" s="53"/>
      <c r="TAZ52" s="53"/>
      <c r="TBA52" s="53"/>
      <c r="TBB52" s="53"/>
      <c r="TBC52" s="53"/>
      <c r="TBD52" s="53"/>
      <c r="TBE52" s="53"/>
      <c r="TBF52" s="53"/>
      <c r="TBG52" s="53"/>
      <c r="TBH52" s="53"/>
      <c r="TBI52" s="53"/>
      <c r="TBJ52" s="53"/>
      <c r="TBK52" s="53"/>
      <c r="TBL52" s="53"/>
      <c r="TBM52" s="53"/>
      <c r="TBN52" s="53"/>
      <c r="TBO52" s="53"/>
      <c r="TBP52" s="53"/>
      <c r="TBQ52" s="53"/>
      <c r="TBR52" s="53"/>
      <c r="TBS52" s="53"/>
      <c r="TBT52" s="53"/>
      <c r="TBU52" s="53"/>
      <c r="TBV52" s="53"/>
      <c r="TBW52" s="53"/>
      <c r="TBX52" s="53"/>
      <c r="TBY52" s="53"/>
      <c r="TBZ52" s="53"/>
      <c r="TCA52" s="53"/>
      <c r="TCB52" s="53"/>
      <c r="TCC52" s="53"/>
      <c r="TCD52" s="53"/>
      <c r="TCE52" s="53"/>
      <c r="TCF52" s="53"/>
      <c r="TCG52" s="53"/>
      <c r="TCH52" s="53"/>
      <c r="TCI52" s="53"/>
      <c r="TCJ52" s="53"/>
      <c r="TCK52" s="53"/>
      <c r="TCL52" s="53"/>
      <c r="TCM52" s="53"/>
      <c r="TCN52" s="53"/>
      <c r="TCO52" s="53"/>
      <c r="TCP52" s="53"/>
      <c r="TCQ52" s="53"/>
      <c r="TCR52" s="53"/>
      <c r="TCS52" s="53"/>
      <c r="TCT52" s="53"/>
      <c r="TCU52" s="53"/>
      <c r="TCV52" s="53"/>
      <c r="TCW52" s="53"/>
      <c r="TCX52" s="53"/>
      <c r="TCY52" s="53"/>
      <c r="TCZ52" s="53"/>
      <c r="TDA52" s="53"/>
      <c r="TDB52" s="53"/>
      <c r="TDC52" s="53"/>
      <c r="TDD52" s="53"/>
      <c r="TDE52" s="53"/>
      <c r="TDF52" s="53"/>
      <c r="TDG52" s="53"/>
      <c r="TDH52" s="53"/>
      <c r="TDI52" s="53"/>
      <c r="TDJ52" s="53"/>
      <c r="TDK52" s="53"/>
      <c r="TDL52" s="53"/>
      <c r="TDM52" s="53"/>
      <c r="TDN52" s="53"/>
      <c r="TDO52" s="53"/>
      <c r="TDP52" s="53"/>
      <c r="TDQ52" s="53"/>
      <c r="TDR52" s="53"/>
      <c r="TDS52" s="53"/>
      <c r="TDT52" s="53"/>
      <c r="TDU52" s="53"/>
      <c r="TDV52" s="53"/>
      <c r="TDW52" s="53"/>
      <c r="TDX52" s="53"/>
      <c r="TDY52" s="53"/>
      <c r="TDZ52" s="53"/>
      <c r="TEA52" s="53"/>
      <c r="TEB52" s="53"/>
      <c r="TEC52" s="53"/>
      <c r="TED52" s="53"/>
      <c r="TEE52" s="53"/>
      <c r="TEF52" s="53"/>
      <c r="TEG52" s="53"/>
      <c r="TEH52" s="53"/>
      <c r="TEI52" s="53"/>
      <c r="TEJ52" s="53"/>
      <c r="TEK52" s="53"/>
      <c r="TEL52" s="53"/>
      <c r="TEM52" s="53"/>
      <c r="TEN52" s="53"/>
      <c r="TEO52" s="53"/>
      <c r="TEP52" s="53"/>
      <c r="TEQ52" s="53"/>
      <c r="TER52" s="53"/>
      <c r="TES52" s="53"/>
      <c r="TET52" s="53"/>
      <c r="TEU52" s="53"/>
      <c r="TEV52" s="53"/>
      <c r="TEW52" s="53"/>
      <c r="TEX52" s="53"/>
      <c r="TEY52" s="53"/>
      <c r="TEZ52" s="53"/>
      <c r="TFA52" s="53"/>
      <c r="TFB52" s="53"/>
      <c r="TFC52" s="53"/>
      <c r="TFD52" s="53"/>
      <c r="TFE52" s="53"/>
      <c r="TFF52" s="53"/>
      <c r="TFG52" s="53"/>
      <c r="TFH52" s="53"/>
      <c r="TFI52" s="53"/>
      <c r="TFJ52" s="53"/>
      <c r="TFK52" s="53"/>
      <c r="TFL52" s="53"/>
      <c r="TFM52" s="53"/>
      <c r="TFN52" s="53"/>
      <c r="TFO52" s="53"/>
      <c r="TFP52" s="53"/>
      <c r="TFQ52" s="53"/>
      <c r="TFR52" s="53"/>
      <c r="TFS52" s="53"/>
      <c r="TFT52" s="53"/>
      <c r="TFU52" s="53"/>
      <c r="TFV52" s="53"/>
      <c r="TFW52" s="53"/>
      <c r="TFX52" s="53"/>
      <c r="TFY52" s="53"/>
      <c r="TFZ52" s="53"/>
      <c r="TGA52" s="53"/>
      <c r="TGB52" s="53"/>
      <c r="TGC52" s="53"/>
      <c r="TGD52" s="53"/>
      <c r="TGE52" s="53"/>
      <c r="TGF52" s="53"/>
      <c r="TGG52" s="53"/>
      <c r="TGH52" s="53"/>
      <c r="TGI52" s="53"/>
      <c r="TGJ52" s="53"/>
      <c r="TGK52" s="53"/>
      <c r="TGL52" s="53"/>
      <c r="TGM52" s="53"/>
      <c r="TGN52" s="53"/>
      <c r="TGO52" s="53"/>
      <c r="TGP52" s="53"/>
      <c r="TGQ52" s="53"/>
      <c r="TGR52" s="53"/>
      <c r="TGS52" s="53"/>
      <c r="TGT52" s="53"/>
      <c r="TGU52" s="53"/>
      <c r="TGV52" s="53"/>
      <c r="TGW52" s="53"/>
      <c r="TGX52" s="53"/>
      <c r="TGY52" s="53"/>
      <c r="TGZ52" s="53"/>
      <c r="THA52" s="53"/>
      <c r="THB52" s="53"/>
      <c r="THC52" s="53"/>
      <c r="THD52" s="53"/>
      <c r="THE52" s="53"/>
      <c r="THF52" s="53"/>
      <c r="THG52" s="53"/>
      <c r="THH52" s="53"/>
      <c r="THI52" s="53"/>
      <c r="THJ52" s="53"/>
      <c r="THK52" s="53"/>
      <c r="THL52" s="53"/>
      <c r="THM52" s="53"/>
      <c r="THN52" s="53"/>
      <c r="THO52" s="53"/>
      <c r="THP52" s="53"/>
      <c r="THQ52" s="53"/>
      <c r="THR52" s="53"/>
      <c r="THS52" s="53"/>
      <c r="THT52" s="53"/>
      <c r="THU52" s="53"/>
      <c r="THV52" s="53"/>
      <c r="THW52" s="53"/>
      <c r="THX52" s="53"/>
      <c r="THY52" s="53"/>
      <c r="THZ52" s="53"/>
      <c r="TIA52" s="53"/>
      <c r="TIB52" s="53"/>
      <c r="TIC52" s="53"/>
      <c r="TID52" s="53"/>
      <c r="TIE52" s="53"/>
      <c r="TIF52" s="53"/>
      <c r="TIG52" s="53"/>
      <c r="TIH52" s="53"/>
      <c r="TII52" s="53"/>
      <c r="TIJ52" s="53"/>
      <c r="TIK52" s="53"/>
      <c r="TIL52" s="53"/>
      <c r="TIM52" s="53"/>
      <c r="TIN52" s="53"/>
      <c r="TIO52" s="53"/>
      <c r="TIP52" s="53"/>
      <c r="TIQ52" s="53"/>
      <c r="TIR52" s="53"/>
      <c r="TIS52" s="53"/>
      <c r="TIT52" s="53"/>
      <c r="TIU52" s="53"/>
      <c r="TIV52" s="53"/>
      <c r="TIW52" s="53"/>
      <c r="TIX52" s="53"/>
      <c r="TIY52" s="53"/>
      <c r="TIZ52" s="53"/>
      <c r="TJA52" s="53"/>
      <c r="TJB52" s="53"/>
      <c r="TJC52" s="53"/>
      <c r="TJD52" s="53"/>
      <c r="TJE52" s="53"/>
      <c r="TJF52" s="53"/>
      <c r="TJG52" s="53"/>
      <c r="TJH52" s="53"/>
      <c r="TJI52" s="53"/>
      <c r="TJJ52" s="53"/>
      <c r="TJK52" s="53"/>
      <c r="TJL52" s="53"/>
      <c r="TJM52" s="53"/>
      <c r="TJN52" s="53"/>
      <c r="TJO52" s="53"/>
      <c r="TJP52" s="53"/>
      <c r="TJQ52" s="53"/>
      <c r="TJR52" s="53"/>
      <c r="TJS52" s="53"/>
      <c r="TJT52" s="53"/>
      <c r="TJU52" s="53"/>
      <c r="TJV52" s="53"/>
      <c r="TJW52" s="53"/>
      <c r="TJX52" s="53"/>
      <c r="TJY52" s="53"/>
      <c r="TJZ52" s="53"/>
      <c r="TKA52" s="53"/>
      <c r="TKB52" s="53"/>
      <c r="TKC52" s="53"/>
      <c r="TKD52" s="53"/>
      <c r="TKE52" s="53"/>
      <c r="TKF52" s="53"/>
      <c r="TKG52" s="53"/>
      <c r="TKH52" s="53"/>
      <c r="TKI52" s="53"/>
      <c r="TKJ52" s="53"/>
      <c r="TKK52" s="53"/>
      <c r="TKL52" s="53"/>
      <c r="TKM52" s="53"/>
      <c r="TKN52" s="53"/>
      <c r="TKO52" s="53"/>
      <c r="TKP52" s="53"/>
      <c r="TKQ52" s="53"/>
      <c r="TKR52" s="53"/>
      <c r="TKS52" s="53"/>
      <c r="TKT52" s="53"/>
      <c r="TKU52" s="53"/>
      <c r="TKV52" s="53"/>
      <c r="TKW52" s="53"/>
      <c r="TKX52" s="53"/>
      <c r="TKY52" s="53"/>
      <c r="TKZ52" s="53"/>
      <c r="TLA52" s="53"/>
      <c r="TLB52" s="53"/>
      <c r="TLC52" s="53"/>
      <c r="TLD52" s="53"/>
      <c r="TLE52" s="53"/>
      <c r="TLF52" s="53"/>
      <c r="TLG52" s="53"/>
      <c r="TLH52" s="53"/>
      <c r="TLI52" s="53"/>
      <c r="TLJ52" s="53"/>
      <c r="TLK52" s="53"/>
      <c r="TLL52" s="53"/>
      <c r="TLM52" s="53"/>
      <c r="TLN52" s="53"/>
      <c r="TLO52" s="53"/>
      <c r="TLP52" s="53"/>
      <c r="TLQ52" s="53"/>
      <c r="TLR52" s="53"/>
      <c r="TLS52" s="53"/>
      <c r="TLT52" s="53"/>
      <c r="TLU52" s="53"/>
      <c r="TLV52" s="53"/>
      <c r="TLW52" s="53"/>
      <c r="TLX52" s="53"/>
      <c r="TLY52" s="53"/>
      <c r="TLZ52" s="53"/>
      <c r="TMA52" s="53"/>
      <c r="TMB52" s="53"/>
      <c r="TMC52" s="53"/>
      <c r="TMD52" s="53"/>
      <c r="TME52" s="53"/>
      <c r="TMF52" s="53"/>
      <c r="TMG52" s="53"/>
      <c r="TMH52" s="53"/>
      <c r="TMI52" s="53"/>
      <c r="TMJ52" s="53"/>
      <c r="TMK52" s="53"/>
      <c r="TML52" s="53"/>
      <c r="TMM52" s="53"/>
      <c r="TMN52" s="53"/>
      <c r="TMO52" s="53"/>
      <c r="TMP52" s="53"/>
      <c r="TMQ52" s="53"/>
      <c r="TMR52" s="53"/>
      <c r="TMS52" s="53"/>
      <c r="TMT52" s="53"/>
      <c r="TMU52" s="53"/>
      <c r="TMV52" s="53"/>
      <c r="TMW52" s="53"/>
      <c r="TMX52" s="53"/>
      <c r="TMY52" s="53"/>
      <c r="TMZ52" s="53"/>
      <c r="TNA52" s="53"/>
      <c r="TNB52" s="53"/>
      <c r="TNC52" s="53"/>
      <c r="TND52" s="53"/>
      <c r="TNE52" s="53"/>
      <c r="TNF52" s="53"/>
      <c r="TNG52" s="53"/>
      <c r="TNH52" s="53"/>
      <c r="TNI52" s="53"/>
      <c r="TNJ52" s="53"/>
      <c r="TNK52" s="53"/>
      <c r="TNL52" s="53"/>
      <c r="TNM52" s="53"/>
      <c r="TNN52" s="53"/>
      <c r="TNO52" s="53"/>
      <c r="TNP52" s="53"/>
      <c r="TNQ52" s="53"/>
      <c r="TNR52" s="53"/>
      <c r="TNS52" s="53"/>
      <c r="TNT52" s="53"/>
      <c r="TNU52" s="53"/>
      <c r="TNV52" s="53"/>
      <c r="TNW52" s="53"/>
      <c r="TNX52" s="53"/>
      <c r="TNY52" s="53"/>
      <c r="TNZ52" s="53"/>
      <c r="TOA52" s="53"/>
      <c r="TOB52" s="53"/>
      <c r="TOC52" s="53"/>
      <c r="TOD52" s="53"/>
      <c r="TOE52" s="53"/>
      <c r="TOF52" s="53"/>
      <c r="TOG52" s="53"/>
      <c r="TOH52" s="53"/>
      <c r="TOI52" s="53"/>
      <c r="TOJ52" s="53"/>
      <c r="TOK52" s="53"/>
      <c r="TOL52" s="53"/>
      <c r="TOM52" s="53"/>
      <c r="TON52" s="53"/>
      <c r="TOO52" s="53"/>
      <c r="TOP52" s="53"/>
      <c r="TOQ52" s="53"/>
      <c r="TOR52" s="53"/>
      <c r="TOS52" s="53"/>
      <c r="TOT52" s="53"/>
      <c r="TOU52" s="53"/>
      <c r="TOV52" s="53"/>
      <c r="TOW52" s="53"/>
      <c r="TOX52" s="53"/>
      <c r="TOY52" s="53"/>
      <c r="TOZ52" s="53"/>
      <c r="TPA52" s="53"/>
      <c r="TPB52" s="53"/>
      <c r="TPC52" s="53"/>
      <c r="TPD52" s="53"/>
      <c r="TPE52" s="53"/>
      <c r="TPF52" s="53"/>
      <c r="TPG52" s="53"/>
      <c r="TPH52" s="53"/>
      <c r="TPI52" s="53"/>
      <c r="TPJ52" s="53"/>
      <c r="TPK52" s="53"/>
      <c r="TPL52" s="53"/>
      <c r="TPM52" s="53"/>
      <c r="TPN52" s="53"/>
      <c r="TPO52" s="53"/>
      <c r="TPP52" s="53"/>
      <c r="TPQ52" s="53"/>
      <c r="TPR52" s="53"/>
      <c r="TPS52" s="53"/>
      <c r="TPT52" s="53"/>
      <c r="TPU52" s="53"/>
      <c r="TPV52" s="53"/>
      <c r="TPW52" s="53"/>
      <c r="TPX52" s="53"/>
      <c r="TPY52" s="53"/>
      <c r="TPZ52" s="53"/>
      <c r="TQA52" s="53"/>
      <c r="TQB52" s="53"/>
      <c r="TQC52" s="53"/>
      <c r="TQD52" s="53"/>
      <c r="TQE52" s="53"/>
      <c r="TQF52" s="53"/>
      <c r="TQG52" s="53"/>
      <c r="TQH52" s="53"/>
      <c r="TQI52" s="53"/>
      <c r="TQJ52" s="53"/>
      <c r="TQK52" s="53"/>
      <c r="TQL52" s="53"/>
      <c r="TQM52" s="53"/>
      <c r="TQN52" s="53"/>
      <c r="TQO52" s="53"/>
      <c r="TQP52" s="53"/>
      <c r="TQQ52" s="53"/>
      <c r="TQR52" s="53"/>
      <c r="TQS52" s="53"/>
      <c r="TQT52" s="53"/>
      <c r="TQU52" s="53"/>
      <c r="TQV52" s="53"/>
      <c r="TQW52" s="53"/>
      <c r="TQX52" s="53"/>
      <c r="TQY52" s="53"/>
      <c r="TQZ52" s="53"/>
      <c r="TRA52" s="53"/>
      <c r="TRB52" s="53"/>
      <c r="TRC52" s="53"/>
      <c r="TRD52" s="53"/>
      <c r="TRE52" s="53"/>
      <c r="TRF52" s="53"/>
      <c r="TRG52" s="53"/>
      <c r="TRH52" s="53"/>
      <c r="TRI52" s="53"/>
      <c r="TRJ52" s="53"/>
      <c r="TRK52" s="53"/>
      <c r="TRL52" s="53"/>
      <c r="TRM52" s="53"/>
      <c r="TRN52" s="53"/>
      <c r="TRO52" s="53"/>
      <c r="TRP52" s="53"/>
      <c r="TRQ52" s="53"/>
      <c r="TRR52" s="53"/>
      <c r="TRS52" s="53"/>
      <c r="TRT52" s="53"/>
      <c r="TRU52" s="53"/>
      <c r="TRV52" s="53"/>
      <c r="TRW52" s="53"/>
      <c r="TRX52" s="53"/>
      <c r="TRY52" s="53"/>
      <c r="TRZ52" s="53"/>
      <c r="TSA52" s="53"/>
      <c r="TSB52" s="53"/>
      <c r="TSC52" s="53"/>
      <c r="TSD52" s="53"/>
      <c r="TSE52" s="53"/>
      <c r="TSF52" s="53"/>
      <c r="TSG52" s="53"/>
      <c r="TSH52" s="53"/>
      <c r="TSI52" s="53"/>
      <c r="TSJ52" s="53"/>
      <c r="TSK52" s="53"/>
      <c r="TSL52" s="53"/>
      <c r="TSM52" s="53"/>
      <c r="TSN52" s="53"/>
      <c r="TSO52" s="53"/>
      <c r="TSP52" s="53"/>
      <c r="TSQ52" s="53"/>
      <c r="TSR52" s="53"/>
      <c r="TSS52" s="53"/>
      <c r="TST52" s="53"/>
      <c r="TSU52" s="53"/>
      <c r="TSV52" s="53"/>
      <c r="TSW52" s="53"/>
      <c r="TSX52" s="53"/>
      <c r="TSY52" s="53"/>
      <c r="TSZ52" s="53"/>
      <c r="TTA52" s="53"/>
      <c r="TTB52" s="53"/>
      <c r="TTC52" s="53"/>
      <c r="TTD52" s="53"/>
      <c r="TTE52" s="53"/>
      <c r="TTF52" s="53"/>
      <c r="TTG52" s="53"/>
      <c r="TTH52" s="53"/>
      <c r="TTI52" s="53"/>
      <c r="TTJ52" s="53"/>
      <c r="TTK52" s="53"/>
      <c r="TTL52" s="53"/>
      <c r="TTM52" s="53"/>
      <c r="TTN52" s="53"/>
      <c r="TTO52" s="53"/>
      <c r="TTP52" s="53"/>
      <c r="TTQ52" s="53"/>
      <c r="TTR52" s="53"/>
      <c r="TTS52" s="53"/>
      <c r="TTT52" s="53"/>
      <c r="TTU52" s="53"/>
      <c r="TTV52" s="53"/>
      <c r="TTW52" s="53"/>
      <c r="TTX52" s="53"/>
      <c r="TTY52" s="53"/>
      <c r="TTZ52" s="53"/>
      <c r="TUA52" s="53"/>
      <c r="TUB52" s="53"/>
      <c r="TUC52" s="53"/>
      <c r="TUD52" s="53"/>
      <c r="TUE52" s="53"/>
      <c r="TUF52" s="53"/>
      <c r="TUG52" s="53"/>
      <c r="TUH52" s="53"/>
      <c r="TUI52" s="53"/>
      <c r="TUJ52" s="53"/>
      <c r="TUK52" s="53"/>
      <c r="TUL52" s="53"/>
      <c r="TUM52" s="53"/>
      <c r="TUN52" s="53"/>
      <c r="TUO52" s="53"/>
      <c r="TUP52" s="53"/>
      <c r="TUQ52" s="53"/>
      <c r="TUR52" s="53"/>
      <c r="TUS52" s="53"/>
      <c r="TUT52" s="53"/>
      <c r="TUU52" s="53"/>
      <c r="TUV52" s="53"/>
      <c r="TUW52" s="53"/>
      <c r="TUX52" s="53"/>
      <c r="TUY52" s="53"/>
      <c r="TUZ52" s="53"/>
      <c r="TVA52" s="53"/>
      <c r="TVB52" s="53"/>
      <c r="TVC52" s="53"/>
      <c r="TVD52" s="53"/>
      <c r="TVE52" s="53"/>
      <c r="TVF52" s="53"/>
      <c r="TVG52" s="53"/>
      <c r="TVH52" s="53"/>
      <c r="TVI52" s="53"/>
      <c r="TVJ52" s="53"/>
      <c r="TVK52" s="53"/>
      <c r="TVL52" s="53"/>
      <c r="TVM52" s="53"/>
      <c r="TVN52" s="53"/>
      <c r="TVO52" s="53"/>
      <c r="TVP52" s="53"/>
      <c r="TVQ52" s="53"/>
      <c r="TVR52" s="53"/>
      <c r="TVS52" s="53"/>
      <c r="TVT52" s="53"/>
      <c r="TVU52" s="53"/>
      <c r="TVV52" s="53"/>
      <c r="TVW52" s="53"/>
      <c r="TVX52" s="53"/>
      <c r="TVY52" s="53"/>
      <c r="TVZ52" s="53"/>
      <c r="TWA52" s="53"/>
      <c r="TWB52" s="53"/>
      <c r="TWC52" s="53"/>
      <c r="TWD52" s="53"/>
      <c r="TWE52" s="53"/>
      <c r="TWF52" s="53"/>
      <c r="TWG52" s="53"/>
      <c r="TWH52" s="53"/>
      <c r="TWI52" s="53"/>
      <c r="TWJ52" s="53"/>
      <c r="TWK52" s="53"/>
      <c r="TWL52" s="53"/>
      <c r="TWM52" s="53"/>
      <c r="TWN52" s="53"/>
      <c r="TWO52" s="53"/>
      <c r="TWP52" s="53"/>
      <c r="TWQ52" s="53"/>
      <c r="TWR52" s="53"/>
      <c r="TWS52" s="53"/>
      <c r="TWT52" s="53"/>
      <c r="TWU52" s="53"/>
      <c r="TWV52" s="53"/>
      <c r="TWW52" s="53"/>
      <c r="TWX52" s="53"/>
      <c r="TWY52" s="53"/>
      <c r="TWZ52" s="53"/>
      <c r="TXA52" s="53"/>
      <c r="TXB52" s="53"/>
      <c r="TXC52" s="53"/>
      <c r="TXD52" s="53"/>
      <c r="TXE52" s="53"/>
      <c r="TXF52" s="53"/>
      <c r="TXG52" s="53"/>
      <c r="TXH52" s="53"/>
      <c r="TXI52" s="53"/>
      <c r="TXJ52" s="53"/>
      <c r="TXK52" s="53"/>
      <c r="TXL52" s="53"/>
      <c r="TXM52" s="53"/>
      <c r="TXN52" s="53"/>
      <c r="TXO52" s="53"/>
      <c r="TXP52" s="53"/>
      <c r="TXQ52" s="53"/>
      <c r="TXR52" s="53"/>
      <c r="TXS52" s="53"/>
      <c r="TXT52" s="53"/>
      <c r="TXU52" s="53"/>
      <c r="TXV52" s="53"/>
      <c r="TXW52" s="53"/>
      <c r="TXX52" s="53"/>
      <c r="TXY52" s="53"/>
      <c r="TXZ52" s="53"/>
      <c r="TYA52" s="53"/>
      <c r="TYB52" s="53"/>
      <c r="TYC52" s="53"/>
      <c r="TYD52" s="53"/>
      <c r="TYE52" s="53"/>
      <c r="TYF52" s="53"/>
      <c r="TYG52" s="53"/>
      <c r="TYH52" s="53"/>
      <c r="TYI52" s="53"/>
      <c r="TYJ52" s="53"/>
      <c r="TYK52" s="53"/>
      <c r="TYL52" s="53"/>
      <c r="TYM52" s="53"/>
      <c r="TYN52" s="53"/>
      <c r="TYO52" s="53"/>
      <c r="TYP52" s="53"/>
      <c r="TYQ52" s="53"/>
      <c r="TYR52" s="53"/>
      <c r="TYS52" s="53"/>
      <c r="TYT52" s="53"/>
      <c r="TYU52" s="53"/>
      <c r="TYV52" s="53"/>
      <c r="TYW52" s="53"/>
      <c r="TYX52" s="53"/>
      <c r="TYY52" s="53"/>
      <c r="TYZ52" s="53"/>
      <c r="TZA52" s="53"/>
      <c r="TZB52" s="53"/>
      <c r="TZC52" s="53"/>
      <c r="TZD52" s="53"/>
      <c r="TZE52" s="53"/>
      <c r="TZF52" s="53"/>
      <c r="TZG52" s="53"/>
      <c r="TZH52" s="53"/>
      <c r="TZI52" s="53"/>
      <c r="TZJ52" s="53"/>
      <c r="TZK52" s="53"/>
      <c r="TZL52" s="53"/>
      <c r="TZM52" s="53"/>
      <c r="TZN52" s="53"/>
      <c r="TZO52" s="53"/>
      <c r="TZP52" s="53"/>
      <c r="TZQ52" s="53"/>
      <c r="TZR52" s="53"/>
      <c r="TZS52" s="53"/>
      <c r="TZT52" s="53"/>
      <c r="TZU52" s="53"/>
      <c r="TZV52" s="53"/>
      <c r="TZW52" s="53"/>
      <c r="TZX52" s="53"/>
      <c r="TZY52" s="53"/>
      <c r="TZZ52" s="53"/>
      <c r="UAA52" s="53"/>
      <c r="UAB52" s="53"/>
      <c r="UAC52" s="53"/>
      <c r="UAD52" s="53"/>
      <c r="UAE52" s="53"/>
      <c r="UAF52" s="53"/>
      <c r="UAG52" s="53"/>
      <c r="UAH52" s="53"/>
      <c r="UAI52" s="53"/>
      <c r="UAJ52" s="53"/>
      <c r="UAK52" s="53"/>
      <c r="UAL52" s="53"/>
      <c r="UAM52" s="53"/>
      <c r="UAN52" s="53"/>
      <c r="UAO52" s="53"/>
      <c r="UAP52" s="53"/>
      <c r="UAQ52" s="53"/>
      <c r="UAR52" s="53"/>
      <c r="UAS52" s="53"/>
      <c r="UAT52" s="53"/>
      <c r="UAU52" s="53"/>
      <c r="UAV52" s="53"/>
      <c r="UAW52" s="53"/>
      <c r="UAX52" s="53"/>
      <c r="UAY52" s="53"/>
      <c r="UAZ52" s="53"/>
      <c r="UBA52" s="53"/>
      <c r="UBB52" s="53"/>
      <c r="UBC52" s="53"/>
      <c r="UBD52" s="53"/>
      <c r="UBE52" s="53"/>
      <c r="UBF52" s="53"/>
      <c r="UBG52" s="53"/>
      <c r="UBH52" s="53"/>
      <c r="UBI52" s="53"/>
      <c r="UBJ52" s="53"/>
      <c r="UBK52" s="53"/>
      <c r="UBL52" s="53"/>
      <c r="UBM52" s="53"/>
      <c r="UBN52" s="53"/>
      <c r="UBO52" s="53"/>
      <c r="UBP52" s="53"/>
      <c r="UBQ52" s="53"/>
      <c r="UBR52" s="53"/>
      <c r="UBS52" s="53"/>
      <c r="UBT52" s="53"/>
      <c r="UBU52" s="53"/>
      <c r="UBV52" s="53"/>
      <c r="UBW52" s="53"/>
      <c r="UBX52" s="53"/>
      <c r="UBY52" s="53"/>
      <c r="UBZ52" s="53"/>
      <c r="UCA52" s="53"/>
      <c r="UCB52" s="53"/>
      <c r="UCC52" s="53"/>
      <c r="UCD52" s="53"/>
      <c r="UCE52" s="53"/>
      <c r="UCF52" s="53"/>
      <c r="UCG52" s="53"/>
      <c r="UCH52" s="53"/>
      <c r="UCI52" s="53"/>
      <c r="UCJ52" s="53"/>
      <c r="UCK52" s="53"/>
      <c r="UCL52" s="53"/>
      <c r="UCM52" s="53"/>
      <c r="UCN52" s="53"/>
      <c r="UCO52" s="53"/>
      <c r="UCP52" s="53"/>
      <c r="UCQ52" s="53"/>
      <c r="UCR52" s="53"/>
      <c r="UCS52" s="53"/>
      <c r="UCT52" s="53"/>
      <c r="UCU52" s="53"/>
      <c r="UCV52" s="53"/>
      <c r="UCW52" s="53"/>
      <c r="UCX52" s="53"/>
      <c r="UCY52" s="53"/>
      <c r="UCZ52" s="53"/>
      <c r="UDA52" s="53"/>
      <c r="UDB52" s="53"/>
      <c r="UDC52" s="53"/>
      <c r="UDD52" s="53"/>
      <c r="UDE52" s="53"/>
      <c r="UDF52" s="53"/>
      <c r="UDG52" s="53"/>
      <c r="UDH52" s="53"/>
      <c r="UDI52" s="53"/>
      <c r="UDJ52" s="53"/>
      <c r="UDK52" s="53"/>
      <c r="UDL52" s="53"/>
      <c r="UDM52" s="53"/>
      <c r="UDN52" s="53"/>
      <c r="UDO52" s="53"/>
      <c r="UDP52" s="53"/>
      <c r="UDQ52" s="53"/>
      <c r="UDR52" s="53"/>
      <c r="UDS52" s="53"/>
      <c r="UDT52" s="53"/>
      <c r="UDU52" s="53"/>
      <c r="UDV52" s="53"/>
      <c r="UDW52" s="53"/>
      <c r="UDX52" s="53"/>
      <c r="UDY52" s="53"/>
      <c r="UDZ52" s="53"/>
      <c r="UEA52" s="53"/>
      <c r="UEB52" s="53"/>
      <c r="UEC52" s="53"/>
      <c r="UED52" s="53"/>
      <c r="UEE52" s="53"/>
      <c r="UEF52" s="53"/>
      <c r="UEG52" s="53"/>
      <c r="UEH52" s="53"/>
      <c r="UEI52" s="53"/>
      <c r="UEJ52" s="53"/>
      <c r="UEK52" s="53"/>
      <c r="UEL52" s="53"/>
      <c r="UEM52" s="53"/>
      <c r="UEN52" s="53"/>
      <c r="UEO52" s="53"/>
      <c r="UEP52" s="53"/>
      <c r="UEQ52" s="53"/>
      <c r="UER52" s="53"/>
      <c r="UES52" s="53"/>
      <c r="UET52" s="53"/>
      <c r="UEU52" s="53"/>
      <c r="UEV52" s="53"/>
      <c r="UEW52" s="53"/>
      <c r="UEX52" s="53"/>
      <c r="UEY52" s="53"/>
      <c r="UEZ52" s="53"/>
      <c r="UFA52" s="53"/>
      <c r="UFB52" s="53"/>
      <c r="UFC52" s="53"/>
      <c r="UFD52" s="53"/>
      <c r="UFE52" s="53"/>
      <c r="UFF52" s="53"/>
      <c r="UFG52" s="53"/>
      <c r="UFH52" s="53"/>
      <c r="UFI52" s="53"/>
      <c r="UFJ52" s="53"/>
      <c r="UFK52" s="53"/>
      <c r="UFL52" s="53"/>
      <c r="UFM52" s="53"/>
      <c r="UFN52" s="53"/>
      <c r="UFO52" s="53"/>
      <c r="UFP52" s="53"/>
      <c r="UFQ52" s="53"/>
      <c r="UFR52" s="53"/>
      <c r="UFS52" s="53"/>
      <c r="UFT52" s="53"/>
      <c r="UFU52" s="53"/>
      <c r="UFV52" s="53"/>
      <c r="UFW52" s="53"/>
      <c r="UFX52" s="53"/>
      <c r="UFY52" s="53"/>
      <c r="UFZ52" s="53"/>
      <c r="UGA52" s="53"/>
      <c r="UGB52" s="53"/>
      <c r="UGC52" s="53"/>
      <c r="UGD52" s="53"/>
      <c r="UGE52" s="53"/>
      <c r="UGF52" s="53"/>
      <c r="UGG52" s="53"/>
      <c r="UGH52" s="53"/>
      <c r="UGI52" s="53"/>
      <c r="UGJ52" s="53"/>
      <c r="UGK52" s="53"/>
      <c r="UGL52" s="53"/>
      <c r="UGM52" s="53"/>
      <c r="UGN52" s="53"/>
      <c r="UGO52" s="53"/>
      <c r="UGP52" s="53"/>
      <c r="UGQ52" s="53"/>
      <c r="UGR52" s="53"/>
      <c r="UGS52" s="53"/>
      <c r="UGT52" s="53"/>
      <c r="UGU52" s="53"/>
      <c r="UGV52" s="53"/>
      <c r="UGW52" s="53"/>
      <c r="UGX52" s="53"/>
      <c r="UGY52" s="53"/>
      <c r="UGZ52" s="53"/>
      <c r="UHA52" s="53"/>
      <c r="UHB52" s="53"/>
      <c r="UHC52" s="53"/>
      <c r="UHD52" s="53"/>
      <c r="UHE52" s="53"/>
      <c r="UHF52" s="53"/>
      <c r="UHG52" s="53"/>
      <c r="UHH52" s="53"/>
      <c r="UHI52" s="53"/>
      <c r="UHJ52" s="53"/>
      <c r="UHK52" s="53"/>
      <c r="UHL52" s="53"/>
      <c r="UHM52" s="53"/>
      <c r="UHN52" s="53"/>
      <c r="UHO52" s="53"/>
      <c r="UHP52" s="53"/>
      <c r="UHQ52" s="53"/>
      <c r="UHR52" s="53"/>
      <c r="UHS52" s="53"/>
      <c r="UHT52" s="53"/>
      <c r="UHU52" s="53"/>
      <c r="UHV52" s="53"/>
      <c r="UHW52" s="53"/>
      <c r="UHX52" s="53"/>
      <c r="UHY52" s="53"/>
      <c r="UHZ52" s="53"/>
      <c r="UIA52" s="53"/>
      <c r="UIB52" s="53"/>
      <c r="UIC52" s="53"/>
      <c r="UID52" s="53"/>
      <c r="UIE52" s="53"/>
      <c r="UIF52" s="53"/>
      <c r="UIG52" s="53"/>
      <c r="UIH52" s="53"/>
      <c r="UII52" s="53"/>
      <c r="UIJ52" s="53"/>
      <c r="UIK52" s="53"/>
      <c r="UIL52" s="53"/>
      <c r="UIM52" s="53"/>
      <c r="UIN52" s="53"/>
      <c r="UIO52" s="53"/>
      <c r="UIP52" s="53"/>
      <c r="UIQ52" s="53"/>
      <c r="UIR52" s="53"/>
      <c r="UIS52" s="53"/>
      <c r="UIT52" s="53"/>
      <c r="UIU52" s="53"/>
      <c r="UIV52" s="53"/>
      <c r="UIW52" s="53"/>
      <c r="UIX52" s="53"/>
      <c r="UIY52" s="53"/>
      <c r="UIZ52" s="53"/>
      <c r="UJA52" s="53"/>
      <c r="UJB52" s="53"/>
      <c r="UJC52" s="53"/>
      <c r="UJD52" s="53"/>
      <c r="UJE52" s="53"/>
      <c r="UJF52" s="53"/>
      <c r="UJG52" s="53"/>
      <c r="UJH52" s="53"/>
      <c r="UJI52" s="53"/>
      <c r="UJJ52" s="53"/>
      <c r="UJK52" s="53"/>
      <c r="UJL52" s="53"/>
      <c r="UJM52" s="53"/>
      <c r="UJN52" s="53"/>
      <c r="UJO52" s="53"/>
      <c r="UJP52" s="53"/>
      <c r="UJQ52" s="53"/>
      <c r="UJR52" s="53"/>
      <c r="UJS52" s="53"/>
      <c r="UJT52" s="53"/>
      <c r="UJU52" s="53"/>
      <c r="UJV52" s="53"/>
      <c r="UJW52" s="53"/>
      <c r="UJX52" s="53"/>
      <c r="UJY52" s="53"/>
      <c r="UJZ52" s="53"/>
      <c r="UKA52" s="53"/>
      <c r="UKB52" s="53"/>
      <c r="UKC52" s="53"/>
      <c r="UKD52" s="53"/>
      <c r="UKE52" s="53"/>
      <c r="UKF52" s="53"/>
      <c r="UKG52" s="53"/>
      <c r="UKH52" s="53"/>
      <c r="UKI52" s="53"/>
      <c r="UKJ52" s="53"/>
      <c r="UKK52" s="53"/>
      <c r="UKL52" s="53"/>
      <c r="UKM52" s="53"/>
      <c r="UKN52" s="53"/>
      <c r="UKO52" s="53"/>
      <c r="UKP52" s="53"/>
      <c r="UKQ52" s="53"/>
      <c r="UKR52" s="53"/>
      <c r="UKS52" s="53"/>
      <c r="UKT52" s="53"/>
      <c r="UKU52" s="53"/>
      <c r="UKV52" s="53"/>
      <c r="UKW52" s="53"/>
      <c r="UKX52" s="53"/>
      <c r="UKY52" s="53"/>
      <c r="UKZ52" s="53"/>
      <c r="ULA52" s="53"/>
      <c r="ULB52" s="53"/>
      <c r="ULC52" s="53"/>
      <c r="ULD52" s="53"/>
      <c r="ULE52" s="53"/>
      <c r="ULF52" s="53"/>
      <c r="ULG52" s="53"/>
      <c r="ULH52" s="53"/>
      <c r="ULI52" s="53"/>
      <c r="ULJ52" s="53"/>
      <c r="ULK52" s="53"/>
      <c r="ULL52" s="53"/>
      <c r="ULM52" s="53"/>
      <c r="ULN52" s="53"/>
      <c r="ULO52" s="53"/>
      <c r="ULP52" s="53"/>
      <c r="ULQ52" s="53"/>
      <c r="ULR52" s="53"/>
      <c r="ULS52" s="53"/>
      <c r="ULT52" s="53"/>
      <c r="ULU52" s="53"/>
      <c r="ULV52" s="53"/>
      <c r="ULW52" s="53"/>
      <c r="ULX52" s="53"/>
      <c r="ULY52" s="53"/>
      <c r="ULZ52" s="53"/>
      <c r="UMA52" s="53"/>
      <c r="UMB52" s="53"/>
      <c r="UMC52" s="53"/>
      <c r="UMD52" s="53"/>
      <c r="UME52" s="53"/>
      <c r="UMF52" s="53"/>
      <c r="UMG52" s="53"/>
      <c r="UMH52" s="53"/>
      <c r="UMI52" s="53"/>
      <c r="UMJ52" s="53"/>
      <c r="UMK52" s="53"/>
      <c r="UML52" s="53"/>
      <c r="UMM52" s="53"/>
      <c r="UMN52" s="53"/>
      <c r="UMO52" s="53"/>
      <c r="UMP52" s="53"/>
      <c r="UMQ52" s="53"/>
      <c r="UMR52" s="53"/>
      <c r="UMS52" s="53"/>
      <c r="UMT52" s="53"/>
      <c r="UMU52" s="53"/>
      <c r="UMV52" s="53"/>
      <c r="UMW52" s="53"/>
      <c r="UMX52" s="53"/>
      <c r="UMY52" s="53"/>
      <c r="UMZ52" s="53"/>
      <c r="UNA52" s="53"/>
      <c r="UNB52" s="53"/>
      <c r="UNC52" s="53"/>
      <c r="UND52" s="53"/>
      <c r="UNE52" s="53"/>
      <c r="UNF52" s="53"/>
      <c r="UNG52" s="53"/>
      <c r="UNH52" s="53"/>
      <c r="UNI52" s="53"/>
      <c r="UNJ52" s="53"/>
      <c r="UNK52" s="53"/>
      <c r="UNL52" s="53"/>
      <c r="UNM52" s="53"/>
      <c r="UNN52" s="53"/>
      <c r="UNO52" s="53"/>
      <c r="UNP52" s="53"/>
      <c r="UNQ52" s="53"/>
      <c r="UNR52" s="53"/>
      <c r="UNS52" s="53"/>
      <c r="UNT52" s="53"/>
      <c r="UNU52" s="53"/>
      <c r="UNV52" s="53"/>
      <c r="UNW52" s="53"/>
      <c r="UNX52" s="53"/>
      <c r="UNY52" s="53"/>
      <c r="UNZ52" s="53"/>
      <c r="UOA52" s="53"/>
      <c r="UOB52" s="53"/>
      <c r="UOC52" s="53"/>
      <c r="UOD52" s="53"/>
      <c r="UOE52" s="53"/>
      <c r="UOF52" s="53"/>
      <c r="UOG52" s="53"/>
      <c r="UOH52" s="53"/>
      <c r="UOI52" s="53"/>
      <c r="UOJ52" s="53"/>
      <c r="UOK52" s="53"/>
      <c r="UOL52" s="53"/>
      <c r="UOM52" s="53"/>
      <c r="UON52" s="53"/>
      <c r="UOO52" s="53"/>
      <c r="UOP52" s="53"/>
      <c r="UOQ52" s="53"/>
      <c r="UOR52" s="53"/>
      <c r="UOS52" s="53"/>
      <c r="UOT52" s="53"/>
      <c r="UOU52" s="53"/>
      <c r="UOV52" s="53"/>
      <c r="UOW52" s="53"/>
      <c r="UOX52" s="53"/>
      <c r="UOY52" s="53"/>
      <c r="UOZ52" s="53"/>
      <c r="UPA52" s="53"/>
      <c r="UPB52" s="53"/>
      <c r="UPC52" s="53"/>
      <c r="UPD52" s="53"/>
      <c r="UPE52" s="53"/>
      <c r="UPF52" s="53"/>
      <c r="UPG52" s="53"/>
      <c r="UPH52" s="53"/>
      <c r="UPI52" s="53"/>
      <c r="UPJ52" s="53"/>
      <c r="UPK52" s="53"/>
      <c r="UPL52" s="53"/>
      <c r="UPM52" s="53"/>
      <c r="UPN52" s="53"/>
      <c r="UPO52" s="53"/>
      <c r="UPP52" s="53"/>
      <c r="UPQ52" s="53"/>
      <c r="UPR52" s="53"/>
      <c r="UPS52" s="53"/>
      <c r="UPT52" s="53"/>
      <c r="UPU52" s="53"/>
      <c r="UPV52" s="53"/>
      <c r="UPW52" s="53"/>
      <c r="UPX52" s="53"/>
      <c r="UPY52" s="53"/>
      <c r="UPZ52" s="53"/>
      <c r="UQA52" s="53"/>
      <c r="UQB52" s="53"/>
      <c r="UQC52" s="53"/>
      <c r="UQD52" s="53"/>
      <c r="UQE52" s="53"/>
      <c r="UQF52" s="53"/>
      <c r="UQG52" s="53"/>
      <c r="UQH52" s="53"/>
      <c r="UQI52" s="53"/>
      <c r="UQJ52" s="53"/>
      <c r="UQK52" s="53"/>
      <c r="UQL52" s="53"/>
      <c r="UQM52" s="53"/>
      <c r="UQN52" s="53"/>
      <c r="UQO52" s="53"/>
      <c r="UQP52" s="53"/>
      <c r="UQQ52" s="53"/>
      <c r="UQR52" s="53"/>
      <c r="UQS52" s="53"/>
      <c r="UQT52" s="53"/>
      <c r="UQU52" s="53"/>
      <c r="UQV52" s="53"/>
      <c r="UQW52" s="53"/>
      <c r="UQX52" s="53"/>
      <c r="UQY52" s="53"/>
      <c r="UQZ52" s="53"/>
      <c r="URA52" s="53"/>
      <c r="URB52" s="53"/>
      <c r="URC52" s="53"/>
      <c r="URD52" s="53"/>
      <c r="URE52" s="53"/>
      <c r="URF52" s="53"/>
      <c r="URG52" s="53"/>
      <c r="URH52" s="53"/>
      <c r="URI52" s="53"/>
      <c r="URJ52" s="53"/>
      <c r="URK52" s="53"/>
      <c r="URL52" s="53"/>
      <c r="URM52" s="53"/>
      <c r="URN52" s="53"/>
      <c r="URO52" s="53"/>
      <c r="URP52" s="53"/>
      <c r="URQ52" s="53"/>
      <c r="URR52" s="53"/>
      <c r="URS52" s="53"/>
      <c r="URT52" s="53"/>
      <c r="URU52" s="53"/>
      <c r="URV52" s="53"/>
      <c r="URW52" s="53"/>
      <c r="URX52" s="53"/>
      <c r="URY52" s="53"/>
      <c r="URZ52" s="53"/>
      <c r="USA52" s="53"/>
      <c r="USB52" s="53"/>
      <c r="USC52" s="53"/>
      <c r="USD52" s="53"/>
      <c r="USE52" s="53"/>
      <c r="USF52" s="53"/>
      <c r="USG52" s="53"/>
      <c r="USH52" s="53"/>
      <c r="USI52" s="53"/>
      <c r="USJ52" s="53"/>
      <c r="USK52" s="53"/>
      <c r="USL52" s="53"/>
      <c r="USM52" s="53"/>
      <c r="USN52" s="53"/>
      <c r="USO52" s="53"/>
      <c r="USP52" s="53"/>
      <c r="USQ52" s="53"/>
      <c r="USR52" s="53"/>
      <c r="USS52" s="53"/>
      <c r="UST52" s="53"/>
      <c r="USU52" s="53"/>
      <c r="USV52" s="53"/>
      <c r="USW52" s="53"/>
      <c r="USX52" s="53"/>
      <c r="USY52" s="53"/>
      <c r="USZ52" s="53"/>
      <c r="UTA52" s="53"/>
      <c r="UTB52" s="53"/>
      <c r="UTC52" s="53"/>
      <c r="UTD52" s="53"/>
      <c r="UTE52" s="53"/>
      <c r="UTF52" s="53"/>
      <c r="UTG52" s="53"/>
      <c r="UTH52" s="53"/>
      <c r="UTI52" s="53"/>
      <c r="UTJ52" s="53"/>
      <c r="UTK52" s="53"/>
      <c r="UTL52" s="53"/>
      <c r="UTM52" s="53"/>
      <c r="UTN52" s="53"/>
      <c r="UTO52" s="53"/>
      <c r="UTP52" s="53"/>
      <c r="UTQ52" s="53"/>
      <c r="UTR52" s="53"/>
      <c r="UTS52" s="53"/>
      <c r="UTT52" s="53"/>
      <c r="UTU52" s="53"/>
      <c r="UTV52" s="53"/>
      <c r="UTW52" s="53"/>
      <c r="UTX52" s="53"/>
      <c r="UTY52" s="53"/>
      <c r="UTZ52" s="53"/>
      <c r="UUA52" s="53"/>
      <c r="UUB52" s="53"/>
      <c r="UUC52" s="53"/>
      <c r="UUD52" s="53"/>
      <c r="UUE52" s="53"/>
      <c r="UUF52" s="53"/>
      <c r="UUG52" s="53"/>
      <c r="UUH52" s="53"/>
      <c r="UUI52" s="53"/>
      <c r="UUJ52" s="53"/>
      <c r="UUK52" s="53"/>
      <c r="UUL52" s="53"/>
      <c r="UUM52" s="53"/>
      <c r="UUN52" s="53"/>
      <c r="UUO52" s="53"/>
      <c r="UUP52" s="53"/>
      <c r="UUQ52" s="53"/>
      <c r="UUR52" s="53"/>
      <c r="UUS52" s="53"/>
      <c r="UUT52" s="53"/>
      <c r="UUU52" s="53"/>
      <c r="UUV52" s="53"/>
      <c r="UUW52" s="53"/>
      <c r="UUX52" s="53"/>
      <c r="UUY52" s="53"/>
      <c r="UUZ52" s="53"/>
      <c r="UVA52" s="53"/>
      <c r="UVB52" s="53"/>
      <c r="UVC52" s="53"/>
      <c r="UVD52" s="53"/>
      <c r="UVE52" s="53"/>
      <c r="UVF52" s="53"/>
      <c r="UVG52" s="53"/>
      <c r="UVH52" s="53"/>
      <c r="UVI52" s="53"/>
      <c r="UVJ52" s="53"/>
      <c r="UVK52" s="53"/>
      <c r="UVL52" s="53"/>
      <c r="UVM52" s="53"/>
      <c r="UVN52" s="53"/>
      <c r="UVO52" s="53"/>
      <c r="UVP52" s="53"/>
      <c r="UVQ52" s="53"/>
      <c r="UVR52" s="53"/>
      <c r="UVS52" s="53"/>
      <c r="UVT52" s="53"/>
      <c r="UVU52" s="53"/>
      <c r="UVV52" s="53"/>
      <c r="UVW52" s="53"/>
      <c r="UVX52" s="53"/>
      <c r="UVY52" s="53"/>
      <c r="UVZ52" s="53"/>
      <c r="UWA52" s="53"/>
      <c r="UWB52" s="53"/>
      <c r="UWC52" s="53"/>
      <c r="UWD52" s="53"/>
      <c r="UWE52" s="53"/>
      <c r="UWF52" s="53"/>
      <c r="UWG52" s="53"/>
      <c r="UWH52" s="53"/>
      <c r="UWI52" s="53"/>
      <c r="UWJ52" s="53"/>
      <c r="UWK52" s="53"/>
      <c r="UWL52" s="53"/>
      <c r="UWM52" s="53"/>
      <c r="UWN52" s="53"/>
      <c r="UWO52" s="53"/>
      <c r="UWP52" s="53"/>
      <c r="UWQ52" s="53"/>
      <c r="UWR52" s="53"/>
      <c r="UWS52" s="53"/>
      <c r="UWT52" s="53"/>
      <c r="UWU52" s="53"/>
      <c r="UWV52" s="53"/>
      <c r="UWW52" s="53"/>
      <c r="UWX52" s="53"/>
      <c r="UWY52" s="53"/>
      <c r="UWZ52" s="53"/>
      <c r="UXA52" s="53"/>
      <c r="UXB52" s="53"/>
      <c r="UXC52" s="53"/>
      <c r="UXD52" s="53"/>
      <c r="UXE52" s="53"/>
      <c r="UXF52" s="53"/>
      <c r="UXG52" s="53"/>
      <c r="UXH52" s="53"/>
      <c r="UXI52" s="53"/>
      <c r="UXJ52" s="53"/>
      <c r="UXK52" s="53"/>
      <c r="UXL52" s="53"/>
      <c r="UXM52" s="53"/>
      <c r="UXN52" s="53"/>
      <c r="UXO52" s="53"/>
      <c r="UXP52" s="53"/>
      <c r="UXQ52" s="53"/>
      <c r="UXR52" s="53"/>
      <c r="UXS52" s="53"/>
      <c r="UXT52" s="53"/>
      <c r="UXU52" s="53"/>
      <c r="UXV52" s="53"/>
      <c r="UXW52" s="53"/>
      <c r="UXX52" s="53"/>
      <c r="UXY52" s="53"/>
      <c r="UXZ52" s="53"/>
      <c r="UYA52" s="53"/>
      <c r="UYB52" s="53"/>
      <c r="UYC52" s="53"/>
      <c r="UYD52" s="53"/>
      <c r="UYE52" s="53"/>
      <c r="UYF52" s="53"/>
      <c r="UYG52" s="53"/>
      <c r="UYH52" s="53"/>
      <c r="UYI52" s="53"/>
      <c r="UYJ52" s="53"/>
      <c r="UYK52" s="53"/>
      <c r="UYL52" s="53"/>
      <c r="UYM52" s="53"/>
      <c r="UYN52" s="53"/>
      <c r="UYO52" s="53"/>
      <c r="UYP52" s="53"/>
      <c r="UYQ52" s="53"/>
      <c r="UYR52" s="53"/>
      <c r="UYS52" s="53"/>
      <c r="UYT52" s="53"/>
      <c r="UYU52" s="53"/>
      <c r="UYV52" s="53"/>
      <c r="UYW52" s="53"/>
      <c r="UYX52" s="53"/>
      <c r="UYY52" s="53"/>
      <c r="UYZ52" s="53"/>
      <c r="UZA52" s="53"/>
      <c r="UZB52" s="53"/>
      <c r="UZC52" s="53"/>
      <c r="UZD52" s="53"/>
      <c r="UZE52" s="53"/>
      <c r="UZF52" s="53"/>
      <c r="UZG52" s="53"/>
      <c r="UZH52" s="53"/>
      <c r="UZI52" s="53"/>
      <c r="UZJ52" s="53"/>
      <c r="UZK52" s="53"/>
      <c r="UZL52" s="53"/>
      <c r="UZM52" s="53"/>
      <c r="UZN52" s="53"/>
      <c r="UZO52" s="53"/>
      <c r="UZP52" s="53"/>
      <c r="UZQ52" s="53"/>
      <c r="UZR52" s="53"/>
      <c r="UZS52" s="53"/>
      <c r="UZT52" s="53"/>
      <c r="UZU52" s="53"/>
      <c r="UZV52" s="53"/>
      <c r="UZW52" s="53"/>
      <c r="UZX52" s="53"/>
      <c r="UZY52" s="53"/>
      <c r="UZZ52" s="53"/>
      <c r="VAA52" s="53"/>
      <c r="VAB52" s="53"/>
      <c r="VAC52" s="53"/>
      <c r="VAD52" s="53"/>
      <c r="VAE52" s="53"/>
      <c r="VAF52" s="53"/>
      <c r="VAG52" s="53"/>
      <c r="VAH52" s="53"/>
      <c r="VAI52" s="53"/>
      <c r="VAJ52" s="53"/>
      <c r="VAK52" s="53"/>
      <c r="VAL52" s="53"/>
      <c r="VAM52" s="53"/>
      <c r="VAN52" s="53"/>
      <c r="VAO52" s="53"/>
      <c r="VAP52" s="53"/>
      <c r="VAQ52" s="53"/>
      <c r="VAR52" s="53"/>
      <c r="VAS52" s="53"/>
      <c r="VAT52" s="53"/>
      <c r="VAU52" s="53"/>
      <c r="VAV52" s="53"/>
      <c r="VAW52" s="53"/>
      <c r="VAX52" s="53"/>
      <c r="VAY52" s="53"/>
      <c r="VAZ52" s="53"/>
      <c r="VBA52" s="53"/>
      <c r="VBB52" s="53"/>
      <c r="VBC52" s="53"/>
      <c r="VBD52" s="53"/>
      <c r="VBE52" s="53"/>
      <c r="VBF52" s="53"/>
      <c r="VBG52" s="53"/>
      <c r="VBH52" s="53"/>
      <c r="VBI52" s="53"/>
      <c r="VBJ52" s="53"/>
      <c r="VBK52" s="53"/>
      <c r="VBL52" s="53"/>
      <c r="VBM52" s="53"/>
      <c r="VBN52" s="53"/>
      <c r="VBO52" s="53"/>
      <c r="VBP52" s="53"/>
      <c r="VBQ52" s="53"/>
      <c r="VBR52" s="53"/>
      <c r="VBS52" s="53"/>
      <c r="VBT52" s="53"/>
      <c r="VBU52" s="53"/>
      <c r="VBV52" s="53"/>
      <c r="VBW52" s="53"/>
      <c r="VBX52" s="53"/>
      <c r="VBY52" s="53"/>
      <c r="VBZ52" s="53"/>
      <c r="VCA52" s="53"/>
      <c r="VCB52" s="53"/>
      <c r="VCC52" s="53"/>
      <c r="VCD52" s="53"/>
      <c r="VCE52" s="53"/>
      <c r="VCF52" s="53"/>
      <c r="VCG52" s="53"/>
      <c r="VCH52" s="53"/>
      <c r="VCI52" s="53"/>
      <c r="VCJ52" s="53"/>
      <c r="VCK52" s="53"/>
      <c r="VCL52" s="53"/>
      <c r="VCM52" s="53"/>
      <c r="VCN52" s="53"/>
      <c r="VCO52" s="53"/>
      <c r="VCP52" s="53"/>
      <c r="VCQ52" s="53"/>
      <c r="VCR52" s="53"/>
      <c r="VCS52" s="53"/>
      <c r="VCT52" s="53"/>
      <c r="VCU52" s="53"/>
      <c r="VCV52" s="53"/>
      <c r="VCW52" s="53"/>
      <c r="VCX52" s="53"/>
      <c r="VCY52" s="53"/>
      <c r="VCZ52" s="53"/>
      <c r="VDA52" s="53"/>
      <c r="VDB52" s="53"/>
      <c r="VDC52" s="53"/>
      <c r="VDD52" s="53"/>
      <c r="VDE52" s="53"/>
      <c r="VDF52" s="53"/>
      <c r="VDG52" s="53"/>
      <c r="VDH52" s="53"/>
      <c r="VDI52" s="53"/>
      <c r="VDJ52" s="53"/>
      <c r="VDK52" s="53"/>
      <c r="VDL52" s="53"/>
      <c r="VDM52" s="53"/>
      <c r="VDN52" s="53"/>
      <c r="VDO52" s="53"/>
      <c r="VDP52" s="53"/>
      <c r="VDQ52" s="53"/>
      <c r="VDR52" s="53"/>
      <c r="VDS52" s="53"/>
      <c r="VDT52" s="53"/>
      <c r="VDU52" s="53"/>
      <c r="VDV52" s="53"/>
      <c r="VDW52" s="53"/>
      <c r="VDX52" s="53"/>
      <c r="VDY52" s="53"/>
      <c r="VDZ52" s="53"/>
      <c r="VEA52" s="53"/>
      <c r="VEB52" s="53"/>
      <c r="VEC52" s="53"/>
      <c r="VED52" s="53"/>
      <c r="VEE52" s="53"/>
      <c r="VEF52" s="53"/>
      <c r="VEG52" s="53"/>
      <c r="VEH52" s="53"/>
      <c r="VEI52" s="53"/>
      <c r="VEJ52" s="53"/>
      <c r="VEK52" s="53"/>
      <c r="VEL52" s="53"/>
      <c r="VEM52" s="53"/>
      <c r="VEN52" s="53"/>
      <c r="VEO52" s="53"/>
      <c r="VEP52" s="53"/>
      <c r="VEQ52" s="53"/>
      <c r="VER52" s="53"/>
      <c r="VES52" s="53"/>
      <c r="VET52" s="53"/>
      <c r="VEU52" s="53"/>
      <c r="VEV52" s="53"/>
      <c r="VEW52" s="53"/>
      <c r="VEX52" s="53"/>
      <c r="VEY52" s="53"/>
      <c r="VEZ52" s="53"/>
      <c r="VFA52" s="53"/>
      <c r="VFB52" s="53"/>
      <c r="VFC52" s="53"/>
      <c r="VFD52" s="53"/>
      <c r="VFE52" s="53"/>
      <c r="VFF52" s="53"/>
      <c r="VFG52" s="53"/>
      <c r="VFH52" s="53"/>
      <c r="VFI52" s="53"/>
      <c r="VFJ52" s="53"/>
      <c r="VFK52" s="53"/>
      <c r="VFL52" s="53"/>
      <c r="VFM52" s="53"/>
      <c r="VFN52" s="53"/>
      <c r="VFO52" s="53"/>
      <c r="VFP52" s="53"/>
      <c r="VFQ52" s="53"/>
      <c r="VFR52" s="53"/>
      <c r="VFS52" s="53"/>
      <c r="VFT52" s="53"/>
      <c r="VFU52" s="53"/>
      <c r="VFV52" s="53"/>
      <c r="VFW52" s="53"/>
      <c r="VFX52" s="53"/>
      <c r="VFY52" s="53"/>
      <c r="VFZ52" s="53"/>
      <c r="VGA52" s="53"/>
      <c r="VGB52" s="53"/>
      <c r="VGC52" s="53"/>
      <c r="VGD52" s="53"/>
      <c r="VGE52" s="53"/>
      <c r="VGF52" s="53"/>
      <c r="VGG52" s="53"/>
      <c r="VGH52" s="53"/>
      <c r="VGI52" s="53"/>
      <c r="VGJ52" s="53"/>
      <c r="VGK52" s="53"/>
      <c r="VGL52" s="53"/>
      <c r="VGM52" s="53"/>
      <c r="VGN52" s="53"/>
      <c r="VGO52" s="53"/>
      <c r="VGP52" s="53"/>
      <c r="VGQ52" s="53"/>
      <c r="VGR52" s="53"/>
      <c r="VGS52" s="53"/>
      <c r="VGT52" s="53"/>
      <c r="VGU52" s="53"/>
      <c r="VGV52" s="53"/>
      <c r="VGW52" s="53"/>
      <c r="VGX52" s="53"/>
      <c r="VGY52" s="53"/>
      <c r="VGZ52" s="53"/>
      <c r="VHA52" s="53"/>
      <c r="VHB52" s="53"/>
      <c r="VHC52" s="53"/>
      <c r="VHD52" s="53"/>
      <c r="VHE52" s="53"/>
      <c r="VHF52" s="53"/>
      <c r="VHG52" s="53"/>
      <c r="VHH52" s="53"/>
      <c r="VHI52" s="53"/>
      <c r="VHJ52" s="53"/>
      <c r="VHK52" s="53"/>
      <c r="VHL52" s="53"/>
      <c r="VHM52" s="53"/>
      <c r="VHN52" s="53"/>
      <c r="VHO52" s="53"/>
      <c r="VHP52" s="53"/>
      <c r="VHQ52" s="53"/>
      <c r="VHR52" s="53"/>
      <c r="VHS52" s="53"/>
      <c r="VHT52" s="53"/>
      <c r="VHU52" s="53"/>
      <c r="VHV52" s="53"/>
      <c r="VHW52" s="53"/>
      <c r="VHX52" s="53"/>
      <c r="VHY52" s="53"/>
      <c r="VHZ52" s="53"/>
      <c r="VIA52" s="53"/>
      <c r="VIB52" s="53"/>
      <c r="VIC52" s="53"/>
      <c r="VID52" s="53"/>
      <c r="VIE52" s="53"/>
      <c r="VIF52" s="53"/>
      <c r="VIG52" s="53"/>
      <c r="VIH52" s="53"/>
      <c r="VII52" s="53"/>
      <c r="VIJ52" s="53"/>
      <c r="VIK52" s="53"/>
      <c r="VIL52" s="53"/>
      <c r="VIM52" s="53"/>
      <c r="VIN52" s="53"/>
      <c r="VIO52" s="53"/>
      <c r="VIP52" s="53"/>
      <c r="VIQ52" s="53"/>
      <c r="VIR52" s="53"/>
      <c r="VIS52" s="53"/>
      <c r="VIT52" s="53"/>
      <c r="VIU52" s="53"/>
      <c r="VIV52" s="53"/>
      <c r="VIW52" s="53"/>
      <c r="VIX52" s="53"/>
      <c r="VIY52" s="53"/>
      <c r="VIZ52" s="53"/>
      <c r="VJA52" s="53"/>
      <c r="VJB52" s="53"/>
      <c r="VJC52" s="53"/>
      <c r="VJD52" s="53"/>
      <c r="VJE52" s="53"/>
      <c r="VJF52" s="53"/>
      <c r="VJG52" s="53"/>
      <c r="VJH52" s="53"/>
      <c r="VJI52" s="53"/>
      <c r="VJJ52" s="53"/>
      <c r="VJK52" s="53"/>
      <c r="VJL52" s="53"/>
      <c r="VJM52" s="53"/>
      <c r="VJN52" s="53"/>
      <c r="VJO52" s="53"/>
      <c r="VJP52" s="53"/>
      <c r="VJQ52" s="53"/>
      <c r="VJR52" s="53"/>
      <c r="VJS52" s="53"/>
      <c r="VJT52" s="53"/>
      <c r="VJU52" s="53"/>
      <c r="VJV52" s="53"/>
      <c r="VJW52" s="53"/>
      <c r="VJX52" s="53"/>
      <c r="VJY52" s="53"/>
      <c r="VJZ52" s="53"/>
      <c r="VKA52" s="53"/>
      <c r="VKB52" s="53"/>
      <c r="VKC52" s="53"/>
      <c r="VKD52" s="53"/>
      <c r="VKE52" s="53"/>
      <c r="VKF52" s="53"/>
      <c r="VKG52" s="53"/>
      <c r="VKH52" s="53"/>
      <c r="VKI52" s="53"/>
      <c r="VKJ52" s="53"/>
      <c r="VKK52" s="53"/>
      <c r="VKL52" s="53"/>
      <c r="VKM52" s="53"/>
      <c r="VKN52" s="53"/>
      <c r="VKO52" s="53"/>
      <c r="VKP52" s="53"/>
      <c r="VKQ52" s="53"/>
      <c r="VKR52" s="53"/>
      <c r="VKS52" s="53"/>
      <c r="VKT52" s="53"/>
      <c r="VKU52" s="53"/>
      <c r="VKV52" s="53"/>
      <c r="VKW52" s="53"/>
      <c r="VKX52" s="53"/>
      <c r="VKY52" s="53"/>
      <c r="VKZ52" s="53"/>
      <c r="VLA52" s="53"/>
      <c r="VLB52" s="53"/>
      <c r="VLC52" s="53"/>
      <c r="VLD52" s="53"/>
      <c r="VLE52" s="53"/>
      <c r="VLF52" s="53"/>
      <c r="VLG52" s="53"/>
      <c r="VLH52" s="53"/>
      <c r="VLI52" s="53"/>
      <c r="VLJ52" s="53"/>
      <c r="VLK52" s="53"/>
      <c r="VLL52" s="53"/>
      <c r="VLM52" s="53"/>
      <c r="VLN52" s="53"/>
      <c r="VLO52" s="53"/>
      <c r="VLP52" s="53"/>
      <c r="VLQ52" s="53"/>
      <c r="VLR52" s="53"/>
      <c r="VLS52" s="53"/>
      <c r="VLT52" s="53"/>
      <c r="VLU52" s="53"/>
      <c r="VLV52" s="53"/>
      <c r="VLW52" s="53"/>
      <c r="VLX52" s="53"/>
      <c r="VLY52" s="53"/>
      <c r="VLZ52" s="53"/>
      <c r="VMA52" s="53"/>
      <c r="VMB52" s="53"/>
      <c r="VMC52" s="53"/>
      <c r="VMD52" s="53"/>
      <c r="VME52" s="53"/>
      <c r="VMF52" s="53"/>
      <c r="VMG52" s="53"/>
      <c r="VMH52" s="53"/>
      <c r="VMI52" s="53"/>
      <c r="VMJ52" s="53"/>
      <c r="VMK52" s="53"/>
      <c r="VML52" s="53"/>
      <c r="VMM52" s="53"/>
      <c r="VMN52" s="53"/>
      <c r="VMO52" s="53"/>
      <c r="VMP52" s="53"/>
      <c r="VMQ52" s="53"/>
      <c r="VMR52" s="53"/>
      <c r="VMS52" s="53"/>
      <c r="VMT52" s="53"/>
      <c r="VMU52" s="53"/>
      <c r="VMV52" s="53"/>
      <c r="VMW52" s="53"/>
      <c r="VMX52" s="53"/>
      <c r="VMY52" s="53"/>
      <c r="VMZ52" s="53"/>
      <c r="VNA52" s="53"/>
      <c r="VNB52" s="53"/>
      <c r="VNC52" s="53"/>
      <c r="VND52" s="53"/>
      <c r="VNE52" s="53"/>
      <c r="VNF52" s="53"/>
      <c r="VNG52" s="53"/>
      <c r="VNH52" s="53"/>
      <c r="VNI52" s="53"/>
      <c r="VNJ52" s="53"/>
      <c r="VNK52" s="53"/>
      <c r="VNL52" s="53"/>
      <c r="VNM52" s="53"/>
      <c r="VNN52" s="53"/>
      <c r="VNO52" s="53"/>
      <c r="VNP52" s="53"/>
      <c r="VNQ52" s="53"/>
      <c r="VNR52" s="53"/>
      <c r="VNS52" s="53"/>
      <c r="VNT52" s="53"/>
      <c r="VNU52" s="53"/>
      <c r="VNV52" s="53"/>
      <c r="VNW52" s="53"/>
      <c r="VNX52" s="53"/>
      <c r="VNY52" s="53"/>
      <c r="VNZ52" s="53"/>
      <c r="VOA52" s="53"/>
      <c r="VOB52" s="53"/>
      <c r="VOC52" s="53"/>
      <c r="VOD52" s="53"/>
      <c r="VOE52" s="53"/>
      <c r="VOF52" s="53"/>
      <c r="VOG52" s="53"/>
      <c r="VOH52" s="53"/>
      <c r="VOI52" s="53"/>
      <c r="VOJ52" s="53"/>
      <c r="VOK52" s="53"/>
      <c r="VOL52" s="53"/>
      <c r="VOM52" s="53"/>
      <c r="VON52" s="53"/>
      <c r="VOO52" s="53"/>
      <c r="VOP52" s="53"/>
      <c r="VOQ52" s="53"/>
      <c r="VOR52" s="53"/>
      <c r="VOS52" s="53"/>
      <c r="VOT52" s="53"/>
      <c r="VOU52" s="53"/>
      <c r="VOV52" s="53"/>
      <c r="VOW52" s="53"/>
      <c r="VOX52" s="53"/>
      <c r="VOY52" s="53"/>
      <c r="VOZ52" s="53"/>
      <c r="VPA52" s="53"/>
      <c r="VPB52" s="53"/>
      <c r="VPC52" s="53"/>
      <c r="VPD52" s="53"/>
      <c r="VPE52" s="53"/>
      <c r="VPF52" s="53"/>
      <c r="VPG52" s="53"/>
      <c r="VPH52" s="53"/>
      <c r="VPI52" s="53"/>
      <c r="VPJ52" s="53"/>
      <c r="VPK52" s="53"/>
      <c r="VPL52" s="53"/>
      <c r="VPM52" s="53"/>
      <c r="VPN52" s="53"/>
      <c r="VPO52" s="53"/>
      <c r="VPP52" s="53"/>
      <c r="VPQ52" s="53"/>
      <c r="VPR52" s="53"/>
      <c r="VPS52" s="53"/>
      <c r="VPT52" s="53"/>
      <c r="VPU52" s="53"/>
      <c r="VPV52" s="53"/>
      <c r="VPW52" s="53"/>
      <c r="VPX52" s="53"/>
      <c r="VPY52" s="53"/>
      <c r="VPZ52" s="53"/>
      <c r="VQA52" s="53"/>
      <c r="VQB52" s="53"/>
      <c r="VQC52" s="53"/>
      <c r="VQD52" s="53"/>
      <c r="VQE52" s="53"/>
      <c r="VQF52" s="53"/>
      <c r="VQG52" s="53"/>
      <c r="VQH52" s="53"/>
      <c r="VQI52" s="53"/>
      <c r="VQJ52" s="53"/>
      <c r="VQK52" s="53"/>
      <c r="VQL52" s="53"/>
      <c r="VQM52" s="53"/>
      <c r="VQN52" s="53"/>
      <c r="VQO52" s="53"/>
      <c r="VQP52" s="53"/>
      <c r="VQQ52" s="53"/>
      <c r="VQR52" s="53"/>
      <c r="VQS52" s="53"/>
      <c r="VQT52" s="53"/>
      <c r="VQU52" s="53"/>
      <c r="VQV52" s="53"/>
      <c r="VQW52" s="53"/>
      <c r="VQX52" s="53"/>
      <c r="VQY52" s="53"/>
      <c r="VQZ52" s="53"/>
      <c r="VRA52" s="53"/>
      <c r="VRB52" s="53"/>
      <c r="VRC52" s="53"/>
      <c r="VRD52" s="53"/>
      <c r="VRE52" s="53"/>
      <c r="VRF52" s="53"/>
      <c r="VRG52" s="53"/>
      <c r="VRH52" s="53"/>
      <c r="VRI52" s="53"/>
      <c r="VRJ52" s="53"/>
      <c r="VRK52" s="53"/>
      <c r="VRL52" s="53"/>
      <c r="VRM52" s="53"/>
      <c r="VRN52" s="53"/>
      <c r="VRO52" s="53"/>
      <c r="VRP52" s="53"/>
      <c r="VRQ52" s="53"/>
      <c r="VRR52" s="53"/>
      <c r="VRS52" s="53"/>
      <c r="VRT52" s="53"/>
      <c r="VRU52" s="53"/>
      <c r="VRV52" s="53"/>
      <c r="VRW52" s="53"/>
      <c r="VRX52" s="53"/>
      <c r="VRY52" s="53"/>
      <c r="VRZ52" s="53"/>
      <c r="VSA52" s="53"/>
      <c r="VSB52" s="53"/>
      <c r="VSC52" s="53"/>
      <c r="VSD52" s="53"/>
      <c r="VSE52" s="53"/>
      <c r="VSF52" s="53"/>
      <c r="VSG52" s="53"/>
      <c r="VSH52" s="53"/>
      <c r="VSI52" s="53"/>
      <c r="VSJ52" s="53"/>
      <c r="VSK52" s="53"/>
      <c r="VSL52" s="53"/>
      <c r="VSM52" s="53"/>
      <c r="VSN52" s="53"/>
      <c r="VSO52" s="53"/>
      <c r="VSP52" s="53"/>
      <c r="VSQ52" s="53"/>
      <c r="VSR52" s="53"/>
      <c r="VSS52" s="53"/>
      <c r="VST52" s="53"/>
      <c r="VSU52" s="53"/>
      <c r="VSV52" s="53"/>
      <c r="VSW52" s="53"/>
      <c r="VSX52" s="53"/>
      <c r="VSY52" s="53"/>
      <c r="VSZ52" s="53"/>
      <c r="VTA52" s="53"/>
      <c r="VTB52" s="53"/>
      <c r="VTC52" s="53"/>
      <c r="VTD52" s="53"/>
      <c r="VTE52" s="53"/>
      <c r="VTF52" s="53"/>
      <c r="VTG52" s="53"/>
      <c r="VTH52" s="53"/>
      <c r="VTI52" s="53"/>
      <c r="VTJ52" s="53"/>
      <c r="VTK52" s="53"/>
      <c r="VTL52" s="53"/>
      <c r="VTM52" s="53"/>
      <c r="VTN52" s="53"/>
      <c r="VTO52" s="53"/>
      <c r="VTP52" s="53"/>
      <c r="VTQ52" s="53"/>
      <c r="VTR52" s="53"/>
      <c r="VTS52" s="53"/>
      <c r="VTT52" s="53"/>
      <c r="VTU52" s="53"/>
      <c r="VTV52" s="53"/>
      <c r="VTW52" s="53"/>
      <c r="VTX52" s="53"/>
      <c r="VTY52" s="53"/>
      <c r="VTZ52" s="53"/>
      <c r="VUA52" s="53"/>
      <c r="VUB52" s="53"/>
      <c r="VUC52" s="53"/>
      <c r="VUD52" s="53"/>
      <c r="VUE52" s="53"/>
      <c r="VUF52" s="53"/>
      <c r="VUG52" s="53"/>
      <c r="VUH52" s="53"/>
      <c r="VUI52" s="53"/>
      <c r="VUJ52" s="53"/>
      <c r="VUK52" s="53"/>
      <c r="VUL52" s="53"/>
      <c r="VUM52" s="53"/>
      <c r="VUN52" s="53"/>
      <c r="VUO52" s="53"/>
      <c r="VUP52" s="53"/>
      <c r="VUQ52" s="53"/>
      <c r="VUR52" s="53"/>
      <c r="VUS52" s="53"/>
      <c r="VUT52" s="53"/>
      <c r="VUU52" s="53"/>
      <c r="VUV52" s="53"/>
      <c r="VUW52" s="53"/>
      <c r="VUX52" s="53"/>
      <c r="VUY52" s="53"/>
      <c r="VUZ52" s="53"/>
      <c r="VVA52" s="53"/>
      <c r="VVB52" s="53"/>
      <c r="VVC52" s="53"/>
      <c r="VVD52" s="53"/>
      <c r="VVE52" s="53"/>
      <c r="VVF52" s="53"/>
      <c r="VVG52" s="53"/>
      <c r="VVH52" s="53"/>
      <c r="VVI52" s="53"/>
      <c r="VVJ52" s="53"/>
      <c r="VVK52" s="53"/>
      <c r="VVL52" s="53"/>
      <c r="VVM52" s="53"/>
      <c r="VVN52" s="53"/>
      <c r="VVO52" s="53"/>
      <c r="VVP52" s="53"/>
      <c r="VVQ52" s="53"/>
      <c r="VVR52" s="53"/>
      <c r="VVS52" s="53"/>
      <c r="VVT52" s="53"/>
      <c r="VVU52" s="53"/>
      <c r="VVV52" s="53"/>
      <c r="VVW52" s="53"/>
      <c r="VVX52" s="53"/>
      <c r="VVY52" s="53"/>
      <c r="VVZ52" s="53"/>
      <c r="VWA52" s="53"/>
      <c r="VWB52" s="53"/>
      <c r="VWC52" s="53"/>
      <c r="VWD52" s="53"/>
      <c r="VWE52" s="53"/>
      <c r="VWF52" s="53"/>
      <c r="VWG52" s="53"/>
      <c r="VWH52" s="53"/>
      <c r="VWI52" s="53"/>
      <c r="VWJ52" s="53"/>
      <c r="VWK52" s="53"/>
      <c r="VWL52" s="53"/>
      <c r="VWM52" s="53"/>
      <c r="VWN52" s="53"/>
      <c r="VWO52" s="53"/>
      <c r="VWP52" s="53"/>
      <c r="VWQ52" s="53"/>
      <c r="VWR52" s="53"/>
      <c r="VWS52" s="53"/>
      <c r="VWT52" s="53"/>
      <c r="VWU52" s="53"/>
      <c r="VWV52" s="53"/>
      <c r="VWW52" s="53"/>
      <c r="VWX52" s="53"/>
      <c r="VWY52" s="53"/>
      <c r="VWZ52" s="53"/>
      <c r="VXA52" s="53"/>
      <c r="VXB52" s="53"/>
      <c r="VXC52" s="53"/>
      <c r="VXD52" s="53"/>
      <c r="VXE52" s="53"/>
      <c r="VXF52" s="53"/>
      <c r="VXG52" s="53"/>
      <c r="VXH52" s="53"/>
      <c r="VXI52" s="53"/>
      <c r="VXJ52" s="53"/>
      <c r="VXK52" s="53"/>
      <c r="VXL52" s="53"/>
      <c r="VXM52" s="53"/>
      <c r="VXN52" s="53"/>
      <c r="VXO52" s="53"/>
      <c r="VXP52" s="53"/>
      <c r="VXQ52" s="53"/>
      <c r="VXR52" s="53"/>
      <c r="VXS52" s="53"/>
      <c r="VXT52" s="53"/>
      <c r="VXU52" s="53"/>
      <c r="VXV52" s="53"/>
      <c r="VXW52" s="53"/>
      <c r="VXX52" s="53"/>
      <c r="VXY52" s="53"/>
      <c r="VXZ52" s="53"/>
      <c r="VYA52" s="53"/>
      <c r="VYB52" s="53"/>
      <c r="VYC52" s="53"/>
      <c r="VYD52" s="53"/>
      <c r="VYE52" s="53"/>
      <c r="VYF52" s="53"/>
      <c r="VYG52" s="53"/>
      <c r="VYH52" s="53"/>
      <c r="VYI52" s="53"/>
      <c r="VYJ52" s="53"/>
      <c r="VYK52" s="53"/>
      <c r="VYL52" s="53"/>
      <c r="VYM52" s="53"/>
      <c r="VYN52" s="53"/>
      <c r="VYO52" s="53"/>
      <c r="VYP52" s="53"/>
      <c r="VYQ52" s="53"/>
      <c r="VYR52" s="53"/>
      <c r="VYS52" s="53"/>
      <c r="VYT52" s="53"/>
      <c r="VYU52" s="53"/>
      <c r="VYV52" s="53"/>
      <c r="VYW52" s="53"/>
      <c r="VYX52" s="53"/>
      <c r="VYY52" s="53"/>
      <c r="VYZ52" s="53"/>
      <c r="VZA52" s="53"/>
      <c r="VZB52" s="53"/>
      <c r="VZC52" s="53"/>
      <c r="VZD52" s="53"/>
      <c r="VZE52" s="53"/>
      <c r="VZF52" s="53"/>
      <c r="VZG52" s="53"/>
      <c r="VZH52" s="53"/>
      <c r="VZI52" s="53"/>
      <c r="VZJ52" s="53"/>
      <c r="VZK52" s="53"/>
      <c r="VZL52" s="53"/>
      <c r="VZM52" s="53"/>
      <c r="VZN52" s="53"/>
      <c r="VZO52" s="53"/>
      <c r="VZP52" s="53"/>
      <c r="VZQ52" s="53"/>
      <c r="VZR52" s="53"/>
      <c r="VZS52" s="53"/>
      <c r="VZT52" s="53"/>
      <c r="VZU52" s="53"/>
      <c r="VZV52" s="53"/>
      <c r="VZW52" s="53"/>
      <c r="VZX52" s="53"/>
      <c r="VZY52" s="53"/>
      <c r="VZZ52" s="53"/>
      <c r="WAA52" s="53"/>
      <c r="WAB52" s="53"/>
      <c r="WAC52" s="53"/>
      <c r="WAD52" s="53"/>
      <c r="WAE52" s="53"/>
      <c r="WAF52" s="53"/>
      <c r="WAG52" s="53"/>
      <c r="WAH52" s="53"/>
      <c r="WAI52" s="53"/>
      <c r="WAJ52" s="53"/>
      <c r="WAK52" s="53"/>
      <c r="WAL52" s="53"/>
      <c r="WAM52" s="53"/>
      <c r="WAN52" s="53"/>
      <c r="WAO52" s="53"/>
      <c r="WAP52" s="53"/>
      <c r="WAQ52" s="53"/>
      <c r="WAR52" s="53"/>
      <c r="WAS52" s="53"/>
      <c r="WAT52" s="53"/>
      <c r="WAU52" s="53"/>
      <c r="WAV52" s="53"/>
      <c r="WAW52" s="53"/>
      <c r="WAX52" s="53"/>
      <c r="WAY52" s="53"/>
      <c r="WAZ52" s="53"/>
      <c r="WBA52" s="53"/>
      <c r="WBB52" s="53"/>
      <c r="WBC52" s="53"/>
      <c r="WBD52" s="53"/>
      <c r="WBE52" s="53"/>
      <c r="WBF52" s="53"/>
      <c r="WBG52" s="53"/>
      <c r="WBH52" s="53"/>
      <c r="WBI52" s="53"/>
      <c r="WBJ52" s="53"/>
      <c r="WBK52" s="53"/>
      <c r="WBL52" s="53"/>
      <c r="WBM52" s="53"/>
      <c r="WBN52" s="53"/>
      <c r="WBO52" s="53"/>
      <c r="WBP52" s="53"/>
      <c r="WBQ52" s="53"/>
      <c r="WBR52" s="53"/>
      <c r="WBS52" s="53"/>
      <c r="WBT52" s="53"/>
      <c r="WBU52" s="53"/>
      <c r="WBV52" s="53"/>
      <c r="WBW52" s="53"/>
      <c r="WBX52" s="53"/>
      <c r="WBY52" s="53"/>
      <c r="WBZ52" s="53"/>
      <c r="WCA52" s="53"/>
      <c r="WCB52" s="53"/>
      <c r="WCC52" s="53"/>
      <c r="WCD52" s="53"/>
      <c r="WCE52" s="53"/>
      <c r="WCF52" s="53"/>
      <c r="WCG52" s="53"/>
      <c r="WCH52" s="53"/>
      <c r="WCI52" s="53"/>
      <c r="WCJ52" s="53"/>
      <c r="WCK52" s="53"/>
      <c r="WCL52" s="53"/>
      <c r="WCM52" s="53"/>
      <c r="WCN52" s="53"/>
      <c r="WCO52" s="53"/>
      <c r="WCP52" s="53"/>
      <c r="WCQ52" s="53"/>
      <c r="WCR52" s="53"/>
      <c r="WCS52" s="53"/>
      <c r="WCT52" s="53"/>
      <c r="WCU52" s="53"/>
      <c r="WCV52" s="53"/>
      <c r="WCW52" s="53"/>
      <c r="WCX52" s="53"/>
      <c r="WCY52" s="53"/>
      <c r="WCZ52" s="53"/>
      <c r="WDA52" s="53"/>
      <c r="WDB52" s="53"/>
      <c r="WDC52" s="53"/>
      <c r="WDD52" s="53"/>
      <c r="WDE52" s="53"/>
      <c r="WDF52" s="53"/>
      <c r="WDG52" s="53"/>
      <c r="WDH52" s="53"/>
      <c r="WDI52" s="53"/>
      <c r="WDJ52" s="53"/>
      <c r="WDK52" s="53"/>
      <c r="WDL52" s="53"/>
      <c r="WDM52" s="53"/>
      <c r="WDN52" s="53"/>
      <c r="WDO52" s="53"/>
      <c r="WDP52" s="53"/>
      <c r="WDQ52" s="53"/>
      <c r="WDR52" s="53"/>
      <c r="WDS52" s="53"/>
      <c r="WDT52" s="53"/>
      <c r="WDU52" s="53"/>
      <c r="WDV52" s="53"/>
      <c r="WDW52" s="53"/>
      <c r="WDX52" s="53"/>
      <c r="WDY52" s="53"/>
      <c r="WDZ52" s="53"/>
      <c r="WEA52" s="53"/>
      <c r="WEB52" s="53"/>
      <c r="WEC52" s="53"/>
      <c r="WED52" s="53"/>
      <c r="WEE52" s="53"/>
      <c r="WEF52" s="53"/>
      <c r="WEG52" s="53"/>
      <c r="WEH52" s="53"/>
      <c r="WEI52" s="53"/>
      <c r="WEJ52" s="53"/>
      <c r="WEK52" s="53"/>
      <c r="WEL52" s="53"/>
      <c r="WEM52" s="53"/>
      <c r="WEN52" s="53"/>
      <c r="WEO52" s="53"/>
      <c r="WEP52" s="53"/>
      <c r="WEQ52" s="53"/>
      <c r="WER52" s="53"/>
      <c r="WES52" s="53"/>
      <c r="WET52" s="53"/>
      <c r="WEU52" s="53"/>
      <c r="WEV52" s="53"/>
      <c r="WEW52" s="53"/>
      <c r="WEX52" s="53"/>
      <c r="WEY52" s="53"/>
      <c r="WEZ52" s="53"/>
      <c r="WFA52" s="53"/>
      <c r="WFB52" s="53"/>
      <c r="WFC52" s="53"/>
      <c r="WFD52" s="53"/>
      <c r="WFE52" s="53"/>
      <c r="WFF52" s="53"/>
      <c r="WFG52" s="53"/>
      <c r="WFH52" s="53"/>
      <c r="WFI52" s="53"/>
      <c r="WFJ52" s="53"/>
      <c r="WFK52" s="53"/>
      <c r="WFL52" s="53"/>
      <c r="WFM52" s="53"/>
      <c r="WFN52" s="53"/>
      <c r="WFO52" s="53"/>
      <c r="WFP52" s="53"/>
      <c r="WFQ52" s="53"/>
      <c r="WFR52" s="53"/>
      <c r="WFS52" s="53"/>
      <c r="WFT52" s="53"/>
      <c r="WFU52" s="53"/>
      <c r="WFV52" s="53"/>
      <c r="WFW52" s="53"/>
      <c r="WFX52" s="53"/>
      <c r="WFY52" s="53"/>
      <c r="WFZ52" s="53"/>
      <c r="WGA52" s="53"/>
      <c r="WGB52" s="53"/>
      <c r="WGC52" s="53"/>
      <c r="WGD52" s="53"/>
      <c r="WGE52" s="53"/>
      <c r="WGF52" s="53"/>
      <c r="WGG52" s="53"/>
      <c r="WGH52" s="53"/>
      <c r="WGI52" s="53"/>
      <c r="WGJ52" s="53"/>
      <c r="WGK52" s="53"/>
      <c r="WGL52" s="53"/>
      <c r="WGM52" s="53"/>
      <c r="WGN52" s="53"/>
      <c r="WGO52" s="53"/>
      <c r="WGP52" s="53"/>
      <c r="WGQ52" s="53"/>
      <c r="WGR52" s="53"/>
      <c r="WGS52" s="53"/>
      <c r="WGT52" s="53"/>
      <c r="WGU52" s="53"/>
      <c r="WGV52" s="53"/>
      <c r="WGW52" s="53"/>
      <c r="WGX52" s="53"/>
      <c r="WGY52" s="53"/>
      <c r="WGZ52" s="53"/>
      <c r="WHA52" s="53"/>
      <c r="WHB52" s="53"/>
      <c r="WHC52" s="53"/>
      <c r="WHD52" s="53"/>
      <c r="WHE52" s="53"/>
      <c r="WHF52" s="53"/>
      <c r="WHG52" s="53"/>
      <c r="WHH52" s="53"/>
      <c r="WHI52" s="53"/>
      <c r="WHJ52" s="53"/>
      <c r="WHK52" s="53"/>
      <c r="WHL52" s="53"/>
      <c r="WHM52" s="53"/>
      <c r="WHN52" s="53"/>
      <c r="WHO52" s="53"/>
      <c r="WHP52" s="53"/>
      <c r="WHQ52" s="53"/>
      <c r="WHR52" s="53"/>
      <c r="WHS52" s="53"/>
      <c r="WHT52" s="53"/>
      <c r="WHU52" s="53"/>
      <c r="WHV52" s="53"/>
      <c r="WHW52" s="53"/>
      <c r="WHX52" s="53"/>
      <c r="WHY52" s="53"/>
      <c r="WHZ52" s="53"/>
      <c r="WIA52" s="53"/>
      <c r="WIB52" s="53"/>
      <c r="WIC52" s="53"/>
      <c r="WID52" s="53"/>
      <c r="WIE52" s="53"/>
      <c r="WIF52" s="53"/>
      <c r="WIG52" s="53"/>
      <c r="WIH52" s="53"/>
      <c r="WII52" s="53"/>
      <c r="WIJ52" s="53"/>
      <c r="WIK52" s="53"/>
      <c r="WIL52" s="53"/>
      <c r="WIM52" s="53"/>
      <c r="WIN52" s="53"/>
      <c r="WIO52" s="53"/>
      <c r="WIP52" s="53"/>
      <c r="WIQ52" s="53"/>
      <c r="WIR52" s="53"/>
      <c r="WIS52" s="53"/>
      <c r="WIT52" s="53"/>
      <c r="WIU52" s="53"/>
      <c r="WIV52" s="53"/>
      <c r="WIW52" s="53"/>
      <c r="WIX52" s="53"/>
      <c r="WIY52" s="53"/>
      <c r="WIZ52" s="53"/>
      <c r="WJA52" s="53"/>
      <c r="WJB52" s="53"/>
      <c r="WJC52" s="53"/>
      <c r="WJD52" s="53"/>
      <c r="WJE52" s="53"/>
      <c r="WJF52" s="53"/>
      <c r="WJG52" s="53"/>
      <c r="WJH52" s="53"/>
      <c r="WJI52" s="53"/>
      <c r="WJJ52" s="53"/>
      <c r="WJK52" s="53"/>
      <c r="WJL52" s="53"/>
      <c r="WJM52" s="53"/>
      <c r="WJN52" s="53"/>
      <c r="WJO52" s="53"/>
      <c r="WJP52" s="53"/>
      <c r="WJQ52" s="53"/>
      <c r="WJR52" s="53"/>
      <c r="WJS52" s="53"/>
      <c r="WJT52" s="53"/>
      <c r="WJU52" s="53"/>
      <c r="WJV52" s="53"/>
      <c r="WJW52" s="53"/>
      <c r="WJX52" s="53"/>
      <c r="WJY52" s="53"/>
      <c r="WJZ52" s="53"/>
      <c r="WKA52" s="53"/>
      <c r="WKB52" s="53"/>
      <c r="WKC52" s="53"/>
      <c r="WKD52" s="53"/>
      <c r="WKE52" s="53"/>
      <c r="WKF52" s="53"/>
      <c r="WKG52" s="53"/>
      <c r="WKH52" s="53"/>
      <c r="WKI52" s="53"/>
      <c r="WKJ52" s="53"/>
      <c r="WKK52" s="53"/>
      <c r="WKL52" s="53"/>
      <c r="WKM52" s="53"/>
      <c r="WKN52" s="53"/>
      <c r="WKO52" s="53"/>
      <c r="WKP52" s="53"/>
      <c r="WKQ52" s="53"/>
      <c r="WKR52" s="53"/>
      <c r="WKS52" s="53"/>
      <c r="WKT52" s="53"/>
      <c r="WKU52" s="53"/>
      <c r="WKV52" s="53"/>
      <c r="WKW52" s="53"/>
      <c r="WKX52" s="53"/>
      <c r="WKY52" s="53"/>
      <c r="WKZ52" s="53"/>
      <c r="WLA52" s="53"/>
      <c r="WLB52" s="53"/>
      <c r="WLC52" s="53"/>
      <c r="WLD52" s="53"/>
      <c r="WLE52" s="53"/>
      <c r="WLF52" s="53"/>
      <c r="WLG52" s="53"/>
      <c r="WLH52" s="53"/>
      <c r="WLI52" s="53"/>
      <c r="WLJ52" s="53"/>
      <c r="WLK52" s="53"/>
      <c r="WLL52" s="53"/>
      <c r="WLM52" s="53"/>
      <c r="WLN52" s="53"/>
      <c r="WLO52" s="53"/>
      <c r="WLP52" s="53"/>
      <c r="WLQ52" s="53"/>
      <c r="WLR52" s="53"/>
      <c r="WLS52" s="53"/>
      <c r="WLT52" s="53"/>
      <c r="WLU52" s="53"/>
      <c r="WLV52" s="53"/>
      <c r="WLW52" s="53"/>
      <c r="WLX52" s="53"/>
      <c r="WLY52" s="53"/>
      <c r="WLZ52" s="53"/>
      <c r="WMA52" s="53"/>
      <c r="WMB52" s="53"/>
      <c r="WMC52" s="53"/>
      <c r="WMD52" s="53"/>
      <c r="WME52" s="53"/>
      <c r="WMF52" s="53"/>
      <c r="WMG52" s="53"/>
      <c r="WMH52" s="53"/>
      <c r="WMI52" s="53"/>
      <c r="WMJ52" s="53"/>
      <c r="WMK52" s="53"/>
      <c r="WML52" s="53"/>
      <c r="WMM52" s="53"/>
      <c r="WMN52" s="53"/>
      <c r="WMO52" s="53"/>
      <c r="WMP52" s="53"/>
      <c r="WMQ52" s="53"/>
      <c r="WMR52" s="53"/>
      <c r="WMS52" s="53"/>
      <c r="WMT52" s="53"/>
      <c r="WMU52" s="53"/>
      <c r="WMV52" s="53"/>
      <c r="WMW52" s="53"/>
      <c r="WMX52" s="53"/>
      <c r="WMY52" s="53"/>
      <c r="WMZ52" s="53"/>
      <c r="WNA52" s="53"/>
      <c r="WNB52" s="53"/>
      <c r="WNC52" s="53"/>
      <c r="WND52" s="53"/>
      <c r="WNE52" s="53"/>
      <c r="WNF52" s="53"/>
      <c r="WNG52" s="53"/>
      <c r="WNH52" s="53"/>
      <c r="WNI52" s="53"/>
      <c r="WNJ52" s="53"/>
      <c r="WNK52" s="53"/>
      <c r="WNL52" s="53"/>
      <c r="WNM52" s="53"/>
      <c r="WNN52" s="53"/>
      <c r="WNO52" s="53"/>
      <c r="WNP52" s="53"/>
      <c r="WNQ52" s="53"/>
      <c r="WNR52" s="53"/>
      <c r="WNS52" s="53"/>
      <c r="WNT52" s="53"/>
      <c r="WNU52" s="53"/>
      <c r="WNV52" s="53"/>
      <c r="WNW52" s="53"/>
      <c r="WNX52" s="53"/>
      <c r="WNY52" s="53"/>
      <c r="WNZ52" s="53"/>
      <c r="WOA52" s="53"/>
      <c r="WOB52" s="53"/>
      <c r="WOC52" s="53"/>
      <c r="WOD52" s="53"/>
      <c r="WOE52" s="53"/>
      <c r="WOF52" s="53"/>
      <c r="WOG52" s="53"/>
      <c r="WOH52" s="53"/>
      <c r="WOI52" s="53"/>
      <c r="WOJ52" s="53"/>
      <c r="WOK52" s="53"/>
      <c r="WOL52" s="53"/>
      <c r="WOM52" s="53"/>
      <c r="WON52" s="53"/>
      <c r="WOO52" s="53"/>
      <c r="WOP52" s="53"/>
      <c r="WOQ52" s="53"/>
      <c r="WOR52" s="53"/>
      <c r="WOS52" s="53"/>
      <c r="WOT52" s="53"/>
      <c r="WOU52" s="53"/>
      <c r="WOV52" s="53"/>
      <c r="WOW52" s="53"/>
      <c r="WOX52" s="53"/>
      <c r="WOY52" s="53"/>
      <c r="WOZ52" s="53"/>
      <c r="WPA52" s="53"/>
      <c r="WPB52" s="53"/>
      <c r="WPC52" s="53"/>
      <c r="WPD52" s="53"/>
      <c r="WPE52" s="53"/>
      <c r="WPF52" s="53"/>
      <c r="WPG52" s="53"/>
      <c r="WPH52" s="53"/>
      <c r="WPI52" s="53"/>
      <c r="WPJ52" s="53"/>
      <c r="WPK52" s="53"/>
      <c r="WPL52" s="53"/>
      <c r="WPM52" s="53"/>
      <c r="WPN52" s="53"/>
      <c r="WPO52" s="53"/>
      <c r="WPP52" s="53"/>
      <c r="WPQ52" s="53"/>
      <c r="WPR52" s="53"/>
      <c r="WPS52" s="53"/>
      <c r="WPT52" s="53"/>
      <c r="WPU52" s="53"/>
      <c r="WPV52" s="53"/>
      <c r="WPW52" s="53"/>
      <c r="WPX52" s="53"/>
      <c r="WPY52" s="53"/>
      <c r="WPZ52" s="53"/>
      <c r="WQA52" s="53"/>
      <c r="WQB52" s="53"/>
      <c r="WQC52" s="53"/>
      <c r="WQD52" s="53"/>
      <c r="WQE52" s="53"/>
      <c r="WQF52" s="53"/>
      <c r="WQG52" s="53"/>
      <c r="WQH52" s="53"/>
      <c r="WQI52" s="53"/>
      <c r="WQJ52" s="53"/>
      <c r="WQK52" s="53"/>
      <c r="WQL52" s="53"/>
      <c r="WQM52" s="53"/>
      <c r="WQN52" s="53"/>
      <c r="WQO52" s="53"/>
      <c r="WQP52" s="53"/>
      <c r="WQQ52" s="53"/>
      <c r="WQR52" s="53"/>
      <c r="WQS52" s="53"/>
      <c r="WQT52" s="53"/>
      <c r="WQU52" s="53"/>
      <c r="WQV52" s="53"/>
      <c r="WQW52" s="53"/>
      <c r="WQX52" s="53"/>
      <c r="WQY52" s="53"/>
      <c r="WQZ52" s="53"/>
      <c r="WRA52" s="53"/>
      <c r="WRB52" s="53"/>
      <c r="WRC52" s="53"/>
      <c r="WRD52" s="53"/>
      <c r="WRE52" s="53"/>
      <c r="WRF52" s="53"/>
      <c r="WRG52" s="53"/>
      <c r="WRH52" s="53"/>
      <c r="WRI52" s="53"/>
      <c r="WRJ52" s="53"/>
      <c r="WRK52" s="53"/>
      <c r="WRL52" s="53"/>
      <c r="WRM52" s="53"/>
      <c r="WRN52" s="53"/>
      <c r="WRO52" s="53"/>
      <c r="WRP52" s="53"/>
      <c r="WRQ52" s="53"/>
      <c r="WRR52" s="53"/>
      <c r="WRS52" s="53"/>
      <c r="WRT52" s="53"/>
      <c r="WRU52" s="53"/>
      <c r="WRV52" s="53"/>
      <c r="WRW52" s="53"/>
      <c r="WRX52" s="53"/>
      <c r="WRY52" s="53"/>
      <c r="WRZ52" s="53"/>
      <c r="WSA52" s="53"/>
      <c r="WSB52" s="53"/>
      <c r="WSC52" s="53"/>
      <c r="WSD52" s="53"/>
      <c r="WSE52" s="53"/>
      <c r="WSF52" s="53"/>
      <c r="WSG52" s="53"/>
      <c r="WSH52" s="53"/>
      <c r="WSI52" s="53"/>
      <c r="WSJ52" s="53"/>
      <c r="WSK52" s="53"/>
      <c r="WSL52" s="53"/>
      <c r="WSM52" s="53"/>
      <c r="WSN52" s="53"/>
      <c r="WSO52" s="53"/>
      <c r="WSP52" s="53"/>
      <c r="WSQ52" s="53"/>
      <c r="WSR52" s="53"/>
      <c r="WSS52" s="53"/>
      <c r="WST52" s="53"/>
      <c r="WSU52" s="53"/>
      <c r="WSV52" s="53"/>
      <c r="WSW52" s="53"/>
      <c r="WSX52" s="53"/>
      <c r="WSY52" s="53"/>
      <c r="WSZ52" s="53"/>
      <c r="WTA52" s="53"/>
      <c r="WTB52" s="53"/>
      <c r="WTC52" s="53"/>
      <c r="WTD52" s="53"/>
      <c r="WTE52" s="53"/>
      <c r="WTF52" s="53"/>
      <c r="WTG52" s="53"/>
      <c r="WTH52" s="53"/>
      <c r="WTI52" s="53"/>
      <c r="WTJ52" s="53"/>
      <c r="WTK52" s="53"/>
      <c r="WTL52" s="53"/>
      <c r="WTM52" s="53"/>
      <c r="WTN52" s="53"/>
      <c r="WTO52" s="53"/>
      <c r="WTP52" s="53"/>
      <c r="WTQ52" s="53"/>
      <c r="WTR52" s="53"/>
      <c r="WTS52" s="53"/>
      <c r="WTT52" s="53"/>
      <c r="WTU52" s="53"/>
      <c r="WTV52" s="53"/>
      <c r="WTW52" s="53"/>
      <c r="WTX52" s="53"/>
      <c r="WTY52" s="53"/>
      <c r="WTZ52" s="53"/>
      <c r="WUA52" s="53"/>
      <c r="WUB52" s="53"/>
      <c r="WUC52" s="53"/>
      <c r="WUD52" s="53"/>
      <c r="WUE52" s="53"/>
      <c r="WUF52" s="53"/>
      <c r="WUG52" s="53"/>
      <c r="WUH52" s="53"/>
      <c r="WUI52" s="53"/>
      <c r="WUJ52" s="53"/>
      <c r="WUK52" s="53"/>
      <c r="WUL52" s="53"/>
      <c r="WUM52" s="53"/>
      <c r="WUN52" s="53"/>
      <c r="WUO52" s="53"/>
      <c r="WUP52" s="53"/>
      <c r="WUQ52" s="53"/>
      <c r="WUR52" s="53"/>
      <c r="WUS52" s="53"/>
      <c r="WUT52" s="53"/>
      <c r="WUU52" s="53"/>
      <c r="WUV52" s="53"/>
      <c r="WUW52" s="53"/>
      <c r="WUX52" s="53"/>
      <c r="WUY52" s="53"/>
      <c r="WUZ52" s="53"/>
      <c r="WVA52" s="53"/>
      <c r="WVB52" s="53"/>
      <c r="WVC52" s="53"/>
      <c r="WVD52" s="53"/>
      <c r="WVE52" s="53"/>
      <c r="WVF52" s="53"/>
      <c r="WVG52" s="53"/>
      <c r="WVH52" s="53"/>
      <c r="WVI52" s="53"/>
      <c r="WVJ52" s="53"/>
      <c r="WVK52" s="53"/>
      <c r="WVL52" s="53"/>
      <c r="WVM52" s="53"/>
      <c r="WVN52" s="53"/>
      <c r="WVO52" s="53"/>
      <c r="WVP52" s="53"/>
    </row>
    <row r="53" spans="1:16136" s="57" customFormat="1" ht="24" customHeight="1" x14ac:dyDescent="0.25">
      <c r="A53" s="49"/>
      <c r="B53" s="49"/>
      <c r="C53" s="50"/>
      <c r="D53" s="50"/>
      <c r="E53" s="50"/>
      <c r="F53" s="51"/>
      <c r="G53" s="50"/>
      <c r="H53" s="52"/>
      <c r="I53" s="50" t="str">
        <f t="shared" si="0"/>
        <v xml:space="preserve"> </v>
      </c>
      <c r="J53" s="62">
        <f>IF(Tabla1[[#This Row],[TEMA]]&gt;0,VLOOKUP($G53,'3. CRONOGRAMA'!$B$12:$G$48,6,FALSE),0)</f>
        <v>0</v>
      </c>
      <c r="K53" s="50"/>
      <c r="L53" s="50"/>
      <c r="M53" s="50"/>
      <c r="N53" s="50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  <c r="QJ53" s="53"/>
      <c r="QK53" s="53"/>
      <c r="QL53" s="53"/>
      <c r="QM53" s="53"/>
      <c r="QN53" s="53"/>
      <c r="QO53" s="53"/>
      <c r="QP53" s="53"/>
      <c r="QQ53" s="53"/>
      <c r="QR53" s="53"/>
      <c r="QS53" s="53"/>
      <c r="QT53" s="53"/>
      <c r="QU53" s="53"/>
      <c r="QV53" s="53"/>
      <c r="QW53" s="53"/>
      <c r="QX53" s="53"/>
      <c r="QY53" s="53"/>
      <c r="QZ53" s="53"/>
      <c r="RA53" s="53"/>
      <c r="RB53" s="53"/>
      <c r="RC53" s="53"/>
      <c r="RD53" s="53"/>
      <c r="RE53" s="53"/>
      <c r="RF53" s="53"/>
      <c r="RG53" s="53"/>
      <c r="RH53" s="53"/>
      <c r="RI53" s="53"/>
      <c r="RJ53" s="53"/>
      <c r="RK53" s="53"/>
      <c r="RL53" s="53"/>
      <c r="RM53" s="53"/>
      <c r="RN53" s="53"/>
      <c r="RO53" s="53"/>
      <c r="RP53" s="53"/>
      <c r="RQ53" s="53"/>
      <c r="RR53" s="53"/>
      <c r="RS53" s="53"/>
      <c r="RT53" s="53"/>
      <c r="RU53" s="53"/>
      <c r="RV53" s="53"/>
      <c r="RW53" s="53"/>
      <c r="RX53" s="53"/>
      <c r="RY53" s="53"/>
      <c r="RZ53" s="53"/>
      <c r="SA53" s="53"/>
      <c r="SB53" s="53"/>
      <c r="SC53" s="53"/>
      <c r="SD53" s="53"/>
      <c r="SE53" s="53"/>
      <c r="SF53" s="53"/>
      <c r="SG53" s="53"/>
      <c r="SH53" s="53"/>
      <c r="SI53" s="53"/>
      <c r="SJ53" s="53"/>
      <c r="SK53" s="53"/>
      <c r="SL53" s="53"/>
      <c r="SM53" s="53"/>
      <c r="SN53" s="53"/>
      <c r="SO53" s="53"/>
      <c r="SP53" s="53"/>
      <c r="SQ53" s="53"/>
      <c r="SR53" s="53"/>
      <c r="SS53" s="53"/>
      <c r="ST53" s="53"/>
      <c r="SU53" s="53"/>
      <c r="SV53" s="53"/>
      <c r="SW53" s="53"/>
      <c r="SX53" s="53"/>
      <c r="SY53" s="53"/>
      <c r="SZ53" s="53"/>
      <c r="TA53" s="53"/>
      <c r="TB53" s="53"/>
      <c r="TC53" s="53"/>
      <c r="TD53" s="53"/>
      <c r="TE53" s="53"/>
      <c r="TF53" s="53"/>
      <c r="TG53" s="53"/>
      <c r="TH53" s="53"/>
      <c r="TI53" s="53"/>
      <c r="TJ53" s="53"/>
      <c r="TK53" s="53"/>
      <c r="TL53" s="53"/>
      <c r="TM53" s="53"/>
      <c r="TN53" s="53"/>
      <c r="TO53" s="53"/>
      <c r="TP53" s="53"/>
      <c r="TQ53" s="53"/>
      <c r="TR53" s="53"/>
      <c r="TS53" s="53"/>
      <c r="TT53" s="53"/>
      <c r="TU53" s="53"/>
      <c r="TV53" s="53"/>
      <c r="TW53" s="53"/>
      <c r="TX53" s="53"/>
      <c r="TY53" s="53"/>
      <c r="TZ53" s="53"/>
      <c r="UA53" s="53"/>
      <c r="UB53" s="53"/>
      <c r="UC53" s="53"/>
      <c r="UD53" s="53"/>
      <c r="UE53" s="53"/>
      <c r="UF53" s="53"/>
      <c r="UG53" s="53"/>
      <c r="UH53" s="53"/>
      <c r="UI53" s="53"/>
      <c r="UJ53" s="53"/>
      <c r="UK53" s="53"/>
      <c r="UL53" s="53"/>
      <c r="UM53" s="53"/>
      <c r="UN53" s="53"/>
      <c r="UO53" s="53"/>
      <c r="UP53" s="53"/>
      <c r="UQ53" s="53"/>
      <c r="UR53" s="53"/>
      <c r="US53" s="53"/>
      <c r="UT53" s="53"/>
      <c r="UU53" s="53"/>
      <c r="UV53" s="53"/>
      <c r="UW53" s="53"/>
      <c r="UX53" s="53"/>
      <c r="UY53" s="53"/>
      <c r="UZ53" s="53"/>
      <c r="VA53" s="53"/>
      <c r="VB53" s="53"/>
      <c r="VC53" s="53"/>
      <c r="VD53" s="53"/>
      <c r="VE53" s="53"/>
      <c r="VF53" s="53"/>
      <c r="VG53" s="53"/>
      <c r="VH53" s="53"/>
      <c r="VI53" s="53"/>
      <c r="VJ53" s="53"/>
      <c r="VK53" s="53"/>
      <c r="VL53" s="53"/>
      <c r="VM53" s="53"/>
      <c r="VN53" s="53"/>
      <c r="VO53" s="53"/>
      <c r="VP53" s="53"/>
      <c r="VQ53" s="53"/>
      <c r="VR53" s="53"/>
      <c r="VS53" s="53"/>
      <c r="VT53" s="53"/>
      <c r="VU53" s="53"/>
      <c r="VV53" s="53"/>
      <c r="VW53" s="53"/>
      <c r="VX53" s="53"/>
      <c r="VY53" s="53"/>
      <c r="VZ53" s="53"/>
      <c r="WA53" s="53"/>
      <c r="WB53" s="53"/>
      <c r="WC53" s="53"/>
      <c r="WD53" s="53"/>
      <c r="WE53" s="53"/>
      <c r="WF53" s="53"/>
      <c r="WG53" s="53"/>
      <c r="WH53" s="53"/>
      <c r="WI53" s="53"/>
      <c r="WJ53" s="53"/>
      <c r="WK53" s="53"/>
      <c r="WL53" s="53"/>
      <c r="WM53" s="53"/>
      <c r="WN53" s="53"/>
      <c r="WO53" s="53"/>
      <c r="WP53" s="53"/>
      <c r="WQ53" s="53"/>
      <c r="WR53" s="53"/>
      <c r="WS53" s="53"/>
      <c r="WT53" s="53"/>
      <c r="WU53" s="53"/>
      <c r="WV53" s="53"/>
      <c r="WW53" s="53"/>
      <c r="WX53" s="53"/>
      <c r="WY53" s="53"/>
      <c r="WZ53" s="53"/>
      <c r="XA53" s="53"/>
      <c r="XB53" s="53"/>
      <c r="XC53" s="53"/>
      <c r="XD53" s="53"/>
      <c r="XE53" s="53"/>
      <c r="XF53" s="53"/>
      <c r="XG53" s="53"/>
      <c r="XH53" s="53"/>
      <c r="XI53" s="53"/>
      <c r="XJ53" s="53"/>
      <c r="XK53" s="53"/>
      <c r="XL53" s="53"/>
      <c r="XM53" s="53"/>
      <c r="XN53" s="53"/>
      <c r="XO53" s="53"/>
      <c r="XP53" s="53"/>
      <c r="XQ53" s="53"/>
      <c r="XR53" s="53"/>
      <c r="XS53" s="53"/>
      <c r="XT53" s="53"/>
      <c r="XU53" s="53"/>
      <c r="XV53" s="53"/>
      <c r="XW53" s="53"/>
      <c r="XX53" s="53"/>
      <c r="XY53" s="53"/>
      <c r="XZ53" s="53"/>
      <c r="YA53" s="53"/>
      <c r="YB53" s="53"/>
      <c r="YC53" s="53"/>
      <c r="YD53" s="53"/>
      <c r="YE53" s="53"/>
      <c r="YF53" s="53"/>
      <c r="YG53" s="53"/>
      <c r="YH53" s="53"/>
      <c r="YI53" s="53"/>
      <c r="YJ53" s="53"/>
      <c r="YK53" s="53"/>
      <c r="YL53" s="53"/>
      <c r="YM53" s="53"/>
      <c r="YN53" s="53"/>
      <c r="YO53" s="53"/>
      <c r="YP53" s="53"/>
      <c r="YQ53" s="53"/>
      <c r="YR53" s="53"/>
      <c r="YS53" s="53"/>
      <c r="YT53" s="53"/>
      <c r="YU53" s="53"/>
      <c r="YV53" s="53"/>
      <c r="YW53" s="53"/>
      <c r="YX53" s="53"/>
      <c r="YY53" s="53"/>
      <c r="YZ53" s="53"/>
      <c r="ZA53" s="53"/>
      <c r="ZB53" s="53"/>
      <c r="ZC53" s="53"/>
      <c r="ZD53" s="53"/>
      <c r="ZE53" s="53"/>
      <c r="ZF53" s="53"/>
      <c r="ZG53" s="53"/>
      <c r="ZH53" s="53"/>
      <c r="ZI53" s="53"/>
      <c r="ZJ53" s="53"/>
      <c r="ZK53" s="53"/>
      <c r="ZL53" s="53"/>
      <c r="ZM53" s="53"/>
      <c r="ZN53" s="53"/>
      <c r="ZO53" s="53"/>
      <c r="ZP53" s="53"/>
      <c r="ZQ53" s="53"/>
      <c r="ZR53" s="53"/>
      <c r="ZS53" s="53"/>
      <c r="ZT53" s="53"/>
      <c r="ZU53" s="53"/>
      <c r="ZV53" s="53"/>
      <c r="ZW53" s="53"/>
      <c r="ZX53" s="53"/>
      <c r="ZY53" s="53"/>
      <c r="ZZ53" s="53"/>
      <c r="AAA53" s="53"/>
      <c r="AAB53" s="53"/>
      <c r="AAC53" s="53"/>
      <c r="AAD53" s="53"/>
      <c r="AAE53" s="53"/>
      <c r="AAF53" s="53"/>
      <c r="AAG53" s="53"/>
      <c r="AAH53" s="53"/>
      <c r="AAI53" s="53"/>
      <c r="AAJ53" s="53"/>
      <c r="AAK53" s="53"/>
      <c r="AAL53" s="53"/>
      <c r="AAM53" s="53"/>
      <c r="AAN53" s="53"/>
      <c r="AAO53" s="53"/>
      <c r="AAP53" s="53"/>
      <c r="AAQ53" s="53"/>
      <c r="AAR53" s="53"/>
      <c r="AAS53" s="53"/>
      <c r="AAT53" s="53"/>
      <c r="AAU53" s="53"/>
      <c r="AAV53" s="53"/>
      <c r="AAW53" s="53"/>
      <c r="AAX53" s="53"/>
      <c r="AAY53" s="53"/>
      <c r="AAZ53" s="53"/>
      <c r="ABA53" s="53"/>
      <c r="ABB53" s="53"/>
      <c r="ABC53" s="53"/>
      <c r="ABD53" s="53"/>
      <c r="ABE53" s="53"/>
      <c r="ABF53" s="53"/>
      <c r="ABG53" s="53"/>
      <c r="ABH53" s="53"/>
      <c r="ABI53" s="53"/>
      <c r="ABJ53" s="53"/>
      <c r="ABK53" s="53"/>
      <c r="ABL53" s="53"/>
      <c r="ABM53" s="53"/>
      <c r="ABN53" s="53"/>
      <c r="ABO53" s="53"/>
      <c r="ABP53" s="53"/>
      <c r="ABQ53" s="53"/>
      <c r="ABR53" s="53"/>
      <c r="ABS53" s="53"/>
      <c r="ABT53" s="53"/>
      <c r="ABU53" s="53"/>
      <c r="ABV53" s="53"/>
      <c r="ABW53" s="53"/>
      <c r="ABX53" s="53"/>
      <c r="ABY53" s="53"/>
      <c r="ABZ53" s="53"/>
      <c r="ACA53" s="53"/>
      <c r="ACB53" s="53"/>
      <c r="ACC53" s="53"/>
      <c r="ACD53" s="53"/>
      <c r="ACE53" s="53"/>
      <c r="ACF53" s="53"/>
      <c r="ACG53" s="53"/>
      <c r="ACH53" s="53"/>
      <c r="ACI53" s="53"/>
      <c r="ACJ53" s="53"/>
      <c r="ACK53" s="53"/>
      <c r="ACL53" s="53"/>
      <c r="ACM53" s="53"/>
      <c r="ACN53" s="53"/>
      <c r="ACO53" s="53"/>
      <c r="ACP53" s="53"/>
      <c r="ACQ53" s="53"/>
      <c r="ACR53" s="53"/>
      <c r="ACS53" s="53"/>
      <c r="ACT53" s="53"/>
      <c r="ACU53" s="53"/>
      <c r="ACV53" s="53"/>
      <c r="ACW53" s="53"/>
      <c r="ACX53" s="53"/>
      <c r="ACY53" s="53"/>
      <c r="ACZ53" s="53"/>
      <c r="ADA53" s="53"/>
      <c r="ADB53" s="53"/>
      <c r="ADC53" s="53"/>
      <c r="ADD53" s="53"/>
      <c r="ADE53" s="53"/>
      <c r="ADF53" s="53"/>
      <c r="ADG53" s="53"/>
      <c r="ADH53" s="53"/>
      <c r="ADI53" s="53"/>
      <c r="ADJ53" s="53"/>
      <c r="ADK53" s="53"/>
      <c r="ADL53" s="53"/>
      <c r="ADM53" s="53"/>
      <c r="ADN53" s="53"/>
      <c r="ADO53" s="53"/>
      <c r="ADP53" s="53"/>
      <c r="ADQ53" s="53"/>
      <c r="ADR53" s="53"/>
      <c r="ADS53" s="53"/>
      <c r="ADT53" s="53"/>
      <c r="ADU53" s="53"/>
      <c r="ADV53" s="53"/>
      <c r="ADW53" s="53"/>
      <c r="ADX53" s="53"/>
      <c r="ADY53" s="53"/>
      <c r="ADZ53" s="53"/>
      <c r="AEA53" s="53"/>
      <c r="AEB53" s="53"/>
      <c r="AEC53" s="53"/>
      <c r="AED53" s="53"/>
      <c r="AEE53" s="53"/>
      <c r="AEF53" s="53"/>
      <c r="AEG53" s="53"/>
      <c r="AEH53" s="53"/>
      <c r="AEI53" s="53"/>
      <c r="AEJ53" s="53"/>
      <c r="AEK53" s="53"/>
      <c r="AEL53" s="53"/>
      <c r="AEM53" s="53"/>
      <c r="AEN53" s="53"/>
      <c r="AEO53" s="53"/>
      <c r="AEP53" s="53"/>
      <c r="AEQ53" s="53"/>
      <c r="AER53" s="53"/>
      <c r="AES53" s="53"/>
      <c r="AET53" s="53"/>
      <c r="AEU53" s="53"/>
      <c r="AEV53" s="53"/>
      <c r="AEW53" s="53"/>
      <c r="AEX53" s="53"/>
      <c r="AEY53" s="53"/>
      <c r="AEZ53" s="53"/>
      <c r="AFA53" s="53"/>
      <c r="AFB53" s="53"/>
      <c r="AFC53" s="53"/>
      <c r="AFD53" s="53"/>
      <c r="AFE53" s="53"/>
      <c r="AFF53" s="53"/>
      <c r="AFG53" s="53"/>
      <c r="AFH53" s="53"/>
      <c r="AFI53" s="53"/>
      <c r="AFJ53" s="53"/>
      <c r="AFK53" s="53"/>
      <c r="AFL53" s="53"/>
      <c r="AFM53" s="53"/>
      <c r="AFN53" s="53"/>
      <c r="AFO53" s="53"/>
      <c r="AFP53" s="53"/>
      <c r="AFQ53" s="53"/>
      <c r="AFR53" s="53"/>
      <c r="AFS53" s="53"/>
      <c r="AFT53" s="53"/>
      <c r="AFU53" s="53"/>
      <c r="AFV53" s="53"/>
      <c r="AFW53" s="53"/>
      <c r="AFX53" s="53"/>
      <c r="AFY53" s="53"/>
      <c r="AFZ53" s="53"/>
      <c r="AGA53" s="53"/>
      <c r="AGB53" s="53"/>
      <c r="AGC53" s="53"/>
      <c r="AGD53" s="53"/>
      <c r="AGE53" s="53"/>
      <c r="AGF53" s="53"/>
      <c r="AGG53" s="53"/>
      <c r="AGH53" s="53"/>
      <c r="AGI53" s="53"/>
      <c r="AGJ53" s="53"/>
      <c r="AGK53" s="53"/>
      <c r="AGL53" s="53"/>
      <c r="AGM53" s="53"/>
      <c r="AGN53" s="53"/>
      <c r="AGO53" s="53"/>
      <c r="AGP53" s="53"/>
      <c r="AGQ53" s="53"/>
      <c r="AGR53" s="53"/>
      <c r="AGS53" s="53"/>
      <c r="AGT53" s="53"/>
      <c r="AGU53" s="53"/>
      <c r="AGV53" s="53"/>
      <c r="AGW53" s="53"/>
      <c r="AGX53" s="53"/>
      <c r="AGY53" s="53"/>
      <c r="AGZ53" s="53"/>
      <c r="AHA53" s="53"/>
      <c r="AHB53" s="53"/>
      <c r="AHC53" s="53"/>
      <c r="AHD53" s="53"/>
      <c r="AHE53" s="53"/>
      <c r="AHF53" s="53"/>
      <c r="AHG53" s="53"/>
      <c r="AHH53" s="53"/>
      <c r="AHI53" s="53"/>
      <c r="AHJ53" s="53"/>
      <c r="AHK53" s="53"/>
      <c r="AHL53" s="53"/>
      <c r="AHM53" s="53"/>
      <c r="AHN53" s="53"/>
      <c r="AHO53" s="53"/>
      <c r="AHP53" s="53"/>
      <c r="AHQ53" s="53"/>
      <c r="AHR53" s="53"/>
      <c r="AHS53" s="53"/>
      <c r="AHT53" s="53"/>
      <c r="AHU53" s="53"/>
      <c r="AHV53" s="53"/>
      <c r="AHW53" s="53"/>
      <c r="AHX53" s="53"/>
      <c r="AHY53" s="53"/>
      <c r="AHZ53" s="53"/>
      <c r="AIA53" s="53"/>
      <c r="AIB53" s="53"/>
      <c r="AIC53" s="53"/>
      <c r="AID53" s="53"/>
      <c r="AIE53" s="53"/>
      <c r="AIF53" s="53"/>
      <c r="AIG53" s="53"/>
      <c r="AIH53" s="53"/>
      <c r="AII53" s="53"/>
      <c r="AIJ53" s="53"/>
      <c r="AIK53" s="53"/>
      <c r="AIL53" s="53"/>
      <c r="AIM53" s="53"/>
      <c r="AIN53" s="53"/>
      <c r="AIO53" s="53"/>
      <c r="AIP53" s="53"/>
      <c r="AIQ53" s="53"/>
      <c r="AIR53" s="53"/>
      <c r="AIS53" s="53"/>
      <c r="AIT53" s="53"/>
      <c r="AIU53" s="53"/>
      <c r="AIV53" s="53"/>
      <c r="AIW53" s="53"/>
      <c r="AIX53" s="53"/>
      <c r="AIY53" s="53"/>
      <c r="AIZ53" s="53"/>
      <c r="AJA53" s="53"/>
      <c r="AJB53" s="53"/>
      <c r="AJC53" s="53"/>
      <c r="AJD53" s="53"/>
      <c r="AJE53" s="53"/>
      <c r="AJF53" s="53"/>
      <c r="AJG53" s="53"/>
      <c r="AJH53" s="53"/>
      <c r="AJI53" s="53"/>
      <c r="AJJ53" s="53"/>
      <c r="AJK53" s="53"/>
      <c r="AJL53" s="53"/>
      <c r="AJM53" s="53"/>
      <c r="AJN53" s="53"/>
      <c r="AJO53" s="53"/>
      <c r="AJP53" s="53"/>
      <c r="AJQ53" s="53"/>
      <c r="AJR53" s="53"/>
      <c r="AJS53" s="53"/>
      <c r="AJT53" s="53"/>
      <c r="AJU53" s="53"/>
      <c r="AJV53" s="53"/>
      <c r="AJW53" s="53"/>
      <c r="AJX53" s="53"/>
      <c r="AJY53" s="53"/>
      <c r="AJZ53" s="53"/>
      <c r="AKA53" s="53"/>
      <c r="AKB53" s="53"/>
      <c r="AKC53" s="53"/>
      <c r="AKD53" s="53"/>
      <c r="AKE53" s="53"/>
      <c r="AKF53" s="53"/>
      <c r="AKG53" s="53"/>
      <c r="AKH53" s="53"/>
      <c r="AKI53" s="53"/>
      <c r="AKJ53" s="53"/>
      <c r="AKK53" s="53"/>
      <c r="AKL53" s="53"/>
      <c r="AKM53" s="53"/>
      <c r="AKN53" s="53"/>
      <c r="AKO53" s="53"/>
      <c r="AKP53" s="53"/>
      <c r="AKQ53" s="53"/>
      <c r="AKR53" s="53"/>
      <c r="AKS53" s="53"/>
      <c r="AKT53" s="53"/>
      <c r="AKU53" s="53"/>
      <c r="AKV53" s="53"/>
      <c r="AKW53" s="53"/>
      <c r="AKX53" s="53"/>
      <c r="AKY53" s="53"/>
      <c r="AKZ53" s="53"/>
      <c r="ALA53" s="53"/>
      <c r="ALB53" s="53"/>
      <c r="ALC53" s="53"/>
      <c r="ALD53" s="53"/>
      <c r="ALE53" s="53"/>
      <c r="ALF53" s="53"/>
      <c r="ALG53" s="53"/>
      <c r="ALH53" s="53"/>
      <c r="ALI53" s="53"/>
      <c r="ALJ53" s="53"/>
      <c r="ALK53" s="53"/>
      <c r="ALL53" s="53"/>
      <c r="ALM53" s="53"/>
      <c r="ALN53" s="53"/>
      <c r="ALO53" s="53"/>
      <c r="ALP53" s="53"/>
      <c r="ALQ53" s="53"/>
      <c r="ALR53" s="53"/>
      <c r="ALS53" s="53"/>
      <c r="ALT53" s="53"/>
      <c r="ALU53" s="53"/>
      <c r="ALV53" s="53"/>
      <c r="ALW53" s="53"/>
      <c r="ALX53" s="53"/>
      <c r="ALY53" s="53"/>
      <c r="ALZ53" s="53"/>
      <c r="AMA53" s="53"/>
      <c r="AMB53" s="53"/>
      <c r="AMC53" s="53"/>
      <c r="AMD53" s="53"/>
      <c r="AME53" s="53"/>
      <c r="AMF53" s="53"/>
      <c r="AMG53" s="53"/>
      <c r="AMH53" s="53"/>
      <c r="AMI53" s="53"/>
      <c r="AMJ53" s="53"/>
      <c r="AMK53" s="53"/>
      <c r="AML53" s="53"/>
      <c r="AMM53" s="53"/>
      <c r="AMN53" s="53"/>
      <c r="AMO53" s="53"/>
      <c r="AMP53" s="53"/>
      <c r="AMQ53" s="53"/>
      <c r="AMR53" s="53"/>
      <c r="AMS53" s="53"/>
      <c r="AMT53" s="53"/>
      <c r="AMU53" s="53"/>
      <c r="AMV53" s="53"/>
      <c r="AMW53" s="53"/>
      <c r="AMX53" s="53"/>
      <c r="AMY53" s="53"/>
      <c r="AMZ53" s="53"/>
      <c r="ANA53" s="53"/>
      <c r="ANB53" s="53"/>
      <c r="ANC53" s="53"/>
      <c r="AND53" s="53"/>
      <c r="ANE53" s="53"/>
      <c r="ANF53" s="53"/>
      <c r="ANG53" s="53"/>
      <c r="ANH53" s="53"/>
      <c r="ANI53" s="53"/>
      <c r="ANJ53" s="53"/>
      <c r="ANK53" s="53"/>
      <c r="ANL53" s="53"/>
      <c r="ANM53" s="53"/>
      <c r="ANN53" s="53"/>
      <c r="ANO53" s="53"/>
      <c r="ANP53" s="53"/>
      <c r="ANQ53" s="53"/>
      <c r="ANR53" s="53"/>
      <c r="ANS53" s="53"/>
      <c r="ANT53" s="53"/>
      <c r="ANU53" s="53"/>
      <c r="ANV53" s="53"/>
      <c r="ANW53" s="53"/>
      <c r="ANX53" s="53"/>
      <c r="ANY53" s="53"/>
      <c r="ANZ53" s="53"/>
      <c r="AOA53" s="53"/>
      <c r="AOB53" s="53"/>
      <c r="AOC53" s="53"/>
      <c r="AOD53" s="53"/>
      <c r="AOE53" s="53"/>
      <c r="AOF53" s="53"/>
      <c r="AOG53" s="53"/>
      <c r="AOH53" s="53"/>
      <c r="AOI53" s="53"/>
      <c r="AOJ53" s="53"/>
      <c r="AOK53" s="53"/>
      <c r="AOL53" s="53"/>
      <c r="AOM53" s="53"/>
      <c r="AON53" s="53"/>
      <c r="AOO53" s="53"/>
      <c r="AOP53" s="53"/>
      <c r="AOQ53" s="53"/>
      <c r="AOR53" s="53"/>
      <c r="AOS53" s="53"/>
      <c r="AOT53" s="53"/>
      <c r="AOU53" s="53"/>
      <c r="AOV53" s="53"/>
      <c r="AOW53" s="53"/>
      <c r="AOX53" s="53"/>
      <c r="AOY53" s="53"/>
      <c r="AOZ53" s="53"/>
      <c r="APA53" s="53"/>
      <c r="APB53" s="53"/>
      <c r="APC53" s="53"/>
      <c r="APD53" s="53"/>
      <c r="APE53" s="53"/>
      <c r="APF53" s="53"/>
      <c r="APG53" s="53"/>
      <c r="APH53" s="53"/>
      <c r="API53" s="53"/>
      <c r="APJ53" s="53"/>
      <c r="APK53" s="53"/>
      <c r="APL53" s="53"/>
      <c r="APM53" s="53"/>
      <c r="APN53" s="53"/>
      <c r="APO53" s="53"/>
      <c r="APP53" s="53"/>
      <c r="APQ53" s="53"/>
      <c r="APR53" s="53"/>
      <c r="APS53" s="53"/>
      <c r="APT53" s="53"/>
      <c r="APU53" s="53"/>
      <c r="APV53" s="53"/>
      <c r="APW53" s="53"/>
      <c r="APX53" s="53"/>
      <c r="APY53" s="53"/>
      <c r="APZ53" s="53"/>
      <c r="AQA53" s="53"/>
      <c r="AQB53" s="53"/>
      <c r="AQC53" s="53"/>
      <c r="AQD53" s="53"/>
      <c r="AQE53" s="53"/>
      <c r="AQF53" s="53"/>
      <c r="AQG53" s="53"/>
      <c r="AQH53" s="53"/>
      <c r="AQI53" s="53"/>
      <c r="AQJ53" s="53"/>
      <c r="AQK53" s="53"/>
      <c r="AQL53" s="53"/>
      <c r="AQM53" s="53"/>
      <c r="AQN53" s="53"/>
      <c r="AQO53" s="53"/>
      <c r="AQP53" s="53"/>
      <c r="AQQ53" s="53"/>
      <c r="AQR53" s="53"/>
      <c r="AQS53" s="53"/>
      <c r="AQT53" s="53"/>
      <c r="AQU53" s="53"/>
      <c r="AQV53" s="53"/>
      <c r="AQW53" s="53"/>
      <c r="AQX53" s="53"/>
      <c r="AQY53" s="53"/>
      <c r="AQZ53" s="53"/>
      <c r="ARA53" s="53"/>
      <c r="ARB53" s="53"/>
      <c r="ARC53" s="53"/>
      <c r="ARD53" s="53"/>
      <c r="ARE53" s="53"/>
      <c r="ARF53" s="53"/>
      <c r="ARG53" s="53"/>
      <c r="ARH53" s="53"/>
      <c r="ARI53" s="53"/>
      <c r="ARJ53" s="53"/>
      <c r="ARK53" s="53"/>
      <c r="ARL53" s="53"/>
      <c r="ARM53" s="53"/>
      <c r="ARN53" s="53"/>
      <c r="ARO53" s="53"/>
      <c r="ARP53" s="53"/>
      <c r="ARQ53" s="53"/>
      <c r="ARR53" s="53"/>
      <c r="ARS53" s="53"/>
      <c r="ART53" s="53"/>
      <c r="ARU53" s="53"/>
      <c r="ARV53" s="53"/>
      <c r="ARW53" s="53"/>
      <c r="ARX53" s="53"/>
      <c r="ARY53" s="53"/>
      <c r="ARZ53" s="53"/>
      <c r="ASA53" s="53"/>
      <c r="ASB53" s="53"/>
      <c r="ASC53" s="53"/>
      <c r="ASD53" s="53"/>
      <c r="ASE53" s="53"/>
      <c r="ASF53" s="53"/>
      <c r="ASG53" s="53"/>
      <c r="ASH53" s="53"/>
      <c r="ASI53" s="53"/>
      <c r="ASJ53" s="53"/>
      <c r="ASK53" s="53"/>
      <c r="ASL53" s="53"/>
      <c r="ASM53" s="53"/>
      <c r="ASN53" s="53"/>
      <c r="ASO53" s="53"/>
      <c r="ASP53" s="53"/>
      <c r="ASQ53" s="53"/>
      <c r="ASR53" s="53"/>
      <c r="ASS53" s="53"/>
      <c r="AST53" s="53"/>
      <c r="ASU53" s="53"/>
      <c r="ASV53" s="53"/>
      <c r="ASW53" s="53"/>
      <c r="ASX53" s="53"/>
      <c r="ASY53" s="53"/>
      <c r="ASZ53" s="53"/>
      <c r="ATA53" s="53"/>
      <c r="ATB53" s="53"/>
      <c r="ATC53" s="53"/>
      <c r="ATD53" s="53"/>
      <c r="ATE53" s="53"/>
      <c r="ATF53" s="53"/>
      <c r="ATG53" s="53"/>
      <c r="ATH53" s="53"/>
      <c r="ATI53" s="53"/>
      <c r="ATJ53" s="53"/>
      <c r="ATK53" s="53"/>
      <c r="ATL53" s="53"/>
      <c r="ATM53" s="53"/>
      <c r="ATN53" s="53"/>
      <c r="ATO53" s="53"/>
      <c r="ATP53" s="53"/>
      <c r="ATQ53" s="53"/>
      <c r="ATR53" s="53"/>
      <c r="ATS53" s="53"/>
      <c r="ATT53" s="53"/>
      <c r="ATU53" s="53"/>
      <c r="ATV53" s="53"/>
      <c r="ATW53" s="53"/>
      <c r="ATX53" s="53"/>
      <c r="ATY53" s="53"/>
      <c r="ATZ53" s="53"/>
      <c r="AUA53" s="53"/>
      <c r="AUB53" s="53"/>
      <c r="AUC53" s="53"/>
      <c r="AUD53" s="53"/>
      <c r="AUE53" s="53"/>
      <c r="AUF53" s="53"/>
      <c r="AUG53" s="53"/>
      <c r="AUH53" s="53"/>
      <c r="AUI53" s="53"/>
      <c r="AUJ53" s="53"/>
      <c r="AUK53" s="53"/>
      <c r="AUL53" s="53"/>
      <c r="AUM53" s="53"/>
      <c r="AUN53" s="53"/>
      <c r="AUO53" s="53"/>
      <c r="AUP53" s="53"/>
      <c r="AUQ53" s="53"/>
      <c r="AUR53" s="53"/>
      <c r="AUS53" s="53"/>
      <c r="AUT53" s="53"/>
      <c r="AUU53" s="53"/>
      <c r="AUV53" s="53"/>
      <c r="AUW53" s="53"/>
      <c r="AUX53" s="53"/>
      <c r="AUY53" s="53"/>
      <c r="AUZ53" s="53"/>
      <c r="AVA53" s="53"/>
      <c r="AVB53" s="53"/>
      <c r="AVC53" s="53"/>
      <c r="AVD53" s="53"/>
      <c r="AVE53" s="53"/>
      <c r="AVF53" s="53"/>
      <c r="AVG53" s="53"/>
      <c r="AVH53" s="53"/>
      <c r="AVI53" s="53"/>
      <c r="AVJ53" s="53"/>
      <c r="AVK53" s="53"/>
      <c r="AVL53" s="53"/>
      <c r="AVM53" s="53"/>
      <c r="AVN53" s="53"/>
      <c r="AVO53" s="53"/>
      <c r="AVP53" s="53"/>
      <c r="AVQ53" s="53"/>
      <c r="AVR53" s="53"/>
      <c r="AVS53" s="53"/>
      <c r="AVT53" s="53"/>
      <c r="AVU53" s="53"/>
      <c r="AVV53" s="53"/>
      <c r="AVW53" s="53"/>
      <c r="AVX53" s="53"/>
      <c r="AVY53" s="53"/>
      <c r="AVZ53" s="53"/>
      <c r="AWA53" s="53"/>
      <c r="AWB53" s="53"/>
      <c r="AWC53" s="53"/>
      <c r="AWD53" s="53"/>
      <c r="AWE53" s="53"/>
      <c r="AWF53" s="53"/>
      <c r="AWG53" s="53"/>
      <c r="AWH53" s="53"/>
      <c r="AWI53" s="53"/>
      <c r="AWJ53" s="53"/>
      <c r="AWK53" s="53"/>
      <c r="AWL53" s="53"/>
      <c r="AWM53" s="53"/>
      <c r="AWN53" s="53"/>
      <c r="AWO53" s="53"/>
      <c r="AWP53" s="53"/>
      <c r="AWQ53" s="53"/>
      <c r="AWR53" s="53"/>
      <c r="AWS53" s="53"/>
      <c r="AWT53" s="53"/>
      <c r="AWU53" s="53"/>
      <c r="AWV53" s="53"/>
      <c r="AWW53" s="53"/>
      <c r="AWX53" s="53"/>
      <c r="AWY53" s="53"/>
      <c r="AWZ53" s="53"/>
      <c r="AXA53" s="53"/>
      <c r="AXB53" s="53"/>
      <c r="AXC53" s="53"/>
      <c r="AXD53" s="53"/>
      <c r="AXE53" s="53"/>
      <c r="AXF53" s="53"/>
      <c r="AXG53" s="53"/>
      <c r="AXH53" s="53"/>
      <c r="AXI53" s="53"/>
      <c r="AXJ53" s="53"/>
      <c r="AXK53" s="53"/>
      <c r="AXL53" s="53"/>
      <c r="AXM53" s="53"/>
      <c r="AXN53" s="53"/>
      <c r="AXO53" s="53"/>
      <c r="AXP53" s="53"/>
      <c r="AXQ53" s="53"/>
      <c r="AXR53" s="53"/>
      <c r="AXS53" s="53"/>
      <c r="AXT53" s="53"/>
      <c r="AXU53" s="53"/>
      <c r="AXV53" s="53"/>
      <c r="AXW53" s="53"/>
      <c r="AXX53" s="53"/>
      <c r="AXY53" s="53"/>
      <c r="AXZ53" s="53"/>
      <c r="AYA53" s="53"/>
      <c r="AYB53" s="53"/>
      <c r="AYC53" s="53"/>
      <c r="AYD53" s="53"/>
      <c r="AYE53" s="53"/>
      <c r="AYF53" s="53"/>
      <c r="AYG53" s="53"/>
      <c r="AYH53" s="53"/>
      <c r="AYI53" s="53"/>
      <c r="AYJ53" s="53"/>
      <c r="AYK53" s="53"/>
      <c r="AYL53" s="53"/>
      <c r="AYM53" s="53"/>
      <c r="AYN53" s="53"/>
      <c r="AYO53" s="53"/>
      <c r="AYP53" s="53"/>
      <c r="AYQ53" s="53"/>
      <c r="AYR53" s="53"/>
      <c r="AYS53" s="53"/>
      <c r="AYT53" s="53"/>
      <c r="AYU53" s="53"/>
      <c r="AYV53" s="53"/>
      <c r="AYW53" s="53"/>
      <c r="AYX53" s="53"/>
      <c r="AYY53" s="53"/>
      <c r="AYZ53" s="53"/>
      <c r="AZA53" s="53"/>
      <c r="AZB53" s="53"/>
      <c r="AZC53" s="53"/>
      <c r="AZD53" s="53"/>
      <c r="AZE53" s="53"/>
      <c r="AZF53" s="53"/>
      <c r="AZG53" s="53"/>
      <c r="AZH53" s="53"/>
      <c r="AZI53" s="53"/>
      <c r="AZJ53" s="53"/>
      <c r="AZK53" s="53"/>
      <c r="AZL53" s="53"/>
      <c r="AZM53" s="53"/>
      <c r="AZN53" s="53"/>
      <c r="AZO53" s="53"/>
      <c r="AZP53" s="53"/>
      <c r="AZQ53" s="53"/>
      <c r="AZR53" s="53"/>
      <c r="AZS53" s="53"/>
      <c r="AZT53" s="53"/>
      <c r="AZU53" s="53"/>
      <c r="AZV53" s="53"/>
      <c r="AZW53" s="53"/>
      <c r="AZX53" s="53"/>
      <c r="AZY53" s="53"/>
      <c r="AZZ53" s="53"/>
      <c r="BAA53" s="53"/>
      <c r="BAB53" s="53"/>
      <c r="BAC53" s="53"/>
      <c r="BAD53" s="53"/>
      <c r="BAE53" s="53"/>
      <c r="BAF53" s="53"/>
      <c r="BAG53" s="53"/>
      <c r="BAH53" s="53"/>
      <c r="BAI53" s="53"/>
      <c r="BAJ53" s="53"/>
      <c r="BAK53" s="53"/>
      <c r="BAL53" s="53"/>
      <c r="BAM53" s="53"/>
      <c r="BAN53" s="53"/>
      <c r="BAO53" s="53"/>
      <c r="BAP53" s="53"/>
      <c r="BAQ53" s="53"/>
      <c r="BAR53" s="53"/>
      <c r="BAS53" s="53"/>
      <c r="BAT53" s="53"/>
      <c r="BAU53" s="53"/>
      <c r="BAV53" s="53"/>
      <c r="BAW53" s="53"/>
      <c r="BAX53" s="53"/>
      <c r="BAY53" s="53"/>
      <c r="BAZ53" s="53"/>
      <c r="BBA53" s="53"/>
      <c r="BBB53" s="53"/>
      <c r="BBC53" s="53"/>
      <c r="BBD53" s="53"/>
      <c r="BBE53" s="53"/>
      <c r="BBF53" s="53"/>
      <c r="BBG53" s="53"/>
      <c r="BBH53" s="53"/>
      <c r="BBI53" s="53"/>
      <c r="BBJ53" s="53"/>
      <c r="BBK53" s="53"/>
      <c r="BBL53" s="53"/>
      <c r="BBM53" s="53"/>
      <c r="BBN53" s="53"/>
      <c r="BBO53" s="53"/>
      <c r="BBP53" s="53"/>
      <c r="BBQ53" s="53"/>
      <c r="BBR53" s="53"/>
      <c r="BBS53" s="53"/>
      <c r="BBT53" s="53"/>
      <c r="BBU53" s="53"/>
      <c r="BBV53" s="53"/>
      <c r="BBW53" s="53"/>
      <c r="BBX53" s="53"/>
      <c r="BBY53" s="53"/>
      <c r="BBZ53" s="53"/>
      <c r="BCA53" s="53"/>
      <c r="BCB53" s="53"/>
      <c r="BCC53" s="53"/>
      <c r="BCD53" s="53"/>
      <c r="BCE53" s="53"/>
      <c r="BCF53" s="53"/>
      <c r="BCG53" s="53"/>
      <c r="BCH53" s="53"/>
      <c r="BCI53" s="53"/>
      <c r="BCJ53" s="53"/>
      <c r="BCK53" s="53"/>
      <c r="BCL53" s="53"/>
      <c r="BCM53" s="53"/>
      <c r="BCN53" s="53"/>
      <c r="BCO53" s="53"/>
      <c r="BCP53" s="53"/>
      <c r="BCQ53" s="53"/>
      <c r="BCR53" s="53"/>
      <c r="BCS53" s="53"/>
      <c r="BCT53" s="53"/>
      <c r="BCU53" s="53"/>
      <c r="BCV53" s="53"/>
      <c r="BCW53" s="53"/>
      <c r="BCX53" s="53"/>
      <c r="BCY53" s="53"/>
      <c r="BCZ53" s="53"/>
      <c r="BDA53" s="53"/>
      <c r="BDB53" s="53"/>
      <c r="BDC53" s="53"/>
      <c r="BDD53" s="53"/>
      <c r="BDE53" s="53"/>
      <c r="BDF53" s="53"/>
      <c r="BDG53" s="53"/>
      <c r="BDH53" s="53"/>
      <c r="BDI53" s="53"/>
      <c r="BDJ53" s="53"/>
      <c r="BDK53" s="53"/>
      <c r="BDL53" s="53"/>
      <c r="BDM53" s="53"/>
      <c r="BDN53" s="53"/>
      <c r="BDO53" s="53"/>
      <c r="BDP53" s="53"/>
      <c r="BDQ53" s="53"/>
      <c r="BDR53" s="53"/>
      <c r="BDS53" s="53"/>
      <c r="BDT53" s="53"/>
      <c r="BDU53" s="53"/>
      <c r="BDV53" s="53"/>
      <c r="BDW53" s="53"/>
      <c r="BDX53" s="53"/>
      <c r="BDY53" s="53"/>
      <c r="BDZ53" s="53"/>
      <c r="BEA53" s="53"/>
      <c r="BEB53" s="53"/>
      <c r="BEC53" s="53"/>
      <c r="BED53" s="53"/>
      <c r="BEE53" s="53"/>
      <c r="BEF53" s="53"/>
      <c r="BEG53" s="53"/>
      <c r="BEH53" s="53"/>
      <c r="BEI53" s="53"/>
      <c r="BEJ53" s="53"/>
      <c r="BEK53" s="53"/>
      <c r="BEL53" s="53"/>
      <c r="BEM53" s="53"/>
      <c r="BEN53" s="53"/>
      <c r="BEO53" s="53"/>
      <c r="BEP53" s="53"/>
      <c r="BEQ53" s="53"/>
      <c r="BER53" s="53"/>
      <c r="BES53" s="53"/>
      <c r="BET53" s="53"/>
      <c r="BEU53" s="53"/>
      <c r="BEV53" s="53"/>
      <c r="BEW53" s="53"/>
      <c r="BEX53" s="53"/>
      <c r="BEY53" s="53"/>
      <c r="BEZ53" s="53"/>
      <c r="BFA53" s="53"/>
      <c r="BFB53" s="53"/>
      <c r="BFC53" s="53"/>
      <c r="BFD53" s="53"/>
      <c r="BFE53" s="53"/>
      <c r="BFF53" s="53"/>
      <c r="BFG53" s="53"/>
      <c r="BFH53" s="53"/>
      <c r="BFI53" s="53"/>
      <c r="BFJ53" s="53"/>
      <c r="BFK53" s="53"/>
      <c r="BFL53" s="53"/>
      <c r="BFM53" s="53"/>
      <c r="BFN53" s="53"/>
      <c r="BFO53" s="53"/>
      <c r="BFP53" s="53"/>
      <c r="BFQ53" s="53"/>
      <c r="BFR53" s="53"/>
      <c r="BFS53" s="53"/>
      <c r="BFT53" s="53"/>
      <c r="BFU53" s="53"/>
      <c r="BFV53" s="53"/>
      <c r="BFW53" s="53"/>
      <c r="BFX53" s="53"/>
      <c r="BFY53" s="53"/>
      <c r="BFZ53" s="53"/>
      <c r="BGA53" s="53"/>
      <c r="BGB53" s="53"/>
      <c r="BGC53" s="53"/>
      <c r="BGD53" s="53"/>
      <c r="BGE53" s="53"/>
      <c r="BGF53" s="53"/>
      <c r="BGG53" s="53"/>
      <c r="BGH53" s="53"/>
      <c r="BGI53" s="53"/>
      <c r="BGJ53" s="53"/>
      <c r="BGK53" s="53"/>
      <c r="BGL53" s="53"/>
      <c r="BGM53" s="53"/>
      <c r="BGN53" s="53"/>
      <c r="BGO53" s="53"/>
      <c r="BGP53" s="53"/>
      <c r="BGQ53" s="53"/>
      <c r="BGR53" s="53"/>
      <c r="BGS53" s="53"/>
      <c r="BGT53" s="53"/>
      <c r="BGU53" s="53"/>
      <c r="BGV53" s="53"/>
      <c r="BGW53" s="53"/>
      <c r="BGX53" s="53"/>
      <c r="BGY53" s="53"/>
      <c r="BGZ53" s="53"/>
      <c r="BHA53" s="53"/>
      <c r="BHB53" s="53"/>
      <c r="BHC53" s="53"/>
      <c r="BHD53" s="53"/>
      <c r="BHE53" s="53"/>
      <c r="BHF53" s="53"/>
      <c r="BHG53" s="53"/>
      <c r="BHH53" s="53"/>
      <c r="BHI53" s="53"/>
      <c r="BHJ53" s="53"/>
      <c r="BHK53" s="53"/>
      <c r="BHL53" s="53"/>
      <c r="BHM53" s="53"/>
      <c r="BHN53" s="53"/>
      <c r="BHO53" s="53"/>
      <c r="BHP53" s="53"/>
      <c r="BHQ53" s="53"/>
      <c r="BHR53" s="53"/>
      <c r="BHS53" s="53"/>
      <c r="BHT53" s="53"/>
      <c r="BHU53" s="53"/>
      <c r="BHV53" s="53"/>
      <c r="BHW53" s="53"/>
      <c r="BHX53" s="53"/>
      <c r="BHY53" s="53"/>
      <c r="BHZ53" s="53"/>
      <c r="BIA53" s="53"/>
      <c r="BIB53" s="53"/>
      <c r="BIC53" s="53"/>
      <c r="BID53" s="53"/>
      <c r="BIE53" s="53"/>
      <c r="BIF53" s="53"/>
      <c r="BIG53" s="53"/>
      <c r="BIH53" s="53"/>
      <c r="BII53" s="53"/>
      <c r="BIJ53" s="53"/>
      <c r="BIK53" s="53"/>
      <c r="BIL53" s="53"/>
      <c r="BIM53" s="53"/>
      <c r="BIN53" s="53"/>
      <c r="BIO53" s="53"/>
      <c r="BIP53" s="53"/>
      <c r="BIQ53" s="53"/>
      <c r="BIR53" s="53"/>
      <c r="BIS53" s="53"/>
      <c r="BIT53" s="53"/>
      <c r="BIU53" s="53"/>
      <c r="BIV53" s="53"/>
      <c r="BIW53" s="53"/>
      <c r="BIX53" s="53"/>
      <c r="BIY53" s="53"/>
      <c r="BIZ53" s="53"/>
      <c r="BJA53" s="53"/>
      <c r="BJB53" s="53"/>
      <c r="BJC53" s="53"/>
      <c r="BJD53" s="53"/>
      <c r="BJE53" s="53"/>
      <c r="BJF53" s="53"/>
      <c r="BJG53" s="53"/>
      <c r="BJH53" s="53"/>
      <c r="BJI53" s="53"/>
      <c r="BJJ53" s="53"/>
      <c r="BJK53" s="53"/>
      <c r="BJL53" s="53"/>
      <c r="BJM53" s="53"/>
      <c r="BJN53" s="53"/>
      <c r="BJO53" s="53"/>
      <c r="BJP53" s="53"/>
      <c r="BJQ53" s="53"/>
      <c r="BJR53" s="53"/>
      <c r="BJS53" s="53"/>
      <c r="BJT53" s="53"/>
      <c r="BJU53" s="53"/>
      <c r="BJV53" s="53"/>
      <c r="BJW53" s="53"/>
      <c r="BJX53" s="53"/>
      <c r="BJY53" s="53"/>
      <c r="BJZ53" s="53"/>
      <c r="BKA53" s="53"/>
      <c r="BKB53" s="53"/>
      <c r="BKC53" s="53"/>
      <c r="BKD53" s="53"/>
      <c r="BKE53" s="53"/>
      <c r="BKF53" s="53"/>
      <c r="BKG53" s="53"/>
      <c r="BKH53" s="53"/>
      <c r="BKI53" s="53"/>
      <c r="BKJ53" s="53"/>
      <c r="BKK53" s="53"/>
      <c r="BKL53" s="53"/>
      <c r="BKM53" s="53"/>
      <c r="BKN53" s="53"/>
      <c r="BKO53" s="53"/>
      <c r="BKP53" s="53"/>
      <c r="BKQ53" s="53"/>
      <c r="BKR53" s="53"/>
      <c r="BKS53" s="53"/>
      <c r="BKT53" s="53"/>
      <c r="BKU53" s="53"/>
      <c r="BKV53" s="53"/>
      <c r="BKW53" s="53"/>
      <c r="BKX53" s="53"/>
      <c r="BKY53" s="53"/>
      <c r="BKZ53" s="53"/>
      <c r="BLA53" s="53"/>
      <c r="BLB53" s="53"/>
      <c r="BLC53" s="53"/>
      <c r="BLD53" s="53"/>
      <c r="BLE53" s="53"/>
      <c r="BLF53" s="53"/>
      <c r="BLG53" s="53"/>
      <c r="BLH53" s="53"/>
      <c r="BLI53" s="53"/>
      <c r="BLJ53" s="53"/>
      <c r="BLK53" s="53"/>
      <c r="BLL53" s="53"/>
      <c r="BLM53" s="53"/>
      <c r="BLN53" s="53"/>
      <c r="BLO53" s="53"/>
      <c r="BLP53" s="53"/>
      <c r="BLQ53" s="53"/>
      <c r="BLR53" s="53"/>
      <c r="BLS53" s="53"/>
      <c r="BLT53" s="53"/>
      <c r="BLU53" s="53"/>
      <c r="BLV53" s="53"/>
      <c r="BLW53" s="53"/>
      <c r="BLX53" s="53"/>
      <c r="BLY53" s="53"/>
      <c r="BLZ53" s="53"/>
      <c r="BMA53" s="53"/>
      <c r="BMB53" s="53"/>
      <c r="BMC53" s="53"/>
      <c r="BMD53" s="53"/>
      <c r="BME53" s="53"/>
      <c r="BMF53" s="53"/>
      <c r="BMG53" s="53"/>
      <c r="BMH53" s="53"/>
      <c r="BMI53" s="53"/>
      <c r="BMJ53" s="53"/>
      <c r="BMK53" s="53"/>
      <c r="BML53" s="53"/>
      <c r="BMM53" s="53"/>
      <c r="BMN53" s="53"/>
      <c r="BMO53" s="53"/>
      <c r="BMP53" s="53"/>
      <c r="BMQ53" s="53"/>
      <c r="BMR53" s="53"/>
      <c r="BMS53" s="53"/>
      <c r="BMT53" s="53"/>
      <c r="BMU53" s="53"/>
      <c r="BMV53" s="53"/>
      <c r="BMW53" s="53"/>
      <c r="BMX53" s="53"/>
      <c r="BMY53" s="53"/>
      <c r="BMZ53" s="53"/>
      <c r="BNA53" s="53"/>
      <c r="BNB53" s="53"/>
      <c r="BNC53" s="53"/>
      <c r="BND53" s="53"/>
      <c r="BNE53" s="53"/>
      <c r="BNF53" s="53"/>
      <c r="BNG53" s="53"/>
      <c r="BNH53" s="53"/>
      <c r="BNI53" s="53"/>
      <c r="BNJ53" s="53"/>
      <c r="BNK53" s="53"/>
      <c r="BNL53" s="53"/>
      <c r="BNM53" s="53"/>
      <c r="BNN53" s="53"/>
      <c r="BNO53" s="53"/>
      <c r="BNP53" s="53"/>
      <c r="BNQ53" s="53"/>
      <c r="BNR53" s="53"/>
      <c r="BNS53" s="53"/>
      <c r="BNT53" s="53"/>
      <c r="BNU53" s="53"/>
      <c r="BNV53" s="53"/>
      <c r="BNW53" s="53"/>
      <c r="BNX53" s="53"/>
      <c r="BNY53" s="53"/>
      <c r="BNZ53" s="53"/>
      <c r="BOA53" s="53"/>
      <c r="BOB53" s="53"/>
      <c r="BOC53" s="53"/>
      <c r="BOD53" s="53"/>
      <c r="BOE53" s="53"/>
      <c r="BOF53" s="53"/>
      <c r="BOG53" s="53"/>
      <c r="BOH53" s="53"/>
      <c r="BOI53" s="53"/>
      <c r="BOJ53" s="53"/>
      <c r="BOK53" s="53"/>
      <c r="BOL53" s="53"/>
      <c r="BOM53" s="53"/>
      <c r="BON53" s="53"/>
      <c r="BOO53" s="53"/>
      <c r="BOP53" s="53"/>
      <c r="BOQ53" s="53"/>
      <c r="BOR53" s="53"/>
      <c r="BOS53" s="53"/>
      <c r="BOT53" s="53"/>
      <c r="BOU53" s="53"/>
      <c r="BOV53" s="53"/>
      <c r="BOW53" s="53"/>
      <c r="BOX53" s="53"/>
      <c r="BOY53" s="53"/>
      <c r="BOZ53" s="53"/>
      <c r="BPA53" s="53"/>
      <c r="BPB53" s="53"/>
      <c r="BPC53" s="53"/>
      <c r="BPD53" s="53"/>
      <c r="BPE53" s="53"/>
      <c r="BPF53" s="53"/>
      <c r="BPG53" s="53"/>
      <c r="BPH53" s="53"/>
      <c r="BPI53" s="53"/>
      <c r="BPJ53" s="53"/>
      <c r="BPK53" s="53"/>
      <c r="BPL53" s="53"/>
      <c r="BPM53" s="53"/>
      <c r="BPN53" s="53"/>
      <c r="BPO53" s="53"/>
      <c r="BPP53" s="53"/>
      <c r="BPQ53" s="53"/>
      <c r="BPR53" s="53"/>
      <c r="BPS53" s="53"/>
      <c r="BPT53" s="53"/>
      <c r="BPU53" s="53"/>
      <c r="BPV53" s="53"/>
      <c r="BPW53" s="53"/>
      <c r="BPX53" s="53"/>
      <c r="BPY53" s="53"/>
      <c r="BPZ53" s="53"/>
      <c r="BQA53" s="53"/>
      <c r="BQB53" s="53"/>
      <c r="BQC53" s="53"/>
      <c r="BQD53" s="53"/>
      <c r="BQE53" s="53"/>
      <c r="BQF53" s="53"/>
      <c r="BQG53" s="53"/>
      <c r="BQH53" s="53"/>
      <c r="BQI53" s="53"/>
      <c r="BQJ53" s="53"/>
      <c r="BQK53" s="53"/>
      <c r="BQL53" s="53"/>
      <c r="BQM53" s="53"/>
      <c r="BQN53" s="53"/>
      <c r="BQO53" s="53"/>
      <c r="BQP53" s="53"/>
      <c r="BQQ53" s="53"/>
      <c r="BQR53" s="53"/>
      <c r="BQS53" s="53"/>
      <c r="BQT53" s="53"/>
      <c r="BQU53" s="53"/>
      <c r="BQV53" s="53"/>
      <c r="BQW53" s="53"/>
      <c r="BQX53" s="53"/>
      <c r="BQY53" s="53"/>
      <c r="BQZ53" s="53"/>
      <c r="BRA53" s="53"/>
      <c r="BRB53" s="53"/>
      <c r="BRC53" s="53"/>
      <c r="BRD53" s="53"/>
      <c r="BRE53" s="53"/>
      <c r="BRF53" s="53"/>
      <c r="BRG53" s="53"/>
      <c r="BRH53" s="53"/>
      <c r="BRI53" s="53"/>
      <c r="BRJ53" s="53"/>
      <c r="BRK53" s="53"/>
      <c r="BRL53" s="53"/>
      <c r="BRM53" s="53"/>
      <c r="BRN53" s="53"/>
      <c r="BRO53" s="53"/>
      <c r="BRP53" s="53"/>
      <c r="BRQ53" s="53"/>
      <c r="BRR53" s="53"/>
      <c r="BRS53" s="53"/>
      <c r="BRT53" s="53"/>
      <c r="BRU53" s="53"/>
      <c r="BRV53" s="53"/>
      <c r="BRW53" s="53"/>
      <c r="BRX53" s="53"/>
      <c r="BRY53" s="53"/>
      <c r="BRZ53" s="53"/>
      <c r="BSA53" s="53"/>
      <c r="BSB53" s="53"/>
      <c r="BSC53" s="53"/>
      <c r="BSD53" s="53"/>
      <c r="BSE53" s="53"/>
      <c r="BSF53" s="53"/>
      <c r="BSG53" s="53"/>
      <c r="BSH53" s="53"/>
      <c r="BSI53" s="53"/>
      <c r="BSJ53" s="53"/>
      <c r="BSK53" s="53"/>
      <c r="BSL53" s="53"/>
      <c r="BSM53" s="53"/>
      <c r="BSN53" s="53"/>
      <c r="BSO53" s="53"/>
      <c r="BSP53" s="53"/>
      <c r="BSQ53" s="53"/>
      <c r="BSR53" s="53"/>
      <c r="BSS53" s="53"/>
      <c r="BST53" s="53"/>
      <c r="BSU53" s="53"/>
      <c r="BSV53" s="53"/>
      <c r="BSW53" s="53"/>
      <c r="BSX53" s="53"/>
      <c r="BSY53" s="53"/>
      <c r="BSZ53" s="53"/>
      <c r="BTA53" s="53"/>
      <c r="BTB53" s="53"/>
      <c r="BTC53" s="53"/>
      <c r="BTD53" s="53"/>
      <c r="BTE53" s="53"/>
      <c r="BTF53" s="53"/>
      <c r="BTG53" s="53"/>
      <c r="BTH53" s="53"/>
      <c r="BTI53" s="53"/>
      <c r="BTJ53" s="53"/>
      <c r="BTK53" s="53"/>
      <c r="BTL53" s="53"/>
      <c r="BTM53" s="53"/>
      <c r="BTN53" s="53"/>
      <c r="BTO53" s="53"/>
      <c r="BTP53" s="53"/>
      <c r="BTQ53" s="53"/>
      <c r="BTR53" s="53"/>
      <c r="BTS53" s="53"/>
      <c r="BTT53" s="53"/>
      <c r="BTU53" s="53"/>
      <c r="BTV53" s="53"/>
      <c r="BTW53" s="53"/>
      <c r="BTX53" s="53"/>
      <c r="BTY53" s="53"/>
      <c r="BTZ53" s="53"/>
      <c r="BUA53" s="53"/>
      <c r="BUB53" s="53"/>
      <c r="BUC53" s="53"/>
      <c r="BUD53" s="53"/>
      <c r="BUE53" s="53"/>
      <c r="BUF53" s="53"/>
      <c r="BUG53" s="53"/>
      <c r="BUH53" s="53"/>
      <c r="BUI53" s="53"/>
      <c r="BUJ53" s="53"/>
      <c r="BUK53" s="53"/>
      <c r="BUL53" s="53"/>
      <c r="BUM53" s="53"/>
      <c r="BUN53" s="53"/>
      <c r="BUO53" s="53"/>
      <c r="BUP53" s="53"/>
      <c r="BUQ53" s="53"/>
      <c r="BUR53" s="53"/>
      <c r="BUS53" s="53"/>
      <c r="BUT53" s="53"/>
      <c r="BUU53" s="53"/>
      <c r="BUV53" s="53"/>
      <c r="BUW53" s="53"/>
      <c r="BUX53" s="53"/>
      <c r="BUY53" s="53"/>
      <c r="BUZ53" s="53"/>
      <c r="BVA53" s="53"/>
      <c r="BVB53" s="53"/>
      <c r="BVC53" s="53"/>
      <c r="BVD53" s="53"/>
      <c r="BVE53" s="53"/>
      <c r="BVF53" s="53"/>
      <c r="BVG53" s="53"/>
      <c r="BVH53" s="53"/>
      <c r="BVI53" s="53"/>
      <c r="BVJ53" s="53"/>
      <c r="BVK53" s="53"/>
      <c r="BVL53" s="53"/>
      <c r="BVM53" s="53"/>
      <c r="BVN53" s="53"/>
      <c r="BVO53" s="53"/>
      <c r="BVP53" s="53"/>
      <c r="BVQ53" s="53"/>
      <c r="BVR53" s="53"/>
      <c r="BVS53" s="53"/>
      <c r="BVT53" s="53"/>
      <c r="BVU53" s="53"/>
      <c r="BVV53" s="53"/>
      <c r="BVW53" s="53"/>
      <c r="BVX53" s="53"/>
      <c r="BVY53" s="53"/>
      <c r="BVZ53" s="53"/>
      <c r="BWA53" s="53"/>
      <c r="BWB53" s="53"/>
      <c r="BWC53" s="53"/>
      <c r="BWD53" s="53"/>
      <c r="BWE53" s="53"/>
      <c r="BWF53" s="53"/>
      <c r="BWG53" s="53"/>
      <c r="BWH53" s="53"/>
      <c r="BWI53" s="53"/>
      <c r="BWJ53" s="53"/>
      <c r="BWK53" s="53"/>
      <c r="BWL53" s="53"/>
      <c r="BWM53" s="53"/>
      <c r="BWN53" s="53"/>
      <c r="BWO53" s="53"/>
      <c r="BWP53" s="53"/>
      <c r="BWQ53" s="53"/>
      <c r="BWR53" s="53"/>
      <c r="BWS53" s="53"/>
      <c r="BWT53" s="53"/>
      <c r="BWU53" s="53"/>
      <c r="BWV53" s="53"/>
      <c r="BWW53" s="53"/>
      <c r="BWX53" s="53"/>
      <c r="BWY53" s="53"/>
      <c r="BWZ53" s="53"/>
      <c r="BXA53" s="53"/>
      <c r="BXB53" s="53"/>
      <c r="BXC53" s="53"/>
      <c r="BXD53" s="53"/>
      <c r="BXE53" s="53"/>
      <c r="BXF53" s="53"/>
      <c r="BXG53" s="53"/>
      <c r="BXH53" s="53"/>
      <c r="BXI53" s="53"/>
      <c r="BXJ53" s="53"/>
      <c r="BXK53" s="53"/>
      <c r="BXL53" s="53"/>
      <c r="BXM53" s="53"/>
      <c r="BXN53" s="53"/>
      <c r="BXO53" s="53"/>
      <c r="BXP53" s="53"/>
      <c r="BXQ53" s="53"/>
      <c r="BXR53" s="53"/>
      <c r="BXS53" s="53"/>
      <c r="BXT53" s="53"/>
      <c r="BXU53" s="53"/>
      <c r="BXV53" s="53"/>
      <c r="BXW53" s="53"/>
      <c r="BXX53" s="53"/>
      <c r="BXY53" s="53"/>
      <c r="BXZ53" s="53"/>
      <c r="BYA53" s="53"/>
      <c r="BYB53" s="53"/>
      <c r="BYC53" s="53"/>
      <c r="BYD53" s="53"/>
      <c r="BYE53" s="53"/>
      <c r="BYF53" s="53"/>
      <c r="BYG53" s="53"/>
      <c r="BYH53" s="53"/>
      <c r="BYI53" s="53"/>
      <c r="BYJ53" s="53"/>
      <c r="BYK53" s="53"/>
      <c r="BYL53" s="53"/>
      <c r="BYM53" s="53"/>
      <c r="BYN53" s="53"/>
      <c r="BYO53" s="53"/>
      <c r="BYP53" s="53"/>
      <c r="BYQ53" s="53"/>
      <c r="BYR53" s="53"/>
      <c r="BYS53" s="53"/>
      <c r="BYT53" s="53"/>
      <c r="BYU53" s="53"/>
      <c r="BYV53" s="53"/>
      <c r="BYW53" s="53"/>
      <c r="BYX53" s="53"/>
      <c r="BYY53" s="53"/>
      <c r="BYZ53" s="53"/>
      <c r="BZA53" s="53"/>
      <c r="BZB53" s="53"/>
      <c r="BZC53" s="53"/>
      <c r="BZD53" s="53"/>
      <c r="BZE53" s="53"/>
      <c r="BZF53" s="53"/>
      <c r="BZG53" s="53"/>
      <c r="BZH53" s="53"/>
      <c r="BZI53" s="53"/>
      <c r="BZJ53" s="53"/>
      <c r="BZK53" s="53"/>
      <c r="BZL53" s="53"/>
      <c r="BZM53" s="53"/>
      <c r="BZN53" s="53"/>
      <c r="BZO53" s="53"/>
      <c r="BZP53" s="53"/>
      <c r="BZQ53" s="53"/>
      <c r="BZR53" s="53"/>
      <c r="BZS53" s="53"/>
      <c r="BZT53" s="53"/>
      <c r="BZU53" s="53"/>
      <c r="BZV53" s="53"/>
      <c r="BZW53" s="53"/>
      <c r="BZX53" s="53"/>
      <c r="BZY53" s="53"/>
      <c r="BZZ53" s="53"/>
      <c r="CAA53" s="53"/>
      <c r="CAB53" s="53"/>
      <c r="CAC53" s="53"/>
      <c r="CAD53" s="53"/>
      <c r="CAE53" s="53"/>
      <c r="CAF53" s="53"/>
      <c r="CAG53" s="53"/>
      <c r="CAH53" s="53"/>
      <c r="CAI53" s="53"/>
      <c r="CAJ53" s="53"/>
      <c r="CAK53" s="53"/>
      <c r="CAL53" s="53"/>
      <c r="CAM53" s="53"/>
      <c r="CAN53" s="53"/>
      <c r="CAO53" s="53"/>
      <c r="CAP53" s="53"/>
      <c r="CAQ53" s="53"/>
      <c r="CAR53" s="53"/>
      <c r="CAS53" s="53"/>
      <c r="CAT53" s="53"/>
      <c r="CAU53" s="53"/>
      <c r="CAV53" s="53"/>
      <c r="CAW53" s="53"/>
      <c r="CAX53" s="53"/>
      <c r="CAY53" s="53"/>
      <c r="CAZ53" s="53"/>
      <c r="CBA53" s="53"/>
      <c r="CBB53" s="53"/>
      <c r="CBC53" s="53"/>
      <c r="CBD53" s="53"/>
      <c r="CBE53" s="53"/>
      <c r="CBF53" s="53"/>
      <c r="CBG53" s="53"/>
      <c r="CBH53" s="53"/>
      <c r="CBI53" s="53"/>
      <c r="CBJ53" s="53"/>
      <c r="CBK53" s="53"/>
      <c r="CBL53" s="53"/>
      <c r="CBM53" s="53"/>
      <c r="CBN53" s="53"/>
      <c r="CBO53" s="53"/>
      <c r="CBP53" s="53"/>
      <c r="CBQ53" s="53"/>
      <c r="CBR53" s="53"/>
      <c r="CBS53" s="53"/>
      <c r="CBT53" s="53"/>
      <c r="CBU53" s="53"/>
      <c r="CBV53" s="53"/>
      <c r="CBW53" s="53"/>
      <c r="CBX53" s="53"/>
      <c r="CBY53" s="53"/>
      <c r="CBZ53" s="53"/>
      <c r="CCA53" s="53"/>
      <c r="CCB53" s="53"/>
      <c r="CCC53" s="53"/>
      <c r="CCD53" s="53"/>
      <c r="CCE53" s="53"/>
      <c r="CCF53" s="53"/>
      <c r="CCG53" s="53"/>
      <c r="CCH53" s="53"/>
      <c r="CCI53" s="53"/>
      <c r="CCJ53" s="53"/>
      <c r="CCK53" s="53"/>
      <c r="CCL53" s="53"/>
      <c r="CCM53" s="53"/>
      <c r="CCN53" s="53"/>
      <c r="CCO53" s="53"/>
      <c r="CCP53" s="53"/>
      <c r="CCQ53" s="53"/>
      <c r="CCR53" s="53"/>
      <c r="CCS53" s="53"/>
      <c r="CCT53" s="53"/>
      <c r="CCU53" s="53"/>
      <c r="CCV53" s="53"/>
      <c r="CCW53" s="53"/>
      <c r="CCX53" s="53"/>
      <c r="CCY53" s="53"/>
      <c r="CCZ53" s="53"/>
      <c r="CDA53" s="53"/>
      <c r="CDB53" s="53"/>
      <c r="CDC53" s="53"/>
      <c r="CDD53" s="53"/>
      <c r="CDE53" s="53"/>
      <c r="CDF53" s="53"/>
      <c r="CDG53" s="53"/>
      <c r="CDH53" s="53"/>
      <c r="CDI53" s="53"/>
      <c r="CDJ53" s="53"/>
      <c r="CDK53" s="53"/>
      <c r="CDL53" s="53"/>
      <c r="CDM53" s="53"/>
      <c r="CDN53" s="53"/>
      <c r="CDO53" s="53"/>
      <c r="CDP53" s="53"/>
      <c r="CDQ53" s="53"/>
      <c r="CDR53" s="53"/>
      <c r="CDS53" s="53"/>
      <c r="CDT53" s="53"/>
      <c r="CDU53" s="53"/>
      <c r="CDV53" s="53"/>
      <c r="CDW53" s="53"/>
      <c r="CDX53" s="53"/>
      <c r="CDY53" s="53"/>
      <c r="CDZ53" s="53"/>
      <c r="CEA53" s="53"/>
      <c r="CEB53" s="53"/>
      <c r="CEC53" s="53"/>
      <c r="CED53" s="53"/>
      <c r="CEE53" s="53"/>
      <c r="CEF53" s="53"/>
      <c r="CEG53" s="53"/>
      <c r="CEH53" s="53"/>
      <c r="CEI53" s="53"/>
      <c r="CEJ53" s="53"/>
      <c r="CEK53" s="53"/>
      <c r="CEL53" s="53"/>
      <c r="CEM53" s="53"/>
      <c r="CEN53" s="53"/>
      <c r="CEO53" s="53"/>
      <c r="CEP53" s="53"/>
      <c r="CEQ53" s="53"/>
      <c r="CER53" s="53"/>
      <c r="CES53" s="53"/>
      <c r="CET53" s="53"/>
      <c r="CEU53" s="53"/>
      <c r="CEV53" s="53"/>
      <c r="CEW53" s="53"/>
      <c r="CEX53" s="53"/>
      <c r="CEY53" s="53"/>
      <c r="CEZ53" s="53"/>
      <c r="CFA53" s="53"/>
      <c r="CFB53" s="53"/>
      <c r="CFC53" s="53"/>
      <c r="CFD53" s="53"/>
      <c r="CFE53" s="53"/>
      <c r="CFF53" s="53"/>
      <c r="CFG53" s="53"/>
      <c r="CFH53" s="53"/>
      <c r="CFI53" s="53"/>
      <c r="CFJ53" s="53"/>
      <c r="CFK53" s="53"/>
      <c r="CFL53" s="53"/>
      <c r="CFM53" s="53"/>
      <c r="CFN53" s="53"/>
      <c r="CFO53" s="53"/>
      <c r="CFP53" s="53"/>
      <c r="CFQ53" s="53"/>
      <c r="CFR53" s="53"/>
      <c r="CFS53" s="53"/>
      <c r="CFT53" s="53"/>
      <c r="CFU53" s="53"/>
      <c r="CFV53" s="53"/>
      <c r="CFW53" s="53"/>
      <c r="CFX53" s="53"/>
      <c r="CFY53" s="53"/>
      <c r="CFZ53" s="53"/>
      <c r="CGA53" s="53"/>
      <c r="CGB53" s="53"/>
      <c r="CGC53" s="53"/>
      <c r="CGD53" s="53"/>
      <c r="CGE53" s="53"/>
      <c r="CGF53" s="53"/>
      <c r="CGG53" s="53"/>
      <c r="CGH53" s="53"/>
      <c r="CGI53" s="53"/>
      <c r="CGJ53" s="53"/>
      <c r="CGK53" s="53"/>
      <c r="CGL53" s="53"/>
      <c r="CGM53" s="53"/>
      <c r="CGN53" s="53"/>
      <c r="CGO53" s="53"/>
      <c r="CGP53" s="53"/>
      <c r="CGQ53" s="53"/>
      <c r="CGR53" s="53"/>
      <c r="CGS53" s="53"/>
      <c r="CGT53" s="53"/>
      <c r="CGU53" s="53"/>
      <c r="CGV53" s="53"/>
      <c r="CGW53" s="53"/>
      <c r="CGX53" s="53"/>
      <c r="CGY53" s="53"/>
      <c r="CGZ53" s="53"/>
      <c r="CHA53" s="53"/>
      <c r="CHB53" s="53"/>
      <c r="CHC53" s="53"/>
      <c r="CHD53" s="53"/>
      <c r="CHE53" s="53"/>
      <c r="CHF53" s="53"/>
      <c r="CHG53" s="53"/>
      <c r="CHH53" s="53"/>
      <c r="CHI53" s="53"/>
      <c r="CHJ53" s="53"/>
      <c r="CHK53" s="53"/>
      <c r="CHL53" s="53"/>
      <c r="CHM53" s="53"/>
      <c r="CHN53" s="53"/>
      <c r="CHO53" s="53"/>
      <c r="CHP53" s="53"/>
      <c r="CHQ53" s="53"/>
      <c r="CHR53" s="53"/>
      <c r="CHS53" s="53"/>
      <c r="CHT53" s="53"/>
      <c r="CHU53" s="53"/>
      <c r="CHV53" s="53"/>
      <c r="CHW53" s="53"/>
      <c r="CHX53" s="53"/>
      <c r="CHY53" s="53"/>
      <c r="CHZ53" s="53"/>
      <c r="CIA53" s="53"/>
      <c r="CIB53" s="53"/>
      <c r="CIC53" s="53"/>
      <c r="CID53" s="53"/>
      <c r="CIE53" s="53"/>
      <c r="CIF53" s="53"/>
      <c r="CIG53" s="53"/>
      <c r="CIH53" s="53"/>
      <c r="CII53" s="53"/>
      <c r="CIJ53" s="53"/>
      <c r="CIK53" s="53"/>
      <c r="CIL53" s="53"/>
      <c r="CIM53" s="53"/>
      <c r="CIN53" s="53"/>
      <c r="CIO53" s="53"/>
      <c r="CIP53" s="53"/>
      <c r="CIQ53" s="53"/>
      <c r="CIR53" s="53"/>
      <c r="CIS53" s="53"/>
      <c r="CIT53" s="53"/>
      <c r="CIU53" s="53"/>
      <c r="CIV53" s="53"/>
      <c r="CIW53" s="53"/>
      <c r="CIX53" s="53"/>
      <c r="CIY53" s="53"/>
      <c r="CIZ53" s="53"/>
      <c r="CJA53" s="53"/>
      <c r="CJB53" s="53"/>
      <c r="CJC53" s="53"/>
      <c r="CJD53" s="53"/>
      <c r="CJE53" s="53"/>
      <c r="CJF53" s="53"/>
      <c r="CJG53" s="53"/>
      <c r="CJH53" s="53"/>
      <c r="CJI53" s="53"/>
      <c r="CJJ53" s="53"/>
      <c r="CJK53" s="53"/>
      <c r="CJL53" s="53"/>
      <c r="CJM53" s="53"/>
      <c r="CJN53" s="53"/>
      <c r="CJO53" s="53"/>
      <c r="CJP53" s="53"/>
      <c r="CJQ53" s="53"/>
      <c r="CJR53" s="53"/>
      <c r="CJS53" s="53"/>
      <c r="CJT53" s="53"/>
      <c r="CJU53" s="53"/>
      <c r="CJV53" s="53"/>
      <c r="CJW53" s="53"/>
      <c r="CJX53" s="53"/>
      <c r="CJY53" s="53"/>
      <c r="CJZ53" s="53"/>
      <c r="CKA53" s="53"/>
      <c r="CKB53" s="53"/>
      <c r="CKC53" s="53"/>
      <c r="CKD53" s="53"/>
      <c r="CKE53" s="53"/>
      <c r="CKF53" s="53"/>
      <c r="CKG53" s="53"/>
      <c r="CKH53" s="53"/>
      <c r="CKI53" s="53"/>
      <c r="CKJ53" s="53"/>
      <c r="CKK53" s="53"/>
      <c r="CKL53" s="53"/>
      <c r="CKM53" s="53"/>
      <c r="CKN53" s="53"/>
      <c r="CKO53" s="53"/>
      <c r="CKP53" s="53"/>
      <c r="CKQ53" s="53"/>
      <c r="CKR53" s="53"/>
      <c r="CKS53" s="53"/>
      <c r="CKT53" s="53"/>
      <c r="CKU53" s="53"/>
      <c r="CKV53" s="53"/>
      <c r="CKW53" s="53"/>
      <c r="CKX53" s="53"/>
      <c r="CKY53" s="53"/>
      <c r="CKZ53" s="53"/>
      <c r="CLA53" s="53"/>
      <c r="CLB53" s="53"/>
      <c r="CLC53" s="53"/>
      <c r="CLD53" s="53"/>
      <c r="CLE53" s="53"/>
      <c r="CLF53" s="53"/>
      <c r="CLG53" s="53"/>
      <c r="CLH53" s="53"/>
      <c r="CLI53" s="53"/>
      <c r="CLJ53" s="53"/>
      <c r="CLK53" s="53"/>
      <c r="CLL53" s="53"/>
      <c r="CLM53" s="53"/>
      <c r="CLN53" s="53"/>
      <c r="CLO53" s="53"/>
      <c r="CLP53" s="53"/>
      <c r="CLQ53" s="53"/>
      <c r="CLR53" s="53"/>
      <c r="CLS53" s="53"/>
      <c r="CLT53" s="53"/>
      <c r="CLU53" s="53"/>
      <c r="CLV53" s="53"/>
      <c r="CLW53" s="53"/>
      <c r="CLX53" s="53"/>
      <c r="CLY53" s="53"/>
      <c r="CLZ53" s="53"/>
      <c r="CMA53" s="53"/>
      <c r="CMB53" s="53"/>
      <c r="CMC53" s="53"/>
      <c r="CMD53" s="53"/>
      <c r="CME53" s="53"/>
      <c r="CMF53" s="53"/>
      <c r="CMG53" s="53"/>
      <c r="CMH53" s="53"/>
      <c r="CMI53" s="53"/>
      <c r="CMJ53" s="53"/>
      <c r="CMK53" s="53"/>
      <c r="CML53" s="53"/>
      <c r="CMM53" s="53"/>
      <c r="CMN53" s="53"/>
      <c r="CMO53" s="53"/>
      <c r="CMP53" s="53"/>
      <c r="CMQ53" s="53"/>
      <c r="CMR53" s="53"/>
      <c r="CMS53" s="53"/>
      <c r="CMT53" s="53"/>
      <c r="CMU53" s="53"/>
      <c r="CMV53" s="53"/>
      <c r="CMW53" s="53"/>
      <c r="CMX53" s="53"/>
      <c r="CMY53" s="53"/>
      <c r="CMZ53" s="53"/>
      <c r="CNA53" s="53"/>
      <c r="CNB53" s="53"/>
      <c r="CNC53" s="53"/>
      <c r="CND53" s="53"/>
      <c r="CNE53" s="53"/>
      <c r="CNF53" s="53"/>
      <c r="CNG53" s="53"/>
      <c r="CNH53" s="53"/>
      <c r="CNI53" s="53"/>
      <c r="CNJ53" s="53"/>
      <c r="CNK53" s="53"/>
      <c r="CNL53" s="53"/>
      <c r="CNM53" s="53"/>
      <c r="CNN53" s="53"/>
      <c r="CNO53" s="53"/>
      <c r="CNP53" s="53"/>
      <c r="CNQ53" s="53"/>
      <c r="CNR53" s="53"/>
      <c r="CNS53" s="53"/>
      <c r="CNT53" s="53"/>
      <c r="CNU53" s="53"/>
      <c r="CNV53" s="53"/>
      <c r="CNW53" s="53"/>
      <c r="CNX53" s="53"/>
      <c r="CNY53" s="53"/>
      <c r="CNZ53" s="53"/>
      <c r="COA53" s="53"/>
      <c r="COB53" s="53"/>
      <c r="COC53" s="53"/>
      <c r="COD53" s="53"/>
      <c r="COE53" s="53"/>
      <c r="COF53" s="53"/>
      <c r="COG53" s="53"/>
      <c r="COH53" s="53"/>
      <c r="COI53" s="53"/>
      <c r="COJ53" s="53"/>
      <c r="COK53" s="53"/>
      <c r="COL53" s="53"/>
      <c r="COM53" s="53"/>
      <c r="CON53" s="53"/>
      <c r="COO53" s="53"/>
      <c r="COP53" s="53"/>
      <c r="COQ53" s="53"/>
      <c r="COR53" s="53"/>
      <c r="COS53" s="53"/>
      <c r="COT53" s="53"/>
      <c r="COU53" s="53"/>
      <c r="COV53" s="53"/>
      <c r="COW53" s="53"/>
      <c r="COX53" s="53"/>
      <c r="COY53" s="53"/>
      <c r="COZ53" s="53"/>
      <c r="CPA53" s="53"/>
      <c r="CPB53" s="53"/>
      <c r="CPC53" s="53"/>
      <c r="CPD53" s="53"/>
      <c r="CPE53" s="53"/>
      <c r="CPF53" s="53"/>
      <c r="CPG53" s="53"/>
      <c r="CPH53" s="53"/>
      <c r="CPI53" s="53"/>
      <c r="CPJ53" s="53"/>
      <c r="CPK53" s="53"/>
      <c r="CPL53" s="53"/>
      <c r="CPM53" s="53"/>
      <c r="CPN53" s="53"/>
      <c r="CPO53" s="53"/>
      <c r="CPP53" s="53"/>
      <c r="CPQ53" s="53"/>
      <c r="CPR53" s="53"/>
      <c r="CPS53" s="53"/>
      <c r="CPT53" s="53"/>
      <c r="CPU53" s="53"/>
      <c r="CPV53" s="53"/>
      <c r="CPW53" s="53"/>
      <c r="CPX53" s="53"/>
      <c r="CPY53" s="53"/>
      <c r="CPZ53" s="53"/>
      <c r="CQA53" s="53"/>
      <c r="CQB53" s="53"/>
      <c r="CQC53" s="53"/>
      <c r="CQD53" s="53"/>
      <c r="CQE53" s="53"/>
      <c r="CQF53" s="53"/>
      <c r="CQG53" s="53"/>
      <c r="CQH53" s="53"/>
      <c r="CQI53" s="53"/>
      <c r="CQJ53" s="53"/>
      <c r="CQK53" s="53"/>
      <c r="CQL53" s="53"/>
      <c r="CQM53" s="53"/>
      <c r="CQN53" s="53"/>
      <c r="CQO53" s="53"/>
      <c r="CQP53" s="53"/>
      <c r="CQQ53" s="53"/>
      <c r="CQR53" s="53"/>
      <c r="CQS53" s="53"/>
      <c r="CQT53" s="53"/>
      <c r="CQU53" s="53"/>
      <c r="CQV53" s="53"/>
      <c r="CQW53" s="53"/>
      <c r="CQX53" s="53"/>
      <c r="CQY53" s="53"/>
      <c r="CQZ53" s="53"/>
      <c r="CRA53" s="53"/>
      <c r="CRB53" s="53"/>
      <c r="CRC53" s="53"/>
      <c r="CRD53" s="53"/>
      <c r="CRE53" s="53"/>
      <c r="CRF53" s="53"/>
      <c r="CRG53" s="53"/>
      <c r="CRH53" s="53"/>
      <c r="CRI53" s="53"/>
      <c r="CRJ53" s="53"/>
      <c r="CRK53" s="53"/>
      <c r="CRL53" s="53"/>
      <c r="CRM53" s="53"/>
      <c r="CRN53" s="53"/>
      <c r="CRO53" s="53"/>
      <c r="CRP53" s="53"/>
      <c r="CRQ53" s="53"/>
      <c r="CRR53" s="53"/>
      <c r="CRS53" s="53"/>
      <c r="CRT53" s="53"/>
      <c r="CRU53" s="53"/>
      <c r="CRV53" s="53"/>
      <c r="CRW53" s="53"/>
      <c r="CRX53" s="53"/>
      <c r="CRY53" s="53"/>
      <c r="CRZ53" s="53"/>
      <c r="CSA53" s="53"/>
      <c r="CSB53" s="53"/>
      <c r="CSC53" s="53"/>
      <c r="CSD53" s="53"/>
      <c r="CSE53" s="53"/>
      <c r="CSF53" s="53"/>
      <c r="CSG53" s="53"/>
      <c r="CSH53" s="53"/>
      <c r="CSI53" s="53"/>
      <c r="CSJ53" s="53"/>
      <c r="CSK53" s="53"/>
      <c r="CSL53" s="53"/>
      <c r="CSM53" s="53"/>
      <c r="CSN53" s="53"/>
      <c r="CSO53" s="53"/>
      <c r="CSP53" s="53"/>
      <c r="CSQ53" s="53"/>
      <c r="CSR53" s="53"/>
      <c r="CSS53" s="53"/>
      <c r="CST53" s="53"/>
      <c r="CSU53" s="53"/>
      <c r="CSV53" s="53"/>
      <c r="CSW53" s="53"/>
      <c r="CSX53" s="53"/>
      <c r="CSY53" s="53"/>
      <c r="CSZ53" s="53"/>
      <c r="CTA53" s="53"/>
      <c r="CTB53" s="53"/>
      <c r="CTC53" s="53"/>
      <c r="CTD53" s="53"/>
      <c r="CTE53" s="53"/>
      <c r="CTF53" s="53"/>
      <c r="CTG53" s="53"/>
      <c r="CTH53" s="53"/>
      <c r="CTI53" s="53"/>
      <c r="CTJ53" s="53"/>
      <c r="CTK53" s="53"/>
      <c r="CTL53" s="53"/>
      <c r="CTM53" s="53"/>
      <c r="CTN53" s="53"/>
      <c r="CTO53" s="53"/>
      <c r="CTP53" s="53"/>
      <c r="CTQ53" s="53"/>
      <c r="CTR53" s="53"/>
      <c r="CTS53" s="53"/>
      <c r="CTT53" s="53"/>
      <c r="CTU53" s="53"/>
      <c r="CTV53" s="53"/>
      <c r="CTW53" s="53"/>
      <c r="CTX53" s="53"/>
      <c r="CTY53" s="53"/>
      <c r="CTZ53" s="53"/>
      <c r="CUA53" s="53"/>
      <c r="CUB53" s="53"/>
      <c r="CUC53" s="53"/>
      <c r="CUD53" s="53"/>
      <c r="CUE53" s="53"/>
      <c r="CUF53" s="53"/>
      <c r="CUG53" s="53"/>
      <c r="CUH53" s="53"/>
      <c r="CUI53" s="53"/>
      <c r="CUJ53" s="53"/>
      <c r="CUK53" s="53"/>
      <c r="CUL53" s="53"/>
      <c r="CUM53" s="53"/>
      <c r="CUN53" s="53"/>
      <c r="CUO53" s="53"/>
      <c r="CUP53" s="53"/>
      <c r="CUQ53" s="53"/>
      <c r="CUR53" s="53"/>
      <c r="CUS53" s="53"/>
      <c r="CUT53" s="53"/>
      <c r="CUU53" s="53"/>
      <c r="CUV53" s="53"/>
      <c r="CUW53" s="53"/>
      <c r="CUX53" s="53"/>
      <c r="CUY53" s="53"/>
      <c r="CUZ53" s="53"/>
      <c r="CVA53" s="53"/>
      <c r="CVB53" s="53"/>
      <c r="CVC53" s="53"/>
      <c r="CVD53" s="53"/>
      <c r="CVE53" s="53"/>
      <c r="CVF53" s="53"/>
      <c r="CVG53" s="53"/>
      <c r="CVH53" s="53"/>
      <c r="CVI53" s="53"/>
      <c r="CVJ53" s="53"/>
      <c r="CVK53" s="53"/>
      <c r="CVL53" s="53"/>
      <c r="CVM53" s="53"/>
      <c r="CVN53" s="53"/>
      <c r="CVO53" s="53"/>
      <c r="CVP53" s="53"/>
      <c r="CVQ53" s="53"/>
      <c r="CVR53" s="53"/>
      <c r="CVS53" s="53"/>
      <c r="CVT53" s="53"/>
      <c r="CVU53" s="53"/>
      <c r="CVV53" s="53"/>
      <c r="CVW53" s="53"/>
      <c r="CVX53" s="53"/>
      <c r="CVY53" s="53"/>
      <c r="CVZ53" s="53"/>
      <c r="CWA53" s="53"/>
      <c r="CWB53" s="53"/>
      <c r="CWC53" s="53"/>
      <c r="CWD53" s="53"/>
      <c r="CWE53" s="53"/>
      <c r="CWF53" s="53"/>
      <c r="CWG53" s="53"/>
      <c r="CWH53" s="53"/>
      <c r="CWI53" s="53"/>
      <c r="CWJ53" s="53"/>
      <c r="CWK53" s="53"/>
      <c r="CWL53" s="53"/>
      <c r="CWM53" s="53"/>
      <c r="CWN53" s="53"/>
      <c r="CWO53" s="53"/>
      <c r="CWP53" s="53"/>
      <c r="CWQ53" s="53"/>
      <c r="CWR53" s="53"/>
      <c r="CWS53" s="53"/>
      <c r="CWT53" s="53"/>
      <c r="CWU53" s="53"/>
      <c r="CWV53" s="53"/>
      <c r="CWW53" s="53"/>
      <c r="CWX53" s="53"/>
      <c r="CWY53" s="53"/>
      <c r="CWZ53" s="53"/>
      <c r="CXA53" s="53"/>
      <c r="CXB53" s="53"/>
      <c r="CXC53" s="53"/>
      <c r="CXD53" s="53"/>
      <c r="CXE53" s="53"/>
      <c r="CXF53" s="53"/>
      <c r="CXG53" s="53"/>
      <c r="CXH53" s="53"/>
      <c r="CXI53" s="53"/>
      <c r="CXJ53" s="53"/>
      <c r="CXK53" s="53"/>
      <c r="CXL53" s="53"/>
      <c r="CXM53" s="53"/>
      <c r="CXN53" s="53"/>
      <c r="CXO53" s="53"/>
      <c r="CXP53" s="53"/>
      <c r="CXQ53" s="53"/>
      <c r="CXR53" s="53"/>
      <c r="CXS53" s="53"/>
      <c r="CXT53" s="53"/>
      <c r="CXU53" s="53"/>
      <c r="CXV53" s="53"/>
      <c r="CXW53" s="53"/>
      <c r="CXX53" s="53"/>
      <c r="CXY53" s="53"/>
      <c r="CXZ53" s="53"/>
      <c r="CYA53" s="53"/>
      <c r="CYB53" s="53"/>
      <c r="CYC53" s="53"/>
      <c r="CYD53" s="53"/>
      <c r="CYE53" s="53"/>
      <c r="CYF53" s="53"/>
      <c r="CYG53" s="53"/>
      <c r="CYH53" s="53"/>
      <c r="CYI53" s="53"/>
      <c r="CYJ53" s="53"/>
      <c r="CYK53" s="53"/>
      <c r="CYL53" s="53"/>
      <c r="CYM53" s="53"/>
      <c r="CYN53" s="53"/>
      <c r="CYO53" s="53"/>
      <c r="CYP53" s="53"/>
      <c r="CYQ53" s="53"/>
      <c r="CYR53" s="53"/>
      <c r="CYS53" s="53"/>
      <c r="CYT53" s="53"/>
      <c r="CYU53" s="53"/>
      <c r="CYV53" s="53"/>
      <c r="CYW53" s="53"/>
      <c r="CYX53" s="53"/>
      <c r="CYY53" s="53"/>
      <c r="CYZ53" s="53"/>
      <c r="CZA53" s="53"/>
      <c r="CZB53" s="53"/>
      <c r="CZC53" s="53"/>
      <c r="CZD53" s="53"/>
      <c r="CZE53" s="53"/>
      <c r="CZF53" s="53"/>
      <c r="CZG53" s="53"/>
      <c r="CZH53" s="53"/>
      <c r="CZI53" s="53"/>
      <c r="CZJ53" s="53"/>
      <c r="CZK53" s="53"/>
      <c r="CZL53" s="53"/>
      <c r="CZM53" s="53"/>
      <c r="CZN53" s="53"/>
      <c r="CZO53" s="53"/>
      <c r="CZP53" s="53"/>
      <c r="CZQ53" s="53"/>
      <c r="CZR53" s="53"/>
      <c r="CZS53" s="53"/>
      <c r="CZT53" s="53"/>
      <c r="CZU53" s="53"/>
      <c r="CZV53" s="53"/>
      <c r="CZW53" s="53"/>
      <c r="CZX53" s="53"/>
      <c r="CZY53" s="53"/>
      <c r="CZZ53" s="53"/>
      <c r="DAA53" s="53"/>
      <c r="DAB53" s="53"/>
      <c r="DAC53" s="53"/>
      <c r="DAD53" s="53"/>
      <c r="DAE53" s="53"/>
      <c r="DAF53" s="53"/>
      <c r="DAG53" s="53"/>
      <c r="DAH53" s="53"/>
      <c r="DAI53" s="53"/>
      <c r="DAJ53" s="53"/>
      <c r="DAK53" s="53"/>
      <c r="DAL53" s="53"/>
      <c r="DAM53" s="53"/>
      <c r="DAN53" s="53"/>
      <c r="DAO53" s="53"/>
      <c r="DAP53" s="53"/>
      <c r="DAQ53" s="53"/>
      <c r="DAR53" s="53"/>
      <c r="DAS53" s="53"/>
      <c r="DAT53" s="53"/>
      <c r="DAU53" s="53"/>
      <c r="DAV53" s="53"/>
      <c r="DAW53" s="53"/>
      <c r="DAX53" s="53"/>
      <c r="DAY53" s="53"/>
      <c r="DAZ53" s="53"/>
      <c r="DBA53" s="53"/>
      <c r="DBB53" s="53"/>
      <c r="DBC53" s="53"/>
      <c r="DBD53" s="53"/>
      <c r="DBE53" s="53"/>
      <c r="DBF53" s="53"/>
      <c r="DBG53" s="53"/>
      <c r="DBH53" s="53"/>
      <c r="DBI53" s="53"/>
      <c r="DBJ53" s="53"/>
      <c r="DBK53" s="53"/>
      <c r="DBL53" s="53"/>
      <c r="DBM53" s="53"/>
      <c r="DBN53" s="53"/>
      <c r="DBO53" s="53"/>
      <c r="DBP53" s="53"/>
      <c r="DBQ53" s="53"/>
      <c r="DBR53" s="53"/>
      <c r="DBS53" s="53"/>
      <c r="DBT53" s="53"/>
      <c r="DBU53" s="53"/>
      <c r="DBV53" s="53"/>
      <c r="DBW53" s="53"/>
      <c r="DBX53" s="53"/>
      <c r="DBY53" s="53"/>
      <c r="DBZ53" s="53"/>
      <c r="DCA53" s="53"/>
      <c r="DCB53" s="53"/>
      <c r="DCC53" s="53"/>
      <c r="DCD53" s="53"/>
      <c r="DCE53" s="53"/>
      <c r="DCF53" s="53"/>
      <c r="DCG53" s="53"/>
      <c r="DCH53" s="53"/>
      <c r="DCI53" s="53"/>
      <c r="DCJ53" s="53"/>
      <c r="DCK53" s="53"/>
      <c r="DCL53" s="53"/>
      <c r="DCM53" s="53"/>
      <c r="DCN53" s="53"/>
      <c r="DCO53" s="53"/>
      <c r="DCP53" s="53"/>
      <c r="DCQ53" s="53"/>
      <c r="DCR53" s="53"/>
      <c r="DCS53" s="53"/>
      <c r="DCT53" s="53"/>
      <c r="DCU53" s="53"/>
      <c r="DCV53" s="53"/>
      <c r="DCW53" s="53"/>
      <c r="DCX53" s="53"/>
      <c r="DCY53" s="53"/>
      <c r="DCZ53" s="53"/>
      <c r="DDA53" s="53"/>
      <c r="DDB53" s="53"/>
      <c r="DDC53" s="53"/>
      <c r="DDD53" s="53"/>
      <c r="DDE53" s="53"/>
      <c r="DDF53" s="53"/>
      <c r="DDG53" s="53"/>
      <c r="DDH53" s="53"/>
      <c r="DDI53" s="53"/>
      <c r="DDJ53" s="53"/>
      <c r="DDK53" s="53"/>
      <c r="DDL53" s="53"/>
      <c r="DDM53" s="53"/>
      <c r="DDN53" s="53"/>
      <c r="DDO53" s="53"/>
      <c r="DDP53" s="53"/>
      <c r="DDQ53" s="53"/>
      <c r="DDR53" s="53"/>
      <c r="DDS53" s="53"/>
      <c r="DDT53" s="53"/>
      <c r="DDU53" s="53"/>
      <c r="DDV53" s="53"/>
      <c r="DDW53" s="53"/>
      <c r="DDX53" s="53"/>
      <c r="DDY53" s="53"/>
      <c r="DDZ53" s="53"/>
      <c r="DEA53" s="53"/>
      <c r="DEB53" s="53"/>
      <c r="DEC53" s="53"/>
      <c r="DED53" s="53"/>
      <c r="DEE53" s="53"/>
      <c r="DEF53" s="53"/>
      <c r="DEG53" s="53"/>
      <c r="DEH53" s="53"/>
      <c r="DEI53" s="53"/>
      <c r="DEJ53" s="53"/>
      <c r="DEK53" s="53"/>
      <c r="DEL53" s="53"/>
      <c r="DEM53" s="53"/>
      <c r="DEN53" s="53"/>
      <c r="DEO53" s="53"/>
      <c r="DEP53" s="53"/>
      <c r="DEQ53" s="53"/>
      <c r="DER53" s="53"/>
      <c r="DES53" s="53"/>
      <c r="DET53" s="53"/>
      <c r="DEU53" s="53"/>
      <c r="DEV53" s="53"/>
      <c r="DEW53" s="53"/>
      <c r="DEX53" s="53"/>
      <c r="DEY53" s="53"/>
      <c r="DEZ53" s="53"/>
      <c r="DFA53" s="53"/>
      <c r="DFB53" s="53"/>
      <c r="DFC53" s="53"/>
      <c r="DFD53" s="53"/>
      <c r="DFE53" s="53"/>
      <c r="DFF53" s="53"/>
      <c r="DFG53" s="53"/>
      <c r="DFH53" s="53"/>
      <c r="DFI53" s="53"/>
      <c r="DFJ53" s="53"/>
      <c r="DFK53" s="53"/>
      <c r="DFL53" s="53"/>
      <c r="DFM53" s="53"/>
      <c r="DFN53" s="53"/>
      <c r="DFO53" s="53"/>
      <c r="DFP53" s="53"/>
      <c r="DFQ53" s="53"/>
      <c r="DFR53" s="53"/>
      <c r="DFS53" s="53"/>
      <c r="DFT53" s="53"/>
      <c r="DFU53" s="53"/>
      <c r="DFV53" s="53"/>
      <c r="DFW53" s="53"/>
      <c r="DFX53" s="53"/>
      <c r="DFY53" s="53"/>
      <c r="DFZ53" s="53"/>
      <c r="DGA53" s="53"/>
      <c r="DGB53" s="53"/>
      <c r="DGC53" s="53"/>
      <c r="DGD53" s="53"/>
      <c r="DGE53" s="53"/>
      <c r="DGF53" s="53"/>
      <c r="DGG53" s="53"/>
      <c r="DGH53" s="53"/>
      <c r="DGI53" s="53"/>
      <c r="DGJ53" s="53"/>
      <c r="DGK53" s="53"/>
      <c r="DGL53" s="53"/>
      <c r="DGM53" s="53"/>
      <c r="DGN53" s="53"/>
      <c r="DGO53" s="53"/>
      <c r="DGP53" s="53"/>
      <c r="DGQ53" s="53"/>
      <c r="DGR53" s="53"/>
      <c r="DGS53" s="53"/>
      <c r="DGT53" s="53"/>
      <c r="DGU53" s="53"/>
      <c r="DGV53" s="53"/>
      <c r="DGW53" s="53"/>
      <c r="DGX53" s="53"/>
      <c r="DGY53" s="53"/>
      <c r="DGZ53" s="53"/>
      <c r="DHA53" s="53"/>
      <c r="DHB53" s="53"/>
      <c r="DHC53" s="53"/>
      <c r="DHD53" s="53"/>
      <c r="DHE53" s="53"/>
      <c r="DHF53" s="53"/>
      <c r="DHG53" s="53"/>
      <c r="DHH53" s="53"/>
      <c r="DHI53" s="53"/>
      <c r="DHJ53" s="53"/>
      <c r="DHK53" s="53"/>
      <c r="DHL53" s="53"/>
      <c r="DHM53" s="53"/>
      <c r="DHN53" s="53"/>
      <c r="DHO53" s="53"/>
      <c r="DHP53" s="53"/>
      <c r="DHQ53" s="53"/>
      <c r="DHR53" s="53"/>
      <c r="DHS53" s="53"/>
      <c r="DHT53" s="53"/>
      <c r="DHU53" s="53"/>
      <c r="DHV53" s="53"/>
      <c r="DHW53" s="53"/>
      <c r="DHX53" s="53"/>
      <c r="DHY53" s="53"/>
      <c r="DHZ53" s="53"/>
      <c r="DIA53" s="53"/>
      <c r="DIB53" s="53"/>
      <c r="DIC53" s="53"/>
      <c r="DID53" s="53"/>
      <c r="DIE53" s="53"/>
      <c r="DIF53" s="53"/>
      <c r="DIG53" s="53"/>
      <c r="DIH53" s="53"/>
      <c r="DII53" s="53"/>
      <c r="DIJ53" s="53"/>
      <c r="DIK53" s="53"/>
      <c r="DIL53" s="53"/>
      <c r="DIM53" s="53"/>
      <c r="DIN53" s="53"/>
      <c r="DIO53" s="53"/>
      <c r="DIP53" s="53"/>
      <c r="DIQ53" s="53"/>
      <c r="DIR53" s="53"/>
      <c r="DIS53" s="53"/>
      <c r="DIT53" s="53"/>
      <c r="DIU53" s="53"/>
      <c r="DIV53" s="53"/>
      <c r="DIW53" s="53"/>
      <c r="DIX53" s="53"/>
      <c r="DIY53" s="53"/>
      <c r="DIZ53" s="53"/>
      <c r="DJA53" s="53"/>
      <c r="DJB53" s="53"/>
      <c r="DJC53" s="53"/>
      <c r="DJD53" s="53"/>
      <c r="DJE53" s="53"/>
      <c r="DJF53" s="53"/>
      <c r="DJG53" s="53"/>
      <c r="DJH53" s="53"/>
      <c r="DJI53" s="53"/>
      <c r="DJJ53" s="53"/>
      <c r="DJK53" s="53"/>
      <c r="DJL53" s="53"/>
      <c r="DJM53" s="53"/>
      <c r="DJN53" s="53"/>
      <c r="DJO53" s="53"/>
      <c r="DJP53" s="53"/>
      <c r="DJQ53" s="53"/>
      <c r="DJR53" s="53"/>
      <c r="DJS53" s="53"/>
      <c r="DJT53" s="53"/>
      <c r="DJU53" s="53"/>
      <c r="DJV53" s="53"/>
      <c r="DJW53" s="53"/>
      <c r="DJX53" s="53"/>
      <c r="DJY53" s="53"/>
      <c r="DJZ53" s="53"/>
      <c r="DKA53" s="53"/>
      <c r="DKB53" s="53"/>
      <c r="DKC53" s="53"/>
      <c r="DKD53" s="53"/>
      <c r="DKE53" s="53"/>
      <c r="DKF53" s="53"/>
      <c r="DKG53" s="53"/>
      <c r="DKH53" s="53"/>
      <c r="DKI53" s="53"/>
      <c r="DKJ53" s="53"/>
      <c r="DKK53" s="53"/>
      <c r="DKL53" s="53"/>
      <c r="DKM53" s="53"/>
      <c r="DKN53" s="53"/>
      <c r="DKO53" s="53"/>
      <c r="DKP53" s="53"/>
      <c r="DKQ53" s="53"/>
      <c r="DKR53" s="53"/>
      <c r="DKS53" s="53"/>
      <c r="DKT53" s="53"/>
      <c r="DKU53" s="53"/>
      <c r="DKV53" s="53"/>
      <c r="DKW53" s="53"/>
      <c r="DKX53" s="53"/>
      <c r="DKY53" s="53"/>
      <c r="DKZ53" s="53"/>
      <c r="DLA53" s="53"/>
      <c r="DLB53" s="53"/>
      <c r="DLC53" s="53"/>
      <c r="DLD53" s="53"/>
      <c r="DLE53" s="53"/>
      <c r="DLF53" s="53"/>
      <c r="DLG53" s="53"/>
      <c r="DLH53" s="53"/>
      <c r="DLI53" s="53"/>
      <c r="DLJ53" s="53"/>
      <c r="DLK53" s="53"/>
      <c r="DLL53" s="53"/>
      <c r="DLM53" s="53"/>
      <c r="DLN53" s="53"/>
      <c r="DLO53" s="53"/>
      <c r="DLP53" s="53"/>
      <c r="DLQ53" s="53"/>
      <c r="DLR53" s="53"/>
      <c r="DLS53" s="53"/>
      <c r="DLT53" s="53"/>
      <c r="DLU53" s="53"/>
      <c r="DLV53" s="53"/>
      <c r="DLW53" s="53"/>
      <c r="DLX53" s="53"/>
      <c r="DLY53" s="53"/>
      <c r="DLZ53" s="53"/>
      <c r="DMA53" s="53"/>
      <c r="DMB53" s="53"/>
      <c r="DMC53" s="53"/>
      <c r="DMD53" s="53"/>
      <c r="DME53" s="53"/>
      <c r="DMF53" s="53"/>
      <c r="DMG53" s="53"/>
      <c r="DMH53" s="53"/>
      <c r="DMI53" s="53"/>
      <c r="DMJ53" s="53"/>
      <c r="DMK53" s="53"/>
      <c r="DML53" s="53"/>
      <c r="DMM53" s="53"/>
      <c r="DMN53" s="53"/>
      <c r="DMO53" s="53"/>
      <c r="DMP53" s="53"/>
      <c r="DMQ53" s="53"/>
      <c r="DMR53" s="53"/>
      <c r="DMS53" s="53"/>
      <c r="DMT53" s="53"/>
      <c r="DMU53" s="53"/>
      <c r="DMV53" s="53"/>
      <c r="DMW53" s="53"/>
      <c r="DMX53" s="53"/>
      <c r="DMY53" s="53"/>
      <c r="DMZ53" s="53"/>
      <c r="DNA53" s="53"/>
      <c r="DNB53" s="53"/>
      <c r="DNC53" s="53"/>
      <c r="DND53" s="53"/>
      <c r="DNE53" s="53"/>
      <c r="DNF53" s="53"/>
      <c r="DNG53" s="53"/>
      <c r="DNH53" s="53"/>
      <c r="DNI53" s="53"/>
      <c r="DNJ53" s="53"/>
      <c r="DNK53" s="53"/>
      <c r="DNL53" s="53"/>
      <c r="DNM53" s="53"/>
      <c r="DNN53" s="53"/>
      <c r="DNO53" s="53"/>
      <c r="DNP53" s="53"/>
      <c r="DNQ53" s="53"/>
      <c r="DNR53" s="53"/>
      <c r="DNS53" s="53"/>
      <c r="DNT53" s="53"/>
      <c r="DNU53" s="53"/>
      <c r="DNV53" s="53"/>
      <c r="DNW53" s="53"/>
      <c r="DNX53" s="53"/>
      <c r="DNY53" s="53"/>
      <c r="DNZ53" s="53"/>
      <c r="DOA53" s="53"/>
      <c r="DOB53" s="53"/>
      <c r="DOC53" s="53"/>
      <c r="DOD53" s="53"/>
      <c r="DOE53" s="53"/>
      <c r="DOF53" s="53"/>
      <c r="DOG53" s="53"/>
      <c r="DOH53" s="53"/>
      <c r="DOI53" s="53"/>
      <c r="DOJ53" s="53"/>
      <c r="DOK53" s="53"/>
      <c r="DOL53" s="53"/>
      <c r="DOM53" s="53"/>
      <c r="DON53" s="53"/>
      <c r="DOO53" s="53"/>
      <c r="DOP53" s="53"/>
      <c r="DOQ53" s="53"/>
      <c r="DOR53" s="53"/>
      <c r="DOS53" s="53"/>
      <c r="DOT53" s="53"/>
      <c r="DOU53" s="53"/>
      <c r="DOV53" s="53"/>
      <c r="DOW53" s="53"/>
      <c r="DOX53" s="53"/>
      <c r="DOY53" s="53"/>
      <c r="DOZ53" s="53"/>
      <c r="DPA53" s="53"/>
      <c r="DPB53" s="53"/>
      <c r="DPC53" s="53"/>
      <c r="DPD53" s="53"/>
      <c r="DPE53" s="53"/>
      <c r="DPF53" s="53"/>
      <c r="DPG53" s="53"/>
      <c r="DPH53" s="53"/>
      <c r="DPI53" s="53"/>
      <c r="DPJ53" s="53"/>
      <c r="DPK53" s="53"/>
      <c r="DPL53" s="53"/>
      <c r="DPM53" s="53"/>
      <c r="DPN53" s="53"/>
      <c r="DPO53" s="53"/>
      <c r="DPP53" s="53"/>
      <c r="DPQ53" s="53"/>
      <c r="DPR53" s="53"/>
      <c r="DPS53" s="53"/>
      <c r="DPT53" s="53"/>
      <c r="DPU53" s="53"/>
      <c r="DPV53" s="53"/>
      <c r="DPW53" s="53"/>
      <c r="DPX53" s="53"/>
      <c r="DPY53" s="53"/>
      <c r="DPZ53" s="53"/>
      <c r="DQA53" s="53"/>
      <c r="DQB53" s="53"/>
      <c r="DQC53" s="53"/>
      <c r="DQD53" s="53"/>
      <c r="DQE53" s="53"/>
      <c r="DQF53" s="53"/>
      <c r="DQG53" s="53"/>
      <c r="DQH53" s="53"/>
      <c r="DQI53" s="53"/>
      <c r="DQJ53" s="53"/>
      <c r="DQK53" s="53"/>
      <c r="DQL53" s="53"/>
      <c r="DQM53" s="53"/>
      <c r="DQN53" s="53"/>
      <c r="DQO53" s="53"/>
      <c r="DQP53" s="53"/>
      <c r="DQQ53" s="53"/>
      <c r="DQR53" s="53"/>
      <c r="DQS53" s="53"/>
      <c r="DQT53" s="53"/>
      <c r="DQU53" s="53"/>
      <c r="DQV53" s="53"/>
      <c r="DQW53" s="53"/>
      <c r="DQX53" s="53"/>
      <c r="DQY53" s="53"/>
      <c r="DQZ53" s="53"/>
      <c r="DRA53" s="53"/>
      <c r="DRB53" s="53"/>
      <c r="DRC53" s="53"/>
      <c r="DRD53" s="53"/>
      <c r="DRE53" s="53"/>
      <c r="DRF53" s="53"/>
      <c r="DRG53" s="53"/>
      <c r="DRH53" s="53"/>
      <c r="DRI53" s="53"/>
      <c r="DRJ53" s="53"/>
      <c r="DRK53" s="53"/>
      <c r="DRL53" s="53"/>
      <c r="DRM53" s="53"/>
      <c r="DRN53" s="53"/>
      <c r="DRO53" s="53"/>
      <c r="DRP53" s="53"/>
      <c r="DRQ53" s="53"/>
      <c r="DRR53" s="53"/>
      <c r="DRS53" s="53"/>
      <c r="DRT53" s="53"/>
      <c r="DRU53" s="53"/>
      <c r="DRV53" s="53"/>
      <c r="DRW53" s="53"/>
      <c r="DRX53" s="53"/>
      <c r="DRY53" s="53"/>
      <c r="DRZ53" s="53"/>
      <c r="DSA53" s="53"/>
      <c r="DSB53" s="53"/>
      <c r="DSC53" s="53"/>
      <c r="DSD53" s="53"/>
      <c r="DSE53" s="53"/>
      <c r="DSF53" s="53"/>
      <c r="DSG53" s="53"/>
      <c r="DSH53" s="53"/>
      <c r="DSI53" s="53"/>
      <c r="DSJ53" s="53"/>
      <c r="DSK53" s="53"/>
      <c r="DSL53" s="53"/>
      <c r="DSM53" s="53"/>
      <c r="DSN53" s="53"/>
      <c r="DSO53" s="53"/>
      <c r="DSP53" s="53"/>
      <c r="DSQ53" s="53"/>
      <c r="DSR53" s="53"/>
      <c r="DSS53" s="53"/>
      <c r="DST53" s="53"/>
      <c r="DSU53" s="53"/>
      <c r="DSV53" s="53"/>
      <c r="DSW53" s="53"/>
      <c r="DSX53" s="53"/>
      <c r="DSY53" s="53"/>
      <c r="DSZ53" s="53"/>
      <c r="DTA53" s="53"/>
      <c r="DTB53" s="53"/>
      <c r="DTC53" s="53"/>
      <c r="DTD53" s="53"/>
      <c r="DTE53" s="53"/>
      <c r="DTF53" s="53"/>
      <c r="DTG53" s="53"/>
      <c r="DTH53" s="53"/>
      <c r="DTI53" s="53"/>
      <c r="DTJ53" s="53"/>
      <c r="DTK53" s="53"/>
      <c r="DTL53" s="53"/>
      <c r="DTM53" s="53"/>
      <c r="DTN53" s="53"/>
      <c r="DTO53" s="53"/>
      <c r="DTP53" s="53"/>
      <c r="DTQ53" s="53"/>
      <c r="DTR53" s="53"/>
      <c r="DTS53" s="53"/>
      <c r="DTT53" s="53"/>
      <c r="DTU53" s="53"/>
      <c r="DTV53" s="53"/>
      <c r="DTW53" s="53"/>
      <c r="DTX53" s="53"/>
      <c r="DTY53" s="53"/>
      <c r="DTZ53" s="53"/>
      <c r="DUA53" s="53"/>
      <c r="DUB53" s="53"/>
      <c r="DUC53" s="53"/>
      <c r="DUD53" s="53"/>
      <c r="DUE53" s="53"/>
      <c r="DUF53" s="53"/>
      <c r="DUG53" s="53"/>
      <c r="DUH53" s="53"/>
      <c r="DUI53" s="53"/>
      <c r="DUJ53" s="53"/>
      <c r="DUK53" s="53"/>
      <c r="DUL53" s="53"/>
      <c r="DUM53" s="53"/>
      <c r="DUN53" s="53"/>
      <c r="DUO53" s="53"/>
      <c r="DUP53" s="53"/>
      <c r="DUQ53" s="53"/>
      <c r="DUR53" s="53"/>
      <c r="DUS53" s="53"/>
      <c r="DUT53" s="53"/>
      <c r="DUU53" s="53"/>
      <c r="DUV53" s="53"/>
      <c r="DUW53" s="53"/>
      <c r="DUX53" s="53"/>
      <c r="DUY53" s="53"/>
      <c r="DUZ53" s="53"/>
      <c r="DVA53" s="53"/>
      <c r="DVB53" s="53"/>
      <c r="DVC53" s="53"/>
      <c r="DVD53" s="53"/>
      <c r="DVE53" s="53"/>
      <c r="DVF53" s="53"/>
      <c r="DVG53" s="53"/>
      <c r="DVH53" s="53"/>
      <c r="DVI53" s="53"/>
      <c r="DVJ53" s="53"/>
      <c r="DVK53" s="53"/>
      <c r="DVL53" s="53"/>
      <c r="DVM53" s="53"/>
      <c r="DVN53" s="53"/>
      <c r="DVO53" s="53"/>
      <c r="DVP53" s="53"/>
      <c r="DVQ53" s="53"/>
      <c r="DVR53" s="53"/>
      <c r="DVS53" s="53"/>
      <c r="DVT53" s="53"/>
      <c r="DVU53" s="53"/>
      <c r="DVV53" s="53"/>
      <c r="DVW53" s="53"/>
      <c r="DVX53" s="53"/>
      <c r="DVY53" s="53"/>
      <c r="DVZ53" s="53"/>
      <c r="DWA53" s="53"/>
      <c r="DWB53" s="53"/>
      <c r="DWC53" s="53"/>
      <c r="DWD53" s="53"/>
      <c r="DWE53" s="53"/>
      <c r="DWF53" s="53"/>
      <c r="DWG53" s="53"/>
      <c r="DWH53" s="53"/>
      <c r="DWI53" s="53"/>
      <c r="DWJ53" s="53"/>
      <c r="DWK53" s="53"/>
      <c r="DWL53" s="53"/>
      <c r="DWM53" s="53"/>
      <c r="DWN53" s="53"/>
      <c r="DWO53" s="53"/>
      <c r="DWP53" s="53"/>
      <c r="DWQ53" s="53"/>
      <c r="DWR53" s="53"/>
      <c r="DWS53" s="53"/>
      <c r="DWT53" s="53"/>
      <c r="DWU53" s="53"/>
      <c r="DWV53" s="53"/>
      <c r="DWW53" s="53"/>
      <c r="DWX53" s="53"/>
      <c r="DWY53" s="53"/>
      <c r="DWZ53" s="53"/>
      <c r="DXA53" s="53"/>
      <c r="DXB53" s="53"/>
      <c r="DXC53" s="53"/>
      <c r="DXD53" s="53"/>
      <c r="DXE53" s="53"/>
      <c r="DXF53" s="53"/>
      <c r="DXG53" s="53"/>
      <c r="DXH53" s="53"/>
      <c r="DXI53" s="53"/>
      <c r="DXJ53" s="53"/>
      <c r="DXK53" s="53"/>
      <c r="DXL53" s="53"/>
      <c r="DXM53" s="53"/>
      <c r="DXN53" s="53"/>
      <c r="DXO53" s="53"/>
      <c r="DXP53" s="53"/>
      <c r="DXQ53" s="53"/>
      <c r="DXR53" s="53"/>
      <c r="DXS53" s="53"/>
      <c r="DXT53" s="53"/>
      <c r="DXU53" s="53"/>
      <c r="DXV53" s="53"/>
      <c r="DXW53" s="53"/>
      <c r="DXX53" s="53"/>
      <c r="DXY53" s="53"/>
      <c r="DXZ53" s="53"/>
      <c r="DYA53" s="53"/>
      <c r="DYB53" s="53"/>
      <c r="DYC53" s="53"/>
      <c r="DYD53" s="53"/>
      <c r="DYE53" s="53"/>
      <c r="DYF53" s="53"/>
      <c r="DYG53" s="53"/>
      <c r="DYH53" s="53"/>
      <c r="DYI53" s="53"/>
      <c r="DYJ53" s="53"/>
      <c r="DYK53" s="53"/>
      <c r="DYL53" s="53"/>
      <c r="DYM53" s="53"/>
      <c r="DYN53" s="53"/>
      <c r="DYO53" s="53"/>
      <c r="DYP53" s="53"/>
      <c r="DYQ53" s="53"/>
      <c r="DYR53" s="53"/>
      <c r="DYS53" s="53"/>
      <c r="DYT53" s="53"/>
      <c r="DYU53" s="53"/>
      <c r="DYV53" s="53"/>
      <c r="DYW53" s="53"/>
      <c r="DYX53" s="53"/>
      <c r="DYY53" s="53"/>
      <c r="DYZ53" s="53"/>
      <c r="DZA53" s="53"/>
      <c r="DZB53" s="53"/>
      <c r="DZC53" s="53"/>
      <c r="DZD53" s="53"/>
      <c r="DZE53" s="53"/>
      <c r="DZF53" s="53"/>
      <c r="DZG53" s="53"/>
      <c r="DZH53" s="53"/>
      <c r="DZI53" s="53"/>
      <c r="DZJ53" s="53"/>
      <c r="DZK53" s="53"/>
      <c r="DZL53" s="53"/>
      <c r="DZM53" s="53"/>
      <c r="DZN53" s="53"/>
      <c r="DZO53" s="53"/>
      <c r="DZP53" s="53"/>
      <c r="DZQ53" s="53"/>
      <c r="DZR53" s="53"/>
      <c r="DZS53" s="53"/>
      <c r="DZT53" s="53"/>
      <c r="DZU53" s="53"/>
      <c r="DZV53" s="53"/>
      <c r="DZW53" s="53"/>
      <c r="DZX53" s="53"/>
      <c r="DZY53" s="53"/>
      <c r="DZZ53" s="53"/>
      <c r="EAA53" s="53"/>
      <c r="EAB53" s="53"/>
      <c r="EAC53" s="53"/>
      <c r="EAD53" s="53"/>
      <c r="EAE53" s="53"/>
      <c r="EAF53" s="53"/>
      <c r="EAG53" s="53"/>
      <c r="EAH53" s="53"/>
      <c r="EAI53" s="53"/>
      <c r="EAJ53" s="53"/>
      <c r="EAK53" s="53"/>
      <c r="EAL53" s="53"/>
      <c r="EAM53" s="53"/>
      <c r="EAN53" s="53"/>
      <c r="EAO53" s="53"/>
      <c r="EAP53" s="53"/>
      <c r="EAQ53" s="53"/>
      <c r="EAR53" s="53"/>
      <c r="EAS53" s="53"/>
      <c r="EAT53" s="53"/>
      <c r="EAU53" s="53"/>
      <c r="EAV53" s="53"/>
      <c r="EAW53" s="53"/>
      <c r="EAX53" s="53"/>
      <c r="EAY53" s="53"/>
      <c r="EAZ53" s="53"/>
      <c r="EBA53" s="53"/>
      <c r="EBB53" s="53"/>
      <c r="EBC53" s="53"/>
      <c r="EBD53" s="53"/>
      <c r="EBE53" s="53"/>
      <c r="EBF53" s="53"/>
      <c r="EBG53" s="53"/>
      <c r="EBH53" s="53"/>
      <c r="EBI53" s="53"/>
      <c r="EBJ53" s="53"/>
      <c r="EBK53" s="53"/>
      <c r="EBL53" s="53"/>
      <c r="EBM53" s="53"/>
      <c r="EBN53" s="53"/>
      <c r="EBO53" s="53"/>
      <c r="EBP53" s="53"/>
      <c r="EBQ53" s="53"/>
      <c r="EBR53" s="53"/>
      <c r="EBS53" s="53"/>
      <c r="EBT53" s="53"/>
      <c r="EBU53" s="53"/>
      <c r="EBV53" s="53"/>
      <c r="EBW53" s="53"/>
      <c r="EBX53" s="53"/>
      <c r="EBY53" s="53"/>
      <c r="EBZ53" s="53"/>
      <c r="ECA53" s="53"/>
      <c r="ECB53" s="53"/>
      <c r="ECC53" s="53"/>
      <c r="ECD53" s="53"/>
      <c r="ECE53" s="53"/>
      <c r="ECF53" s="53"/>
      <c r="ECG53" s="53"/>
      <c r="ECH53" s="53"/>
      <c r="ECI53" s="53"/>
      <c r="ECJ53" s="53"/>
      <c r="ECK53" s="53"/>
      <c r="ECL53" s="53"/>
      <c r="ECM53" s="53"/>
      <c r="ECN53" s="53"/>
      <c r="ECO53" s="53"/>
      <c r="ECP53" s="53"/>
      <c r="ECQ53" s="53"/>
      <c r="ECR53" s="53"/>
      <c r="ECS53" s="53"/>
      <c r="ECT53" s="53"/>
      <c r="ECU53" s="53"/>
      <c r="ECV53" s="53"/>
      <c r="ECW53" s="53"/>
      <c r="ECX53" s="53"/>
      <c r="ECY53" s="53"/>
      <c r="ECZ53" s="53"/>
      <c r="EDA53" s="53"/>
      <c r="EDB53" s="53"/>
      <c r="EDC53" s="53"/>
      <c r="EDD53" s="53"/>
      <c r="EDE53" s="53"/>
      <c r="EDF53" s="53"/>
      <c r="EDG53" s="53"/>
      <c r="EDH53" s="53"/>
      <c r="EDI53" s="53"/>
      <c r="EDJ53" s="53"/>
      <c r="EDK53" s="53"/>
      <c r="EDL53" s="53"/>
      <c r="EDM53" s="53"/>
      <c r="EDN53" s="53"/>
      <c r="EDO53" s="53"/>
      <c r="EDP53" s="53"/>
      <c r="EDQ53" s="53"/>
      <c r="EDR53" s="53"/>
      <c r="EDS53" s="53"/>
      <c r="EDT53" s="53"/>
      <c r="EDU53" s="53"/>
      <c r="EDV53" s="53"/>
      <c r="EDW53" s="53"/>
      <c r="EDX53" s="53"/>
      <c r="EDY53" s="53"/>
      <c r="EDZ53" s="53"/>
      <c r="EEA53" s="53"/>
      <c r="EEB53" s="53"/>
      <c r="EEC53" s="53"/>
      <c r="EED53" s="53"/>
      <c r="EEE53" s="53"/>
      <c r="EEF53" s="53"/>
      <c r="EEG53" s="53"/>
      <c r="EEH53" s="53"/>
      <c r="EEI53" s="53"/>
      <c r="EEJ53" s="53"/>
      <c r="EEK53" s="53"/>
      <c r="EEL53" s="53"/>
      <c r="EEM53" s="53"/>
      <c r="EEN53" s="53"/>
      <c r="EEO53" s="53"/>
      <c r="EEP53" s="53"/>
      <c r="EEQ53" s="53"/>
      <c r="EER53" s="53"/>
      <c r="EES53" s="53"/>
      <c r="EET53" s="53"/>
      <c r="EEU53" s="53"/>
      <c r="EEV53" s="53"/>
      <c r="EEW53" s="53"/>
      <c r="EEX53" s="53"/>
      <c r="EEY53" s="53"/>
      <c r="EEZ53" s="53"/>
      <c r="EFA53" s="53"/>
      <c r="EFB53" s="53"/>
      <c r="EFC53" s="53"/>
      <c r="EFD53" s="53"/>
      <c r="EFE53" s="53"/>
      <c r="EFF53" s="53"/>
      <c r="EFG53" s="53"/>
      <c r="EFH53" s="53"/>
      <c r="EFI53" s="53"/>
      <c r="EFJ53" s="53"/>
      <c r="EFK53" s="53"/>
      <c r="EFL53" s="53"/>
      <c r="EFM53" s="53"/>
      <c r="EFN53" s="53"/>
      <c r="EFO53" s="53"/>
      <c r="EFP53" s="53"/>
      <c r="EFQ53" s="53"/>
      <c r="EFR53" s="53"/>
      <c r="EFS53" s="53"/>
      <c r="EFT53" s="53"/>
      <c r="EFU53" s="53"/>
      <c r="EFV53" s="53"/>
      <c r="EFW53" s="53"/>
      <c r="EFX53" s="53"/>
      <c r="EFY53" s="53"/>
      <c r="EFZ53" s="53"/>
      <c r="EGA53" s="53"/>
      <c r="EGB53" s="53"/>
      <c r="EGC53" s="53"/>
      <c r="EGD53" s="53"/>
      <c r="EGE53" s="53"/>
      <c r="EGF53" s="53"/>
      <c r="EGG53" s="53"/>
      <c r="EGH53" s="53"/>
      <c r="EGI53" s="53"/>
      <c r="EGJ53" s="53"/>
      <c r="EGK53" s="53"/>
      <c r="EGL53" s="53"/>
      <c r="EGM53" s="53"/>
      <c r="EGN53" s="53"/>
      <c r="EGO53" s="53"/>
      <c r="EGP53" s="53"/>
      <c r="EGQ53" s="53"/>
      <c r="EGR53" s="53"/>
      <c r="EGS53" s="53"/>
      <c r="EGT53" s="53"/>
      <c r="EGU53" s="53"/>
      <c r="EGV53" s="53"/>
      <c r="EGW53" s="53"/>
      <c r="EGX53" s="53"/>
      <c r="EGY53" s="53"/>
      <c r="EGZ53" s="53"/>
      <c r="EHA53" s="53"/>
      <c r="EHB53" s="53"/>
      <c r="EHC53" s="53"/>
      <c r="EHD53" s="53"/>
      <c r="EHE53" s="53"/>
      <c r="EHF53" s="53"/>
      <c r="EHG53" s="53"/>
      <c r="EHH53" s="53"/>
      <c r="EHI53" s="53"/>
      <c r="EHJ53" s="53"/>
      <c r="EHK53" s="53"/>
      <c r="EHL53" s="53"/>
      <c r="EHM53" s="53"/>
      <c r="EHN53" s="53"/>
      <c r="EHO53" s="53"/>
      <c r="EHP53" s="53"/>
      <c r="EHQ53" s="53"/>
      <c r="EHR53" s="53"/>
      <c r="EHS53" s="53"/>
      <c r="EHT53" s="53"/>
      <c r="EHU53" s="53"/>
      <c r="EHV53" s="53"/>
      <c r="EHW53" s="53"/>
      <c r="EHX53" s="53"/>
      <c r="EHY53" s="53"/>
      <c r="EHZ53" s="53"/>
      <c r="EIA53" s="53"/>
      <c r="EIB53" s="53"/>
      <c r="EIC53" s="53"/>
      <c r="EID53" s="53"/>
      <c r="EIE53" s="53"/>
      <c r="EIF53" s="53"/>
      <c r="EIG53" s="53"/>
      <c r="EIH53" s="53"/>
      <c r="EII53" s="53"/>
      <c r="EIJ53" s="53"/>
      <c r="EIK53" s="53"/>
      <c r="EIL53" s="53"/>
      <c r="EIM53" s="53"/>
      <c r="EIN53" s="53"/>
      <c r="EIO53" s="53"/>
      <c r="EIP53" s="53"/>
      <c r="EIQ53" s="53"/>
      <c r="EIR53" s="53"/>
      <c r="EIS53" s="53"/>
      <c r="EIT53" s="53"/>
      <c r="EIU53" s="53"/>
      <c r="EIV53" s="53"/>
      <c r="EIW53" s="53"/>
      <c r="EIX53" s="53"/>
      <c r="EIY53" s="53"/>
      <c r="EIZ53" s="53"/>
      <c r="EJA53" s="53"/>
      <c r="EJB53" s="53"/>
      <c r="EJC53" s="53"/>
      <c r="EJD53" s="53"/>
      <c r="EJE53" s="53"/>
      <c r="EJF53" s="53"/>
      <c r="EJG53" s="53"/>
      <c r="EJH53" s="53"/>
      <c r="EJI53" s="53"/>
      <c r="EJJ53" s="53"/>
      <c r="EJK53" s="53"/>
      <c r="EJL53" s="53"/>
      <c r="EJM53" s="53"/>
      <c r="EJN53" s="53"/>
      <c r="EJO53" s="53"/>
      <c r="EJP53" s="53"/>
      <c r="EJQ53" s="53"/>
      <c r="EJR53" s="53"/>
      <c r="EJS53" s="53"/>
      <c r="EJT53" s="53"/>
      <c r="EJU53" s="53"/>
      <c r="EJV53" s="53"/>
      <c r="EJW53" s="53"/>
      <c r="EJX53" s="53"/>
      <c r="EJY53" s="53"/>
      <c r="EJZ53" s="53"/>
      <c r="EKA53" s="53"/>
      <c r="EKB53" s="53"/>
      <c r="EKC53" s="53"/>
      <c r="EKD53" s="53"/>
      <c r="EKE53" s="53"/>
      <c r="EKF53" s="53"/>
      <c r="EKG53" s="53"/>
      <c r="EKH53" s="53"/>
      <c r="EKI53" s="53"/>
      <c r="EKJ53" s="53"/>
      <c r="EKK53" s="53"/>
      <c r="EKL53" s="53"/>
      <c r="EKM53" s="53"/>
      <c r="EKN53" s="53"/>
      <c r="EKO53" s="53"/>
      <c r="EKP53" s="53"/>
      <c r="EKQ53" s="53"/>
      <c r="EKR53" s="53"/>
      <c r="EKS53" s="53"/>
      <c r="EKT53" s="53"/>
      <c r="EKU53" s="53"/>
      <c r="EKV53" s="53"/>
      <c r="EKW53" s="53"/>
      <c r="EKX53" s="53"/>
      <c r="EKY53" s="53"/>
      <c r="EKZ53" s="53"/>
      <c r="ELA53" s="53"/>
      <c r="ELB53" s="53"/>
      <c r="ELC53" s="53"/>
      <c r="ELD53" s="53"/>
      <c r="ELE53" s="53"/>
      <c r="ELF53" s="53"/>
      <c r="ELG53" s="53"/>
      <c r="ELH53" s="53"/>
      <c r="ELI53" s="53"/>
      <c r="ELJ53" s="53"/>
      <c r="ELK53" s="53"/>
      <c r="ELL53" s="53"/>
      <c r="ELM53" s="53"/>
      <c r="ELN53" s="53"/>
      <c r="ELO53" s="53"/>
      <c r="ELP53" s="53"/>
      <c r="ELQ53" s="53"/>
      <c r="ELR53" s="53"/>
      <c r="ELS53" s="53"/>
      <c r="ELT53" s="53"/>
      <c r="ELU53" s="53"/>
      <c r="ELV53" s="53"/>
      <c r="ELW53" s="53"/>
      <c r="ELX53" s="53"/>
      <c r="ELY53" s="53"/>
      <c r="ELZ53" s="53"/>
      <c r="EMA53" s="53"/>
      <c r="EMB53" s="53"/>
      <c r="EMC53" s="53"/>
      <c r="EMD53" s="53"/>
      <c r="EME53" s="53"/>
      <c r="EMF53" s="53"/>
      <c r="EMG53" s="53"/>
      <c r="EMH53" s="53"/>
      <c r="EMI53" s="53"/>
      <c r="EMJ53" s="53"/>
      <c r="EMK53" s="53"/>
      <c r="EML53" s="53"/>
      <c r="EMM53" s="53"/>
      <c r="EMN53" s="53"/>
      <c r="EMO53" s="53"/>
      <c r="EMP53" s="53"/>
      <c r="EMQ53" s="53"/>
      <c r="EMR53" s="53"/>
      <c r="EMS53" s="53"/>
      <c r="EMT53" s="53"/>
      <c r="EMU53" s="53"/>
      <c r="EMV53" s="53"/>
      <c r="EMW53" s="53"/>
      <c r="EMX53" s="53"/>
      <c r="EMY53" s="53"/>
      <c r="EMZ53" s="53"/>
      <c r="ENA53" s="53"/>
      <c r="ENB53" s="53"/>
      <c r="ENC53" s="53"/>
      <c r="END53" s="53"/>
      <c r="ENE53" s="53"/>
      <c r="ENF53" s="53"/>
      <c r="ENG53" s="53"/>
      <c r="ENH53" s="53"/>
      <c r="ENI53" s="53"/>
      <c r="ENJ53" s="53"/>
      <c r="ENK53" s="53"/>
      <c r="ENL53" s="53"/>
      <c r="ENM53" s="53"/>
      <c r="ENN53" s="53"/>
      <c r="ENO53" s="53"/>
      <c r="ENP53" s="53"/>
      <c r="ENQ53" s="53"/>
      <c r="ENR53" s="53"/>
      <c r="ENS53" s="53"/>
      <c r="ENT53" s="53"/>
      <c r="ENU53" s="53"/>
      <c r="ENV53" s="53"/>
      <c r="ENW53" s="53"/>
      <c r="ENX53" s="53"/>
      <c r="ENY53" s="53"/>
      <c r="ENZ53" s="53"/>
      <c r="EOA53" s="53"/>
      <c r="EOB53" s="53"/>
      <c r="EOC53" s="53"/>
      <c r="EOD53" s="53"/>
      <c r="EOE53" s="53"/>
      <c r="EOF53" s="53"/>
      <c r="EOG53" s="53"/>
      <c r="EOH53" s="53"/>
      <c r="EOI53" s="53"/>
      <c r="EOJ53" s="53"/>
      <c r="EOK53" s="53"/>
      <c r="EOL53" s="53"/>
      <c r="EOM53" s="53"/>
      <c r="EON53" s="53"/>
      <c r="EOO53" s="53"/>
      <c r="EOP53" s="53"/>
      <c r="EOQ53" s="53"/>
      <c r="EOR53" s="53"/>
      <c r="EOS53" s="53"/>
      <c r="EOT53" s="53"/>
      <c r="EOU53" s="53"/>
      <c r="EOV53" s="53"/>
      <c r="EOW53" s="53"/>
      <c r="EOX53" s="53"/>
      <c r="EOY53" s="53"/>
      <c r="EOZ53" s="53"/>
      <c r="EPA53" s="53"/>
      <c r="EPB53" s="53"/>
      <c r="EPC53" s="53"/>
      <c r="EPD53" s="53"/>
      <c r="EPE53" s="53"/>
      <c r="EPF53" s="53"/>
      <c r="EPG53" s="53"/>
      <c r="EPH53" s="53"/>
      <c r="EPI53" s="53"/>
      <c r="EPJ53" s="53"/>
      <c r="EPK53" s="53"/>
      <c r="EPL53" s="53"/>
      <c r="EPM53" s="53"/>
      <c r="EPN53" s="53"/>
      <c r="EPO53" s="53"/>
      <c r="EPP53" s="53"/>
      <c r="EPQ53" s="53"/>
      <c r="EPR53" s="53"/>
      <c r="EPS53" s="53"/>
      <c r="EPT53" s="53"/>
      <c r="EPU53" s="53"/>
      <c r="EPV53" s="53"/>
      <c r="EPW53" s="53"/>
      <c r="EPX53" s="53"/>
      <c r="EPY53" s="53"/>
      <c r="EPZ53" s="53"/>
      <c r="EQA53" s="53"/>
      <c r="EQB53" s="53"/>
      <c r="EQC53" s="53"/>
      <c r="EQD53" s="53"/>
      <c r="EQE53" s="53"/>
      <c r="EQF53" s="53"/>
      <c r="EQG53" s="53"/>
      <c r="EQH53" s="53"/>
      <c r="EQI53" s="53"/>
      <c r="EQJ53" s="53"/>
      <c r="EQK53" s="53"/>
      <c r="EQL53" s="53"/>
      <c r="EQM53" s="53"/>
      <c r="EQN53" s="53"/>
      <c r="EQO53" s="53"/>
      <c r="EQP53" s="53"/>
      <c r="EQQ53" s="53"/>
      <c r="EQR53" s="53"/>
      <c r="EQS53" s="53"/>
      <c r="EQT53" s="53"/>
      <c r="EQU53" s="53"/>
      <c r="EQV53" s="53"/>
      <c r="EQW53" s="53"/>
      <c r="EQX53" s="53"/>
      <c r="EQY53" s="53"/>
      <c r="EQZ53" s="53"/>
      <c r="ERA53" s="53"/>
      <c r="ERB53" s="53"/>
      <c r="ERC53" s="53"/>
      <c r="ERD53" s="53"/>
      <c r="ERE53" s="53"/>
      <c r="ERF53" s="53"/>
      <c r="ERG53" s="53"/>
      <c r="ERH53" s="53"/>
      <c r="ERI53" s="53"/>
      <c r="ERJ53" s="53"/>
      <c r="ERK53" s="53"/>
      <c r="ERL53" s="53"/>
      <c r="ERM53" s="53"/>
      <c r="ERN53" s="53"/>
      <c r="ERO53" s="53"/>
      <c r="ERP53" s="53"/>
      <c r="ERQ53" s="53"/>
      <c r="ERR53" s="53"/>
      <c r="ERS53" s="53"/>
      <c r="ERT53" s="53"/>
      <c r="ERU53" s="53"/>
      <c r="ERV53" s="53"/>
      <c r="ERW53" s="53"/>
      <c r="ERX53" s="53"/>
      <c r="ERY53" s="53"/>
      <c r="ERZ53" s="53"/>
      <c r="ESA53" s="53"/>
      <c r="ESB53" s="53"/>
      <c r="ESC53" s="53"/>
      <c r="ESD53" s="53"/>
      <c r="ESE53" s="53"/>
      <c r="ESF53" s="53"/>
      <c r="ESG53" s="53"/>
      <c r="ESH53" s="53"/>
      <c r="ESI53" s="53"/>
      <c r="ESJ53" s="53"/>
      <c r="ESK53" s="53"/>
      <c r="ESL53" s="53"/>
      <c r="ESM53" s="53"/>
      <c r="ESN53" s="53"/>
      <c r="ESO53" s="53"/>
      <c r="ESP53" s="53"/>
      <c r="ESQ53" s="53"/>
      <c r="ESR53" s="53"/>
      <c r="ESS53" s="53"/>
      <c r="EST53" s="53"/>
      <c r="ESU53" s="53"/>
      <c r="ESV53" s="53"/>
      <c r="ESW53" s="53"/>
      <c r="ESX53" s="53"/>
      <c r="ESY53" s="53"/>
      <c r="ESZ53" s="53"/>
      <c r="ETA53" s="53"/>
      <c r="ETB53" s="53"/>
      <c r="ETC53" s="53"/>
      <c r="ETD53" s="53"/>
      <c r="ETE53" s="53"/>
      <c r="ETF53" s="53"/>
      <c r="ETG53" s="53"/>
      <c r="ETH53" s="53"/>
      <c r="ETI53" s="53"/>
      <c r="ETJ53" s="53"/>
      <c r="ETK53" s="53"/>
      <c r="ETL53" s="53"/>
      <c r="ETM53" s="53"/>
      <c r="ETN53" s="53"/>
      <c r="ETO53" s="53"/>
      <c r="ETP53" s="53"/>
      <c r="ETQ53" s="53"/>
      <c r="ETR53" s="53"/>
      <c r="ETS53" s="53"/>
      <c r="ETT53" s="53"/>
      <c r="ETU53" s="53"/>
      <c r="ETV53" s="53"/>
      <c r="ETW53" s="53"/>
      <c r="ETX53" s="53"/>
      <c r="ETY53" s="53"/>
      <c r="ETZ53" s="53"/>
      <c r="EUA53" s="53"/>
      <c r="EUB53" s="53"/>
      <c r="EUC53" s="53"/>
      <c r="EUD53" s="53"/>
      <c r="EUE53" s="53"/>
      <c r="EUF53" s="53"/>
      <c r="EUG53" s="53"/>
      <c r="EUH53" s="53"/>
      <c r="EUI53" s="53"/>
      <c r="EUJ53" s="53"/>
      <c r="EUK53" s="53"/>
      <c r="EUL53" s="53"/>
      <c r="EUM53" s="53"/>
      <c r="EUN53" s="53"/>
      <c r="EUO53" s="53"/>
      <c r="EUP53" s="53"/>
      <c r="EUQ53" s="53"/>
      <c r="EUR53" s="53"/>
      <c r="EUS53" s="53"/>
      <c r="EUT53" s="53"/>
      <c r="EUU53" s="53"/>
      <c r="EUV53" s="53"/>
      <c r="EUW53" s="53"/>
      <c r="EUX53" s="53"/>
      <c r="EUY53" s="53"/>
      <c r="EUZ53" s="53"/>
      <c r="EVA53" s="53"/>
      <c r="EVB53" s="53"/>
      <c r="EVC53" s="53"/>
      <c r="EVD53" s="53"/>
      <c r="EVE53" s="53"/>
      <c r="EVF53" s="53"/>
      <c r="EVG53" s="53"/>
      <c r="EVH53" s="53"/>
      <c r="EVI53" s="53"/>
      <c r="EVJ53" s="53"/>
      <c r="EVK53" s="53"/>
      <c r="EVL53" s="53"/>
      <c r="EVM53" s="53"/>
      <c r="EVN53" s="53"/>
      <c r="EVO53" s="53"/>
      <c r="EVP53" s="53"/>
      <c r="EVQ53" s="53"/>
      <c r="EVR53" s="53"/>
      <c r="EVS53" s="53"/>
      <c r="EVT53" s="53"/>
      <c r="EVU53" s="53"/>
      <c r="EVV53" s="53"/>
      <c r="EVW53" s="53"/>
      <c r="EVX53" s="53"/>
      <c r="EVY53" s="53"/>
      <c r="EVZ53" s="53"/>
      <c r="EWA53" s="53"/>
      <c r="EWB53" s="53"/>
      <c r="EWC53" s="53"/>
      <c r="EWD53" s="53"/>
      <c r="EWE53" s="53"/>
      <c r="EWF53" s="53"/>
      <c r="EWG53" s="53"/>
      <c r="EWH53" s="53"/>
      <c r="EWI53" s="53"/>
      <c r="EWJ53" s="53"/>
      <c r="EWK53" s="53"/>
      <c r="EWL53" s="53"/>
      <c r="EWM53" s="53"/>
      <c r="EWN53" s="53"/>
      <c r="EWO53" s="53"/>
      <c r="EWP53" s="53"/>
      <c r="EWQ53" s="53"/>
      <c r="EWR53" s="53"/>
      <c r="EWS53" s="53"/>
      <c r="EWT53" s="53"/>
      <c r="EWU53" s="53"/>
      <c r="EWV53" s="53"/>
      <c r="EWW53" s="53"/>
      <c r="EWX53" s="53"/>
      <c r="EWY53" s="53"/>
      <c r="EWZ53" s="53"/>
      <c r="EXA53" s="53"/>
      <c r="EXB53" s="53"/>
      <c r="EXC53" s="53"/>
      <c r="EXD53" s="53"/>
      <c r="EXE53" s="53"/>
      <c r="EXF53" s="53"/>
      <c r="EXG53" s="53"/>
      <c r="EXH53" s="53"/>
      <c r="EXI53" s="53"/>
      <c r="EXJ53" s="53"/>
      <c r="EXK53" s="53"/>
      <c r="EXL53" s="53"/>
      <c r="EXM53" s="53"/>
      <c r="EXN53" s="53"/>
      <c r="EXO53" s="53"/>
      <c r="EXP53" s="53"/>
      <c r="EXQ53" s="53"/>
      <c r="EXR53" s="53"/>
      <c r="EXS53" s="53"/>
      <c r="EXT53" s="53"/>
      <c r="EXU53" s="53"/>
      <c r="EXV53" s="53"/>
      <c r="EXW53" s="53"/>
      <c r="EXX53" s="53"/>
      <c r="EXY53" s="53"/>
      <c r="EXZ53" s="53"/>
      <c r="EYA53" s="53"/>
      <c r="EYB53" s="53"/>
      <c r="EYC53" s="53"/>
      <c r="EYD53" s="53"/>
      <c r="EYE53" s="53"/>
      <c r="EYF53" s="53"/>
      <c r="EYG53" s="53"/>
      <c r="EYH53" s="53"/>
      <c r="EYI53" s="53"/>
      <c r="EYJ53" s="53"/>
      <c r="EYK53" s="53"/>
      <c r="EYL53" s="53"/>
      <c r="EYM53" s="53"/>
      <c r="EYN53" s="53"/>
      <c r="EYO53" s="53"/>
      <c r="EYP53" s="53"/>
      <c r="EYQ53" s="53"/>
      <c r="EYR53" s="53"/>
      <c r="EYS53" s="53"/>
      <c r="EYT53" s="53"/>
      <c r="EYU53" s="53"/>
      <c r="EYV53" s="53"/>
      <c r="EYW53" s="53"/>
      <c r="EYX53" s="53"/>
      <c r="EYY53" s="53"/>
      <c r="EYZ53" s="53"/>
      <c r="EZA53" s="53"/>
      <c r="EZB53" s="53"/>
      <c r="EZC53" s="53"/>
      <c r="EZD53" s="53"/>
      <c r="EZE53" s="53"/>
      <c r="EZF53" s="53"/>
      <c r="EZG53" s="53"/>
      <c r="EZH53" s="53"/>
      <c r="EZI53" s="53"/>
      <c r="EZJ53" s="53"/>
      <c r="EZK53" s="53"/>
      <c r="EZL53" s="53"/>
      <c r="EZM53" s="53"/>
      <c r="EZN53" s="53"/>
      <c r="EZO53" s="53"/>
      <c r="EZP53" s="53"/>
      <c r="EZQ53" s="53"/>
      <c r="EZR53" s="53"/>
      <c r="EZS53" s="53"/>
      <c r="EZT53" s="53"/>
      <c r="EZU53" s="53"/>
      <c r="EZV53" s="53"/>
      <c r="EZW53" s="53"/>
      <c r="EZX53" s="53"/>
      <c r="EZY53" s="53"/>
      <c r="EZZ53" s="53"/>
      <c r="FAA53" s="53"/>
      <c r="FAB53" s="53"/>
      <c r="FAC53" s="53"/>
      <c r="FAD53" s="53"/>
      <c r="FAE53" s="53"/>
      <c r="FAF53" s="53"/>
      <c r="FAG53" s="53"/>
      <c r="FAH53" s="53"/>
      <c r="FAI53" s="53"/>
      <c r="FAJ53" s="53"/>
      <c r="FAK53" s="53"/>
      <c r="FAL53" s="53"/>
      <c r="FAM53" s="53"/>
      <c r="FAN53" s="53"/>
      <c r="FAO53" s="53"/>
      <c r="FAP53" s="53"/>
      <c r="FAQ53" s="53"/>
      <c r="FAR53" s="53"/>
      <c r="FAS53" s="53"/>
      <c r="FAT53" s="53"/>
      <c r="FAU53" s="53"/>
      <c r="FAV53" s="53"/>
      <c r="FAW53" s="53"/>
      <c r="FAX53" s="53"/>
      <c r="FAY53" s="53"/>
      <c r="FAZ53" s="53"/>
      <c r="FBA53" s="53"/>
      <c r="FBB53" s="53"/>
      <c r="FBC53" s="53"/>
      <c r="FBD53" s="53"/>
      <c r="FBE53" s="53"/>
      <c r="FBF53" s="53"/>
      <c r="FBG53" s="53"/>
      <c r="FBH53" s="53"/>
      <c r="FBI53" s="53"/>
      <c r="FBJ53" s="53"/>
      <c r="FBK53" s="53"/>
      <c r="FBL53" s="53"/>
      <c r="FBM53" s="53"/>
      <c r="FBN53" s="53"/>
      <c r="FBO53" s="53"/>
      <c r="FBP53" s="53"/>
      <c r="FBQ53" s="53"/>
      <c r="FBR53" s="53"/>
      <c r="FBS53" s="53"/>
      <c r="FBT53" s="53"/>
      <c r="FBU53" s="53"/>
      <c r="FBV53" s="53"/>
      <c r="FBW53" s="53"/>
      <c r="FBX53" s="53"/>
      <c r="FBY53" s="53"/>
      <c r="FBZ53" s="53"/>
      <c r="FCA53" s="53"/>
      <c r="FCB53" s="53"/>
      <c r="FCC53" s="53"/>
      <c r="FCD53" s="53"/>
      <c r="FCE53" s="53"/>
      <c r="FCF53" s="53"/>
      <c r="FCG53" s="53"/>
      <c r="FCH53" s="53"/>
      <c r="FCI53" s="53"/>
      <c r="FCJ53" s="53"/>
      <c r="FCK53" s="53"/>
      <c r="FCL53" s="53"/>
      <c r="FCM53" s="53"/>
      <c r="FCN53" s="53"/>
      <c r="FCO53" s="53"/>
      <c r="FCP53" s="53"/>
      <c r="FCQ53" s="53"/>
      <c r="FCR53" s="53"/>
      <c r="FCS53" s="53"/>
      <c r="FCT53" s="53"/>
      <c r="FCU53" s="53"/>
      <c r="FCV53" s="53"/>
      <c r="FCW53" s="53"/>
      <c r="FCX53" s="53"/>
      <c r="FCY53" s="53"/>
      <c r="FCZ53" s="53"/>
      <c r="FDA53" s="53"/>
      <c r="FDB53" s="53"/>
      <c r="FDC53" s="53"/>
      <c r="FDD53" s="53"/>
      <c r="FDE53" s="53"/>
      <c r="FDF53" s="53"/>
      <c r="FDG53" s="53"/>
      <c r="FDH53" s="53"/>
      <c r="FDI53" s="53"/>
      <c r="FDJ53" s="53"/>
      <c r="FDK53" s="53"/>
      <c r="FDL53" s="53"/>
      <c r="FDM53" s="53"/>
      <c r="FDN53" s="53"/>
      <c r="FDO53" s="53"/>
      <c r="FDP53" s="53"/>
      <c r="FDQ53" s="53"/>
      <c r="FDR53" s="53"/>
      <c r="FDS53" s="53"/>
      <c r="FDT53" s="53"/>
      <c r="FDU53" s="53"/>
      <c r="FDV53" s="53"/>
      <c r="FDW53" s="53"/>
      <c r="FDX53" s="53"/>
      <c r="FDY53" s="53"/>
      <c r="FDZ53" s="53"/>
      <c r="FEA53" s="53"/>
      <c r="FEB53" s="53"/>
      <c r="FEC53" s="53"/>
      <c r="FED53" s="53"/>
      <c r="FEE53" s="53"/>
      <c r="FEF53" s="53"/>
      <c r="FEG53" s="53"/>
      <c r="FEH53" s="53"/>
      <c r="FEI53" s="53"/>
      <c r="FEJ53" s="53"/>
      <c r="FEK53" s="53"/>
      <c r="FEL53" s="53"/>
      <c r="FEM53" s="53"/>
      <c r="FEN53" s="53"/>
      <c r="FEO53" s="53"/>
      <c r="FEP53" s="53"/>
      <c r="FEQ53" s="53"/>
      <c r="FER53" s="53"/>
      <c r="FES53" s="53"/>
      <c r="FET53" s="53"/>
      <c r="FEU53" s="53"/>
      <c r="FEV53" s="53"/>
      <c r="FEW53" s="53"/>
      <c r="FEX53" s="53"/>
      <c r="FEY53" s="53"/>
      <c r="FEZ53" s="53"/>
      <c r="FFA53" s="53"/>
      <c r="FFB53" s="53"/>
      <c r="FFC53" s="53"/>
      <c r="FFD53" s="53"/>
      <c r="FFE53" s="53"/>
      <c r="FFF53" s="53"/>
      <c r="FFG53" s="53"/>
      <c r="FFH53" s="53"/>
      <c r="FFI53" s="53"/>
      <c r="FFJ53" s="53"/>
      <c r="FFK53" s="53"/>
      <c r="FFL53" s="53"/>
      <c r="FFM53" s="53"/>
      <c r="FFN53" s="53"/>
      <c r="FFO53" s="53"/>
      <c r="FFP53" s="53"/>
      <c r="FFQ53" s="53"/>
      <c r="FFR53" s="53"/>
      <c r="FFS53" s="53"/>
      <c r="FFT53" s="53"/>
      <c r="FFU53" s="53"/>
      <c r="FFV53" s="53"/>
      <c r="FFW53" s="53"/>
      <c r="FFX53" s="53"/>
      <c r="FFY53" s="53"/>
      <c r="FFZ53" s="53"/>
      <c r="FGA53" s="53"/>
      <c r="FGB53" s="53"/>
      <c r="FGC53" s="53"/>
      <c r="FGD53" s="53"/>
      <c r="FGE53" s="53"/>
      <c r="FGF53" s="53"/>
      <c r="FGG53" s="53"/>
      <c r="FGH53" s="53"/>
      <c r="FGI53" s="53"/>
      <c r="FGJ53" s="53"/>
      <c r="FGK53" s="53"/>
      <c r="FGL53" s="53"/>
      <c r="FGM53" s="53"/>
      <c r="FGN53" s="53"/>
      <c r="FGO53" s="53"/>
      <c r="FGP53" s="53"/>
      <c r="FGQ53" s="53"/>
      <c r="FGR53" s="53"/>
      <c r="FGS53" s="53"/>
      <c r="FGT53" s="53"/>
      <c r="FGU53" s="53"/>
      <c r="FGV53" s="53"/>
      <c r="FGW53" s="53"/>
      <c r="FGX53" s="53"/>
      <c r="FGY53" s="53"/>
      <c r="FGZ53" s="53"/>
      <c r="FHA53" s="53"/>
      <c r="FHB53" s="53"/>
      <c r="FHC53" s="53"/>
      <c r="FHD53" s="53"/>
      <c r="FHE53" s="53"/>
      <c r="FHF53" s="53"/>
      <c r="FHG53" s="53"/>
      <c r="FHH53" s="53"/>
      <c r="FHI53" s="53"/>
      <c r="FHJ53" s="53"/>
      <c r="FHK53" s="53"/>
      <c r="FHL53" s="53"/>
      <c r="FHM53" s="53"/>
      <c r="FHN53" s="53"/>
      <c r="FHO53" s="53"/>
      <c r="FHP53" s="53"/>
      <c r="FHQ53" s="53"/>
      <c r="FHR53" s="53"/>
      <c r="FHS53" s="53"/>
      <c r="FHT53" s="53"/>
      <c r="FHU53" s="53"/>
      <c r="FHV53" s="53"/>
      <c r="FHW53" s="53"/>
      <c r="FHX53" s="53"/>
      <c r="FHY53" s="53"/>
      <c r="FHZ53" s="53"/>
      <c r="FIA53" s="53"/>
      <c r="FIB53" s="53"/>
      <c r="FIC53" s="53"/>
      <c r="FID53" s="53"/>
      <c r="FIE53" s="53"/>
      <c r="FIF53" s="53"/>
      <c r="FIG53" s="53"/>
      <c r="FIH53" s="53"/>
      <c r="FII53" s="53"/>
      <c r="FIJ53" s="53"/>
      <c r="FIK53" s="53"/>
      <c r="FIL53" s="53"/>
      <c r="FIM53" s="53"/>
      <c r="FIN53" s="53"/>
      <c r="FIO53" s="53"/>
      <c r="FIP53" s="53"/>
      <c r="FIQ53" s="53"/>
      <c r="FIR53" s="53"/>
      <c r="FIS53" s="53"/>
      <c r="FIT53" s="53"/>
      <c r="FIU53" s="53"/>
      <c r="FIV53" s="53"/>
      <c r="FIW53" s="53"/>
      <c r="FIX53" s="53"/>
      <c r="FIY53" s="53"/>
      <c r="FIZ53" s="53"/>
      <c r="FJA53" s="53"/>
      <c r="FJB53" s="53"/>
      <c r="FJC53" s="53"/>
      <c r="FJD53" s="53"/>
      <c r="FJE53" s="53"/>
      <c r="FJF53" s="53"/>
      <c r="FJG53" s="53"/>
      <c r="FJH53" s="53"/>
      <c r="FJI53" s="53"/>
      <c r="FJJ53" s="53"/>
      <c r="FJK53" s="53"/>
      <c r="FJL53" s="53"/>
      <c r="FJM53" s="53"/>
      <c r="FJN53" s="53"/>
      <c r="FJO53" s="53"/>
      <c r="FJP53" s="53"/>
      <c r="FJQ53" s="53"/>
      <c r="FJR53" s="53"/>
      <c r="FJS53" s="53"/>
      <c r="FJT53" s="53"/>
      <c r="FJU53" s="53"/>
      <c r="FJV53" s="53"/>
      <c r="FJW53" s="53"/>
      <c r="FJX53" s="53"/>
      <c r="FJY53" s="53"/>
      <c r="FJZ53" s="53"/>
      <c r="FKA53" s="53"/>
      <c r="FKB53" s="53"/>
      <c r="FKC53" s="53"/>
      <c r="FKD53" s="53"/>
      <c r="FKE53" s="53"/>
      <c r="FKF53" s="53"/>
      <c r="FKG53" s="53"/>
      <c r="FKH53" s="53"/>
      <c r="FKI53" s="53"/>
      <c r="FKJ53" s="53"/>
      <c r="FKK53" s="53"/>
      <c r="FKL53" s="53"/>
      <c r="FKM53" s="53"/>
      <c r="FKN53" s="53"/>
      <c r="FKO53" s="53"/>
      <c r="FKP53" s="53"/>
      <c r="FKQ53" s="53"/>
      <c r="FKR53" s="53"/>
      <c r="FKS53" s="53"/>
      <c r="FKT53" s="53"/>
      <c r="FKU53" s="53"/>
      <c r="FKV53" s="53"/>
      <c r="FKW53" s="53"/>
      <c r="FKX53" s="53"/>
      <c r="FKY53" s="53"/>
      <c r="FKZ53" s="53"/>
      <c r="FLA53" s="53"/>
      <c r="FLB53" s="53"/>
      <c r="FLC53" s="53"/>
      <c r="FLD53" s="53"/>
      <c r="FLE53" s="53"/>
      <c r="FLF53" s="53"/>
      <c r="FLG53" s="53"/>
      <c r="FLH53" s="53"/>
      <c r="FLI53" s="53"/>
      <c r="FLJ53" s="53"/>
      <c r="FLK53" s="53"/>
      <c r="FLL53" s="53"/>
      <c r="FLM53" s="53"/>
      <c r="FLN53" s="53"/>
      <c r="FLO53" s="53"/>
      <c r="FLP53" s="53"/>
      <c r="FLQ53" s="53"/>
      <c r="FLR53" s="53"/>
      <c r="FLS53" s="53"/>
      <c r="FLT53" s="53"/>
      <c r="FLU53" s="53"/>
      <c r="FLV53" s="53"/>
      <c r="FLW53" s="53"/>
      <c r="FLX53" s="53"/>
      <c r="FLY53" s="53"/>
      <c r="FLZ53" s="53"/>
      <c r="FMA53" s="53"/>
      <c r="FMB53" s="53"/>
      <c r="FMC53" s="53"/>
      <c r="FMD53" s="53"/>
      <c r="FME53" s="53"/>
      <c r="FMF53" s="53"/>
      <c r="FMG53" s="53"/>
      <c r="FMH53" s="53"/>
      <c r="FMI53" s="53"/>
      <c r="FMJ53" s="53"/>
      <c r="FMK53" s="53"/>
      <c r="FML53" s="53"/>
      <c r="FMM53" s="53"/>
      <c r="FMN53" s="53"/>
      <c r="FMO53" s="53"/>
      <c r="FMP53" s="53"/>
      <c r="FMQ53" s="53"/>
      <c r="FMR53" s="53"/>
      <c r="FMS53" s="53"/>
      <c r="FMT53" s="53"/>
      <c r="FMU53" s="53"/>
      <c r="FMV53" s="53"/>
      <c r="FMW53" s="53"/>
      <c r="FMX53" s="53"/>
      <c r="FMY53" s="53"/>
      <c r="FMZ53" s="53"/>
      <c r="FNA53" s="53"/>
      <c r="FNB53" s="53"/>
      <c r="FNC53" s="53"/>
      <c r="FND53" s="53"/>
      <c r="FNE53" s="53"/>
      <c r="FNF53" s="53"/>
      <c r="FNG53" s="53"/>
      <c r="FNH53" s="53"/>
      <c r="FNI53" s="53"/>
      <c r="FNJ53" s="53"/>
      <c r="FNK53" s="53"/>
      <c r="FNL53" s="53"/>
      <c r="FNM53" s="53"/>
      <c r="FNN53" s="53"/>
      <c r="FNO53" s="53"/>
      <c r="FNP53" s="53"/>
      <c r="FNQ53" s="53"/>
      <c r="FNR53" s="53"/>
      <c r="FNS53" s="53"/>
      <c r="FNT53" s="53"/>
      <c r="FNU53" s="53"/>
      <c r="FNV53" s="53"/>
      <c r="FNW53" s="53"/>
      <c r="FNX53" s="53"/>
      <c r="FNY53" s="53"/>
      <c r="FNZ53" s="53"/>
      <c r="FOA53" s="53"/>
      <c r="FOB53" s="53"/>
      <c r="FOC53" s="53"/>
      <c r="FOD53" s="53"/>
      <c r="FOE53" s="53"/>
      <c r="FOF53" s="53"/>
      <c r="FOG53" s="53"/>
      <c r="FOH53" s="53"/>
      <c r="FOI53" s="53"/>
      <c r="FOJ53" s="53"/>
      <c r="FOK53" s="53"/>
      <c r="FOL53" s="53"/>
      <c r="FOM53" s="53"/>
      <c r="FON53" s="53"/>
      <c r="FOO53" s="53"/>
      <c r="FOP53" s="53"/>
      <c r="FOQ53" s="53"/>
      <c r="FOR53" s="53"/>
      <c r="FOS53" s="53"/>
      <c r="FOT53" s="53"/>
      <c r="FOU53" s="53"/>
      <c r="FOV53" s="53"/>
      <c r="FOW53" s="53"/>
      <c r="FOX53" s="53"/>
      <c r="FOY53" s="53"/>
      <c r="FOZ53" s="53"/>
      <c r="FPA53" s="53"/>
      <c r="FPB53" s="53"/>
      <c r="FPC53" s="53"/>
      <c r="FPD53" s="53"/>
      <c r="FPE53" s="53"/>
      <c r="FPF53" s="53"/>
      <c r="FPG53" s="53"/>
      <c r="FPH53" s="53"/>
      <c r="FPI53" s="53"/>
      <c r="FPJ53" s="53"/>
      <c r="FPK53" s="53"/>
      <c r="FPL53" s="53"/>
      <c r="FPM53" s="53"/>
      <c r="FPN53" s="53"/>
      <c r="FPO53" s="53"/>
      <c r="FPP53" s="53"/>
      <c r="FPQ53" s="53"/>
      <c r="FPR53" s="53"/>
      <c r="FPS53" s="53"/>
      <c r="FPT53" s="53"/>
      <c r="FPU53" s="53"/>
      <c r="FPV53" s="53"/>
      <c r="FPW53" s="53"/>
      <c r="FPX53" s="53"/>
      <c r="FPY53" s="53"/>
      <c r="FPZ53" s="53"/>
      <c r="FQA53" s="53"/>
      <c r="FQB53" s="53"/>
      <c r="FQC53" s="53"/>
      <c r="FQD53" s="53"/>
      <c r="FQE53" s="53"/>
      <c r="FQF53" s="53"/>
      <c r="FQG53" s="53"/>
      <c r="FQH53" s="53"/>
      <c r="FQI53" s="53"/>
      <c r="FQJ53" s="53"/>
      <c r="FQK53" s="53"/>
      <c r="FQL53" s="53"/>
      <c r="FQM53" s="53"/>
      <c r="FQN53" s="53"/>
      <c r="FQO53" s="53"/>
      <c r="FQP53" s="53"/>
      <c r="FQQ53" s="53"/>
      <c r="FQR53" s="53"/>
      <c r="FQS53" s="53"/>
      <c r="FQT53" s="53"/>
      <c r="FQU53" s="53"/>
      <c r="FQV53" s="53"/>
      <c r="FQW53" s="53"/>
      <c r="FQX53" s="53"/>
      <c r="FQY53" s="53"/>
      <c r="FQZ53" s="53"/>
      <c r="FRA53" s="53"/>
      <c r="FRB53" s="53"/>
      <c r="FRC53" s="53"/>
      <c r="FRD53" s="53"/>
      <c r="FRE53" s="53"/>
      <c r="FRF53" s="53"/>
      <c r="FRG53" s="53"/>
      <c r="FRH53" s="53"/>
      <c r="FRI53" s="53"/>
      <c r="FRJ53" s="53"/>
      <c r="FRK53" s="53"/>
      <c r="FRL53" s="53"/>
      <c r="FRM53" s="53"/>
      <c r="FRN53" s="53"/>
      <c r="FRO53" s="53"/>
      <c r="FRP53" s="53"/>
      <c r="FRQ53" s="53"/>
      <c r="FRR53" s="53"/>
      <c r="FRS53" s="53"/>
      <c r="FRT53" s="53"/>
      <c r="FRU53" s="53"/>
      <c r="FRV53" s="53"/>
      <c r="FRW53" s="53"/>
      <c r="FRX53" s="53"/>
      <c r="FRY53" s="53"/>
      <c r="FRZ53" s="53"/>
      <c r="FSA53" s="53"/>
      <c r="FSB53" s="53"/>
      <c r="FSC53" s="53"/>
      <c r="FSD53" s="53"/>
      <c r="FSE53" s="53"/>
      <c r="FSF53" s="53"/>
      <c r="FSG53" s="53"/>
      <c r="FSH53" s="53"/>
      <c r="FSI53" s="53"/>
      <c r="FSJ53" s="53"/>
      <c r="FSK53" s="53"/>
      <c r="FSL53" s="53"/>
      <c r="FSM53" s="53"/>
      <c r="FSN53" s="53"/>
      <c r="FSO53" s="53"/>
      <c r="FSP53" s="53"/>
      <c r="FSQ53" s="53"/>
      <c r="FSR53" s="53"/>
      <c r="FSS53" s="53"/>
      <c r="FST53" s="53"/>
      <c r="FSU53" s="53"/>
      <c r="FSV53" s="53"/>
      <c r="FSW53" s="53"/>
      <c r="FSX53" s="53"/>
      <c r="FSY53" s="53"/>
      <c r="FSZ53" s="53"/>
      <c r="FTA53" s="53"/>
      <c r="FTB53" s="53"/>
      <c r="FTC53" s="53"/>
      <c r="FTD53" s="53"/>
      <c r="FTE53" s="53"/>
      <c r="FTF53" s="53"/>
      <c r="FTG53" s="53"/>
      <c r="FTH53" s="53"/>
      <c r="FTI53" s="53"/>
      <c r="FTJ53" s="53"/>
      <c r="FTK53" s="53"/>
      <c r="FTL53" s="53"/>
      <c r="FTM53" s="53"/>
      <c r="FTN53" s="53"/>
      <c r="FTO53" s="53"/>
      <c r="FTP53" s="53"/>
      <c r="FTQ53" s="53"/>
      <c r="FTR53" s="53"/>
      <c r="FTS53" s="53"/>
      <c r="FTT53" s="53"/>
      <c r="FTU53" s="53"/>
      <c r="FTV53" s="53"/>
      <c r="FTW53" s="53"/>
      <c r="FTX53" s="53"/>
      <c r="FTY53" s="53"/>
      <c r="FTZ53" s="53"/>
      <c r="FUA53" s="53"/>
      <c r="FUB53" s="53"/>
      <c r="FUC53" s="53"/>
      <c r="FUD53" s="53"/>
      <c r="FUE53" s="53"/>
      <c r="FUF53" s="53"/>
      <c r="FUG53" s="53"/>
      <c r="FUH53" s="53"/>
      <c r="FUI53" s="53"/>
      <c r="FUJ53" s="53"/>
      <c r="FUK53" s="53"/>
      <c r="FUL53" s="53"/>
      <c r="FUM53" s="53"/>
      <c r="FUN53" s="53"/>
      <c r="FUO53" s="53"/>
      <c r="FUP53" s="53"/>
      <c r="FUQ53" s="53"/>
      <c r="FUR53" s="53"/>
      <c r="FUS53" s="53"/>
      <c r="FUT53" s="53"/>
      <c r="FUU53" s="53"/>
      <c r="FUV53" s="53"/>
      <c r="FUW53" s="53"/>
      <c r="FUX53" s="53"/>
      <c r="FUY53" s="53"/>
      <c r="FUZ53" s="53"/>
      <c r="FVA53" s="53"/>
      <c r="FVB53" s="53"/>
      <c r="FVC53" s="53"/>
      <c r="FVD53" s="53"/>
      <c r="FVE53" s="53"/>
      <c r="FVF53" s="53"/>
      <c r="FVG53" s="53"/>
      <c r="FVH53" s="53"/>
      <c r="FVI53" s="53"/>
      <c r="FVJ53" s="53"/>
      <c r="FVK53" s="53"/>
      <c r="FVL53" s="53"/>
      <c r="FVM53" s="53"/>
      <c r="FVN53" s="53"/>
      <c r="FVO53" s="53"/>
      <c r="FVP53" s="53"/>
      <c r="FVQ53" s="53"/>
      <c r="FVR53" s="53"/>
      <c r="FVS53" s="53"/>
      <c r="FVT53" s="53"/>
      <c r="FVU53" s="53"/>
      <c r="FVV53" s="53"/>
      <c r="FVW53" s="53"/>
      <c r="FVX53" s="53"/>
      <c r="FVY53" s="53"/>
      <c r="FVZ53" s="53"/>
      <c r="FWA53" s="53"/>
      <c r="FWB53" s="53"/>
      <c r="FWC53" s="53"/>
      <c r="FWD53" s="53"/>
      <c r="FWE53" s="53"/>
      <c r="FWF53" s="53"/>
      <c r="FWG53" s="53"/>
      <c r="FWH53" s="53"/>
      <c r="FWI53" s="53"/>
      <c r="FWJ53" s="53"/>
      <c r="FWK53" s="53"/>
      <c r="FWL53" s="53"/>
      <c r="FWM53" s="53"/>
      <c r="FWN53" s="53"/>
      <c r="FWO53" s="53"/>
      <c r="FWP53" s="53"/>
      <c r="FWQ53" s="53"/>
      <c r="FWR53" s="53"/>
      <c r="FWS53" s="53"/>
      <c r="FWT53" s="53"/>
      <c r="FWU53" s="53"/>
      <c r="FWV53" s="53"/>
      <c r="FWW53" s="53"/>
      <c r="FWX53" s="53"/>
      <c r="FWY53" s="53"/>
      <c r="FWZ53" s="53"/>
      <c r="FXA53" s="53"/>
      <c r="FXB53" s="53"/>
      <c r="FXC53" s="53"/>
      <c r="FXD53" s="53"/>
      <c r="FXE53" s="53"/>
      <c r="FXF53" s="53"/>
      <c r="FXG53" s="53"/>
      <c r="FXH53" s="53"/>
      <c r="FXI53" s="53"/>
      <c r="FXJ53" s="53"/>
      <c r="FXK53" s="53"/>
      <c r="FXL53" s="53"/>
      <c r="FXM53" s="53"/>
      <c r="FXN53" s="53"/>
      <c r="FXO53" s="53"/>
      <c r="FXP53" s="53"/>
      <c r="FXQ53" s="53"/>
      <c r="FXR53" s="53"/>
      <c r="FXS53" s="53"/>
      <c r="FXT53" s="53"/>
      <c r="FXU53" s="53"/>
      <c r="FXV53" s="53"/>
      <c r="FXW53" s="53"/>
      <c r="FXX53" s="53"/>
      <c r="FXY53" s="53"/>
      <c r="FXZ53" s="53"/>
      <c r="FYA53" s="53"/>
      <c r="FYB53" s="53"/>
      <c r="FYC53" s="53"/>
      <c r="FYD53" s="53"/>
      <c r="FYE53" s="53"/>
      <c r="FYF53" s="53"/>
      <c r="FYG53" s="53"/>
      <c r="FYH53" s="53"/>
      <c r="FYI53" s="53"/>
      <c r="FYJ53" s="53"/>
      <c r="FYK53" s="53"/>
      <c r="FYL53" s="53"/>
      <c r="FYM53" s="53"/>
      <c r="FYN53" s="53"/>
      <c r="FYO53" s="53"/>
      <c r="FYP53" s="53"/>
      <c r="FYQ53" s="53"/>
      <c r="FYR53" s="53"/>
      <c r="FYS53" s="53"/>
      <c r="FYT53" s="53"/>
      <c r="FYU53" s="53"/>
      <c r="FYV53" s="53"/>
      <c r="FYW53" s="53"/>
      <c r="FYX53" s="53"/>
      <c r="FYY53" s="53"/>
      <c r="FYZ53" s="53"/>
      <c r="FZA53" s="53"/>
      <c r="FZB53" s="53"/>
      <c r="FZC53" s="53"/>
      <c r="FZD53" s="53"/>
      <c r="FZE53" s="53"/>
      <c r="FZF53" s="53"/>
      <c r="FZG53" s="53"/>
      <c r="FZH53" s="53"/>
      <c r="FZI53" s="53"/>
      <c r="FZJ53" s="53"/>
      <c r="FZK53" s="53"/>
      <c r="FZL53" s="53"/>
      <c r="FZM53" s="53"/>
      <c r="FZN53" s="53"/>
      <c r="FZO53" s="53"/>
      <c r="FZP53" s="53"/>
      <c r="FZQ53" s="53"/>
      <c r="FZR53" s="53"/>
      <c r="FZS53" s="53"/>
      <c r="FZT53" s="53"/>
      <c r="FZU53" s="53"/>
      <c r="FZV53" s="53"/>
      <c r="FZW53" s="53"/>
      <c r="FZX53" s="53"/>
      <c r="FZY53" s="53"/>
      <c r="FZZ53" s="53"/>
      <c r="GAA53" s="53"/>
      <c r="GAB53" s="53"/>
      <c r="GAC53" s="53"/>
      <c r="GAD53" s="53"/>
      <c r="GAE53" s="53"/>
      <c r="GAF53" s="53"/>
      <c r="GAG53" s="53"/>
      <c r="GAH53" s="53"/>
      <c r="GAI53" s="53"/>
      <c r="GAJ53" s="53"/>
      <c r="GAK53" s="53"/>
      <c r="GAL53" s="53"/>
      <c r="GAM53" s="53"/>
      <c r="GAN53" s="53"/>
      <c r="GAO53" s="53"/>
      <c r="GAP53" s="53"/>
      <c r="GAQ53" s="53"/>
      <c r="GAR53" s="53"/>
      <c r="GAS53" s="53"/>
      <c r="GAT53" s="53"/>
      <c r="GAU53" s="53"/>
      <c r="GAV53" s="53"/>
      <c r="GAW53" s="53"/>
      <c r="GAX53" s="53"/>
      <c r="GAY53" s="53"/>
      <c r="GAZ53" s="53"/>
      <c r="GBA53" s="53"/>
      <c r="GBB53" s="53"/>
      <c r="GBC53" s="53"/>
      <c r="GBD53" s="53"/>
      <c r="GBE53" s="53"/>
      <c r="GBF53" s="53"/>
      <c r="GBG53" s="53"/>
      <c r="GBH53" s="53"/>
      <c r="GBI53" s="53"/>
      <c r="GBJ53" s="53"/>
      <c r="GBK53" s="53"/>
      <c r="GBL53" s="53"/>
      <c r="GBM53" s="53"/>
      <c r="GBN53" s="53"/>
      <c r="GBO53" s="53"/>
      <c r="GBP53" s="53"/>
      <c r="GBQ53" s="53"/>
      <c r="GBR53" s="53"/>
      <c r="GBS53" s="53"/>
      <c r="GBT53" s="53"/>
      <c r="GBU53" s="53"/>
      <c r="GBV53" s="53"/>
      <c r="GBW53" s="53"/>
      <c r="GBX53" s="53"/>
      <c r="GBY53" s="53"/>
      <c r="GBZ53" s="53"/>
      <c r="GCA53" s="53"/>
      <c r="GCB53" s="53"/>
      <c r="GCC53" s="53"/>
      <c r="GCD53" s="53"/>
      <c r="GCE53" s="53"/>
      <c r="GCF53" s="53"/>
      <c r="GCG53" s="53"/>
      <c r="GCH53" s="53"/>
      <c r="GCI53" s="53"/>
      <c r="GCJ53" s="53"/>
      <c r="GCK53" s="53"/>
      <c r="GCL53" s="53"/>
      <c r="GCM53" s="53"/>
      <c r="GCN53" s="53"/>
      <c r="GCO53" s="53"/>
      <c r="GCP53" s="53"/>
      <c r="GCQ53" s="53"/>
      <c r="GCR53" s="53"/>
      <c r="GCS53" s="53"/>
      <c r="GCT53" s="53"/>
      <c r="GCU53" s="53"/>
      <c r="GCV53" s="53"/>
      <c r="GCW53" s="53"/>
      <c r="GCX53" s="53"/>
      <c r="GCY53" s="53"/>
      <c r="GCZ53" s="53"/>
      <c r="GDA53" s="53"/>
      <c r="GDB53" s="53"/>
      <c r="GDC53" s="53"/>
      <c r="GDD53" s="53"/>
      <c r="GDE53" s="53"/>
      <c r="GDF53" s="53"/>
      <c r="GDG53" s="53"/>
      <c r="GDH53" s="53"/>
      <c r="GDI53" s="53"/>
      <c r="GDJ53" s="53"/>
      <c r="GDK53" s="53"/>
      <c r="GDL53" s="53"/>
      <c r="GDM53" s="53"/>
      <c r="GDN53" s="53"/>
      <c r="GDO53" s="53"/>
      <c r="GDP53" s="53"/>
      <c r="GDQ53" s="53"/>
      <c r="GDR53" s="53"/>
      <c r="GDS53" s="53"/>
      <c r="GDT53" s="53"/>
      <c r="GDU53" s="53"/>
      <c r="GDV53" s="53"/>
      <c r="GDW53" s="53"/>
      <c r="GDX53" s="53"/>
      <c r="GDY53" s="53"/>
      <c r="GDZ53" s="53"/>
      <c r="GEA53" s="53"/>
      <c r="GEB53" s="53"/>
      <c r="GEC53" s="53"/>
      <c r="GED53" s="53"/>
      <c r="GEE53" s="53"/>
      <c r="GEF53" s="53"/>
      <c r="GEG53" s="53"/>
      <c r="GEH53" s="53"/>
      <c r="GEI53" s="53"/>
      <c r="GEJ53" s="53"/>
      <c r="GEK53" s="53"/>
      <c r="GEL53" s="53"/>
      <c r="GEM53" s="53"/>
      <c r="GEN53" s="53"/>
      <c r="GEO53" s="53"/>
      <c r="GEP53" s="53"/>
      <c r="GEQ53" s="53"/>
      <c r="GER53" s="53"/>
      <c r="GES53" s="53"/>
      <c r="GET53" s="53"/>
      <c r="GEU53" s="53"/>
      <c r="GEV53" s="53"/>
      <c r="GEW53" s="53"/>
      <c r="GEX53" s="53"/>
      <c r="GEY53" s="53"/>
      <c r="GEZ53" s="53"/>
      <c r="GFA53" s="53"/>
      <c r="GFB53" s="53"/>
      <c r="GFC53" s="53"/>
      <c r="GFD53" s="53"/>
      <c r="GFE53" s="53"/>
      <c r="GFF53" s="53"/>
      <c r="GFG53" s="53"/>
      <c r="GFH53" s="53"/>
      <c r="GFI53" s="53"/>
      <c r="GFJ53" s="53"/>
      <c r="GFK53" s="53"/>
      <c r="GFL53" s="53"/>
      <c r="GFM53" s="53"/>
      <c r="GFN53" s="53"/>
      <c r="GFO53" s="53"/>
      <c r="GFP53" s="53"/>
      <c r="GFQ53" s="53"/>
      <c r="GFR53" s="53"/>
      <c r="GFS53" s="53"/>
      <c r="GFT53" s="53"/>
      <c r="GFU53" s="53"/>
      <c r="GFV53" s="53"/>
      <c r="GFW53" s="53"/>
      <c r="GFX53" s="53"/>
      <c r="GFY53" s="53"/>
      <c r="GFZ53" s="53"/>
      <c r="GGA53" s="53"/>
      <c r="GGB53" s="53"/>
      <c r="GGC53" s="53"/>
      <c r="GGD53" s="53"/>
      <c r="GGE53" s="53"/>
      <c r="GGF53" s="53"/>
      <c r="GGG53" s="53"/>
      <c r="GGH53" s="53"/>
      <c r="GGI53" s="53"/>
      <c r="GGJ53" s="53"/>
      <c r="GGK53" s="53"/>
      <c r="GGL53" s="53"/>
      <c r="GGM53" s="53"/>
      <c r="GGN53" s="53"/>
      <c r="GGO53" s="53"/>
      <c r="GGP53" s="53"/>
      <c r="GGQ53" s="53"/>
      <c r="GGR53" s="53"/>
      <c r="GGS53" s="53"/>
      <c r="GGT53" s="53"/>
      <c r="GGU53" s="53"/>
      <c r="GGV53" s="53"/>
      <c r="GGW53" s="53"/>
      <c r="GGX53" s="53"/>
      <c r="GGY53" s="53"/>
      <c r="GGZ53" s="53"/>
      <c r="GHA53" s="53"/>
      <c r="GHB53" s="53"/>
      <c r="GHC53" s="53"/>
      <c r="GHD53" s="53"/>
      <c r="GHE53" s="53"/>
      <c r="GHF53" s="53"/>
      <c r="GHG53" s="53"/>
      <c r="GHH53" s="53"/>
      <c r="GHI53" s="53"/>
      <c r="GHJ53" s="53"/>
      <c r="GHK53" s="53"/>
      <c r="GHL53" s="53"/>
      <c r="GHM53" s="53"/>
      <c r="GHN53" s="53"/>
      <c r="GHO53" s="53"/>
      <c r="GHP53" s="53"/>
      <c r="GHQ53" s="53"/>
      <c r="GHR53" s="53"/>
      <c r="GHS53" s="53"/>
      <c r="GHT53" s="53"/>
      <c r="GHU53" s="53"/>
      <c r="GHV53" s="53"/>
      <c r="GHW53" s="53"/>
      <c r="GHX53" s="53"/>
      <c r="GHY53" s="53"/>
      <c r="GHZ53" s="53"/>
      <c r="GIA53" s="53"/>
      <c r="GIB53" s="53"/>
      <c r="GIC53" s="53"/>
      <c r="GID53" s="53"/>
      <c r="GIE53" s="53"/>
      <c r="GIF53" s="53"/>
      <c r="GIG53" s="53"/>
      <c r="GIH53" s="53"/>
      <c r="GII53" s="53"/>
      <c r="GIJ53" s="53"/>
      <c r="GIK53" s="53"/>
      <c r="GIL53" s="53"/>
      <c r="GIM53" s="53"/>
      <c r="GIN53" s="53"/>
      <c r="GIO53" s="53"/>
      <c r="GIP53" s="53"/>
      <c r="GIQ53" s="53"/>
      <c r="GIR53" s="53"/>
      <c r="GIS53" s="53"/>
      <c r="GIT53" s="53"/>
      <c r="GIU53" s="53"/>
      <c r="GIV53" s="53"/>
      <c r="GIW53" s="53"/>
      <c r="GIX53" s="53"/>
      <c r="GIY53" s="53"/>
      <c r="GIZ53" s="53"/>
      <c r="GJA53" s="53"/>
      <c r="GJB53" s="53"/>
      <c r="GJC53" s="53"/>
      <c r="GJD53" s="53"/>
      <c r="GJE53" s="53"/>
      <c r="GJF53" s="53"/>
      <c r="GJG53" s="53"/>
      <c r="GJH53" s="53"/>
      <c r="GJI53" s="53"/>
      <c r="GJJ53" s="53"/>
      <c r="GJK53" s="53"/>
      <c r="GJL53" s="53"/>
      <c r="GJM53" s="53"/>
      <c r="GJN53" s="53"/>
      <c r="GJO53" s="53"/>
      <c r="GJP53" s="53"/>
      <c r="GJQ53" s="53"/>
      <c r="GJR53" s="53"/>
      <c r="GJS53" s="53"/>
      <c r="GJT53" s="53"/>
      <c r="GJU53" s="53"/>
      <c r="GJV53" s="53"/>
      <c r="GJW53" s="53"/>
      <c r="GJX53" s="53"/>
      <c r="GJY53" s="53"/>
      <c r="GJZ53" s="53"/>
      <c r="GKA53" s="53"/>
      <c r="GKB53" s="53"/>
      <c r="GKC53" s="53"/>
      <c r="GKD53" s="53"/>
      <c r="GKE53" s="53"/>
      <c r="GKF53" s="53"/>
      <c r="GKG53" s="53"/>
      <c r="GKH53" s="53"/>
      <c r="GKI53" s="53"/>
      <c r="GKJ53" s="53"/>
      <c r="GKK53" s="53"/>
      <c r="GKL53" s="53"/>
      <c r="GKM53" s="53"/>
      <c r="GKN53" s="53"/>
      <c r="GKO53" s="53"/>
      <c r="GKP53" s="53"/>
      <c r="GKQ53" s="53"/>
      <c r="GKR53" s="53"/>
      <c r="GKS53" s="53"/>
      <c r="GKT53" s="53"/>
      <c r="GKU53" s="53"/>
      <c r="GKV53" s="53"/>
      <c r="GKW53" s="53"/>
      <c r="GKX53" s="53"/>
      <c r="GKY53" s="53"/>
      <c r="GKZ53" s="53"/>
      <c r="GLA53" s="53"/>
      <c r="GLB53" s="53"/>
      <c r="GLC53" s="53"/>
      <c r="GLD53" s="53"/>
      <c r="GLE53" s="53"/>
      <c r="GLF53" s="53"/>
      <c r="GLG53" s="53"/>
      <c r="GLH53" s="53"/>
      <c r="GLI53" s="53"/>
      <c r="GLJ53" s="53"/>
      <c r="GLK53" s="53"/>
      <c r="GLL53" s="53"/>
      <c r="GLM53" s="53"/>
      <c r="GLN53" s="53"/>
      <c r="GLO53" s="53"/>
      <c r="GLP53" s="53"/>
      <c r="GLQ53" s="53"/>
      <c r="GLR53" s="53"/>
      <c r="GLS53" s="53"/>
      <c r="GLT53" s="53"/>
      <c r="GLU53" s="53"/>
      <c r="GLV53" s="53"/>
      <c r="GLW53" s="53"/>
      <c r="GLX53" s="53"/>
      <c r="GLY53" s="53"/>
      <c r="GLZ53" s="53"/>
      <c r="GMA53" s="53"/>
      <c r="GMB53" s="53"/>
      <c r="GMC53" s="53"/>
      <c r="GMD53" s="53"/>
      <c r="GME53" s="53"/>
      <c r="GMF53" s="53"/>
      <c r="GMG53" s="53"/>
      <c r="GMH53" s="53"/>
      <c r="GMI53" s="53"/>
      <c r="GMJ53" s="53"/>
      <c r="GMK53" s="53"/>
      <c r="GML53" s="53"/>
      <c r="GMM53" s="53"/>
      <c r="GMN53" s="53"/>
      <c r="GMO53" s="53"/>
      <c r="GMP53" s="53"/>
      <c r="GMQ53" s="53"/>
      <c r="GMR53" s="53"/>
      <c r="GMS53" s="53"/>
      <c r="GMT53" s="53"/>
      <c r="GMU53" s="53"/>
      <c r="GMV53" s="53"/>
      <c r="GMW53" s="53"/>
      <c r="GMX53" s="53"/>
      <c r="GMY53" s="53"/>
      <c r="GMZ53" s="53"/>
      <c r="GNA53" s="53"/>
      <c r="GNB53" s="53"/>
      <c r="GNC53" s="53"/>
      <c r="GND53" s="53"/>
      <c r="GNE53" s="53"/>
      <c r="GNF53" s="53"/>
      <c r="GNG53" s="53"/>
      <c r="GNH53" s="53"/>
      <c r="GNI53" s="53"/>
      <c r="GNJ53" s="53"/>
      <c r="GNK53" s="53"/>
      <c r="GNL53" s="53"/>
      <c r="GNM53" s="53"/>
      <c r="GNN53" s="53"/>
      <c r="GNO53" s="53"/>
      <c r="GNP53" s="53"/>
      <c r="GNQ53" s="53"/>
      <c r="GNR53" s="53"/>
      <c r="GNS53" s="53"/>
      <c r="GNT53" s="53"/>
      <c r="GNU53" s="53"/>
      <c r="GNV53" s="53"/>
      <c r="GNW53" s="53"/>
      <c r="GNX53" s="53"/>
      <c r="GNY53" s="53"/>
      <c r="GNZ53" s="53"/>
      <c r="GOA53" s="53"/>
      <c r="GOB53" s="53"/>
      <c r="GOC53" s="53"/>
      <c r="GOD53" s="53"/>
      <c r="GOE53" s="53"/>
      <c r="GOF53" s="53"/>
      <c r="GOG53" s="53"/>
      <c r="GOH53" s="53"/>
      <c r="GOI53" s="53"/>
      <c r="GOJ53" s="53"/>
      <c r="GOK53" s="53"/>
      <c r="GOL53" s="53"/>
      <c r="GOM53" s="53"/>
      <c r="GON53" s="53"/>
      <c r="GOO53" s="53"/>
      <c r="GOP53" s="53"/>
      <c r="GOQ53" s="53"/>
      <c r="GOR53" s="53"/>
      <c r="GOS53" s="53"/>
      <c r="GOT53" s="53"/>
      <c r="GOU53" s="53"/>
      <c r="GOV53" s="53"/>
      <c r="GOW53" s="53"/>
      <c r="GOX53" s="53"/>
      <c r="GOY53" s="53"/>
      <c r="GOZ53" s="53"/>
      <c r="GPA53" s="53"/>
      <c r="GPB53" s="53"/>
      <c r="GPC53" s="53"/>
      <c r="GPD53" s="53"/>
      <c r="GPE53" s="53"/>
      <c r="GPF53" s="53"/>
      <c r="GPG53" s="53"/>
      <c r="GPH53" s="53"/>
      <c r="GPI53" s="53"/>
      <c r="GPJ53" s="53"/>
      <c r="GPK53" s="53"/>
      <c r="GPL53" s="53"/>
      <c r="GPM53" s="53"/>
      <c r="GPN53" s="53"/>
      <c r="GPO53" s="53"/>
      <c r="GPP53" s="53"/>
      <c r="GPQ53" s="53"/>
      <c r="GPR53" s="53"/>
      <c r="GPS53" s="53"/>
      <c r="GPT53" s="53"/>
      <c r="GPU53" s="53"/>
      <c r="GPV53" s="53"/>
      <c r="GPW53" s="53"/>
      <c r="GPX53" s="53"/>
      <c r="GPY53" s="53"/>
      <c r="GPZ53" s="53"/>
      <c r="GQA53" s="53"/>
      <c r="GQB53" s="53"/>
      <c r="GQC53" s="53"/>
      <c r="GQD53" s="53"/>
      <c r="GQE53" s="53"/>
      <c r="GQF53" s="53"/>
      <c r="GQG53" s="53"/>
      <c r="GQH53" s="53"/>
      <c r="GQI53" s="53"/>
      <c r="GQJ53" s="53"/>
      <c r="GQK53" s="53"/>
      <c r="GQL53" s="53"/>
      <c r="GQM53" s="53"/>
      <c r="GQN53" s="53"/>
      <c r="GQO53" s="53"/>
      <c r="GQP53" s="53"/>
      <c r="GQQ53" s="53"/>
      <c r="GQR53" s="53"/>
      <c r="GQS53" s="53"/>
      <c r="GQT53" s="53"/>
      <c r="GQU53" s="53"/>
      <c r="GQV53" s="53"/>
      <c r="GQW53" s="53"/>
      <c r="GQX53" s="53"/>
      <c r="GQY53" s="53"/>
      <c r="GQZ53" s="53"/>
      <c r="GRA53" s="53"/>
      <c r="GRB53" s="53"/>
      <c r="GRC53" s="53"/>
      <c r="GRD53" s="53"/>
      <c r="GRE53" s="53"/>
      <c r="GRF53" s="53"/>
      <c r="GRG53" s="53"/>
      <c r="GRH53" s="53"/>
      <c r="GRI53" s="53"/>
      <c r="GRJ53" s="53"/>
      <c r="GRK53" s="53"/>
      <c r="GRL53" s="53"/>
      <c r="GRM53" s="53"/>
      <c r="GRN53" s="53"/>
      <c r="GRO53" s="53"/>
      <c r="GRP53" s="53"/>
      <c r="GRQ53" s="53"/>
      <c r="GRR53" s="53"/>
      <c r="GRS53" s="53"/>
      <c r="GRT53" s="53"/>
      <c r="GRU53" s="53"/>
      <c r="GRV53" s="53"/>
      <c r="GRW53" s="53"/>
      <c r="GRX53" s="53"/>
      <c r="GRY53" s="53"/>
      <c r="GRZ53" s="53"/>
      <c r="GSA53" s="53"/>
      <c r="GSB53" s="53"/>
      <c r="GSC53" s="53"/>
      <c r="GSD53" s="53"/>
      <c r="GSE53" s="53"/>
      <c r="GSF53" s="53"/>
      <c r="GSG53" s="53"/>
      <c r="GSH53" s="53"/>
      <c r="GSI53" s="53"/>
      <c r="GSJ53" s="53"/>
      <c r="GSK53" s="53"/>
      <c r="GSL53" s="53"/>
      <c r="GSM53" s="53"/>
      <c r="GSN53" s="53"/>
      <c r="GSO53" s="53"/>
      <c r="GSP53" s="53"/>
      <c r="GSQ53" s="53"/>
      <c r="GSR53" s="53"/>
      <c r="GSS53" s="53"/>
      <c r="GST53" s="53"/>
      <c r="GSU53" s="53"/>
      <c r="GSV53" s="53"/>
      <c r="GSW53" s="53"/>
      <c r="GSX53" s="53"/>
      <c r="GSY53" s="53"/>
      <c r="GSZ53" s="53"/>
      <c r="GTA53" s="53"/>
      <c r="GTB53" s="53"/>
      <c r="GTC53" s="53"/>
      <c r="GTD53" s="53"/>
      <c r="GTE53" s="53"/>
      <c r="GTF53" s="53"/>
      <c r="GTG53" s="53"/>
      <c r="GTH53" s="53"/>
      <c r="GTI53" s="53"/>
      <c r="GTJ53" s="53"/>
      <c r="GTK53" s="53"/>
      <c r="GTL53" s="53"/>
      <c r="GTM53" s="53"/>
      <c r="GTN53" s="53"/>
      <c r="GTO53" s="53"/>
      <c r="GTP53" s="53"/>
      <c r="GTQ53" s="53"/>
      <c r="GTR53" s="53"/>
      <c r="GTS53" s="53"/>
      <c r="GTT53" s="53"/>
      <c r="GTU53" s="53"/>
      <c r="GTV53" s="53"/>
      <c r="GTW53" s="53"/>
      <c r="GTX53" s="53"/>
      <c r="GTY53" s="53"/>
      <c r="GTZ53" s="53"/>
      <c r="GUA53" s="53"/>
      <c r="GUB53" s="53"/>
      <c r="GUC53" s="53"/>
      <c r="GUD53" s="53"/>
      <c r="GUE53" s="53"/>
      <c r="GUF53" s="53"/>
      <c r="GUG53" s="53"/>
      <c r="GUH53" s="53"/>
      <c r="GUI53" s="53"/>
      <c r="GUJ53" s="53"/>
      <c r="GUK53" s="53"/>
      <c r="GUL53" s="53"/>
      <c r="GUM53" s="53"/>
      <c r="GUN53" s="53"/>
      <c r="GUO53" s="53"/>
      <c r="GUP53" s="53"/>
      <c r="GUQ53" s="53"/>
      <c r="GUR53" s="53"/>
      <c r="GUS53" s="53"/>
      <c r="GUT53" s="53"/>
      <c r="GUU53" s="53"/>
      <c r="GUV53" s="53"/>
      <c r="GUW53" s="53"/>
      <c r="GUX53" s="53"/>
      <c r="GUY53" s="53"/>
      <c r="GUZ53" s="53"/>
      <c r="GVA53" s="53"/>
      <c r="GVB53" s="53"/>
      <c r="GVC53" s="53"/>
      <c r="GVD53" s="53"/>
      <c r="GVE53" s="53"/>
      <c r="GVF53" s="53"/>
      <c r="GVG53" s="53"/>
      <c r="GVH53" s="53"/>
      <c r="GVI53" s="53"/>
      <c r="GVJ53" s="53"/>
      <c r="GVK53" s="53"/>
      <c r="GVL53" s="53"/>
      <c r="GVM53" s="53"/>
      <c r="GVN53" s="53"/>
      <c r="GVO53" s="53"/>
      <c r="GVP53" s="53"/>
      <c r="GVQ53" s="53"/>
      <c r="GVR53" s="53"/>
      <c r="GVS53" s="53"/>
      <c r="GVT53" s="53"/>
      <c r="GVU53" s="53"/>
      <c r="GVV53" s="53"/>
      <c r="GVW53" s="53"/>
      <c r="GVX53" s="53"/>
      <c r="GVY53" s="53"/>
      <c r="GVZ53" s="53"/>
      <c r="GWA53" s="53"/>
      <c r="GWB53" s="53"/>
      <c r="GWC53" s="53"/>
      <c r="GWD53" s="53"/>
      <c r="GWE53" s="53"/>
      <c r="GWF53" s="53"/>
      <c r="GWG53" s="53"/>
      <c r="GWH53" s="53"/>
      <c r="GWI53" s="53"/>
      <c r="GWJ53" s="53"/>
      <c r="GWK53" s="53"/>
      <c r="GWL53" s="53"/>
      <c r="GWM53" s="53"/>
      <c r="GWN53" s="53"/>
      <c r="GWO53" s="53"/>
      <c r="GWP53" s="53"/>
      <c r="GWQ53" s="53"/>
      <c r="GWR53" s="53"/>
      <c r="GWS53" s="53"/>
      <c r="GWT53" s="53"/>
      <c r="GWU53" s="53"/>
      <c r="GWV53" s="53"/>
      <c r="GWW53" s="53"/>
      <c r="GWX53" s="53"/>
      <c r="GWY53" s="53"/>
      <c r="GWZ53" s="53"/>
      <c r="GXA53" s="53"/>
      <c r="GXB53" s="53"/>
      <c r="GXC53" s="53"/>
      <c r="GXD53" s="53"/>
      <c r="GXE53" s="53"/>
      <c r="GXF53" s="53"/>
      <c r="GXG53" s="53"/>
      <c r="GXH53" s="53"/>
      <c r="GXI53" s="53"/>
      <c r="GXJ53" s="53"/>
      <c r="GXK53" s="53"/>
      <c r="GXL53" s="53"/>
      <c r="GXM53" s="53"/>
      <c r="GXN53" s="53"/>
      <c r="GXO53" s="53"/>
      <c r="GXP53" s="53"/>
      <c r="GXQ53" s="53"/>
      <c r="GXR53" s="53"/>
      <c r="GXS53" s="53"/>
      <c r="GXT53" s="53"/>
      <c r="GXU53" s="53"/>
      <c r="GXV53" s="53"/>
      <c r="GXW53" s="53"/>
      <c r="GXX53" s="53"/>
      <c r="GXY53" s="53"/>
      <c r="GXZ53" s="53"/>
      <c r="GYA53" s="53"/>
      <c r="GYB53" s="53"/>
      <c r="GYC53" s="53"/>
      <c r="GYD53" s="53"/>
      <c r="GYE53" s="53"/>
      <c r="GYF53" s="53"/>
      <c r="GYG53" s="53"/>
      <c r="GYH53" s="53"/>
      <c r="GYI53" s="53"/>
      <c r="GYJ53" s="53"/>
      <c r="GYK53" s="53"/>
      <c r="GYL53" s="53"/>
      <c r="GYM53" s="53"/>
      <c r="GYN53" s="53"/>
      <c r="GYO53" s="53"/>
      <c r="GYP53" s="53"/>
      <c r="GYQ53" s="53"/>
      <c r="GYR53" s="53"/>
      <c r="GYS53" s="53"/>
      <c r="GYT53" s="53"/>
      <c r="GYU53" s="53"/>
      <c r="GYV53" s="53"/>
      <c r="GYW53" s="53"/>
      <c r="GYX53" s="53"/>
      <c r="GYY53" s="53"/>
      <c r="GYZ53" s="53"/>
      <c r="GZA53" s="53"/>
      <c r="GZB53" s="53"/>
      <c r="GZC53" s="53"/>
      <c r="GZD53" s="53"/>
      <c r="GZE53" s="53"/>
      <c r="GZF53" s="53"/>
      <c r="GZG53" s="53"/>
      <c r="GZH53" s="53"/>
      <c r="GZI53" s="53"/>
      <c r="GZJ53" s="53"/>
      <c r="GZK53" s="53"/>
      <c r="GZL53" s="53"/>
      <c r="GZM53" s="53"/>
      <c r="GZN53" s="53"/>
      <c r="GZO53" s="53"/>
      <c r="GZP53" s="53"/>
      <c r="GZQ53" s="53"/>
      <c r="GZR53" s="53"/>
      <c r="GZS53" s="53"/>
      <c r="GZT53" s="53"/>
      <c r="GZU53" s="53"/>
      <c r="GZV53" s="53"/>
      <c r="GZW53" s="53"/>
      <c r="GZX53" s="53"/>
      <c r="GZY53" s="53"/>
      <c r="GZZ53" s="53"/>
      <c r="HAA53" s="53"/>
      <c r="HAB53" s="53"/>
      <c r="HAC53" s="53"/>
      <c r="HAD53" s="53"/>
      <c r="HAE53" s="53"/>
      <c r="HAF53" s="53"/>
      <c r="HAG53" s="53"/>
      <c r="HAH53" s="53"/>
      <c r="HAI53" s="53"/>
      <c r="HAJ53" s="53"/>
      <c r="HAK53" s="53"/>
      <c r="HAL53" s="53"/>
      <c r="HAM53" s="53"/>
      <c r="HAN53" s="53"/>
      <c r="HAO53" s="53"/>
      <c r="HAP53" s="53"/>
      <c r="HAQ53" s="53"/>
      <c r="HAR53" s="53"/>
      <c r="HAS53" s="53"/>
      <c r="HAT53" s="53"/>
      <c r="HAU53" s="53"/>
      <c r="HAV53" s="53"/>
      <c r="HAW53" s="53"/>
      <c r="HAX53" s="53"/>
      <c r="HAY53" s="53"/>
      <c r="HAZ53" s="53"/>
      <c r="HBA53" s="53"/>
      <c r="HBB53" s="53"/>
      <c r="HBC53" s="53"/>
      <c r="HBD53" s="53"/>
      <c r="HBE53" s="53"/>
      <c r="HBF53" s="53"/>
      <c r="HBG53" s="53"/>
      <c r="HBH53" s="53"/>
      <c r="HBI53" s="53"/>
      <c r="HBJ53" s="53"/>
      <c r="HBK53" s="53"/>
      <c r="HBL53" s="53"/>
      <c r="HBM53" s="53"/>
      <c r="HBN53" s="53"/>
      <c r="HBO53" s="53"/>
      <c r="HBP53" s="53"/>
      <c r="HBQ53" s="53"/>
      <c r="HBR53" s="53"/>
      <c r="HBS53" s="53"/>
      <c r="HBT53" s="53"/>
      <c r="HBU53" s="53"/>
      <c r="HBV53" s="53"/>
      <c r="HBW53" s="53"/>
      <c r="HBX53" s="53"/>
      <c r="HBY53" s="53"/>
      <c r="HBZ53" s="53"/>
      <c r="HCA53" s="53"/>
      <c r="HCB53" s="53"/>
      <c r="HCC53" s="53"/>
      <c r="HCD53" s="53"/>
      <c r="HCE53" s="53"/>
      <c r="HCF53" s="53"/>
      <c r="HCG53" s="53"/>
      <c r="HCH53" s="53"/>
      <c r="HCI53" s="53"/>
      <c r="HCJ53" s="53"/>
      <c r="HCK53" s="53"/>
      <c r="HCL53" s="53"/>
      <c r="HCM53" s="53"/>
      <c r="HCN53" s="53"/>
      <c r="HCO53" s="53"/>
      <c r="HCP53" s="53"/>
      <c r="HCQ53" s="53"/>
      <c r="HCR53" s="53"/>
      <c r="HCS53" s="53"/>
      <c r="HCT53" s="53"/>
      <c r="HCU53" s="53"/>
      <c r="HCV53" s="53"/>
      <c r="HCW53" s="53"/>
      <c r="HCX53" s="53"/>
      <c r="HCY53" s="53"/>
      <c r="HCZ53" s="53"/>
      <c r="HDA53" s="53"/>
      <c r="HDB53" s="53"/>
      <c r="HDC53" s="53"/>
      <c r="HDD53" s="53"/>
      <c r="HDE53" s="53"/>
      <c r="HDF53" s="53"/>
      <c r="HDG53" s="53"/>
      <c r="HDH53" s="53"/>
      <c r="HDI53" s="53"/>
      <c r="HDJ53" s="53"/>
      <c r="HDK53" s="53"/>
      <c r="HDL53" s="53"/>
      <c r="HDM53" s="53"/>
      <c r="HDN53" s="53"/>
      <c r="HDO53" s="53"/>
      <c r="HDP53" s="53"/>
      <c r="HDQ53" s="53"/>
      <c r="HDR53" s="53"/>
      <c r="HDS53" s="53"/>
      <c r="HDT53" s="53"/>
      <c r="HDU53" s="53"/>
      <c r="HDV53" s="53"/>
      <c r="HDW53" s="53"/>
      <c r="HDX53" s="53"/>
      <c r="HDY53" s="53"/>
      <c r="HDZ53" s="53"/>
      <c r="HEA53" s="53"/>
      <c r="HEB53" s="53"/>
      <c r="HEC53" s="53"/>
      <c r="HED53" s="53"/>
      <c r="HEE53" s="53"/>
      <c r="HEF53" s="53"/>
      <c r="HEG53" s="53"/>
      <c r="HEH53" s="53"/>
      <c r="HEI53" s="53"/>
      <c r="HEJ53" s="53"/>
      <c r="HEK53" s="53"/>
      <c r="HEL53" s="53"/>
      <c r="HEM53" s="53"/>
      <c r="HEN53" s="53"/>
      <c r="HEO53" s="53"/>
      <c r="HEP53" s="53"/>
      <c r="HEQ53" s="53"/>
      <c r="HER53" s="53"/>
      <c r="HES53" s="53"/>
      <c r="HET53" s="53"/>
      <c r="HEU53" s="53"/>
      <c r="HEV53" s="53"/>
      <c r="HEW53" s="53"/>
      <c r="HEX53" s="53"/>
      <c r="HEY53" s="53"/>
      <c r="HEZ53" s="53"/>
      <c r="HFA53" s="53"/>
      <c r="HFB53" s="53"/>
      <c r="HFC53" s="53"/>
      <c r="HFD53" s="53"/>
      <c r="HFE53" s="53"/>
      <c r="HFF53" s="53"/>
      <c r="HFG53" s="53"/>
      <c r="HFH53" s="53"/>
      <c r="HFI53" s="53"/>
      <c r="HFJ53" s="53"/>
      <c r="HFK53" s="53"/>
      <c r="HFL53" s="53"/>
      <c r="HFM53" s="53"/>
      <c r="HFN53" s="53"/>
      <c r="HFO53" s="53"/>
      <c r="HFP53" s="53"/>
      <c r="HFQ53" s="53"/>
      <c r="HFR53" s="53"/>
      <c r="HFS53" s="53"/>
      <c r="HFT53" s="53"/>
      <c r="HFU53" s="53"/>
      <c r="HFV53" s="53"/>
      <c r="HFW53" s="53"/>
      <c r="HFX53" s="53"/>
      <c r="HFY53" s="53"/>
      <c r="HFZ53" s="53"/>
      <c r="HGA53" s="53"/>
      <c r="HGB53" s="53"/>
      <c r="HGC53" s="53"/>
      <c r="HGD53" s="53"/>
      <c r="HGE53" s="53"/>
      <c r="HGF53" s="53"/>
      <c r="HGG53" s="53"/>
      <c r="HGH53" s="53"/>
      <c r="HGI53" s="53"/>
      <c r="HGJ53" s="53"/>
      <c r="HGK53" s="53"/>
      <c r="HGL53" s="53"/>
      <c r="HGM53" s="53"/>
      <c r="HGN53" s="53"/>
      <c r="HGO53" s="53"/>
      <c r="HGP53" s="53"/>
      <c r="HGQ53" s="53"/>
      <c r="HGR53" s="53"/>
      <c r="HGS53" s="53"/>
      <c r="HGT53" s="53"/>
      <c r="HGU53" s="53"/>
      <c r="HGV53" s="53"/>
      <c r="HGW53" s="53"/>
      <c r="HGX53" s="53"/>
      <c r="HGY53" s="53"/>
      <c r="HGZ53" s="53"/>
      <c r="HHA53" s="53"/>
      <c r="HHB53" s="53"/>
      <c r="HHC53" s="53"/>
      <c r="HHD53" s="53"/>
      <c r="HHE53" s="53"/>
      <c r="HHF53" s="53"/>
      <c r="HHG53" s="53"/>
      <c r="HHH53" s="53"/>
      <c r="HHI53" s="53"/>
      <c r="HHJ53" s="53"/>
      <c r="HHK53" s="53"/>
      <c r="HHL53" s="53"/>
      <c r="HHM53" s="53"/>
      <c r="HHN53" s="53"/>
      <c r="HHO53" s="53"/>
      <c r="HHP53" s="53"/>
      <c r="HHQ53" s="53"/>
      <c r="HHR53" s="53"/>
      <c r="HHS53" s="53"/>
      <c r="HHT53" s="53"/>
      <c r="HHU53" s="53"/>
      <c r="HHV53" s="53"/>
      <c r="HHW53" s="53"/>
      <c r="HHX53" s="53"/>
      <c r="HHY53" s="53"/>
      <c r="HHZ53" s="53"/>
      <c r="HIA53" s="53"/>
      <c r="HIB53" s="53"/>
      <c r="HIC53" s="53"/>
      <c r="HID53" s="53"/>
      <c r="HIE53" s="53"/>
      <c r="HIF53" s="53"/>
      <c r="HIG53" s="53"/>
      <c r="HIH53" s="53"/>
      <c r="HII53" s="53"/>
      <c r="HIJ53" s="53"/>
      <c r="HIK53" s="53"/>
      <c r="HIL53" s="53"/>
      <c r="HIM53" s="53"/>
      <c r="HIN53" s="53"/>
      <c r="HIO53" s="53"/>
      <c r="HIP53" s="53"/>
      <c r="HIQ53" s="53"/>
      <c r="HIR53" s="53"/>
      <c r="HIS53" s="53"/>
      <c r="HIT53" s="53"/>
      <c r="HIU53" s="53"/>
      <c r="HIV53" s="53"/>
      <c r="HIW53" s="53"/>
      <c r="HIX53" s="53"/>
      <c r="HIY53" s="53"/>
      <c r="HIZ53" s="53"/>
      <c r="HJA53" s="53"/>
      <c r="HJB53" s="53"/>
      <c r="HJC53" s="53"/>
      <c r="HJD53" s="53"/>
      <c r="HJE53" s="53"/>
      <c r="HJF53" s="53"/>
      <c r="HJG53" s="53"/>
      <c r="HJH53" s="53"/>
      <c r="HJI53" s="53"/>
      <c r="HJJ53" s="53"/>
      <c r="HJK53" s="53"/>
      <c r="HJL53" s="53"/>
      <c r="HJM53" s="53"/>
      <c r="HJN53" s="53"/>
      <c r="HJO53" s="53"/>
      <c r="HJP53" s="53"/>
      <c r="HJQ53" s="53"/>
      <c r="HJR53" s="53"/>
      <c r="HJS53" s="53"/>
      <c r="HJT53" s="53"/>
      <c r="HJU53" s="53"/>
      <c r="HJV53" s="53"/>
      <c r="HJW53" s="53"/>
      <c r="HJX53" s="53"/>
      <c r="HJY53" s="53"/>
      <c r="HJZ53" s="53"/>
      <c r="HKA53" s="53"/>
      <c r="HKB53" s="53"/>
      <c r="HKC53" s="53"/>
      <c r="HKD53" s="53"/>
      <c r="HKE53" s="53"/>
      <c r="HKF53" s="53"/>
      <c r="HKG53" s="53"/>
      <c r="HKH53" s="53"/>
      <c r="HKI53" s="53"/>
      <c r="HKJ53" s="53"/>
      <c r="HKK53" s="53"/>
      <c r="HKL53" s="53"/>
      <c r="HKM53" s="53"/>
      <c r="HKN53" s="53"/>
      <c r="HKO53" s="53"/>
      <c r="HKP53" s="53"/>
      <c r="HKQ53" s="53"/>
      <c r="HKR53" s="53"/>
      <c r="HKS53" s="53"/>
      <c r="HKT53" s="53"/>
      <c r="HKU53" s="53"/>
      <c r="HKV53" s="53"/>
      <c r="HKW53" s="53"/>
      <c r="HKX53" s="53"/>
      <c r="HKY53" s="53"/>
      <c r="HKZ53" s="53"/>
      <c r="HLA53" s="53"/>
      <c r="HLB53" s="53"/>
      <c r="HLC53" s="53"/>
      <c r="HLD53" s="53"/>
      <c r="HLE53" s="53"/>
      <c r="HLF53" s="53"/>
      <c r="HLG53" s="53"/>
      <c r="HLH53" s="53"/>
      <c r="HLI53" s="53"/>
      <c r="HLJ53" s="53"/>
      <c r="HLK53" s="53"/>
      <c r="HLL53" s="53"/>
      <c r="HLM53" s="53"/>
      <c r="HLN53" s="53"/>
      <c r="HLO53" s="53"/>
      <c r="HLP53" s="53"/>
      <c r="HLQ53" s="53"/>
      <c r="HLR53" s="53"/>
      <c r="HLS53" s="53"/>
      <c r="HLT53" s="53"/>
      <c r="HLU53" s="53"/>
      <c r="HLV53" s="53"/>
      <c r="HLW53" s="53"/>
      <c r="HLX53" s="53"/>
      <c r="HLY53" s="53"/>
      <c r="HLZ53" s="53"/>
      <c r="HMA53" s="53"/>
      <c r="HMB53" s="53"/>
      <c r="HMC53" s="53"/>
      <c r="HMD53" s="53"/>
      <c r="HME53" s="53"/>
      <c r="HMF53" s="53"/>
      <c r="HMG53" s="53"/>
      <c r="HMH53" s="53"/>
      <c r="HMI53" s="53"/>
      <c r="HMJ53" s="53"/>
      <c r="HMK53" s="53"/>
      <c r="HML53" s="53"/>
      <c r="HMM53" s="53"/>
      <c r="HMN53" s="53"/>
      <c r="HMO53" s="53"/>
      <c r="HMP53" s="53"/>
      <c r="HMQ53" s="53"/>
      <c r="HMR53" s="53"/>
      <c r="HMS53" s="53"/>
      <c r="HMT53" s="53"/>
      <c r="HMU53" s="53"/>
      <c r="HMV53" s="53"/>
      <c r="HMW53" s="53"/>
      <c r="HMX53" s="53"/>
      <c r="HMY53" s="53"/>
      <c r="HMZ53" s="53"/>
      <c r="HNA53" s="53"/>
      <c r="HNB53" s="53"/>
      <c r="HNC53" s="53"/>
      <c r="HND53" s="53"/>
      <c r="HNE53" s="53"/>
      <c r="HNF53" s="53"/>
      <c r="HNG53" s="53"/>
      <c r="HNH53" s="53"/>
      <c r="HNI53" s="53"/>
      <c r="HNJ53" s="53"/>
      <c r="HNK53" s="53"/>
      <c r="HNL53" s="53"/>
      <c r="HNM53" s="53"/>
      <c r="HNN53" s="53"/>
      <c r="HNO53" s="53"/>
      <c r="HNP53" s="53"/>
      <c r="HNQ53" s="53"/>
      <c r="HNR53" s="53"/>
      <c r="HNS53" s="53"/>
      <c r="HNT53" s="53"/>
      <c r="HNU53" s="53"/>
      <c r="HNV53" s="53"/>
      <c r="HNW53" s="53"/>
      <c r="HNX53" s="53"/>
      <c r="HNY53" s="53"/>
      <c r="HNZ53" s="53"/>
      <c r="HOA53" s="53"/>
      <c r="HOB53" s="53"/>
      <c r="HOC53" s="53"/>
      <c r="HOD53" s="53"/>
      <c r="HOE53" s="53"/>
      <c r="HOF53" s="53"/>
      <c r="HOG53" s="53"/>
      <c r="HOH53" s="53"/>
      <c r="HOI53" s="53"/>
      <c r="HOJ53" s="53"/>
      <c r="HOK53" s="53"/>
      <c r="HOL53" s="53"/>
      <c r="HOM53" s="53"/>
      <c r="HON53" s="53"/>
      <c r="HOO53" s="53"/>
      <c r="HOP53" s="53"/>
      <c r="HOQ53" s="53"/>
      <c r="HOR53" s="53"/>
      <c r="HOS53" s="53"/>
      <c r="HOT53" s="53"/>
      <c r="HOU53" s="53"/>
      <c r="HOV53" s="53"/>
      <c r="HOW53" s="53"/>
      <c r="HOX53" s="53"/>
      <c r="HOY53" s="53"/>
      <c r="HOZ53" s="53"/>
      <c r="HPA53" s="53"/>
      <c r="HPB53" s="53"/>
      <c r="HPC53" s="53"/>
      <c r="HPD53" s="53"/>
      <c r="HPE53" s="53"/>
      <c r="HPF53" s="53"/>
      <c r="HPG53" s="53"/>
      <c r="HPH53" s="53"/>
      <c r="HPI53" s="53"/>
      <c r="HPJ53" s="53"/>
      <c r="HPK53" s="53"/>
      <c r="HPL53" s="53"/>
      <c r="HPM53" s="53"/>
      <c r="HPN53" s="53"/>
      <c r="HPO53" s="53"/>
      <c r="HPP53" s="53"/>
      <c r="HPQ53" s="53"/>
      <c r="HPR53" s="53"/>
      <c r="HPS53" s="53"/>
      <c r="HPT53" s="53"/>
      <c r="HPU53" s="53"/>
      <c r="HPV53" s="53"/>
      <c r="HPW53" s="53"/>
      <c r="HPX53" s="53"/>
      <c r="HPY53" s="53"/>
      <c r="HPZ53" s="53"/>
      <c r="HQA53" s="53"/>
      <c r="HQB53" s="53"/>
      <c r="HQC53" s="53"/>
      <c r="HQD53" s="53"/>
      <c r="HQE53" s="53"/>
      <c r="HQF53" s="53"/>
      <c r="HQG53" s="53"/>
      <c r="HQH53" s="53"/>
      <c r="HQI53" s="53"/>
      <c r="HQJ53" s="53"/>
      <c r="HQK53" s="53"/>
      <c r="HQL53" s="53"/>
      <c r="HQM53" s="53"/>
      <c r="HQN53" s="53"/>
      <c r="HQO53" s="53"/>
      <c r="HQP53" s="53"/>
      <c r="HQQ53" s="53"/>
      <c r="HQR53" s="53"/>
      <c r="HQS53" s="53"/>
      <c r="HQT53" s="53"/>
      <c r="HQU53" s="53"/>
      <c r="HQV53" s="53"/>
      <c r="HQW53" s="53"/>
      <c r="HQX53" s="53"/>
      <c r="HQY53" s="53"/>
      <c r="HQZ53" s="53"/>
      <c r="HRA53" s="53"/>
      <c r="HRB53" s="53"/>
      <c r="HRC53" s="53"/>
      <c r="HRD53" s="53"/>
      <c r="HRE53" s="53"/>
      <c r="HRF53" s="53"/>
      <c r="HRG53" s="53"/>
      <c r="HRH53" s="53"/>
      <c r="HRI53" s="53"/>
      <c r="HRJ53" s="53"/>
      <c r="HRK53" s="53"/>
      <c r="HRL53" s="53"/>
      <c r="HRM53" s="53"/>
      <c r="HRN53" s="53"/>
      <c r="HRO53" s="53"/>
      <c r="HRP53" s="53"/>
      <c r="HRQ53" s="53"/>
      <c r="HRR53" s="53"/>
      <c r="HRS53" s="53"/>
      <c r="HRT53" s="53"/>
      <c r="HRU53" s="53"/>
      <c r="HRV53" s="53"/>
      <c r="HRW53" s="53"/>
      <c r="HRX53" s="53"/>
      <c r="HRY53" s="53"/>
      <c r="HRZ53" s="53"/>
      <c r="HSA53" s="53"/>
      <c r="HSB53" s="53"/>
      <c r="HSC53" s="53"/>
      <c r="HSD53" s="53"/>
      <c r="HSE53" s="53"/>
      <c r="HSF53" s="53"/>
      <c r="HSG53" s="53"/>
      <c r="HSH53" s="53"/>
      <c r="HSI53" s="53"/>
      <c r="HSJ53" s="53"/>
      <c r="HSK53" s="53"/>
      <c r="HSL53" s="53"/>
      <c r="HSM53" s="53"/>
      <c r="HSN53" s="53"/>
      <c r="HSO53" s="53"/>
      <c r="HSP53" s="53"/>
      <c r="HSQ53" s="53"/>
      <c r="HSR53" s="53"/>
      <c r="HSS53" s="53"/>
      <c r="HST53" s="53"/>
      <c r="HSU53" s="53"/>
      <c r="HSV53" s="53"/>
      <c r="HSW53" s="53"/>
      <c r="HSX53" s="53"/>
      <c r="HSY53" s="53"/>
      <c r="HSZ53" s="53"/>
      <c r="HTA53" s="53"/>
      <c r="HTB53" s="53"/>
      <c r="HTC53" s="53"/>
      <c r="HTD53" s="53"/>
      <c r="HTE53" s="53"/>
      <c r="HTF53" s="53"/>
      <c r="HTG53" s="53"/>
      <c r="HTH53" s="53"/>
      <c r="HTI53" s="53"/>
      <c r="HTJ53" s="53"/>
      <c r="HTK53" s="53"/>
      <c r="HTL53" s="53"/>
      <c r="HTM53" s="53"/>
      <c r="HTN53" s="53"/>
      <c r="HTO53" s="53"/>
      <c r="HTP53" s="53"/>
      <c r="HTQ53" s="53"/>
      <c r="HTR53" s="53"/>
      <c r="HTS53" s="53"/>
      <c r="HTT53" s="53"/>
      <c r="HTU53" s="53"/>
      <c r="HTV53" s="53"/>
      <c r="HTW53" s="53"/>
      <c r="HTX53" s="53"/>
      <c r="HTY53" s="53"/>
      <c r="HTZ53" s="53"/>
      <c r="HUA53" s="53"/>
      <c r="HUB53" s="53"/>
      <c r="HUC53" s="53"/>
      <c r="HUD53" s="53"/>
      <c r="HUE53" s="53"/>
      <c r="HUF53" s="53"/>
      <c r="HUG53" s="53"/>
      <c r="HUH53" s="53"/>
      <c r="HUI53" s="53"/>
      <c r="HUJ53" s="53"/>
      <c r="HUK53" s="53"/>
      <c r="HUL53" s="53"/>
      <c r="HUM53" s="53"/>
      <c r="HUN53" s="53"/>
      <c r="HUO53" s="53"/>
      <c r="HUP53" s="53"/>
      <c r="HUQ53" s="53"/>
      <c r="HUR53" s="53"/>
      <c r="HUS53" s="53"/>
      <c r="HUT53" s="53"/>
      <c r="HUU53" s="53"/>
      <c r="HUV53" s="53"/>
      <c r="HUW53" s="53"/>
      <c r="HUX53" s="53"/>
      <c r="HUY53" s="53"/>
      <c r="HUZ53" s="53"/>
      <c r="HVA53" s="53"/>
      <c r="HVB53" s="53"/>
      <c r="HVC53" s="53"/>
      <c r="HVD53" s="53"/>
      <c r="HVE53" s="53"/>
      <c r="HVF53" s="53"/>
      <c r="HVG53" s="53"/>
      <c r="HVH53" s="53"/>
      <c r="HVI53" s="53"/>
      <c r="HVJ53" s="53"/>
      <c r="HVK53" s="53"/>
      <c r="HVL53" s="53"/>
      <c r="HVM53" s="53"/>
      <c r="HVN53" s="53"/>
      <c r="HVO53" s="53"/>
      <c r="HVP53" s="53"/>
      <c r="HVQ53" s="53"/>
      <c r="HVR53" s="53"/>
      <c r="HVS53" s="53"/>
      <c r="HVT53" s="53"/>
      <c r="HVU53" s="53"/>
      <c r="HVV53" s="53"/>
      <c r="HVW53" s="53"/>
      <c r="HVX53" s="53"/>
      <c r="HVY53" s="53"/>
      <c r="HVZ53" s="53"/>
      <c r="HWA53" s="53"/>
      <c r="HWB53" s="53"/>
      <c r="HWC53" s="53"/>
      <c r="HWD53" s="53"/>
      <c r="HWE53" s="53"/>
      <c r="HWF53" s="53"/>
      <c r="HWG53" s="53"/>
      <c r="HWH53" s="53"/>
      <c r="HWI53" s="53"/>
      <c r="HWJ53" s="53"/>
      <c r="HWK53" s="53"/>
      <c r="HWL53" s="53"/>
      <c r="HWM53" s="53"/>
      <c r="HWN53" s="53"/>
      <c r="HWO53" s="53"/>
      <c r="HWP53" s="53"/>
      <c r="HWQ53" s="53"/>
      <c r="HWR53" s="53"/>
      <c r="HWS53" s="53"/>
      <c r="HWT53" s="53"/>
      <c r="HWU53" s="53"/>
      <c r="HWV53" s="53"/>
      <c r="HWW53" s="53"/>
      <c r="HWX53" s="53"/>
      <c r="HWY53" s="53"/>
      <c r="HWZ53" s="53"/>
      <c r="HXA53" s="53"/>
      <c r="HXB53" s="53"/>
      <c r="HXC53" s="53"/>
      <c r="HXD53" s="53"/>
      <c r="HXE53" s="53"/>
      <c r="HXF53" s="53"/>
      <c r="HXG53" s="53"/>
      <c r="HXH53" s="53"/>
      <c r="HXI53" s="53"/>
      <c r="HXJ53" s="53"/>
      <c r="HXK53" s="53"/>
      <c r="HXL53" s="53"/>
      <c r="HXM53" s="53"/>
      <c r="HXN53" s="53"/>
      <c r="HXO53" s="53"/>
      <c r="HXP53" s="53"/>
      <c r="HXQ53" s="53"/>
      <c r="HXR53" s="53"/>
      <c r="HXS53" s="53"/>
      <c r="HXT53" s="53"/>
      <c r="HXU53" s="53"/>
      <c r="HXV53" s="53"/>
      <c r="HXW53" s="53"/>
      <c r="HXX53" s="53"/>
      <c r="HXY53" s="53"/>
      <c r="HXZ53" s="53"/>
      <c r="HYA53" s="53"/>
      <c r="HYB53" s="53"/>
      <c r="HYC53" s="53"/>
      <c r="HYD53" s="53"/>
      <c r="HYE53" s="53"/>
      <c r="HYF53" s="53"/>
      <c r="HYG53" s="53"/>
      <c r="HYH53" s="53"/>
      <c r="HYI53" s="53"/>
      <c r="HYJ53" s="53"/>
      <c r="HYK53" s="53"/>
      <c r="HYL53" s="53"/>
      <c r="HYM53" s="53"/>
      <c r="HYN53" s="53"/>
      <c r="HYO53" s="53"/>
      <c r="HYP53" s="53"/>
      <c r="HYQ53" s="53"/>
      <c r="HYR53" s="53"/>
      <c r="HYS53" s="53"/>
      <c r="HYT53" s="53"/>
      <c r="HYU53" s="53"/>
      <c r="HYV53" s="53"/>
      <c r="HYW53" s="53"/>
      <c r="HYX53" s="53"/>
      <c r="HYY53" s="53"/>
      <c r="HYZ53" s="53"/>
      <c r="HZA53" s="53"/>
      <c r="HZB53" s="53"/>
      <c r="HZC53" s="53"/>
      <c r="HZD53" s="53"/>
      <c r="HZE53" s="53"/>
      <c r="HZF53" s="53"/>
      <c r="HZG53" s="53"/>
      <c r="HZH53" s="53"/>
      <c r="HZI53" s="53"/>
      <c r="HZJ53" s="53"/>
      <c r="HZK53" s="53"/>
      <c r="HZL53" s="53"/>
      <c r="HZM53" s="53"/>
      <c r="HZN53" s="53"/>
      <c r="HZO53" s="53"/>
      <c r="HZP53" s="53"/>
      <c r="HZQ53" s="53"/>
      <c r="HZR53" s="53"/>
      <c r="HZS53" s="53"/>
      <c r="HZT53" s="53"/>
      <c r="HZU53" s="53"/>
      <c r="HZV53" s="53"/>
      <c r="HZW53" s="53"/>
      <c r="HZX53" s="53"/>
      <c r="HZY53" s="53"/>
      <c r="HZZ53" s="53"/>
      <c r="IAA53" s="53"/>
      <c r="IAB53" s="53"/>
      <c r="IAC53" s="53"/>
      <c r="IAD53" s="53"/>
      <c r="IAE53" s="53"/>
      <c r="IAF53" s="53"/>
      <c r="IAG53" s="53"/>
      <c r="IAH53" s="53"/>
      <c r="IAI53" s="53"/>
      <c r="IAJ53" s="53"/>
      <c r="IAK53" s="53"/>
      <c r="IAL53" s="53"/>
      <c r="IAM53" s="53"/>
      <c r="IAN53" s="53"/>
      <c r="IAO53" s="53"/>
      <c r="IAP53" s="53"/>
      <c r="IAQ53" s="53"/>
      <c r="IAR53" s="53"/>
      <c r="IAS53" s="53"/>
      <c r="IAT53" s="53"/>
      <c r="IAU53" s="53"/>
      <c r="IAV53" s="53"/>
      <c r="IAW53" s="53"/>
      <c r="IAX53" s="53"/>
      <c r="IAY53" s="53"/>
      <c r="IAZ53" s="53"/>
      <c r="IBA53" s="53"/>
      <c r="IBB53" s="53"/>
      <c r="IBC53" s="53"/>
      <c r="IBD53" s="53"/>
      <c r="IBE53" s="53"/>
      <c r="IBF53" s="53"/>
      <c r="IBG53" s="53"/>
      <c r="IBH53" s="53"/>
      <c r="IBI53" s="53"/>
      <c r="IBJ53" s="53"/>
      <c r="IBK53" s="53"/>
      <c r="IBL53" s="53"/>
      <c r="IBM53" s="53"/>
      <c r="IBN53" s="53"/>
      <c r="IBO53" s="53"/>
      <c r="IBP53" s="53"/>
      <c r="IBQ53" s="53"/>
      <c r="IBR53" s="53"/>
      <c r="IBS53" s="53"/>
      <c r="IBT53" s="53"/>
      <c r="IBU53" s="53"/>
      <c r="IBV53" s="53"/>
      <c r="IBW53" s="53"/>
      <c r="IBX53" s="53"/>
      <c r="IBY53" s="53"/>
      <c r="IBZ53" s="53"/>
      <c r="ICA53" s="53"/>
      <c r="ICB53" s="53"/>
      <c r="ICC53" s="53"/>
      <c r="ICD53" s="53"/>
      <c r="ICE53" s="53"/>
      <c r="ICF53" s="53"/>
      <c r="ICG53" s="53"/>
      <c r="ICH53" s="53"/>
      <c r="ICI53" s="53"/>
      <c r="ICJ53" s="53"/>
      <c r="ICK53" s="53"/>
      <c r="ICL53" s="53"/>
      <c r="ICM53" s="53"/>
      <c r="ICN53" s="53"/>
      <c r="ICO53" s="53"/>
      <c r="ICP53" s="53"/>
      <c r="ICQ53" s="53"/>
      <c r="ICR53" s="53"/>
      <c r="ICS53" s="53"/>
      <c r="ICT53" s="53"/>
      <c r="ICU53" s="53"/>
      <c r="ICV53" s="53"/>
      <c r="ICW53" s="53"/>
      <c r="ICX53" s="53"/>
      <c r="ICY53" s="53"/>
      <c r="ICZ53" s="53"/>
      <c r="IDA53" s="53"/>
      <c r="IDB53" s="53"/>
      <c r="IDC53" s="53"/>
      <c r="IDD53" s="53"/>
      <c r="IDE53" s="53"/>
      <c r="IDF53" s="53"/>
      <c r="IDG53" s="53"/>
      <c r="IDH53" s="53"/>
      <c r="IDI53" s="53"/>
      <c r="IDJ53" s="53"/>
      <c r="IDK53" s="53"/>
      <c r="IDL53" s="53"/>
      <c r="IDM53" s="53"/>
      <c r="IDN53" s="53"/>
      <c r="IDO53" s="53"/>
      <c r="IDP53" s="53"/>
      <c r="IDQ53" s="53"/>
      <c r="IDR53" s="53"/>
      <c r="IDS53" s="53"/>
      <c r="IDT53" s="53"/>
      <c r="IDU53" s="53"/>
      <c r="IDV53" s="53"/>
      <c r="IDW53" s="53"/>
      <c r="IDX53" s="53"/>
      <c r="IDY53" s="53"/>
      <c r="IDZ53" s="53"/>
      <c r="IEA53" s="53"/>
      <c r="IEB53" s="53"/>
      <c r="IEC53" s="53"/>
      <c r="IED53" s="53"/>
      <c r="IEE53" s="53"/>
      <c r="IEF53" s="53"/>
      <c r="IEG53" s="53"/>
      <c r="IEH53" s="53"/>
      <c r="IEI53" s="53"/>
      <c r="IEJ53" s="53"/>
      <c r="IEK53" s="53"/>
      <c r="IEL53" s="53"/>
      <c r="IEM53" s="53"/>
      <c r="IEN53" s="53"/>
      <c r="IEO53" s="53"/>
      <c r="IEP53" s="53"/>
      <c r="IEQ53" s="53"/>
      <c r="IER53" s="53"/>
      <c r="IES53" s="53"/>
      <c r="IET53" s="53"/>
      <c r="IEU53" s="53"/>
      <c r="IEV53" s="53"/>
      <c r="IEW53" s="53"/>
      <c r="IEX53" s="53"/>
      <c r="IEY53" s="53"/>
      <c r="IEZ53" s="53"/>
      <c r="IFA53" s="53"/>
      <c r="IFB53" s="53"/>
      <c r="IFC53" s="53"/>
      <c r="IFD53" s="53"/>
      <c r="IFE53" s="53"/>
      <c r="IFF53" s="53"/>
      <c r="IFG53" s="53"/>
      <c r="IFH53" s="53"/>
      <c r="IFI53" s="53"/>
      <c r="IFJ53" s="53"/>
      <c r="IFK53" s="53"/>
      <c r="IFL53" s="53"/>
      <c r="IFM53" s="53"/>
      <c r="IFN53" s="53"/>
      <c r="IFO53" s="53"/>
      <c r="IFP53" s="53"/>
      <c r="IFQ53" s="53"/>
      <c r="IFR53" s="53"/>
      <c r="IFS53" s="53"/>
      <c r="IFT53" s="53"/>
      <c r="IFU53" s="53"/>
      <c r="IFV53" s="53"/>
      <c r="IFW53" s="53"/>
      <c r="IFX53" s="53"/>
      <c r="IFY53" s="53"/>
      <c r="IFZ53" s="53"/>
      <c r="IGA53" s="53"/>
      <c r="IGB53" s="53"/>
      <c r="IGC53" s="53"/>
      <c r="IGD53" s="53"/>
      <c r="IGE53" s="53"/>
      <c r="IGF53" s="53"/>
      <c r="IGG53" s="53"/>
      <c r="IGH53" s="53"/>
      <c r="IGI53" s="53"/>
      <c r="IGJ53" s="53"/>
      <c r="IGK53" s="53"/>
      <c r="IGL53" s="53"/>
      <c r="IGM53" s="53"/>
      <c r="IGN53" s="53"/>
      <c r="IGO53" s="53"/>
      <c r="IGP53" s="53"/>
      <c r="IGQ53" s="53"/>
      <c r="IGR53" s="53"/>
      <c r="IGS53" s="53"/>
      <c r="IGT53" s="53"/>
      <c r="IGU53" s="53"/>
      <c r="IGV53" s="53"/>
      <c r="IGW53" s="53"/>
      <c r="IGX53" s="53"/>
      <c r="IGY53" s="53"/>
      <c r="IGZ53" s="53"/>
      <c r="IHA53" s="53"/>
      <c r="IHB53" s="53"/>
      <c r="IHC53" s="53"/>
      <c r="IHD53" s="53"/>
      <c r="IHE53" s="53"/>
      <c r="IHF53" s="53"/>
      <c r="IHG53" s="53"/>
      <c r="IHH53" s="53"/>
      <c r="IHI53" s="53"/>
      <c r="IHJ53" s="53"/>
      <c r="IHK53" s="53"/>
      <c r="IHL53" s="53"/>
      <c r="IHM53" s="53"/>
      <c r="IHN53" s="53"/>
      <c r="IHO53" s="53"/>
      <c r="IHP53" s="53"/>
      <c r="IHQ53" s="53"/>
      <c r="IHR53" s="53"/>
      <c r="IHS53" s="53"/>
      <c r="IHT53" s="53"/>
      <c r="IHU53" s="53"/>
      <c r="IHV53" s="53"/>
      <c r="IHW53" s="53"/>
      <c r="IHX53" s="53"/>
      <c r="IHY53" s="53"/>
      <c r="IHZ53" s="53"/>
      <c r="IIA53" s="53"/>
      <c r="IIB53" s="53"/>
      <c r="IIC53" s="53"/>
      <c r="IID53" s="53"/>
      <c r="IIE53" s="53"/>
      <c r="IIF53" s="53"/>
      <c r="IIG53" s="53"/>
      <c r="IIH53" s="53"/>
      <c r="III53" s="53"/>
      <c r="IIJ53" s="53"/>
      <c r="IIK53" s="53"/>
      <c r="IIL53" s="53"/>
      <c r="IIM53" s="53"/>
      <c r="IIN53" s="53"/>
      <c r="IIO53" s="53"/>
      <c r="IIP53" s="53"/>
      <c r="IIQ53" s="53"/>
      <c r="IIR53" s="53"/>
      <c r="IIS53" s="53"/>
      <c r="IIT53" s="53"/>
      <c r="IIU53" s="53"/>
      <c r="IIV53" s="53"/>
      <c r="IIW53" s="53"/>
      <c r="IIX53" s="53"/>
      <c r="IIY53" s="53"/>
      <c r="IIZ53" s="53"/>
      <c r="IJA53" s="53"/>
      <c r="IJB53" s="53"/>
      <c r="IJC53" s="53"/>
      <c r="IJD53" s="53"/>
      <c r="IJE53" s="53"/>
      <c r="IJF53" s="53"/>
      <c r="IJG53" s="53"/>
      <c r="IJH53" s="53"/>
      <c r="IJI53" s="53"/>
      <c r="IJJ53" s="53"/>
      <c r="IJK53" s="53"/>
      <c r="IJL53" s="53"/>
      <c r="IJM53" s="53"/>
      <c r="IJN53" s="53"/>
      <c r="IJO53" s="53"/>
      <c r="IJP53" s="53"/>
      <c r="IJQ53" s="53"/>
      <c r="IJR53" s="53"/>
      <c r="IJS53" s="53"/>
      <c r="IJT53" s="53"/>
      <c r="IJU53" s="53"/>
      <c r="IJV53" s="53"/>
      <c r="IJW53" s="53"/>
      <c r="IJX53" s="53"/>
      <c r="IJY53" s="53"/>
      <c r="IJZ53" s="53"/>
      <c r="IKA53" s="53"/>
      <c r="IKB53" s="53"/>
      <c r="IKC53" s="53"/>
      <c r="IKD53" s="53"/>
      <c r="IKE53" s="53"/>
      <c r="IKF53" s="53"/>
      <c r="IKG53" s="53"/>
      <c r="IKH53" s="53"/>
      <c r="IKI53" s="53"/>
      <c r="IKJ53" s="53"/>
      <c r="IKK53" s="53"/>
      <c r="IKL53" s="53"/>
      <c r="IKM53" s="53"/>
      <c r="IKN53" s="53"/>
      <c r="IKO53" s="53"/>
      <c r="IKP53" s="53"/>
      <c r="IKQ53" s="53"/>
      <c r="IKR53" s="53"/>
      <c r="IKS53" s="53"/>
      <c r="IKT53" s="53"/>
      <c r="IKU53" s="53"/>
      <c r="IKV53" s="53"/>
      <c r="IKW53" s="53"/>
      <c r="IKX53" s="53"/>
      <c r="IKY53" s="53"/>
      <c r="IKZ53" s="53"/>
      <c r="ILA53" s="53"/>
      <c r="ILB53" s="53"/>
      <c r="ILC53" s="53"/>
      <c r="ILD53" s="53"/>
      <c r="ILE53" s="53"/>
      <c r="ILF53" s="53"/>
      <c r="ILG53" s="53"/>
      <c r="ILH53" s="53"/>
      <c r="ILI53" s="53"/>
      <c r="ILJ53" s="53"/>
      <c r="ILK53" s="53"/>
      <c r="ILL53" s="53"/>
      <c r="ILM53" s="53"/>
      <c r="ILN53" s="53"/>
      <c r="ILO53" s="53"/>
      <c r="ILP53" s="53"/>
      <c r="ILQ53" s="53"/>
      <c r="ILR53" s="53"/>
      <c r="ILS53" s="53"/>
      <c r="ILT53" s="53"/>
      <c r="ILU53" s="53"/>
      <c r="ILV53" s="53"/>
      <c r="ILW53" s="53"/>
      <c r="ILX53" s="53"/>
      <c r="ILY53" s="53"/>
      <c r="ILZ53" s="53"/>
      <c r="IMA53" s="53"/>
      <c r="IMB53" s="53"/>
      <c r="IMC53" s="53"/>
      <c r="IMD53" s="53"/>
      <c r="IME53" s="53"/>
      <c r="IMF53" s="53"/>
      <c r="IMG53" s="53"/>
      <c r="IMH53" s="53"/>
      <c r="IMI53" s="53"/>
      <c r="IMJ53" s="53"/>
      <c r="IMK53" s="53"/>
      <c r="IML53" s="53"/>
      <c r="IMM53" s="53"/>
      <c r="IMN53" s="53"/>
      <c r="IMO53" s="53"/>
      <c r="IMP53" s="53"/>
      <c r="IMQ53" s="53"/>
      <c r="IMR53" s="53"/>
      <c r="IMS53" s="53"/>
      <c r="IMT53" s="53"/>
      <c r="IMU53" s="53"/>
      <c r="IMV53" s="53"/>
      <c r="IMW53" s="53"/>
      <c r="IMX53" s="53"/>
      <c r="IMY53" s="53"/>
      <c r="IMZ53" s="53"/>
      <c r="INA53" s="53"/>
      <c r="INB53" s="53"/>
      <c r="INC53" s="53"/>
      <c r="IND53" s="53"/>
      <c r="INE53" s="53"/>
      <c r="INF53" s="53"/>
      <c r="ING53" s="53"/>
      <c r="INH53" s="53"/>
      <c r="INI53" s="53"/>
      <c r="INJ53" s="53"/>
      <c r="INK53" s="53"/>
      <c r="INL53" s="53"/>
      <c r="INM53" s="53"/>
      <c r="INN53" s="53"/>
      <c r="INO53" s="53"/>
      <c r="INP53" s="53"/>
      <c r="INQ53" s="53"/>
      <c r="INR53" s="53"/>
      <c r="INS53" s="53"/>
      <c r="INT53" s="53"/>
      <c r="INU53" s="53"/>
      <c r="INV53" s="53"/>
      <c r="INW53" s="53"/>
      <c r="INX53" s="53"/>
      <c r="INY53" s="53"/>
      <c r="INZ53" s="53"/>
      <c r="IOA53" s="53"/>
      <c r="IOB53" s="53"/>
      <c r="IOC53" s="53"/>
      <c r="IOD53" s="53"/>
      <c r="IOE53" s="53"/>
      <c r="IOF53" s="53"/>
      <c r="IOG53" s="53"/>
      <c r="IOH53" s="53"/>
      <c r="IOI53" s="53"/>
      <c r="IOJ53" s="53"/>
      <c r="IOK53" s="53"/>
      <c r="IOL53" s="53"/>
      <c r="IOM53" s="53"/>
      <c r="ION53" s="53"/>
      <c r="IOO53" s="53"/>
      <c r="IOP53" s="53"/>
      <c r="IOQ53" s="53"/>
      <c r="IOR53" s="53"/>
      <c r="IOS53" s="53"/>
      <c r="IOT53" s="53"/>
      <c r="IOU53" s="53"/>
      <c r="IOV53" s="53"/>
      <c r="IOW53" s="53"/>
      <c r="IOX53" s="53"/>
      <c r="IOY53" s="53"/>
      <c r="IOZ53" s="53"/>
      <c r="IPA53" s="53"/>
      <c r="IPB53" s="53"/>
      <c r="IPC53" s="53"/>
      <c r="IPD53" s="53"/>
      <c r="IPE53" s="53"/>
      <c r="IPF53" s="53"/>
      <c r="IPG53" s="53"/>
      <c r="IPH53" s="53"/>
      <c r="IPI53" s="53"/>
      <c r="IPJ53" s="53"/>
      <c r="IPK53" s="53"/>
      <c r="IPL53" s="53"/>
      <c r="IPM53" s="53"/>
      <c r="IPN53" s="53"/>
      <c r="IPO53" s="53"/>
      <c r="IPP53" s="53"/>
      <c r="IPQ53" s="53"/>
      <c r="IPR53" s="53"/>
      <c r="IPS53" s="53"/>
      <c r="IPT53" s="53"/>
      <c r="IPU53" s="53"/>
      <c r="IPV53" s="53"/>
      <c r="IPW53" s="53"/>
      <c r="IPX53" s="53"/>
      <c r="IPY53" s="53"/>
      <c r="IPZ53" s="53"/>
      <c r="IQA53" s="53"/>
      <c r="IQB53" s="53"/>
      <c r="IQC53" s="53"/>
      <c r="IQD53" s="53"/>
      <c r="IQE53" s="53"/>
      <c r="IQF53" s="53"/>
      <c r="IQG53" s="53"/>
      <c r="IQH53" s="53"/>
      <c r="IQI53" s="53"/>
      <c r="IQJ53" s="53"/>
      <c r="IQK53" s="53"/>
      <c r="IQL53" s="53"/>
      <c r="IQM53" s="53"/>
      <c r="IQN53" s="53"/>
      <c r="IQO53" s="53"/>
      <c r="IQP53" s="53"/>
      <c r="IQQ53" s="53"/>
      <c r="IQR53" s="53"/>
      <c r="IQS53" s="53"/>
      <c r="IQT53" s="53"/>
      <c r="IQU53" s="53"/>
      <c r="IQV53" s="53"/>
      <c r="IQW53" s="53"/>
      <c r="IQX53" s="53"/>
      <c r="IQY53" s="53"/>
      <c r="IQZ53" s="53"/>
      <c r="IRA53" s="53"/>
      <c r="IRB53" s="53"/>
      <c r="IRC53" s="53"/>
      <c r="IRD53" s="53"/>
      <c r="IRE53" s="53"/>
      <c r="IRF53" s="53"/>
      <c r="IRG53" s="53"/>
      <c r="IRH53" s="53"/>
      <c r="IRI53" s="53"/>
      <c r="IRJ53" s="53"/>
      <c r="IRK53" s="53"/>
      <c r="IRL53" s="53"/>
      <c r="IRM53" s="53"/>
      <c r="IRN53" s="53"/>
      <c r="IRO53" s="53"/>
      <c r="IRP53" s="53"/>
      <c r="IRQ53" s="53"/>
      <c r="IRR53" s="53"/>
      <c r="IRS53" s="53"/>
      <c r="IRT53" s="53"/>
      <c r="IRU53" s="53"/>
      <c r="IRV53" s="53"/>
      <c r="IRW53" s="53"/>
      <c r="IRX53" s="53"/>
      <c r="IRY53" s="53"/>
      <c r="IRZ53" s="53"/>
      <c r="ISA53" s="53"/>
      <c r="ISB53" s="53"/>
      <c r="ISC53" s="53"/>
      <c r="ISD53" s="53"/>
      <c r="ISE53" s="53"/>
      <c r="ISF53" s="53"/>
      <c r="ISG53" s="53"/>
      <c r="ISH53" s="53"/>
      <c r="ISI53" s="53"/>
      <c r="ISJ53" s="53"/>
      <c r="ISK53" s="53"/>
      <c r="ISL53" s="53"/>
      <c r="ISM53" s="53"/>
      <c r="ISN53" s="53"/>
      <c r="ISO53" s="53"/>
      <c r="ISP53" s="53"/>
      <c r="ISQ53" s="53"/>
      <c r="ISR53" s="53"/>
      <c r="ISS53" s="53"/>
      <c r="IST53" s="53"/>
      <c r="ISU53" s="53"/>
      <c r="ISV53" s="53"/>
      <c r="ISW53" s="53"/>
      <c r="ISX53" s="53"/>
      <c r="ISY53" s="53"/>
      <c r="ISZ53" s="53"/>
      <c r="ITA53" s="53"/>
      <c r="ITB53" s="53"/>
      <c r="ITC53" s="53"/>
      <c r="ITD53" s="53"/>
      <c r="ITE53" s="53"/>
      <c r="ITF53" s="53"/>
      <c r="ITG53" s="53"/>
      <c r="ITH53" s="53"/>
      <c r="ITI53" s="53"/>
      <c r="ITJ53" s="53"/>
      <c r="ITK53" s="53"/>
      <c r="ITL53" s="53"/>
      <c r="ITM53" s="53"/>
      <c r="ITN53" s="53"/>
      <c r="ITO53" s="53"/>
      <c r="ITP53" s="53"/>
      <c r="ITQ53" s="53"/>
      <c r="ITR53" s="53"/>
      <c r="ITS53" s="53"/>
      <c r="ITT53" s="53"/>
      <c r="ITU53" s="53"/>
      <c r="ITV53" s="53"/>
      <c r="ITW53" s="53"/>
      <c r="ITX53" s="53"/>
      <c r="ITY53" s="53"/>
      <c r="ITZ53" s="53"/>
      <c r="IUA53" s="53"/>
      <c r="IUB53" s="53"/>
      <c r="IUC53" s="53"/>
      <c r="IUD53" s="53"/>
      <c r="IUE53" s="53"/>
      <c r="IUF53" s="53"/>
      <c r="IUG53" s="53"/>
      <c r="IUH53" s="53"/>
      <c r="IUI53" s="53"/>
      <c r="IUJ53" s="53"/>
      <c r="IUK53" s="53"/>
      <c r="IUL53" s="53"/>
      <c r="IUM53" s="53"/>
      <c r="IUN53" s="53"/>
      <c r="IUO53" s="53"/>
      <c r="IUP53" s="53"/>
      <c r="IUQ53" s="53"/>
      <c r="IUR53" s="53"/>
      <c r="IUS53" s="53"/>
      <c r="IUT53" s="53"/>
      <c r="IUU53" s="53"/>
      <c r="IUV53" s="53"/>
      <c r="IUW53" s="53"/>
      <c r="IUX53" s="53"/>
      <c r="IUY53" s="53"/>
      <c r="IUZ53" s="53"/>
      <c r="IVA53" s="53"/>
      <c r="IVB53" s="53"/>
      <c r="IVC53" s="53"/>
      <c r="IVD53" s="53"/>
      <c r="IVE53" s="53"/>
      <c r="IVF53" s="53"/>
      <c r="IVG53" s="53"/>
      <c r="IVH53" s="53"/>
      <c r="IVI53" s="53"/>
      <c r="IVJ53" s="53"/>
      <c r="IVK53" s="53"/>
      <c r="IVL53" s="53"/>
      <c r="IVM53" s="53"/>
      <c r="IVN53" s="53"/>
      <c r="IVO53" s="53"/>
      <c r="IVP53" s="53"/>
      <c r="IVQ53" s="53"/>
      <c r="IVR53" s="53"/>
      <c r="IVS53" s="53"/>
      <c r="IVT53" s="53"/>
      <c r="IVU53" s="53"/>
      <c r="IVV53" s="53"/>
      <c r="IVW53" s="53"/>
      <c r="IVX53" s="53"/>
      <c r="IVY53" s="53"/>
      <c r="IVZ53" s="53"/>
      <c r="IWA53" s="53"/>
      <c r="IWB53" s="53"/>
      <c r="IWC53" s="53"/>
      <c r="IWD53" s="53"/>
      <c r="IWE53" s="53"/>
      <c r="IWF53" s="53"/>
      <c r="IWG53" s="53"/>
      <c r="IWH53" s="53"/>
      <c r="IWI53" s="53"/>
      <c r="IWJ53" s="53"/>
      <c r="IWK53" s="53"/>
      <c r="IWL53" s="53"/>
      <c r="IWM53" s="53"/>
      <c r="IWN53" s="53"/>
      <c r="IWO53" s="53"/>
      <c r="IWP53" s="53"/>
      <c r="IWQ53" s="53"/>
      <c r="IWR53" s="53"/>
      <c r="IWS53" s="53"/>
      <c r="IWT53" s="53"/>
      <c r="IWU53" s="53"/>
      <c r="IWV53" s="53"/>
      <c r="IWW53" s="53"/>
      <c r="IWX53" s="53"/>
      <c r="IWY53" s="53"/>
      <c r="IWZ53" s="53"/>
      <c r="IXA53" s="53"/>
      <c r="IXB53" s="53"/>
      <c r="IXC53" s="53"/>
      <c r="IXD53" s="53"/>
      <c r="IXE53" s="53"/>
      <c r="IXF53" s="53"/>
      <c r="IXG53" s="53"/>
      <c r="IXH53" s="53"/>
      <c r="IXI53" s="53"/>
      <c r="IXJ53" s="53"/>
      <c r="IXK53" s="53"/>
      <c r="IXL53" s="53"/>
      <c r="IXM53" s="53"/>
      <c r="IXN53" s="53"/>
      <c r="IXO53" s="53"/>
      <c r="IXP53" s="53"/>
      <c r="IXQ53" s="53"/>
      <c r="IXR53" s="53"/>
      <c r="IXS53" s="53"/>
      <c r="IXT53" s="53"/>
      <c r="IXU53" s="53"/>
      <c r="IXV53" s="53"/>
      <c r="IXW53" s="53"/>
      <c r="IXX53" s="53"/>
      <c r="IXY53" s="53"/>
      <c r="IXZ53" s="53"/>
      <c r="IYA53" s="53"/>
      <c r="IYB53" s="53"/>
      <c r="IYC53" s="53"/>
      <c r="IYD53" s="53"/>
      <c r="IYE53" s="53"/>
      <c r="IYF53" s="53"/>
      <c r="IYG53" s="53"/>
      <c r="IYH53" s="53"/>
      <c r="IYI53" s="53"/>
      <c r="IYJ53" s="53"/>
      <c r="IYK53" s="53"/>
      <c r="IYL53" s="53"/>
      <c r="IYM53" s="53"/>
      <c r="IYN53" s="53"/>
      <c r="IYO53" s="53"/>
      <c r="IYP53" s="53"/>
      <c r="IYQ53" s="53"/>
      <c r="IYR53" s="53"/>
      <c r="IYS53" s="53"/>
      <c r="IYT53" s="53"/>
      <c r="IYU53" s="53"/>
      <c r="IYV53" s="53"/>
      <c r="IYW53" s="53"/>
      <c r="IYX53" s="53"/>
      <c r="IYY53" s="53"/>
      <c r="IYZ53" s="53"/>
      <c r="IZA53" s="53"/>
      <c r="IZB53" s="53"/>
      <c r="IZC53" s="53"/>
      <c r="IZD53" s="53"/>
      <c r="IZE53" s="53"/>
      <c r="IZF53" s="53"/>
      <c r="IZG53" s="53"/>
      <c r="IZH53" s="53"/>
      <c r="IZI53" s="53"/>
      <c r="IZJ53" s="53"/>
      <c r="IZK53" s="53"/>
      <c r="IZL53" s="53"/>
      <c r="IZM53" s="53"/>
      <c r="IZN53" s="53"/>
      <c r="IZO53" s="53"/>
      <c r="IZP53" s="53"/>
      <c r="IZQ53" s="53"/>
      <c r="IZR53" s="53"/>
      <c r="IZS53" s="53"/>
      <c r="IZT53" s="53"/>
      <c r="IZU53" s="53"/>
      <c r="IZV53" s="53"/>
      <c r="IZW53" s="53"/>
      <c r="IZX53" s="53"/>
      <c r="IZY53" s="53"/>
      <c r="IZZ53" s="53"/>
      <c r="JAA53" s="53"/>
      <c r="JAB53" s="53"/>
      <c r="JAC53" s="53"/>
      <c r="JAD53" s="53"/>
      <c r="JAE53" s="53"/>
      <c r="JAF53" s="53"/>
      <c r="JAG53" s="53"/>
      <c r="JAH53" s="53"/>
      <c r="JAI53" s="53"/>
      <c r="JAJ53" s="53"/>
      <c r="JAK53" s="53"/>
      <c r="JAL53" s="53"/>
      <c r="JAM53" s="53"/>
      <c r="JAN53" s="53"/>
      <c r="JAO53" s="53"/>
      <c r="JAP53" s="53"/>
      <c r="JAQ53" s="53"/>
      <c r="JAR53" s="53"/>
      <c r="JAS53" s="53"/>
      <c r="JAT53" s="53"/>
      <c r="JAU53" s="53"/>
      <c r="JAV53" s="53"/>
      <c r="JAW53" s="53"/>
      <c r="JAX53" s="53"/>
      <c r="JAY53" s="53"/>
      <c r="JAZ53" s="53"/>
      <c r="JBA53" s="53"/>
      <c r="JBB53" s="53"/>
      <c r="JBC53" s="53"/>
      <c r="JBD53" s="53"/>
      <c r="JBE53" s="53"/>
      <c r="JBF53" s="53"/>
      <c r="JBG53" s="53"/>
      <c r="JBH53" s="53"/>
      <c r="JBI53" s="53"/>
      <c r="JBJ53" s="53"/>
      <c r="JBK53" s="53"/>
      <c r="JBL53" s="53"/>
      <c r="JBM53" s="53"/>
      <c r="JBN53" s="53"/>
      <c r="JBO53" s="53"/>
      <c r="JBP53" s="53"/>
      <c r="JBQ53" s="53"/>
      <c r="JBR53" s="53"/>
      <c r="JBS53" s="53"/>
      <c r="JBT53" s="53"/>
      <c r="JBU53" s="53"/>
      <c r="JBV53" s="53"/>
      <c r="JBW53" s="53"/>
      <c r="JBX53" s="53"/>
      <c r="JBY53" s="53"/>
      <c r="JBZ53" s="53"/>
      <c r="JCA53" s="53"/>
      <c r="JCB53" s="53"/>
      <c r="JCC53" s="53"/>
      <c r="JCD53" s="53"/>
      <c r="JCE53" s="53"/>
      <c r="JCF53" s="53"/>
      <c r="JCG53" s="53"/>
      <c r="JCH53" s="53"/>
      <c r="JCI53" s="53"/>
      <c r="JCJ53" s="53"/>
      <c r="JCK53" s="53"/>
      <c r="JCL53" s="53"/>
      <c r="JCM53" s="53"/>
      <c r="JCN53" s="53"/>
      <c r="JCO53" s="53"/>
      <c r="JCP53" s="53"/>
      <c r="JCQ53" s="53"/>
      <c r="JCR53" s="53"/>
      <c r="JCS53" s="53"/>
      <c r="JCT53" s="53"/>
      <c r="JCU53" s="53"/>
      <c r="JCV53" s="53"/>
      <c r="JCW53" s="53"/>
      <c r="JCX53" s="53"/>
      <c r="JCY53" s="53"/>
      <c r="JCZ53" s="53"/>
      <c r="JDA53" s="53"/>
      <c r="JDB53" s="53"/>
      <c r="JDC53" s="53"/>
      <c r="JDD53" s="53"/>
      <c r="JDE53" s="53"/>
      <c r="JDF53" s="53"/>
      <c r="JDG53" s="53"/>
      <c r="JDH53" s="53"/>
      <c r="JDI53" s="53"/>
      <c r="JDJ53" s="53"/>
      <c r="JDK53" s="53"/>
      <c r="JDL53" s="53"/>
      <c r="JDM53" s="53"/>
      <c r="JDN53" s="53"/>
      <c r="JDO53" s="53"/>
      <c r="JDP53" s="53"/>
      <c r="JDQ53" s="53"/>
      <c r="JDR53" s="53"/>
      <c r="JDS53" s="53"/>
      <c r="JDT53" s="53"/>
      <c r="JDU53" s="53"/>
      <c r="JDV53" s="53"/>
      <c r="JDW53" s="53"/>
      <c r="JDX53" s="53"/>
      <c r="JDY53" s="53"/>
      <c r="JDZ53" s="53"/>
      <c r="JEA53" s="53"/>
      <c r="JEB53" s="53"/>
      <c r="JEC53" s="53"/>
      <c r="JED53" s="53"/>
      <c r="JEE53" s="53"/>
      <c r="JEF53" s="53"/>
      <c r="JEG53" s="53"/>
      <c r="JEH53" s="53"/>
      <c r="JEI53" s="53"/>
      <c r="JEJ53" s="53"/>
      <c r="JEK53" s="53"/>
      <c r="JEL53" s="53"/>
      <c r="JEM53" s="53"/>
      <c r="JEN53" s="53"/>
      <c r="JEO53" s="53"/>
      <c r="JEP53" s="53"/>
      <c r="JEQ53" s="53"/>
      <c r="JER53" s="53"/>
      <c r="JES53" s="53"/>
      <c r="JET53" s="53"/>
      <c r="JEU53" s="53"/>
      <c r="JEV53" s="53"/>
      <c r="JEW53" s="53"/>
      <c r="JEX53" s="53"/>
      <c r="JEY53" s="53"/>
      <c r="JEZ53" s="53"/>
      <c r="JFA53" s="53"/>
      <c r="JFB53" s="53"/>
      <c r="JFC53" s="53"/>
      <c r="JFD53" s="53"/>
      <c r="JFE53" s="53"/>
      <c r="JFF53" s="53"/>
      <c r="JFG53" s="53"/>
      <c r="JFH53" s="53"/>
      <c r="JFI53" s="53"/>
      <c r="JFJ53" s="53"/>
      <c r="JFK53" s="53"/>
      <c r="JFL53" s="53"/>
      <c r="JFM53" s="53"/>
      <c r="JFN53" s="53"/>
      <c r="JFO53" s="53"/>
      <c r="JFP53" s="53"/>
      <c r="JFQ53" s="53"/>
      <c r="JFR53" s="53"/>
      <c r="JFS53" s="53"/>
      <c r="JFT53" s="53"/>
      <c r="JFU53" s="53"/>
      <c r="JFV53" s="53"/>
      <c r="JFW53" s="53"/>
      <c r="JFX53" s="53"/>
      <c r="JFY53" s="53"/>
      <c r="JFZ53" s="53"/>
      <c r="JGA53" s="53"/>
      <c r="JGB53" s="53"/>
      <c r="JGC53" s="53"/>
      <c r="JGD53" s="53"/>
      <c r="JGE53" s="53"/>
      <c r="JGF53" s="53"/>
      <c r="JGG53" s="53"/>
      <c r="JGH53" s="53"/>
      <c r="JGI53" s="53"/>
      <c r="JGJ53" s="53"/>
      <c r="JGK53" s="53"/>
      <c r="JGL53" s="53"/>
      <c r="JGM53" s="53"/>
      <c r="JGN53" s="53"/>
      <c r="JGO53" s="53"/>
      <c r="JGP53" s="53"/>
      <c r="JGQ53" s="53"/>
      <c r="JGR53" s="53"/>
      <c r="JGS53" s="53"/>
      <c r="JGT53" s="53"/>
      <c r="JGU53" s="53"/>
      <c r="JGV53" s="53"/>
      <c r="JGW53" s="53"/>
      <c r="JGX53" s="53"/>
      <c r="JGY53" s="53"/>
      <c r="JGZ53" s="53"/>
      <c r="JHA53" s="53"/>
      <c r="JHB53" s="53"/>
      <c r="JHC53" s="53"/>
      <c r="JHD53" s="53"/>
      <c r="JHE53" s="53"/>
      <c r="JHF53" s="53"/>
      <c r="JHG53" s="53"/>
      <c r="JHH53" s="53"/>
      <c r="JHI53" s="53"/>
      <c r="JHJ53" s="53"/>
      <c r="JHK53" s="53"/>
      <c r="JHL53" s="53"/>
      <c r="JHM53" s="53"/>
      <c r="JHN53" s="53"/>
      <c r="JHO53" s="53"/>
      <c r="JHP53" s="53"/>
      <c r="JHQ53" s="53"/>
      <c r="JHR53" s="53"/>
      <c r="JHS53" s="53"/>
      <c r="JHT53" s="53"/>
      <c r="JHU53" s="53"/>
      <c r="JHV53" s="53"/>
      <c r="JHW53" s="53"/>
      <c r="JHX53" s="53"/>
      <c r="JHY53" s="53"/>
      <c r="JHZ53" s="53"/>
      <c r="JIA53" s="53"/>
      <c r="JIB53" s="53"/>
      <c r="JIC53" s="53"/>
      <c r="JID53" s="53"/>
      <c r="JIE53" s="53"/>
      <c r="JIF53" s="53"/>
      <c r="JIG53" s="53"/>
      <c r="JIH53" s="53"/>
      <c r="JII53" s="53"/>
      <c r="JIJ53" s="53"/>
      <c r="JIK53" s="53"/>
      <c r="JIL53" s="53"/>
      <c r="JIM53" s="53"/>
      <c r="JIN53" s="53"/>
      <c r="JIO53" s="53"/>
      <c r="JIP53" s="53"/>
      <c r="JIQ53" s="53"/>
      <c r="JIR53" s="53"/>
      <c r="JIS53" s="53"/>
      <c r="JIT53" s="53"/>
      <c r="JIU53" s="53"/>
      <c r="JIV53" s="53"/>
      <c r="JIW53" s="53"/>
      <c r="JIX53" s="53"/>
      <c r="JIY53" s="53"/>
      <c r="JIZ53" s="53"/>
      <c r="JJA53" s="53"/>
      <c r="JJB53" s="53"/>
      <c r="JJC53" s="53"/>
      <c r="JJD53" s="53"/>
      <c r="JJE53" s="53"/>
      <c r="JJF53" s="53"/>
      <c r="JJG53" s="53"/>
      <c r="JJH53" s="53"/>
      <c r="JJI53" s="53"/>
      <c r="JJJ53" s="53"/>
      <c r="JJK53" s="53"/>
      <c r="JJL53" s="53"/>
      <c r="JJM53" s="53"/>
      <c r="JJN53" s="53"/>
      <c r="JJO53" s="53"/>
      <c r="JJP53" s="53"/>
      <c r="JJQ53" s="53"/>
      <c r="JJR53" s="53"/>
      <c r="JJS53" s="53"/>
      <c r="JJT53" s="53"/>
      <c r="JJU53" s="53"/>
      <c r="JJV53" s="53"/>
      <c r="JJW53" s="53"/>
      <c r="JJX53" s="53"/>
      <c r="JJY53" s="53"/>
      <c r="JJZ53" s="53"/>
      <c r="JKA53" s="53"/>
      <c r="JKB53" s="53"/>
      <c r="JKC53" s="53"/>
      <c r="JKD53" s="53"/>
      <c r="JKE53" s="53"/>
      <c r="JKF53" s="53"/>
      <c r="JKG53" s="53"/>
      <c r="JKH53" s="53"/>
      <c r="JKI53" s="53"/>
      <c r="JKJ53" s="53"/>
      <c r="JKK53" s="53"/>
      <c r="JKL53" s="53"/>
      <c r="JKM53" s="53"/>
      <c r="JKN53" s="53"/>
      <c r="JKO53" s="53"/>
      <c r="JKP53" s="53"/>
      <c r="JKQ53" s="53"/>
      <c r="JKR53" s="53"/>
      <c r="JKS53" s="53"/>
      <c r="JKT53" s="53"/>
      <c r="JKU53" s="53"/>
      <c r="JKV53" s="53"/>
      <c r="JKW53" s="53"/>
      <c r="JKX53" s="53"/>
      <c r="JKY53" s="53"/>
      <c r="JKZ53" s="53"/>
      <c r="JLA53" s="53"/>
      <c r="JLB53" s="53"/>
      <c r="JLC53" s="53"/>
      <c r="JLD53" s="53"/>
      <c r="JLE53" s="53"/>
      <c r="JLF53" s="53"/>
      <c r="JLG53" s="53"/>
      <c r="JLH53" s="53"/>
      <c r="JLI53" s="53"/>
      <c r="JLJ53" s="53"/>
      <c r="JLK53" s="53"/>
      <c r="JLL53" s="53"/>
      <c r="JLM53" s="53"/>
      <c r="JLN53" s="53"/>
      <c r="JLO53" s="53"/>
      <c r="JLP53" s="53"/>
      <c r="JLQ53" s="53"/>
      <c r="JLR53" s="53"/>
      <c r="JLS53" s="53"/>
      <c r="JLT53" s="53"/>
      <c r="JLU53" s="53"/>
      <c r="JLV53" s="53"/>
      <c r="JLW53" s="53"/>
      <c r="JLX53" s="53"/>
      <c r="JLY53" s="53"/>
      <c r="JLZ53" s="53"/>
      <c r="JMA53" s="53"/>
      <c r="JMB53" s="53"/>
      <c r="JMC53" s="53"/>
      <c r="JMD53" s="53"/>
      <c r="JME53" s="53"/>
      <c r="JMF53" s="53"/>
      <c r="JMG53" s="53"/>
      <c r="JMH53" s="53"/>
      <c r="JMI53" s="53"/>
      <c r="JMJ53" s="53"/>
      <c r="JMK53" s="53"/>
      <c r="JML53" s="53"/>
      <c r="JMM53" s="53"/>
      <c r="JMN53" s="53"/>
      <c r="JMO53" s="53"/>
      <c r="JMP53" s="53"/>
      <c r="JMQ53" s="53"/>
      <c r="JMR53" s="53"/>
      <c r="JMS53" s="53"/>
      <c r="JMT53" s="53"/>
      <c r="JMU53" s="53"/>
      <c r="JMV53" s="53"/>
      <c r="JMW53" s="53"/>
      <c r="JMX53" s="53"/>
      <c r="JMY53" s="53"/>
      <c r="JMZ53" s="53"/>
      <c r="JNA53" s="53"/>
      <c r="JNB53" s="53"/>
      <c r="JNC53" s="53"/>
      <c r="JND53" s="53"/>
      <c r="JNE53" s="53"/>
      <c r="JNF53" s="53"/>
      <c r="JNG53" s="53"/>
      <c r="JNH53" s="53"/>
      <c r="JNI53" s="53"/>
      <c r="JNJ53" s="53"/>
      <c r="JNK53" s="53"/>
      <c r="JNL53" s="53"/>
      <c r="JNM53" s="53"/>
      <c r="JNN53" s="53"/>
      <c r="JNO53" s="53"/>
      <c r="JNP53" s="53"/>
      <c r="JNQ53" s="53"/>
      <c r="JNR53" s="53"/>
      <c r="JNS53" s="53"/>
      <c r="JNT53" s="53"/>
      <c r="JNU53" s="53"/>
      <c r="JNV53" s="53"/>
      <c r="JNW53" s="53"/>
      <c r="JNX53" s="53"/>
      <c r="JNY53" s="53"/>
      <c r="JNZ53" s="53"/>
      <c r="JOA53" s="53"/>
      <c r="JOB53" s="53"/>
      <c r="JOC53" s="53"/>
      <c r="JOD53" s="53"/>
      <c r="JOE53" s="53"/>
      <c r="JOF53" s="53"/>
      <c r="JOG53" s="53"/>
      <c r="JOH53" s="53"/>
      <c r="JOI53" s="53"/>
      <c r="JOJ53" s="53"/>
      <c r="JOK53" s="53"/>
      <c r="JOL53" s="53"/>
      <c r="JOM53" s="53"/>
      <c r="JON53" s="53"/>
      <c r="JOO53" s="53"/>
      <c r="JOP53" s="53"/>
      <c r="JOQ53" s="53"/>
      <c r="JOR53" s="53"/>
      <c r="JOS53" s="53"/>
      <c r="JOT53" s="53"/>
      <c r="JOU53" s="53"/>
      <c r="JOV53" s="53"/>
      <c r="JOW53" s="53"/>
      <c r="JOX53" s="53"/>
      <c r="JOY53" s="53"/>
      <c r="JOZ53" s="53"/>
      <c r="JPA53" s="53"/>
      <c r="JPB53" s="53"/>
      <c r="JPC53" s="53"/>
      <c r="JPD53" s="53"/>
      <c r="JPE53" s="53"/>
      <c r="JPF53" s="53"/>
      <c r="JPG53" s="53"/>
      <c r="JPH53" s="53"/>
      <c r="JPI53" s="53"/>
      <c r="JPJ53" s="53"/>
      <c r="JPK53" s="53"/>
      <c r="JPL53" s="53"/>
      <c r="JPM53" s="53"/>
      <c r="JPN53" s="53"/>
      <c r="JPO53" s="53"/>
      <c r="JPP53" s="53"/>
      <c r="JPQ53" s="53"/>
      <c r="JPR53" s="53"/>
      <c r="JPS53" s="53"/>
      <c r="JPT53" s="53"/>
      <c r="JPU53" s="53"/>
      <c r="JPV53" s="53"/>
      <c r="JPW53" s="53"/>
      <c r="JPX53" s="53"/>
      <c r="JPY53" s="53"/>
      <c r="JPZ53" s="53"/>
      <c r="JQA53" s="53"/>
      <c r="JQB53" s="53"/>
      <c r="JQC53" s="53"/>
      <c r="JQD53" s="53"/>
      <c r="JQE53" s="53"/>
      <c r="JQF53" s="53"/>
      <c r="JQG53" s="53"/>
      <c r="JQH53" s="53"/>
      <c r="JQI53" s="53"/>
      <c r="JQJ53" s="53"/>
      <c r="JQK53" s="53"/>
      <c r="JQL53" s="53"/>
      <c r="JQM53" s="53"/>
      <c r="JQN53" s="53"/>
      <c r="JQO53" s="53"/>
      <c r="JQP53" s="53"/>
      <c r="JQQ53" s="53"/>
      <c r="JQR53" s="53"/>
      <c r="JQS53" s="53"/>
      <c r="JQT53" s="53"/>
      <c r="JQU53" s="53"/>
      <c r="JQV53" s="53"/>
      <c r="JQW53" s="53"/>
      <c r="JQX53" s="53"/>
      <c r="JQY53" s="53"/>
      <c r="JQZ53" s="53"/>
      <c r="JRA53" s="53"/>
      <c r="JRB53" s="53"/>
      <c r="JRC53" s="53"/>
      <c r="JRD53" s="53"/>
      <c r="JRE53" s="53"/>
      <c r="JRF53" s="53"/>
      <c r="JRG53" s="53"/>
      <c r="JRH53" s="53"/>
      <c r="JRI53" s="53"/>
      <c r="JRJ53" s="53"/>
      <c r="JRK53" s="53"/>
      <c r="JRL53" s="53"/>
      <c r="JRM53" s="53"/>
      <c r="JRN53" s="53"/>
      <c r="JRO53" s="53"/>
      <c r="JRP53" s="53"/>
      <c r="JRQ53" s="53"/>
      <c r="JRR53" s="53"/>
      <c r="JRS53" s="53"/>
      <c r="JRT53" s="53"/>
      <c r="JRU53" s="53"/>
      <c r="JRV53" s="53"/>
      <c r="JRW53" s="53"/>
      <c r="JRX53" s="53"/>
      <c r="JRY53" s="53"/>
      <c r="JRZ53" s="53"/>
      <c r="JSA53" s="53"/>
      <c r="JSB53" s="53"/>
      <c r="JSC53" s="53"/>
      <c r="JSD53" s="53"/>
      <c r="JSE53" s="53"/>
      <c r="JSF53" s="53"/>
      <c r="JSG53" s="53"/>
      <c r="JSH53" s="53"/>
      <c r="JSI53" s="53"/>
      <c r="JSJ53" s="53"/>
      <c r="JSK53" s="53"/>
      <c r="JSL53" s="53"/>
      <c r="JSM53" s="53"/>
      <c r="JSN53" s="53"/>
      <c r="JSO53" s="53"/>
      <c r="JSP53" s="53"/>
      <c r="JSQ53" s="53"/>
      <c r="JSR53" s="53"/>
      <c r="JSS53" s="53"/>
      <c r="JST53" s="53"/>
      <c r="JSU53" s="53"/>
      <c r="JSV53" s="53"/>
      <c r="JSW53" s="53"/>
      <c r="JSX53" s="53"/>
      <c r="JSY53" s="53"/>
      <c r="JSZ53" s="53"/>
      <c r="JTA53" s="53"/>
      <c r="JTB53" s="53"/>
      <c r="JTC53" s="53"/>
      <c r="JTD53" s="53"/>
      <c r="JTE53" s="53"/>
      <c r="JTF53" s="53"/>
      <c r="JTG53" s="53"/>
      <c r="JTH53" s="53"/>
      <c r="JTI53" s="53"/>
      <c r="JTJ53" s="53"/>
      <c r="JTK53" s="53"/>
      <c r="JTL53" s="53"/>
      <c r="JTM53" s="53"/>
      <c r="JTN53" s="53"/>
      <c r="JTO53" s="53"/>
      <c r="JTP53" s="53"/>
      <c r="JTQ53" s="53"/>
      <c r="JTR53" s="53"/>
      <c r="JTS53" s="53"/>
      <c r="JTT53" s="53"/>
      <c r="JTU53" s="53"/>
      <c r="JTV53" s="53"/>
      <c r="JTW53" s="53"/>
      <c r="JTX53" s="53"/>
      <c r="JTY53" s="53"/>
      <c r="JTZ53" s="53"/>
      <c r="JUA53" s="53"/>
      <c r="JUB53" s="53"/>
      <c r="JUC53" s="53"/>
      <c r="JUD53" s="53"/>
      <c r="JUE53" s="53"/>
      <c r="JUF53" s="53"/>
      <c r="JUG53" s="53"/>
      <c r="JUH53" s="53"/>
      <c r="JUI53" s="53"/>
      <c r="JUJ53" s="53"/>
      <c r="JUK53" s="53"/>
      <c r="JUL53" s="53"/>
      <c r="JUM53" s="53"/>
      <c r="JUN53" s="53"/>
      <c r="JUO53" s="53"/>
      <c r="JUP53" s="53"/>
      <c r="JUQ53" s="53"/>
      <c r="JUR53" s="53"/>
      <c r="JUS53" s="53"/>
      <c r="JUT53" s="53"/>
      <c r="JUU53" s="53"/>
      <c r="JUV53" s="53"/>
      <c r="JUW53" s="53"/>
      <c r="JUX53" s="53"/>
      <c r="JUY53" s="53"/>
      <c r="JUZ53" s="53"/>
      <c r="JVA53" s="53"/>
      <c r="JVB53" s="53"/>
      <c r="JVC53" s="53"/>
      <c r="JVD53" s="53"/>
      <c r="JVE53" s="53"/>
      <c r="JVF53" s="53"/>
      <c r="JVG53" s="53"/>
      <c r="JVH53" s="53"/>
      <c r="JVI53" s="53"/>
      <c r="JVJ53" s="53"/>
      <c r="JVK53" s="53"/>
      <c r="JVL53" s="53"/>
      <c r="JVM53" s="53"/>
      <c r="JVN53" s="53"/>
      <c r="JVO53" s="53"/>
      <c r="JVP53" s="53"/>
      <c r="JVQ53" s="53"/>
      <c r="JVR53" s="53"/>
      <c r="JVS53" s="53"/>
      <c r="JVT53" s="53"/>
      <c r="JVU53" s="53"/>
      <c r="JVV53" s="53"/>
      <c r="JVW53" s="53"/>
      <c r="JVX53" s="53"/>
      <c r="JVY53" s="53"/>
      <c r="JVZ53" s="53"/>
      <c r="JWA53" s="53"/>
      <c r="JWB53" s="53"/>
      <c r="JWC53" s="53"/>
      <c r="JWD53" s="53"/>
      <c r="JWE53" s="53"/>
      <c r="JWF53" s="53"/>
      <c r="JWG53" s="53"/>
      <c r="JWH53" s="53"/>
      <c r="JWI53" s="53"/>
      <c r="JWJ53" s="53"/>
      <c r="JWK53" s="53"/>
      <c r="JWL53" s="53"/>
      <c r="JWM53" s="53"/>
      <c r="JWN53" s="53"/>
      <c r="JWO53" s="53"/>
      <c r="JWP53" s="53"/>
      <c r="JWQ53" s="53"/>
      <c r="JWR53" s="53"/>
      <c r="JWS53" s="53"/>
      <c r="JWT53" s="53"/>
      <c r="JWU53" s="53"/>
      <c r="JWV53" s="53"/>
      <c r="JWW53" s="53"/>
      <c r="JWX53" s="53"/>
      <c r="JWY53" s="53"/>
      <c r="JWZ53" s="53"/>
      <c r="JXA53" s="53"/>
      <c r="JXB53" s="53"/>
      <c r="JXC53" s="53"/>
      <c r="JXD53" s="53"/>
      <c r="JXE53" s="53"/>
      <c r="JXF53" s="53"/>
      <c r="JXG53" s="53"/>
      <c r="JXH53" s="53"/>
      <c r="JXI53" s="53"/>
      <c r="JXJ53" s="53"/>
      <c r="JXK53" s="53"/>
      <c r="JXL53" s="53"/>
      <c r="JXM53" s="53"/>
      <c r="JXN53" s="53"/>
      <c r="JXO53" s="53"/>
      <c r="JXP53" s="53"/>
      <c r="JXQ53" s="53"/>
      <c r="JXR53" s="53"/>
      <c r="JXS53" s="53"/>
      <c r="JXT53" s="53"/>
      <c r="JXU53" s="53"/>
      <c r="JXV53" s="53"/>
      <c r="JXW53" s="53"/>
      <c r="JXX53" s="53"/>
      <c r="JXY53" s="53"/>
      <c r="JXZ53" s="53"/>
      <c r="JYA53" s="53"/>
      <c r="JYB53" s="53"/>
      <c r="JYC53" s="53"/>
      <c r="JYD53" s="53"/>
      <c r="JYE53" s="53"/>
      <c r="JYF53" s="53"/>
      <c r="JYG53" s="53"/>
      <c r="JYH53" s="53"/>
      <c r="JYI53" s="53"/>
      <c r="JYJ53" s="53"/>
      <c r="JYK53" s="53"/>
      <c r="JYL53" s="53"/>
      <c r="JYM53" s="53"/>
      <c r="JYN53" s="53"/>
      <c r="JYO53" s="53"/>
      <c r="JYP53" s="53"/>
      <c r="JYQ53" s="53"/>
      <c r="JYR53" s="53"/>
      <c r="JYS53" s="53"/>
      <c r="JYT53" s="53"/>
      <c r="JYU53" s="53"/>
      <c r="JYV53" s="53"/>
      <c r="JYW53" s="53"/>
      <c r="JYX53" s="53"/>
      <c r="JYY53" s="53"/>
      <c r="JYZ53" s="53"/>
      <c r="JZA53" s="53"/>
      <c r="JZB53" s="53"/>
      <c r="JZC53" s="53"/>
      <c r="JZD53" s="53"/>
      <c r="JZE53" s="53"/>
      <c r="JZF53" s="53"/>
      <c r="JZG53" s="53"/>
      <c r="JZH53" s="53"/>
      <c r="JZI53" s="53"/>
      <c r="JZJ53" s="53"/>
      <c r="JZK53" s="53"/>
      <c r="JZL53" s="53"/>
      <c r="JZM53" s="53"/>
      <c r="JZN53" s="53"/>
      <c r="JZO53" s="53"/>
      <c r="JZP53" s="53"/>
      <c r="JZQ53" s="53"/>
      <c r="JZR53" s="53"/>
      <c r="JZS53" s="53"/>
      <c r="JZT53" s="53"/>
      <c r="JZU53" s="53"/>
      <c r="JZV53" s="53"/>
      <c r="JZW53" s="53"/>
      <c r="JZX53" s="53"/>
      <c r="JZY53" s="53"/>
      <c r="JZZ53" s="53"/>
      <c r="KAA53" s="53"/>
      <c r="KAB53" s="53"/>
      <c r="KAC53" s="53"/>
      <c r="KAD53" s="53"/>
      <c r="KAE53" s="53"/>
      <c r="KAF53" s="53"/>
      <c r="KAG53" s="53"/>
      <c r="KAH53" s="53"/>
      <c r="KAI53" s="53"/>
      <c r="KAJ53" s="53"/>
      <c r="KAK53" s="53"/>
      <c r="KAL53" s="53"/>
      <c r="KAM53" s="53"/>
      <c r="KAN53" s="53"/>
      <c r="KAO53" s="53"/>
      <c r="KAP53" s="53"/>
      <c r="KAQ53" s="53"/>
      <c r="KAR53" s="53"/>
      <c r="KAS53" s="53"/>
      <c r="KAT53" s="53"/>
      <c r="KAU53" s="53"/>
      <c r="KAV53" s="53"/>
      <c r="KAW53" s="53"/>
      <c r="KAX53" s="53"/>
      <c r="KAY53" s="53"/>
      <c r="KAZ53" s="53"/>
      <c r="KBA53" s="53"/>
      <c r="KBB53" s="53"/>
      <c r="KBC53" s="53"/>
      <c r="KBD53" s="53"/>
      <c r="KBE53" s="53"/>
      <c r="KBF53" s="53"/>
      <c r="KBG53" s="53"/>
      <c r="KBH53" s="53"/>
      <c r="KBI53" s="53"/>
      <c r="KBJ53" s="53"/>
      <c r="KBK53" s="53"/>
      <c r="KBL53" s="53"/>
      <c r="KBM53" s="53"/>
      <c r="KBN53" s="53"/>
      <c r="KBO53" s="53"/>
      <c r="KBP53" s="53"/>
      <c r="KBQ53" s="53"/>
      <c r="KBR53" s="53"/>
      <c r="KBS53" s="53"/>
      <c r="KBT53" s="53"/>
      <c r="KBU53" s="53"/>
      <c r="KBV53" s="53"/>
      <c r="KBW53" s="53"/>
      <c r="KBX53" s="53"/>
      <c r="KBY53" s="53"/>
      <c r="KBZ53" s="53"/>
      <c r="KCA53" s="53"/>
      <c r="KCB53" s="53"/>
      <c r="KCC53" s="53"/>
      <c r="KCD53" s="53"/>
      <c r="KCE53" s="53"/>
      <c r="KCF53" s="53"/>
      <c r="KCG53" s="53"/>
      <c r="KCH53" s="53"/>
      <c r="KCI53" s="53"/>
      <c r="KCJ53" s="53"/>
      <c r="KCK53" s="53"/>
      <c r="KCL53" s="53"/>
      <c r="KCM53" s="53"/>
      <c r="KCN53" s="53"/>
      <c r="KCO53" s="53"/>
      <c r="KCP53" s="53"/>
      <c r="KCQ53" s="53"/>
      <c r="KCR53" s="53"/>
      <c r="KCS53" s="53"/>
      <c r="KCT53" s="53"/>
      <c r="KCU53" s="53"/>
      <c r="KCV53" s="53"/>
      <c r="KCW53" s="53"/>
      <c r="KCX53" s="53"/>
      <c r="KCY53" s="53"/>
      <c r="KCZ53" s="53"/>
      <c r="KDA53" s="53"/>
      <c r="KDB53" s="53"/>
      <c r="KDC53" s="53"/>
      <c r="KDD53" s="53"/>
      <c r="KDE53" s="53"/>
      <c r="KDF53" s="53"/>
      <c r="KDG53" s="53"/>
      <c r="KDH53" s="53"/>
      <c r="KDI53" s="53"/>
      <c r="KDJ53" s="53"/>
      <c r="KDK53" s="53"/>
      <c r="KDL53" s="53"/>
      <c r="KDM53" s="53"/>
      <c r="KDN53" s="53"/>
      <c r="KDO53" s="53"/>
      <c r="KDP53" s="53"/>
      <c r="KDQ53" s="53"/>
      <c r="KDR53" s="53"/>
      <c r="KDS53" s="53"/>
      <c r="KDT53" s="53"/>
      <c r="KDU53" s="53"/>
      <c r="KDV53" s="53"/>
      <c r="KDW53" s="53"/>
      <c r="KDX53" s="53"/>
      <c r="KDY53" s="53"/>
      <c r="KDZ53" s="53"/>
      <c r="KEA53" s="53"/>
      <c r="KEB53" s="53"/>
      <c r="KEC53" s="53"/>
      <c r="KED53" s="53"/>
      <c r="KEE53" s="53"/>
      <c r="KEF53" s="53"/>
      <c r="KEG53" s="53"/>
      <c r="KEH53" s="53"/>
      <c r="KEI53" s="53"/>
      <c r="KEJ53" s="53"/>
      <c r="KEK53" s="53"/>
      <c r="KEL53" s="53"/>
      <c r="KEM53" s="53"/>
      <c r="KEN53" s="53"/>
      <c r="KEO53" s="53"/>
      <c r="KEP53" s="53"/>
      <c r="KEQ53" s="53"/>
      <c r="KER53" s="53"/>
      <c r="KES53" s="53"/>
      <c r="KET53" s="53"/>
      <c r="KEU53" s="53"/>
      <c r="KEV53" s="53"/>
      <c r="KEW53" s="53"/>
      <c r="KEX53" s="53"/>
      <c r="KEY53" s="53"/>
      <c r="KEZ53" s="53"/>
      <c r="KFA53" s="53"/>
      <c r="KFB53" s="53"/>
      <c r="KFC53" s="53"/>
      <c r="KFD53" s="53"/>
      <c r="KFE53" s="53"/>
      <c r="KFF53" s="53"/>
      <c r="KFG53" s="53"/>
      <c r="KFH53" s="53"/>
      <c r="KFI53" s="53"/>
      <c r="KFJ53" s="53"/>
      <c r="KFK53" s="53"/>
      <c r="KFL53" s="53"/>
      <c r="KFM53" s="53"/>
      <c r="KFN53" s="53"/>
      <c r="KFO53" s="53"/>
      <c r="KFP53" s="53"/>
      <c r="KFQ53" s="53"/>
      <c r="KFR53" s="53"/>
      <c r="KFS53" s="53"/>
      <c r="KFT53" s="53"/>
      <c r="KFU53" s="53"/>
      <c r="KFV53" s="53"/>
      <c r="KFW53" s="53"/>
      <c r="KFX53" s="53"/>
      <c r="KFY53" s="53"/>
      <c r="KFZ53" s="53"/>
      <c r="KGA53" s="53"/>
      <c r="KGB53" s="53"/>
      <c r="KGC53" s="53"/>
      <c r="KGD53" s="53"/>
      <c r="KGE53" s="53"/>
      <c r="KGF53" s="53"/>
      <c r="KGG53" s="53"/>
      <c r="KGH53" s="53"/>
      <c r="KGI53" s="53"/>
      <c r="KGJ53" s="53"/>
      <c r="KGK53" s="53"/>
      <c r="KGL53" s="53"/>
      <c r="KGM53" s="53"/>
      <c r="KGN53" s="53"/>
      <c r="KGO53" s="53"/>
      <c r="KGP53" s="53"/>
      <c r="KGQ53" s="53"/>
      <c r="KGR53" s="53"/>
      <c r="KGS53" s="53"/>
      <c r="KGT53" s="53"/>
      <c r="KGU53" s="53"/>
      <c r="KGV53" s="53"/>
      <c r="KGW53" s="53"/>
      <c r="KGX53" s="53"/>
      <c r="KGY53" s="53"/>
      <c r="KGZ53" s="53"/>
      <c r="KHA53" s="53"/>
      <c r="KHB53" s="53"/>
      <c r="KHC53" s="53"/>
      <c r="KHD53" s="53"/>
      <c r="KHE53" s="53"/>
      <c r="KHF53" s="53"/>
      <c r="KHG53" s="53"/>
      <c r="KHH53" s="53"/>
      <c r="KHI53" s="53"/>
      <c r="KHJ53" s="53"/>
      <c r="KHK53" s="53"/>
      <c r="KHL53" s="53"/>
      <c r="KHM53" s="53"/>
      <c r="KHN53" s="53"/>
      <c r="KHO53" s="53"/>
      <c r="KHP53" s="53"/>
      <c r="KHQ53" s="53"/>
      <c r="KHR53" s="53"/>
      <c r="KHS53" s="53"/>
      <c r="KHT53" s="53"/>
      <c r="KHU53" s="53"/>
      <c r="KHV53" s="53"/>
      <c r="KHW53" s="53"/>
      <c r="KHX53" s="53"/>
      <c r="KHY53" s="53"/>
      <c r="KHZ53" s="53"/>
      <c r="KIA53" s="53"/>
      <c r="KIB53" s="53"/>
      <c r="KIC53" s="53"/>
      <c r="KID53" s="53"/>
      <c r="KIE53" s="53"/>
      <c r="KIF53" s="53"/>
      <c r="KIG53" s="53"/>
      <c r="KIH53" s="53"/>
      <c r="KII53" s="53"/>
      <c r="KIJ53" s="53"/>
      <c r="KIK53" s="53"/>
      <c r="KIL53" s="53"/>
      <c r="KIM53" s="53"/>
      <c r="KIN53" s="53"/>
      <c r="KIO53" s="53"/>
      <c r="KIP53" s="53"/>
      <c r="KIQ53" s="53"/>
      <c r="KIR53" s="53"/>
      <c r="KIS53" s="53"/>
      <c r="KIT53" s="53"/>
      <c r="KIU53" s="53"/>
      <c r="KIV53" s="53"/>
      <c r="KIW53" s="53"/>
      <c r="KIX53" s="53"/>
      <c r="KIY53" s="53"/>
      <c r="KIZ53" s="53"/>
      <c r="KJA53" s="53"/>
      <c r="KJB53" s="53"/>
      <c r="KJC53" s="53"/>
      <c r="KJD53" s="53"/>
      <c r="KJE53" s="53"/>
      <c r="KJF53" s="53"/>
      <c r="KJG53" s="53"/>
      <c r="KJH53" s="53"/>
      <c r="KJI53" s="53"/>
      <c r="KJJ53" s="53"/>
      <c r="KJK53" s="53"/>
      <c r="KJL53" s="53"/>
      <c r="KJM53" s="53"/>
      <c r="KJN53" s="53"/>
      <c r="KJO53" s="53"/>
      <c r="KJP53" s="53"/>
      <c r="KJQ53" s="53"/>
      <c r="KJR53" s="53"/>
      <c r="KJS53" s="53"/>
      <c r="KJT53" s="53"/>
      <c r="KJU53" s="53"/>
      <c r="KJV53" s="53"/>
      <c r="KJW53" s="53"/>
      <c r="KJX53" s="53"/>
      <c r="KJY53" s="53"/>
      <c r="KJZ53" s="53"/>
      <c r="KKA53" s="53"/>
      <c r="KKB53" s="53"/>
      <c r="KKC53" s="53"/>
      <c r="KKD53" s="53"/>
      <c r="KKE53" s="53"/>
      <c r="KKF53" s="53"/>
      <c r="KKG53" s="53"/>
      <c r="KKH53" s="53"/>
      <c r="KKI53" s="53"/>
      <c r="KKJ53" s="53"/>
      <c r="KKK53" s="53"/>
      <c r="KKL53" s="53"/>
      <c r="KKM53" s="53"/>
      <c r="KKN53" s="53"/>
      <c r="KKO53" s="53"/>
      <c r="KKP53" s="53"/>
      <c r="KKQ53" s="53"/>
      <c r="KKR53" s="53"/>
      <c r="KKS53" s="53"/>
      <c r="KKT53" s="53"/>
      <c r="KKU53" s="53"/>
      <c r="KKV53" s="53"/>
      <c r="KKW53" s="53"/>
      <c r="KKX53" s="53"/>
      <c r="KKY53" s="53"/>
      <c r="KKZ53" s="53"/>
      <c r="KLA53" s="53"/>
      <c r="KLB53" s="53"/>
      <c r="KLC53" s="53"/>
      <c r="KLD53" s="53"/>
      <c r="KLE53" s="53"/>
      <c r="KLF53" s="53"/>
      <c r="KLG53" s="53"/>
      <c r="KLH53" s="53"/>
      <c r="KLI53" s="53"/>
      <c r="KLJ53" s="53"/>
      <c r="KLK53" s="53"/>
      <c r="KLL53" s="53"/>
      <c r="KLM53" s="53"/>
      <c r="KLN53" s="53"/>
      <c r="KLO53" s="53"/>
      <c r="KLP53" s="53"/>
      <c r="KLQ53" s="53"/>
      <c r="KLR53" s="53"/>
      <c r="KLS53" s="53"/>
      <c r="KLT53" s="53"/>
      <c r="KLU53" s="53"/>
      <c r="KLV53" s="53"/>
      <c r="KLW53" s="53"/>
      <c r="KLX53" s="53"/>
      <c r="KLY53" s="53"/>
      <c r="KLZ53" s="53"/>
      <c r="KMA53" s="53"/>
      <c r="KMB53" s="53"/>
      <c r="KMC53" s="53"/>
      <c r="KMD53" s="53"/>
      <c r="KME53" s="53"/>
      <c r="KMF53" s="53"/>
      <c r="KMG53" s="53"/>
      <c r="KMH53" s="53"/>
      <c r="KMI53" s="53"/>
      <c r="KMJ53" s="53"/>
      <c r="KMK53" s="53"/>
      <c r="KML53" s="53"/>
      <c r="KMM53" s="53"/>
      <c r="KMN53" s="53"/>
      <c r="KMO53" s="53"/>
      <c r="KMP53" s="53"/>
      <c r="KMQ53" s="53"/>
      <c r="KMR53" s="53"/>
      <c r="KMS53" s="53"/>
      <c r="KMT53" s="53"/>
      <c r="KMU53" s="53"/>
      <c r="KMV53" s="53"/>
      <c r="KMW53" s="53"/>
      <c r="KMX53" s="53"/>
      <c r="KMY53" s="53"/>
      <c r="KMZ53" s="53"/>
      <c r="KNA53" s="53"/>
      <c r="KNB53" s="53"/>
      <c r="KNC53" s="53"/>
      <c r="KND53" s="53"/>
      <c r="KNE53" s="53"/>
      <c r="KNF53" s="53"/>
      <c r="KNG53" s="53"/>
      <c r="KNH53" s="53"/>
      <c r="KNI53" s="53"/>
      <c r="KNJ53" s="53"/>
      <c r="KNK53" s="53"/>
      <c r="KNL53" s="53"/>
      <c r="KNM53" s="53"/>
      <c r="KNN53" s="53"/>
      <c r="KNO53" s="53"/>
      <c r="KNP53" s="53"/>
      <c r="KNQ53" s="53"/>
      <c r="KNR53" s="53"/>
      <c r="KNS53" s="53"/>
      <c r="KNT53" s="53"/>
      <c r="KNU53" s="53"/>
      <c r="KNV53" s="53"/>
      <c r="KNW53" s="53"/>
      <c r="KNX53" s="53"/>
      <c r="KNY53" s="53"/>
      <c r="KNZ53" s="53"/>
      <c r="KOA53" s="53"/>
      <c r="KOB53" s="53"/>
      <c r="KOC53" s="53"/>
      <c r="KOD53" s="53"/>
      <c r="KOE53" s="53"/>
      <c r="KOF53" s="53"/>
      <c r="KOG53" s="53"/>
      <c r="KOH53" s="53"/>
      <c r="KOI53" s="53"/>
      <c r="KOJ53" s="53"/>
      <c r="KOK53" s="53"/>
      <c r="KOL53" s="53"/>
      <c r="KOM53" s="53"/>
      <c r="KON53" s="53"/>
      <c r="KOO53" s="53"/>
      <c r="KOP53" s="53"/>
      <c r="KOQ53" s="53"/>
      <c r="KOR53" s="53"/>
      <c r="KOS53" s="53"/>
      <c r="KOT53" s="53"/>
      <c r="KOU53" s="53"/>
      <c r="KOV53" s="53"/>
      <c r="KOW53" s="53"/>
      <c r="KOX53" s="53"/>
      <c r="KOY53" s="53"/>
      <c r="KOZ53" s="53"/>
      <c r="KPA53" s="53"/>
      <c r="KPB53" s="53"/>
      <c r="KPC53" s="53"/>
      <c r="KPD53" s="53"/>
      <c r="KPE53" s="53"/>
      <c r="KPF53" s="53"/>
      <c r="KPG53" s="53"/>
      <c r="KPH53" s="53"/>
      <c r="KPI53" s="53"/>
      <c r="KPJ53" s="53"/>
      <c r="KPK53" s="53"/>
      <c r="KPL53" s="53"/>
      <c r="KPM53" s="53"/>
      <c r="KPN53" s="53"/>
      <c r="KPO53" s="53"/>
      <c r="KPP53" s="53"/>
      <c r="KPQ53" s="53"/>
      <c r="KPR53" s="53"/>
      <c r="KPS53" s="53"/>
      <c r="KPT53" s="53"/>
      <c r="KPU53" s="53"/>
      <c r="KPV53" s="53"/>
      <c r="KPW53" s="53"/>
      <c r="KPX53" s="53"/>
      <c r="KPY53" s="53"/>
      <c r="KPZ53" s="53"/>
      <c r="KQA53" s="53"/>
      <c r="KQB53" s="53"/>
      <c r="KQC53" s="53"/>
      <c r="KQD53" s="53"/>
      <c r="KQE53" s="53"/>
      <c r="KQF53" s="53"/>
      <c r="KQG53" s="53"/>
      <c r="KQH53" s="53"/>
      <c r="KQI53" s="53"/>
      <c r="KQJ53" s="53"/>
      <c r="KQK53" s="53"/>
      <c r="KQL53" s="53"/>
      <c r="KQM53" s="53"/>
      <c r="KQN53" s="53"/>
      <c r="KQO53" s="53"/>
      <c r="KQP53" s="53"/>
      <c r="KQQ53" s="53"/>
      <c r="KQR53" s="53"/>
      <c r="KQS53" s="53"/>
      <c r="KQT53" s="53"/>
      <c r="KQU53" s="53"/>
      <c r="KQV53" s="53"/>
      <c r="KQW53" s="53"/>
      <c r="KQX53" s="53"/>
      <c r="KQY53" s="53"/>
      <c r="KQZ53" s="53"/>
      <c r="KRA53" s="53"/>
      <c r="KRB53" s="53"/>
      <c r="KRC53" s="53"/>
      <c r="KRD53" s="53"/>
      <c r="KRE53" s="53"/>
      <c r="KRF53" s="53"/>
      <c r="KRG53" s="53"/>
      <c r="KRH53" s="53"/>
      <c r="KRI53" s="53"/>
      <c r="KRJ53" s="53"/>
      <c r="KRK53" s="53"/>
      <c r="KRL53" s="53"/>
      <c r="KRM53" s="53"/>
      <c r="KRN53" s="53"/>
      <c r="KRO53" s="53"/>
      <c r="KRP53" s="53"/>
      <c r="KRQ53" s="53"/>
      <c r="KRR53" s="53"/>
      <c r="KRS53" s="53"/>
      <c r="KRT53" s="53"/>
      <c r="KRU53" s="53"/>
      <c r="KRV53" s="53"/>
      <c r="KRW53" s="53"/>
      <c r="KRX53" s="53"/>
      <c r="KRY53" s="53"/>
      <c r="KRZ53" s="53"/>
      <c r="KSA53" s="53"/>
      <c r="KSB53" s="53"/>
      <c r="KSC53" s="53"/>
      <c r="KSD53" s="53"/>
      <c r="KSE53" s="53"/>
      <c r="KSF53" s="53"/>
      <c r="KSG53" s="53"/>
      <c r="KSH53" s="53"/>
      <c r="KSI53" s="53"/>
      <c r="KSJ53" s="53"/>
      <c r="KSK53" s="53"/>
      <c r="KSL53" s="53"/>
      <c r="KSM53" s="53"/>
      <c r="KSN53" s="53"/>
      <c r="KSO53" s="53"/>
      <c r="KSP53" s="53"/>
      <c r="KSQ53" s="53"/>
      <c r="KSR53" s="53"/>
      <c r="KSS53" s="53"/>
      <c r="KST53" s="53"/>
      <c r="KSU53" s="53"/>
      <c r="KSV53" s="53"/>
      <c r="KSW53" s="53"/>
      <c r="KSX53" s="53"/>
      <c r="KSY53" s="53"/>
      <c r="KSZ53" s="53"/>
      <c r="KTA53" s="53"/>
      <c r="KTB53" s="53"/>
      <c r="KTC53" s="53"/>
      <c r="KTD53" s="53"/>
      <c r="KTE53" s="53"/>
      <c r="KTF53" s="53"/>
      <c r="KTG53" s="53"/>
      <c r="KTH53" s="53"/>
      <c r="KTI53" s="53"/>
      <c r="KTJ53" s="53"/>
      <c r="KTK53" s="53"/>
      <c r="KTL53" s="53"/>
      <c r="KTM53" s="53"/>
      <c r="KTN53" s="53"/>
      <c r="KTO53" s="53"/>
      <c r="KTP53" s="53"/>
      <c r="KTQ53" s="53"/>
      <c r="KTR53" s="53"/>
      <c r="KTS53" s="53"/>
      <c r="KTT53" s="53"/>
      <c r="KTU53" s="53"/>
      <c r="KTV53" s="53"/>
      <c r="KTW53" s="53"/>
      <c r="KTX53" s="53"/>
      <c r="KTY53" s="53"/>
      <c r="KTZ53" s="53"/>
      <c r="KUA53" s="53"/>
      <c r="KUB53" s="53"/>
      <c r="KUC53" s="53"/>
      <c r="KUD53" s="53"/>
      <c r="KUE53" s="53"/>
      <c r="KUF53" s="53"/>
      <c r="KUG53" s="53"/>
      <c r="KUH53" s="53"/>
      <c r="KUI53" s="53"/>
      <c r="KUJ53" s="53"/>
      <c r="KUK53" s="53"/>
      <c r="KUL53" s="53"/>
      <c r="KUM53" s="53"/>
      <c r="KUN53" s="53"/>
      <c r="KUO53" s="53"/>
      <c r="KUP53" s="53"/>
      <c r="KUQ53" s="53"/>
      <c r="KUR53" s="53"/>
      <c r="KUS53" s="53"/>
      <c r="KUT53" s="53"/>
      <c r="KUU53" s="53"/>
      <c r="KUV53" s="53"/>
      <c r="KUW53" s="53"/>
      <c r="KUX53" s="53"/>
      <c r="KUY53" s="53"/>
      <c r="KUZ53" s="53"/>
      <c r="KVA53" s="53"/>
      <c r="KVB53" s="53"/>
      <c r="KVC53" s="53"/>
      <c r="KVD53" s="53"/>
      <c r="KVE53" s="53"/>
      <c r="KVF53" s="53"/>
      <c r="KVG53" s="53"/>
      <c r="KVH53" s="53"/>
      <c r="KVI53" s="53"/>
      <c r="KVJ53" s="53"/>
      <c r="KVK53" s="53"/>
      <c r="KVL53" s="53"/>
      <c r="KVM53" s="53"/>
      <c r="KVN53" s="53"/>
      <c r="KVO53" s="53"/>
      <c r="KVP53" s="53"/>
      <c r="KVQ53" s="53"/>
      <c r="KVR53" s="53"/>
      <c r="KVS53" s="53"/>
      <c r="KVT53" s="53"/>
      <c r="KVU53" s="53"/>
      <c r="KVV53" s="53"/>
      <c r="KVW53" s="53"/>
      <c r="KVX53" s="53"/>
      <c r="KVY53" s="53"/>
      <c r="KVZ53" s="53"/>
      <c r="KWA53" s="53"/>
      <c r="KWB53" s="53"/>
      <c r="KWC53" s="53"/>
      <c r="KWD53" s="53"/>
      <c r="KWE53" s="53"/>
      <c r="KWF53" s="53"/>
      <c r="KWG53" s="53"/>
      <c r="KWH53" s="53"/>
      <c r="KWI53" s="53"/>
      <c r="KWJ53" s="53"/>
      <c r="KWK53" s="53"/>
      <c r="KWL53" s="53"/>
      <c r="KWM53" s="53"/>
      <c r="KWN53" s="53"/>
      <c r="KWO53" s="53"/>
      <c r="KWP53" s="53"/>
      <c r="KWQ53" s="53"/>
      <c r="KWR53" s="53"/>
      <c r="KWS53" s="53"/>
      <c r="KWT53" s="53"/>
      <c r="KWU53" s="53"/>
      <c r="KWV53" s="53"/>
      <c r="KWW53" s="53"/>
      <c r="KWX53" s="53"/>
      <c r="KWY53" s="53"/>
      <c r="KWZ53" s="53"/>
      <c r="KXA53" s="53"/>
      <c r="KXB53" s="53"/>
      <c r="KXC53" s="53"/>
      <c r="KXD53" s="53"/>
      <c r="KXE53" s="53"/>
      <c r="KXF53" s="53"/>
      <c r="KXG53" s="53"/>
      <c r="KXH53" s="53"/>
      <c r="KXI53" s="53"/>
      <c r="KXJ53" s="53"/>
      <c r="KXK53" s="53"/>
      <c r="KXL53" s="53"/>
      <c r="KXM53" s="53"/>
      <c r="KXN53" s="53"/>
      <c r="KXO53" s="53"/>
      <c r="KXP53" s="53"/>
      <c r="KXQ53" s="53"/>
      <c r="KXR53" s="53"/>
      <c r="KXS53" s="53"/>
      <c r="KXT53" s="53"/>
      <c r="KXU53" s="53"/>
      <c r="KXV53" s="53"/>
      <c r="KXW53" s="53"/>
      <c r="KXX53" s="53"/>
      <c r="KXY53" s="53"/>
      <c r="KXZ53" s="53"/>
      <c r="KYA53" s="53"/>
      <c r="KYB53" s="53"/>
      <c r="KYC53" s="53"/>
      <c r="KYD53" s="53"/>
      <c r="KYE53" s="53"/>
      <c r="KYF53" s="53"/>
      <c r="KYG53" s="53"/>
      <c r="KYH53" s="53"/>
      <c r="KYI53" s="53"/>
      <c r="KYJ53" s="53"/>
      <c r="KYK53" s="53"/>
      <c r="KYL53" s="53"/>
      <c r="KYM53" s="53"/>
      <c r="KYN53" s="53"/>
      <c r="KYO53" s="53"/>
      <c r="KYP53" s="53"/>
      <c r="KYQ53" s="53"/>
      <c r="KYR53" s="53"/>
      <c r="KYS53" s="53"/>
      <c r="KYT53" s="53"/>
      <c r="KYU53" s="53"/>
      <c r="KYV53" s="53"/>
      <c r="KYW53" s="53"/>
      <c r="KYX53" s="53"/>
      <c r="KYY53" s="53"/>
      <c r="KYZ53" s="53"/>
      <c r="KZA53" s="53"/>
      <c r="KZB53" s="53"/>
      <c r="KZC53" s="53"/>
      <c r="KZD53" s="53"/>
      <c r="KZE53" s="53"/>
      <c r="KZF53" s="53"/>
      <c r="KZG53" s="53"/>
      <c r="KZH53" s="53"/>
      <c r="KZI53" s="53"/>
      <c r="KZJ53" s="53"/>
      <c r="KZK53" s="53"/>
      <c r="KZL53" s="53"/>
      <c r="KZM53" s="53"/>
      <c r="KZN53" s="53"/>
      <c r="KZO53" s="53"/>
      <c r="KZP53" s="53"/>
      <c r="KZQ53" s="53"/>
      <c r="KZR53" s="53"/>
      <c r="KZS53" s="53"/>
      <c r="KZT53" s="53"/>
      <c r="KZU53" s="53"/>
      <c r="KZV53" s="53"/>
      <c r="KZW53" s="53"/>
      <c r="KZX53" s="53"/>
      <c r="KZY53" s="53"/>
      <c r="KZZ53" s="53"/>
      <c r="LAA53" s="53"/>
      <c r="LAB53" s="53"/>
      <c r="LAC53" s="53"/>
      <c r="LAD53" s="53"/>
      <c r="LAE53" s="53"/>
      <c r="LAF53" s="53"/>
      <c r="LAG53" s="53"/>
      <c r="LAH53" s="53"/>
      <c r="LAI53" s="53"/>
      <c r="LAJ53" s="53"/>
      <c r="LAK53" s="53"/>
      <c r="LAL53" s="53"/>
      <c r="LAM53" s="53"/>
      <c r="LAN53" s="53"/>
      <c r="LAO53" s="53"/>
      <c r="LAP53" s="53"/>
      <c r="LAQ53" s="53"/>
      <c r="LAR53" s="53"/>
      <c r="LAS53" s="53"/>
      <c r="LAT53" s="53"/>
      <c r="LAU53" s="53"/>
      <c r="LAV53" s="53"/>
      <c r="LAW53" s="53"/>
      <c r="LAX53" s="53"/>
      <c r="LAY53" s="53"/>
      <c r="LAZ53" s="53"/>
      <c r="LBA53" s="53"/>
      <c r="LBB53" s="53"/>
      <c r="LBC53" s="53"/>
      <c r="LBD53" s="53"/>
      <c r="LBE53" s="53"/>
      <c r="LBF53" s="53"/>
      <c r="LBG53" s="53"/>
      <c r="LBH53" s="53"/>
      <c r="LBI53" s="53"/>
      <c r="LBJ53" s="53"/>
      <c r="LBK53" s="53"/>
      <c r="LBL53" s="53"/>
      <c r="LBM53" s="53"/>
      <c r="LBN53" s="53"/>
      <c r="LBO53" s="53"/>
      <c r="LBP53" s="53"/>
      <c r="LBQ53" s="53"/>
      <c r="LBR53" s="53"/>
      <c r="LBS53" s="53"/>
      <c r="LBT53" s="53"/>
      <c r="LBU53" s="53"/>
      <c r="LBV53" s="53"/>
      <c r="LBW53" s="53"/>
      <c r="LBX53" s="53"/>
      <c r="LBY53" s="53"/>
      <c r="LBZ53" s="53"/>
      <c r="LCA53" s="53"/>
      <c r="LCB53" s="53"/>
      <c r="LCC53" s="53"/>
      <c r="LCD53" s="53"/>
      <c r="LCE53" s="53"/>
      <c r="LCF53" s="53"/>
      <c r="LCG53" s="53"/>
      <c r="LCH53" s="53"/>
      <c r="LCI53" s="53"/>
      <c r="LCJ53" s="53"/>
      <c r="LCK53" s="53"/>
      <c r="LCL53" s="53"/>
      <c r="LCM53" s="53"/>
      <c r="LCN53" s="53"/>
      <c r="LCO53" s="53"/>
      <c r="LCP53" s="53"/>
      <c r="LCQ53" s="53"/>
      <c r="LCR53" s="53"/>
      <c r="LCS53" s="53"/>
      <c r="LCT53" s="53"/>
      <c r="LCU53" s="53"/>
      <c r="LCV53" s="53"/>
      <c r="LCW53" s="53"/>
      <c r="LCX53" s="53"/>
      <c r="LCY53" s="53"/>
      <c r="LCZ53" s="53"/>
      <c r="LDA53" s="53"/>
      <c r="LDB53" s="53"/>
      <c r="LDC53" s="53"/>
      <c r="LDD53" s="53"/>
      <c r="LDE53" s="53"/>
      <c r="LDF53" s="53"/>
      <c r="LDG53" s="53"/>
      <c r="LDH53" s="53"/>
      <c r="LDI53" s="53"/>
      <c r="LDJ53" s="53"/>
      <c r="LDK53" s="53"/>
      <c r="LDL53" s="53"/>
      <c r="LDM53" s="53"/>
      <c r="LDN53" s="53"/>
      <c r="LDO53" s="53"/>
      <c r="LDP53" s="53"/>
      <c r="LDQ53" s="53"/>
      <c r="LDR53" s="53"/>
      <c r="LDS53" s="53"/>
      <c r="LDT53" s="53"/>
      <c r="LDU53" s="53"/>
      <c r="LDV53" s="53"/>
      <c r="LDW53" s="53"/>
      <c r="LDX53" s="53"/>
      <c r="LDY53" s="53"/>
      <c r="LDZ53" s="53"/>
      <c r="LEA53" s="53"/>
      <c r="LEB53" s="53"/>
      <c r="LEC53" s="53"/>
      <c r="LED53" s="53"/>
      <c r="LEE53" s="53"/>
      <c r="LEF53" s="53"/>
      <c r="LEG53" s="53"/>
      <c r="LEH53" s="53"/>
      <c r="LEI53" s="53"/>
      <c r="LEJ53" s="53"/>
      <c r="LEK53" s="53"/>
      <c r="LEL53" s="53"/>
      <c r="LEM53" s="53"/>
      <c r="LEN53" s="53"/>
      <c r="LEO53" s="53"/>
      <c r="LEP53" s="53"/>
      <c r="LEQ53" s="53"/>
      <c r="LER53" s="53"/>
      <c r="LES53" s="53"/>
      <c r="LET53" s="53"/>
      <c r="LEU53" s="53"/>
      <c r="LEV53" s="53"/>
      <c r="LEW53" s="53"/>
      <c r="LEX53" s="53"/>
      <c r="LEY53" s="53"/>
      <c r="LEZ53" s="53"/>
      <c r="LFA53" s="53"/>
      <c r="LFB53" s="53"/>
      <c r="LFC53" s="53"/>
      <c r="LFD53" s="53"/>
      <c r="LFE53" s="53"/>
      <c r="LFF53" s="53"/>
      <c r="LFG53" s="53"/>
      <c r="LFH53" s="53"/>
      <c r="LFI53" s="53"/>
      <c r="LFJ53" s="53"/>
      <c r="LFK53" s="53"/>
      <c r="LFL53" s="53"/>
      <c r="LFM53" s="53"/>
      <c r="LFN53" s="53"/>
      <c r="LFO53" s="53"/>
      <c r="LFP53" s="53"/>
      <c r="LFQ53" s="53"/>
      <c r="LFR53" s="53"/>
      <c r="LFS53" s="53"/>
      <c r="LFT53" s="53"/>
      <c r="LFU53" s="53"/>
      <c r="LFV53" s="53"/>
      <c r="LFW53" s="53"/>
      <c r="LFX53" s="53"/>
      <c r="LFY53" s="53"/>
      <c r="LFZ53" s="53"/>
      <c r="LGA53" s="53"/>
      <c r="LGB53" s="53"/>
      <c r="LGC53" s="53"/>
      <c r="LGD53" s="53"/>
      <c r="LGE53" s="53"/>
      <c r="LGF53" s="53"/>
      <c r="LGG53" s="53"/>
      <c r="LGH53" s="53"/>
      <c r="LGI53" s="53"/>
      <c r="LGJ53" s="53"/>
      <c r="LGK53" s="53"/>
      <c r="LGL53" s="53"/>
      <c r="LGM53" s="53"/>
      <c r="LGN53" s="53"/>
      <c r="LGO53" s="53"/>
      <c r="LGP53" s="53"/>
      <c r="LGQ53" s="53"/>
      <c r="LGR53" s="53"/>
      <c r="LGS53" s="53"/>
      <c r="LGT53" s="53"/>
      <c r="LGU53" s="53"/>
      <c r="LGV53" s="53"/>
      <c r="LGW53" s="53"/>
      <c r="LGX53" s="53"/>
      <c r="LGY53" s="53"/>
      <c r="LGZ53" s="53"/>
      <c r="LHA53" s="53"/>
      <c r="LHB53" s="53"/>
      <c r="LHC53" s="53"/>
      <c r="LHD53" s="53"/>
      <c r="LHE53" s="53"/>
      <c r="LHF53" s="53"/>
      <c r="LHG53" s="53"/>
      <c r="LHH53" s="53"/>
      <c r="LHI53" s="53"/>
      <c r="LHJ53" s="53"/>
      <c r="LHK53" s="53"/>
      <c r="LHL53" s="53"/>
      <c r="LHM53" s="53"/>
      <c r="LHN53" s="53"/>
      <c r="LHO53" s="53"/>
      <c r="LHP53" s="53"/>
      <c r="LHQ53" s="53"/>
      <c r="LHR53" s="53"/>
      <c r="LHS53" s="53"/>
      <c r="LHT53" s="53"/>
      <c r="LHU53" s="53"/>
      <c r="LHV53" s="53"/>
      <c r="LHW53" s="53"/>
      <c r="LHX53" s="53"/>
      <c r="LHY53" s="53"/>
      <c r="LHZ53" s="53"/>
      <c r="LIA53" s="53"/>
      <c r="LIB53" s="53"/>
      <c r="LIC53" s="53"/>
      <c r="LID53" s="53"/>
      <c r="LIE53" s="53"/>
      <c r="LIF53" s="53"/>
      <c r="LIG53" s="53"/>
      <c r="LIH53" s="53"/>
      <c r="LII53" s="53"/>
      <c r="LIJ53" s="53"/>
      <c r="LIK53" s="53"/>
      <c r="LIL53" s="53"/>
      <c r="LIM53" s="53"/>
      <c r="LIN53" s="53"/>
      <c r="LIO53" s="53"/>
      <c r="LIP53" s="53"/>
      <c r="LIQ53" s="53"/>
      <c r="LIR53" s="53"/>
      <c r="LIS53" s="53"/>
      <c r="LIT53" s="53"/>
      <c r="LIU53" s="53"/>
      <c r="LIV53" s="53"/>
      <c r="LIW53" s="53"/>
      <c r="LIX53" s="53"/>
      <c r="LIY53" s="53"/>
      <c r="LIZ53" s="53"/>
      <c r="LJA53" s="53"/>
      <c r="LJB53" s="53"/>
      <c r="LJC53" s="53"/>
      <c r="LJD53" s="53"/>
      <c r="LJE53" s="53"/>
      <c r="LJF53" s="53"/>
      <c r="LJG53" s="53"/>
      <c r="LJH53" s="53"/>
      <c r="LJI53" s="53"/>
      <c r="LJJ53" s="53"/>
      <c r="LJK53" s="53"/>
      <c r="LJL53" s="53"/>
      <c r="LJM53" s="53"/>
      <c r="LJN53" s="53"/>
      <c r="LJO53" s="53"/>
      <c r="LJP53" s="53"/>
      <c r="LJQ53" s="53"/>
      <c r="LJR53" s="53"/>
      <c r="LJS53" s="53"/>
      <c r="LJT53" s="53"/>
      <c r="LJU53" s="53"/>
      <c r="LJV53" s="53"/>
      <c r="LJW53" s="53"/>
      <c r="LJX53" s="53"/>
      <c r="LJY53" s="53"/>
      <c r="LJZ53" s="53"/>
      <c r="LKA53" s="53"/>
      <c r="LKB53" s="53"/>
      <c r="LKC53" s="53"/>
      <c r="LKD53" s="53"/>
      <c r="LKE53" s="53"/>
      <c r="LKF53" s="53"/>
      <c r="LKG53" s="53"/>
      <c r="LKH53" s="53"/>
      <c r="LKI53" s="53"/>
      <c r="LKJ53" s="53"/>
      <c r="LKK53" s="53"/>
      <c r="LKL53" s="53"/>
      <c r="LKM53" s="53"/>
      <c r="LKN53" s="53"/>
      <c r="LKO53" s="53"/>
      <c r="LKP53" s="53"/>
      <c r="LKQ53" s="53"/>
      <c r="LKR53" s="53"/>
      <c r="LKS53" s="53"/>
      <c r="LKT53" s="53"/>
      <c r="LKU53" s="53"/>
      <c r="LKV53" s="53"/>
      <c r="LKW53" s="53"/>
      <c r="LKX53" s="53"/>
      <c r="LKY53" s="53"/>
      <c r="LKZ53" s="53"/>
      <c r="LLA53" s="53"/>
      <c r="LLB53" s="53"/>
      <c r="LLC53" s="53"/>
      <c r="LLD53" s="53"/>
      <c r="LLE53" s="53"/>
      <c r="LLF53" s="53"/>
      <c r="LLG53" s="53"/>
      <c r="LLH53" s="53"/>
      <c r="LLI53" s="53"/>
      <c r="LLJ53" s="53"/>
      <c r="LLK53" s="53"/>
      <c r="LLL53" s="53"/>
      <c r="LLM53" s="53"/>
      <c r="LLN53" s="53"/>
      <c r="LLO53" s="53"/>
      <c r="LLP53" s="53"/>
      <c r="LLQ53" s="53"/>
      <c r="LLR53" s="53"/>
      <c r="LLS53" s="53"/>
      <c r="LLT53" s="53"/>
      <c r="LLU53" s="53"/>
      <c r="LLV53" s="53"/>
      <c r="LLW53" s="53"/>
      <c r="LLX53" s="53"/>
      <c r="LLY53" s="53"/>
      <c r="LLZ53" s="53"/>
      <c r="LMA53" s="53"/>
      <c r="LMB53" s="53"/>
      <c r="LMC53" s="53"/>
      <c r="LMD53" s="53"/>
      <c r="LME53" s="53"/>
      <c r="LMF53" s="53"/>
      <c r="LMG53" s="53"/>
      <c r="LMH53" s="53"/>
      <c r="LMI53" s="53"/>
      <c r="LMJ53" s="53"/>
      <c r="LMK53" s="53"/>
      <c r="LML53" s="53"/>
      <c r="LMM53" s="53"/>
      <c r="LMN53" s="53"/>
      <c r="LMO53" s="53"/>
      <c r="LMP53" s="53"/>
      <c r="LMQ53" s="53"/>
      <c r="LMR53" s="53"/>
      <c r="LMS53" s="53"/>
      <c r="LMT53" s="53"/>
      <c r="LMU53" s="53"/>
      <c r="LMV53" s="53"/>
      <c r="LMW53" s="53"/>
      <c r="LMX53" s="53"/>
      <c r="LMY53" s="53"/>
      <c r="LMZ53" s="53"/>
      <c r="LNA53" s="53"/>
      <c r="LNB53" s="53"/>
      <c r="LNC53" s="53"/>
      <c r="LND53" s="53"/>
      <c r="LNE53" s="53"/>
      <c r="LNF53" s="53"/>
      <c r="LNG53" s="53"/>
      <c r="LNH53" s="53"/>
      <c r="LNI53" s="53"/>
      <c r="LNJ53" s="53"/>
      <c r="LNK53" s="53"/>
      <c r="LNL53" s="53"/>
      <c r="LNM53" s="53"/>
      <c r="LNN53" s="53"/>
      <c r="LNO53" s="53"/>
      <c r="LNP53" s="53"/>
      <c r="LNQ53" s="53"/>
      <c r="LNR53" s="53"/>
      <c r="LNS53" s="53"/>
      <c r="LNT53" s="53"/>
      <c r="LNU53" s="53"/>
      <c r="LNV53" s="53"/>
      <c r="LNW53" s="53"/>
      <c r="LNX53" s="53"/>
      <c r="LNY53" s="53"/>
      <c r="LNZ53" s="53"/>
      <c r="LOA53" s="53"/>
      <c r="LOB53" s="53"/>
      <c r="LOC53" s="53"/>
      <c r="LOD53" s="53"/>
      <c r="LOE53" s="53"/>
      <c r="LOF53" s="53"/>
      <c r="LOG53" s="53"/>
      <c r="LOH53" s="53"/>
      <c r="LOI53" s="53"/>
      <c r="LOJ53" s="53"/>
      <c r="LOK53" s="53"/>
      <c r="LOL53" s="53"/>
      <c r="LOM53" s="53"/>
      <c r="LON53" s="53"/>
      <c r="LOO53" s="53"/>
      <c r="LOP53" s="53"/>
      <c r="LOQ53" s="53"/>
      <c r="LOR53" s="53"/>
      <c r="LOS53" s="53"/>
      <c r="LOT53" s="53"/>
      <c r="LOU53" s="53"/>
      <c r="LOV53" s="53"/>
      <c r="LOW53" s="53"/>
      <c r="LOX53" s="53"/>
      <c r="LOY53" s="53"/>
      <c r="LOZ53" s="53"/>
      <c r="LPA53" s="53"/>
      <c r="LPB53" s="53"/>
      <c r="LPC53" s="53"/>
      <c r="LPD53" s="53"/>
      <c r="LPE53" s="53"/>
      <c r="LPF53" s="53"/>
      <c r="LPG53" s="53"/>
      <c r="LPH53" s="53"/>
      <c r="LPI53" s="53"/>
      <c r="LPJ53" s="53"/>
      <c r="LPK53" s="53"/>
      <c r="LPL53" s="53"/>
      <c r="LPM53" s="53"/>
      <c r="LPN53" s="53"/>
      <c r="LPO53" s="53"/>
      <c r="LPP53" s="53"/>
      <c r="LPQ53" s="53"/>
      <c r="LPR53" s="53"/>
      <c r="LPS53" s="53"/>
      <c r="LPT53" s="53"/>
      <c r="LPU53" s="53"/>
      <c r="LPV53" s="53"/>
      <c r="LPW53" s="53"/>
      <c r="LPX53" s="53"/>
      <c r="LPY53" s="53"/>
      <c r="LPZ53" s="53"/>
      <c r="LQA53" s="53"/>
      <c r="LQB53" s="53"/>
      <c r="LQC53" s="53"/>
      <c r="LQD53" s="53"/>
      <c r="LQE53" s="53"/>
      <c r="LQF53" s="53"/>
      <c r="LQG53" s="53"/>
      <c r="LQH53" s="53"/>
      <c r="LQI53" s="53"/>
      <c r="LQJ53" s="53"/>
      <c r="LQK53" s="53"/>
      <c r="LQL53" s="53"/>
      <c r="LQM53" s="53"/>
      <c r="LQN53" s="53"/>
      <c r="LQO53" s="53"/>
      <c r="LQP53" s="53"/>
      <c r="LQQ53" s="53"/>
      <c r="LQR53" s="53"/>
      <c r="LQS53" s="53"/>
      <c r="LQT53" s="53"/>
      <c r="LQU53" s="53"/>
      <c r="LQV53" s="53"/>
      <c r="LQW53" s="53"/>
      <c r="LQX53" s="53"/>
      <c r="LQY53" s="53"/>
      <c r="LQZ53" s="53"/>
      <c r="LRA53" s="53"/>
      <c r="LRB53" s="53"/>
      <c r="LRC53" s="53"/>
      <c r="LRD53" s="53"/>
      <c r="LRE53" s="53"/>
      <c r="LRF53" s="53"/>
      <c r="LRG53" s="53"/>
      <c r="LRH53" s="53"/>
      <c r="LRI53" s="53"/>
      <c r="LRJ53" s="53"/>
      <c r="LRK53" s="53"/>
      <c r="LRL53" s="53"/>
      <c r="LRM53" s="53"/>
      <c r="LRN53" s="53"/>
      <c r="LRO53" s="53"/>
      <c r="LRP53" s="53"/>
      <c r="LRQ53" s="53"/>
      <c r="LRR53" s="53"/>
      <c r="LRS53" s="53"/>
      <c r="LRT53" s="53"/>
      <c r="LRU53" s="53"/>
      <c r="LRV53" s="53"/>
      <c r="LRW53" s="53"/>
      <c r="LRX53" s="53"/>
      <c r="LRY53" s="53"/>
      <c r="LRZ53" s="53"/>
      <c r="LSA53" s="53"/>
      <c r="LSB53" s="53"/>
      <c r="LSC53" s="53"/>
      <c r="LSD53" s="53"/>
      <c r="LSE53" s="53"/>
      <c r="LSF53" s="53"/>
      <c r="LSG53" s="53"/>
      <c r="LSH53" s="53"/>
      <c r="LSI53" s="53"/>
      <c r="LSJ53" s="53"/>
      <c r="LSK53" s="53"/>
      <c r="LSL53" s="53"/>
      <c r="LSM53" s="53"/>
      <c r="LSN53" s="53"/>
      <c r="LSO53" s="53"/>
      <c r="LSP53" s="53"/>
      <c r="LSQ53" s="53"/>
      <c r="LSR53" s="53"/>
      <c r="LSS53" s="53"/>
      <c r="LST53" s="53"/>
      <c r="LSU53" s="53"/>
      <c r="LSV53" s="53"/>
      <c r="LSW53" s="53"/>
      <c r="LSX53" s="53"/>
      <c r="LSY53" s="53"/>
      <c r="LSZ53" s="53"/>
      <c r="LTA53" s="53"/>
      <c r="LTB53" s="53"/>
      <c r="LTC53" s="53"/>
      <c r="LTD53" s="53"/>
      <c r="LTE53" s="53"/>
      <c r="LTF53" s="53"/>
      <c r="LTG53" s="53"/>
      <c r="LTH53" s="53"/>
      <c r="LTI53" s="53"/>
      <c r="LTJ53" s="53"/>
      <c r="LTK53" s="53"/>
      <c r="LTL53" s="53"/>
      <c r="LTM53" s="53"/>
      <c r="LTN53" s="53"/>
      <c r="LTO53" s="53"/>
      <c r="LTP53" s="53"/>
      <c r="LTQ53" s="53"/>
      <c r="LTR53" s="53"/>
      <c r="LTS53" s="53"/>
      <c r="LTT53" s="53"/>
      <c r="LTU53" s="53"/>
      <c r="LTV53" s="53"/>
      <c r="LTW53" s="53"/>
      <c r="LTX53" s="53"/>
      <c r="LTY53" s="53"/>
      <c r="LTZ53" s="53"/>
      <c r="LUA53" s="53"/>
      <c r="LUB53" s="53"/>
      <c r="LUC53" s="53"/>
      <c r="LUD53" s="53"/>
      <c r="LUE53" s="53"/>
      <c r="LUF53" s="53"/>
      <c r="LUG53" s="53"/>
      <c r="LUH53" s="53"/>
      <c r="LUI53" s="53"/>
      <c r="LUJ53" s="53"/>
      <c r="LUK53" s="53"/>
      <c r="LUL53" s="53"/>
      <c r="LUM53" s="53"/>
      <c r="LUN53" s="53"/>
      <c r="LUO53" s="53"/>
      <c r="LUP53" s="53"/>
      <c r="LUQ53" s="53"/>
      <c r="LUR53" s="53"/>
      <c r="LUS53" s="53"/>
      <c r="LUT53" s="53"/>
      <c r="LUU53" s="53"/>
      <c r="LUV53" s="53"/>
      <c r="LUW53" s="53"/>
      <c r="LUX53" s="53"/>
      <c r="LUY53" s="53"/>
      <c r="LUZ53" s="53"/>
      <c r="LVA53" s="53"/>
      <c r="LVB53" s="53"/>
      <c r="LVC53" s="53"/>
      <c r="LVD53" s="53"/>
      <c r="LVE53" s="53"/>
      <c r="LVF53" s="53"/>
      <c r="LVG53" s="53"/>
      <c r="LVH53" s="53"/>
      <c r="LVI53" s="53"/>
      <c r="LVJ53" s="53"/>
      <c r="LVK53" s="53"/>
      <c r="LVL53" s="53"/>
      <c r="LVM53" s="53"/>
      <c r="LVN53" s="53"/>
      <c r="LVO53" s="53"/>
      <c r="LVP53" s="53"/>
      <c r="LVQ53" s="53"/>
      <c r="LVR53" s="53"/>
      <c r="LVS53" s="53"/>
      <c r="LVT53" s="53"/>
      <c r="LVU53" s="53"/>
      <c r="LVV53" s="53"/>
      <c r="LVW53" s="53"/>
      <c r="LVX53" s="53"/>
      <c r="LVY53" s="53"/>
      <c r="LVZ53" s="53"/>
      <c r="LWA53" s="53"/>
      <c r="LWB53" s="53"/>
      <c r="LWC53" s="53"/>
      <c r="LWD53" s="53"/>
      <c r="LWE53" s="53"/>
      <c r="LWF53" s="53"/>
      <c r="LWG53" s="53"/>
      <c r="LWH53" s="53"/>
      <c r="LWI53" s="53"/>
      <c r="LWJ53" s="53"/>
      <c r="LWK53" s="53"/>
      <c r="LWL53" s="53"/>
      <c r="LWM53" s="53"/>
      <c r="LWN53" s="53"/>
      <c r="LWO53" s="53"/>
      <c r="LWP53" s="53"/>
      <c r="LWQ53" s="53"/>
      <c r="LWR53" s="53"/>
      <c r="LWS53" s="53"/>
      <c r="LWT53" s="53"/>
      <c r="LWU53" s="53"/>
      <c r="LWV53" s="53"/>
      <c r="LWW53" s="53"/>
      <c r="LWX53" s="53"/>
      <c r="LWY53" s="53"/>
      <c r="LWZ53" s="53"/>
      <c r="LXA53" s="53"/>
      <c r="LXB53" s="53"/>
      <c r="LXC53" s="53"/>
      <c r="LXD53" s="53"/>
      <c r="LXE53" s="53"/>
      <c r="LXF53" s="53"/>
      <c r="LXG53" s="53"/>
      <c r="LXH53" s="53"/>
      <c r="LXI53" s="53"/>
      <c r="LXJ53" s="53"/>
      <c r="LXK53" s="53"/>
      <c r="LXL53" s="53"/>
      <c r="LXM53" s="53"/>
      <c r="LXN53" s="53"/>
      <c r="LXO53" s="53"/>
      <c r="LXP53" s="53"/>
      <c r="LXQ53" s="53"/>
      <c r="LXR53" s="53"/>
      <c r="LXS53" s="53"/>
      <c r="LXT53" s="53"/>
      <c r="LXU53" s="53"/>
      <c r="LXV53" s="53"/>
      <c r="LXW53" s="53"/>
      <c r="LXX53" s="53"/>
      <c r="LXY53" s="53"/>
      <c r="LXZ53" s="53"/>
      <c r="LYA53" s="53"/>
      <c r="LYB53" s="53"/>
      <c r="LYC53" s="53"/>
      <c r="LYD53" s="53"/>
      <c r="LYE53" s="53"/>
      <c r="LYF53" s="53"/>
      <c r="LYG53" s="53"/>
      <c r="LYH53" s="53"/>
      <c r="LYI53" s="53"/>
      <c r="LYJ53" s="53"/>
      <c r="LYK53" s="53"/>
      <c r="LYL53" s="53"/>
      <c r="LYM53" s="53"/>
      <c r="LYN53" s="53"/>
      <c r="LYO53" s="53"/>
      <c r="LYP53" s="53"/>
      <c r="LYQ53" s="53"/>
      <c r="LYR53" s="53"/>
      <c r="LYS53" s="53"/>
      <c r="LYT53" s="53"/>
      <c r="LYU53" s="53"/>
      <c r="LYV53" s="53"/>
      <c r="LYW53" s="53"/>
      <c r="LYX53" s="53"/>
      <c r="LYY53" s="53"/>
      <c r="LYZ53" s="53"/>
      <c r="LZA53" s="53"/>
      <c r="LZB53" s="53"/>
      <c r="LZC53" s="53"/>
      <c r="LZD53" s="53"/>
      <c r="LZE53" s="53"/>
      <c r="LZF53" s="53"/>
      <c r="LZG53" s="53"/>
      <c r="LZH53" s="53"/>
      <c r="LZI53" s="53"/>
      <c r="LZJ53" s="53"/>
      <c r="LZK53" s="53"/>
      <c r="LZL53" s="53"/>
      <c r="LZM53" s="53"/>
      <c r="LZN53" s="53"/>
      <c r="LZO53" s="53"/>
      <c r="LZP53" s="53"/>
      <c r="LZQ53" s="53"/>
      <c r="LZR53" s="53"/>
      <c r="LZS53" s="53"/>
      <c r="LZT53" s="53"/>
      <c r="LZU53" s="53"/>
      <c r="LZV53" s="53"/>
      <c r="LZW53" s="53"/>
      <c r="LZX53" s="53"/>
      <c r="LZY53" s="53"/>
      <c r="LZZ53" s="53"/>
      <c r="MAA53" s="53"/>
      <c r="MAB53" s="53"/>
      <c r="MAC53" s="53"/>
      <c r="MAD53" s="53"/>
      <c r="MAE53" s="53"/>
      <c r="MAF53" s="53"/>
      <c r="MAG53" s="53"/>
      <c r="MAH53" s="53"/>
      <c r="MAI53" s="53"/>
      <c r="MAJ53" s="53"/>
      <c r="MAK53" s="53"/>
      <c r="MAL53" s="53"/>
      <c r="MAM53" s="53"/>
      <c r="MAN53" s="53"/>
      <c r="MAO53" s="53"/>
      <c r="MAP53" s="53"/>
      <c r="MAQ53" s="53"/>
      <c r="MAR53" s="53"/>
      <c r="MAS53" s="53"/>
      <c r="MAT53" s="53"/>
      <c r="MAU53" s="53"/>
      <c r="MAV53" s="53"/>
      <c r="MAW53" s="53"/>
      <c r="MAX53" s="53"/>
      <c r="MAY53" s="53"/>
      <c r="MAZ53" s="53"/>
      <c r="MBA53" s="53"/>
      <c r="MBB53" s="53"/>
      <c r="MBC53" s="53"/>
      <c r="MBD53" s="53"/>
      <c r="MBE53" s="53"/>
      <c r="MBF53" s="53"/>
      <c r="MBG53" s="53"/>
      <c r="MBH53" s="53"/>
      <c r="MBI53" s="53"/>
      <c r="MBJ53" s="53"/>
      <c r="MBK53" s="53"/>
      <c r="MBL53" s="53"/>
      <c r="MBM53" s="53"/>
      <c r="MBN53" s="53"/>
      <c r="MBO53" s="53"/>
      <c r="MBP53" s="53"/>
      <c r="MBQ53" s="53"/>
      <c r="MBR53" s="53"/>
      <c r="MBS53" s="53"/>
      <c r="MBT53" s="53"/>
      <c r="MBU53" s="53"/>
      <c r="MBV53" s="53"/>
      <c r="MBW53" s="53"/>
      <c r="MBX53" s="53"/>
      <c r="MBY53" s="53"/>
      <c r="MBZ53" s="53"/>
      <c r="MCA53" s="53"/>
      <c r="MCB53" s="53"/>
      <c r="MCC53" s="53"/>
      <c r="MCD53" s="53"/>
      <c r="MCE53" s="53"/>
      <c r="MCF53" s="53"/>
      <c r="MCG53" s="53"/>
      <c r="MCH53" s="53"/>
      <c r="MCI53" s="53"/>
      <c r="MCJ53" s="53"/>
      <c r="MCK53" s="53"/>
      <c r="MCL53" s="53"/>
      <c r="MCM53" s="53"/>
      <c r="MCN53" s="53"/>
      <c r="MCO53" s="53"/>
      <c r="MCP53" s="53"/>
      <c r="MCQ53" s="53"/>
      <c r="MCR53" s="53"/>
      <c r="MCS53" s="53"/>
      <c r="MCT53" s="53"/>
      <c r="MCU53" s="53"/>
      <c r="MCV53" s="53"/>
      <c r="MCW53" s="53"/>
      <c r="MCX53" s="53"/>
      <c r="MCY53" s="53"/>
      <c r="MCZ53" s="53"/>
      <c r="MDA53" s="53"/>
      <c r="MDB53" s="53"/>
      <c r="MDC53" s="53"/>
      <c r="MDD53" s="53"/>
      <c r="MDE53" s="53"/>
      <c r="MDF53" s="53"/>
      <c r="MDG53" s="53"/>
      <c r="MDH53" s="53"/>
      <c r="MDI53" s="53"/>
      <c r="MDJ53" s="53"/>
      <c r="MDK53" s="53"/>
      <c r="MDL53" s="53"/>
      <c r="MDM53" s="53"/>
      <c r="MDN53" s="53"/>
      <c r="MDO53" s="53"/>
      <c r="MDP53" s="53"/>
      <c r="MDQ53" s="53"/>
      <c r="MDR53" s="53"/>
      <c r="MDS53" s="53"/>
      <c r="MDT53" s="53"/>
      <c r="MDU53" s="53"/>
      <c r="MDV53" s="53"/>
      <c r="MDW53" s="53"/>
      <c r="MDX53" s="53"/>
      <c r="MDY53" s="53"/>
      <c r="MDZ53" s="53"/>
      <c r="MEA53" s="53"/>
      <c r="MEB53" s="53"/>
      <c r="MEC53" s="53"/>
      <c r="MED53" s="53"/>
      <c r="MEE53" s="53"/>
      <c r="MEF53" s="53"/>
      <c r="MEG53" s="53"/>
      <c r="MEH53" s="53"/>
      <c r="MEI53" s="53"/>
      <c r="MEJ53" s="53"/>
      <c r="MEK53" s="53"/>
      <c r="MEL53" s="53"/>
      <c r="MEM53" s="53"/>
      <c r="MEN53" s="53"/>
      <c r="MEO53" s="53"/>
      <c r="MEP53" s="53"/>
      <c r="MEQ53" s="53"/>
      <c r="MER53" s="53"/>
      <c r="MES53" s="53"/>
      <c r="MET53" s="53"/>
      <c r="MEU53" s="53"/>
      <c r="MEV53" s="53"/>
      <c r="MEW53" s="53"/>
      <c r="MEX53" s="53"/>
      <c r="MEY53" s="53"/>
      <c r="MEZ53" s="53"/>
      <c r="MFA53" s="53"/>
      <c r="MFB53" s="53"/>
      <c r="MFC53" s="53"/>
      <c r="MFD53" s="53"/>
      <c r="MFE53" s="53"/>
      <c r="MFF53" s="53"/>
      <c r="MFG53" s="53"/>
      <c r="MFH53" s="53"/>
      <c r="MFI53" s="53"/>
      <c r="MFJ53" s="53"/>
      <c r="MFK53" s="53"/>
      <c r="MFL53" s="53"/>
      <c r="MFM53" s="53"/>
      <c r="MFN53" s="53"/>
      <c r="MFO53" s="53"/>
      <c r="MFP53" s="53"/>
      <c r="MFQ53" s="53"/>
      <c r="MFR53" s="53"/>
      <c r="MFS53" s="53"/>
      <c r="MFT53" s="53"/>
      <c r="MFU53" s="53"/>
      <c r="MFV53" s="53"/>
      <c r="MFW53" s="53"/>
      <c r="MFX53" s="53"/>
      <c r="MFY53" s="53"/>
      <c r="MFZ53" s="53"/>
      <c r="MGA53" s="53"/>
      <c r="MGB53" s="53"/>
      <c r="MGC53" s="53"/>
      <c r="MGD53" s="53"/>
      <c r="MGE53" s="53"/>
      <c r="MGF53" s="53"/>
      <c r="MGG53" s="53"/>
      <c r="MGH53" s="53"/>
      <c r="MGI53" s="53"/>
      <c r="MGJ53" s="53"/>
      <c r="MGK53" s="53"/>
      <c r="MGL53" s="53"/>
      <c r="MGM53" s="53"/>
      <c r="MGN53" s="53"/>
      <c r="MGO53" s="53"/>
      <c r="MGP53" s="53"/>
      <c r="MGQ53" s="53"/>
      <c r="MGR53" s="53"/>
      <c r="MGS53" s="53"/>
      <c r="MGT53" s="53"/>
      <c r="MGU53" s="53"/>
      <c r="MGV53" s="53"/>
      <c r="MGW53" s="53"/>
      <c r="MGX53" s="53"/>
      <c r="MGY53" s="53"/>
      <c r="MGZ53" s="53"/>
      <c r="MHA53" s="53"/>
      <c r="MHB53" s="53"/>
      <c r="MHC53" s="53"/>
      <c r="MHD53" s="53"/>
      <c r="MHE53" s="53"/>
      <c r="MHF53" s="53"/>
      <c r="MHG53" s="53"/>
      <c r="MHH53" s="53"/>
      <c r="MHI53" s="53"/>
      <c r="MHJ53" s="53"/>
      <c r="MHK53" s="53"/>
      <c r="MHL53" s="53"/>
      <c r="MHM53" s="53"/>
      <c r="MHN53" s="53"/>
      <c r="MHO53" s="53"/>
      <c r="MHP53" s="53"/>
      <c r="MHQ53" s="53"/>
      <c r="MHR53" s="53"/>
      <c r="MHS53" s="53"/>
      <c r="MHT53" s="53"/>
      <c r="MHU53" s="53"/>
      <c r="MHV53" s="53"/>
      <c r="MHW53" s="53"/>
      <c r="MHX53" s="53"/>
      <c r="MHY53" s="53"/>
      <c r="MHZ53" s="53"/>
      <c r="MIA53" s="53"/>
      <c r="MIB53" s="53"/>
      <c r="MIC53" s="53"/>
      <c r="MID53" s="53"/>
      <c r="MIE53" s="53"/>
      <c r="MIF53" s="53"/>
      <c r="MIG53" s="53"/>
      <c r="MIH53" s="53"/>
      <c r="MII53" s="53"/>
      <c r="MIJ53" s="53"/>
      <c r="MIK53" s="53"/>
      <c r="MIL53" s="53"/>
      <c r="MIM53" s="53"/>
      <c r="MIN53" s="53"/>
      <c r="MIO53" s="53"/>
      <c r="MIP53" s="53"/>
      <c r="MIQ53" s="53"/>
      <c r="MIR53" s="53"/>
      <c r="MIS53" s="53"/>
      <c r="MIT53" s="53"/>
      <c r="MIU53" s="53"/>
      <c r="MIV53" s="53"/>
      <c r="MIW53" s="53"/>
      <c r="MIX53" s="53"/>
      <c r="MIY53" s="53"/>
      <c r="MIZ53" s="53"/>
      <c r="MJA53" s="53"/>
      <c r="MJB53" s="53"/>
      <c r="MJC53" s="53"/>
      <c r="MJD53" s="53"/>
      <c r="MJE53" s="53"/>
      <c r="MJF53" s="53"/>
      <c r="MJG53" s="53"/>
      <c r="MJH53" s="53"/>
      <c r="MJI53" s="53"/>
      <c r="MJJ53" s="53"/>
      <c r="MJK53" s="53"/>
      <c r="MJL53" s="53"/>
      <c r="MJM53" s="53"/>
      <c r="MJN53" s="53"/>
      <c r="MJO53" s="53"/>
      <c r="MJP53" s="53"/>
      <c r="MJQ53" s="53"/>
      <c r="MJR53" s="53"/>
      <c r="MJS53" s="53"/>
      <c r="MJT53" s="53"/>
      <c r="MJU53" s="53"/>
      <c r="MJV53" s="53"/>
      <c r="MJW53" s="53"/>
      <c r="MJX53" s="53"/>
      <c r="MJY53" s="53"/>
      <c r="MJZ53" s="53"/>
      <c r="MKA53" s="53"/>
      <c r="MKB53" s="53"/>
      <c r="MKC53" s="53"/>
      <c r="MKD53" s="53"/>
      <c r="MKE53" s="53"/>
      <c r="MKF53" s="53"/>
      <c r="MKG53" s="53"/>
      <c r="MKH53" s="53"/>
      <c r="MKI53" s="53"/>
      <c r="MKJ53" s="53"/>
      <c r="MKK53" s="53"/>
      <c r="MKL53" s="53"/>
      <c r="MKM53" s="53"/>
      <c r="MKN53" s="53"/>
      <c r="MKO53" s="53"/>
      <c r="MKP53" s="53"/>
      <c r="MKQ53" s="53"/>
      <c r="MKR53" s="53"/>
      <c r="MKS53" s="53"/>
      <c r="MKT53" s="53"/>
      <c r="MKU53" s="53"/>
      <c r="MKV53" s="53"/>
      <c r="MKW53" s="53"/>
      <c r="MKX53" s="53"/>
      <c r="MKY53" s="53"/>
      <c r="MKZ53" s="53"/>
      <c r="MLA53" s="53"/>
      <c r="MLB53" s="53"/>
      <c r="MLC53" s="53"/>
      <c r="MLD53" s="53"/>
      <c r="MLE53" s="53"/>
      <c r="MLF53" s="53"/>
      <c r="MLG53" s="53"/>
      <c r="MLH53" s="53"/>
      <c r="MLI53" s="53"/>
      <c r="MLJ53" s="53"/>
      <c r="MLK53" s="53"/>
      <c r="MLL53" s="53"/>
      <c r="MLM53" s="53"/>
      <c r="MLN53" s="53"/>
      <c r="MLO53" s="53"/>
      <c r="MLP53" s="53"/>
      <c r="MLQ53" s="53"/>
      <c r="MLR53" s="53"/>
      <c r="MLS53" s="53"/>
      <c r="MLT53" s="53"/>
      <c r="MLU53" s="53"/>
      <c r="MLV53" s="53"/>
      <c r="MLW53" s="53"/>
      <c r="MLX53" s="53"/>
      <c r="MLY53" s="53"/>
      <c r="MLZ53" s="53"/>
      <c r="MMA53" s="53"/>
      <c r="MMB53" s="53"/>
      <c r="MMC53" s="53"/>
      <c r="MMD53" s="53"/>
      <c r="MME53" s="53"/>
      <c r="MMF53" s="53"/>
      <c r="MMG53" s="53"/>
      <c r="MMH53" s="53"/>
      <c r="MMI53" s="53"/>
      <c r="MMJ53" s="53"/>
      <c r="MMK53" s="53"/>
      <c r="MML53" s="53"/>
      <c r="MMM53" s="53"/>
      <c r="MMN53" s="53"/>
      <c r="MMO53" s="53"/>
      <c r="MMP53" s="53"/>
      <c r="MMQ53" s="53"/>
      <c r="MMR53" s="53"/>
      <c r="MMS53" s="53"/>
      <c r="MMT53" s="53"/>
      <c r="MMU53" s="53"/>
      <c r="MMV53" s="53"/>
      <c r="MMW53" s="53"/>
      <c r="MMX53" s="53"/>
      <c r="MMY53" s="53"/>
      <c r="MMZ53" s="53"/>
      <c r="MNA53" s="53"/>
      <c r="MNB53" s="53"/>
      <c r="MNC53" s="53"/>
      <c r="MND53" s="53"/>
      <c r="MNE53" s="53"/>
      <c r="MNF53" s="53"/>
      <c r="MNG53" s="53"/>
      <c r="MNH53" s="53"/>
      <c r="MNI53" s="53"/>
      <c r="MNJ53" s="53"/>
      <c r="MNK53" s="53"/>
      <c r="MNL53" s="53"/>
      <c r="MNM53" s="53"/>
      <c r="MNN53" s="53"/>
      <c r="MNO53" s="53"/>
      <c r="MNP53" s="53"/>
      <c r="MNQ53" s="53"/>
      <c r="MNR53" s="53"/>
      <c r="MNS53" s="53"/>
      <c r="MNT53" s="53"/>
      <c r="MNU53" s="53"/>
      <c r="MNV53" s="53"/>
      <c r="MNW53" s="53"/>
      <c r="MNX53" s="53"/>
      <c r="MNY53" s="53"/>
      <c r="MNZ53" s="53"/>
      <c r="MOA53" s="53"/>
      <c r="MOB53" s="53"/>
      <c r="MOC53" s="53"/>
      <c r="MOD53" s="53"/>
      <c r="MOE53" s="53"/>
      <c r="MOF53" s="53"/>
      <c r="MOG53" s="53"/>
      <c r="MOH53" s="53"/>
      <c r="MOI53" s="53"/>
      <c r="MOJ53" s="53"/>
      <c r="MOK53" s="53"/>
      <c r="MOL53" s="53"/>
      <c r="MOM53" s="53"/>
      <c r="MON53" s="53"/>
      <c r="MOO53" s="53"/>
      <c r="MOP53" s="53"/>
      <c r="MOQ53" s="53"/>
      <c r="MOR53" s="53"/>
      <c r="MOS53" s="53"/>
      <c r="MOT53" s="53"/>
      <c r="MOU53" s="53"/>
      <c r="MOV53" s="53"/>
      <c r="MOW53" s="53"/>
      <c r="MOX53" s="53"/>
      <c r="MOY53" s="53"/>
      <c r="MOZ53" s="53"/>
      <c r="MPA53" s="53"/>
      <c r="MPB53" s="53"/>
      <c r="MPC53" s="53"/>
      <c r="MPD53" s="53"/>
      <c r="MPE53" s="53"/>
      <c r="MPF53" s="53"/>
      <c r="MPG53" s="53"/>
      <c r="MPH53" s="53"/>
      <c r="MPI53" s="53"/>
      <c r="MPJ53" s="53"/>
      <c r="MPK53" s="53"/>
      <c r="MPL53" s="53"/>
      <c r="MPM53" s="53"/>
      <c r="MPN53" s="53"/>
      <c r="MPO53" s="53"/>
      <c r="MPP53" s="53"/>
      <c r="MPQ53" s="53"/>
      <c r="MPR53" s="53"/>
      <c r="MPS53" s="53"/>
      <c r="MPT53" s="53"/>
      <c r="MPU53" s="53"/>
      <c r="MPV53" s="53"/>
      <c r="MPW53" s="53"/>
      <c r="MPX53" s="53"/>
      <c r="MPY53" s="53"/>
      <c r="MPZ53" s="53"/>
      <c r="MQA53" s="53"/>
      <c r="MQB53" s="53"/>
      <c r="MQC53" s="53"/>
      <c r="MQD53" s="53"/>
      <c r="MQE53" s="53"/>
      <c r="MQF53" s="53"/>
      <c r="MQG53" s="53"/>
      <c r="MQH53" s="53"/>
      <c r="MQI53" s="53"/>
      <c r="MQJ53" s="53"/>
      <c r="MQK53" s="53"/>
      <c r="MQL53" s="53"/>
      <c r="MQM53" s="53"/>
      <c r="MQN53" s="53"/>
      <c r="MQO53" s="53"/>
      <c r="MQP53" s="53"/>
      <c r="MQQ53" s="53"/>
      <c r="MQR53" s="53"/>
      <c r="MQS53" s="53"/>
      <c r="MQT53" s="53"/>
      <c r="MQU53" s="53"/>
      <c r="MQV53" s="53"/>
      <c r="MQW53" s="53"/>
      <c r="MQX53" s="53"/>
      <c r="MQY53" s="53"/>
      <c r="MQZ53" s="53"/>
      <c r="MRA53" s="53"/>
      <c r="MRB53" s="53"/>
      <c r="MRC53" s="53"/>
      <c r="MRD53" s="53"/>
      <c r="MRE53" s="53"/>
      <c r="MRF53" s="53"/>
      <c r="MRG53" s="53"/>
      <c r="MRH53" s="53"/>
      <c r="MRI53" s="53"/>
      <c r="MRJ53" s="53"/>
      <c r="MRK53" s="53"/>
      <c r="MRL53" s="53"/>
      <c r="MRM53" s="53"/>
      <c r="MRN53" s="53"/>
      <c r="MRO53" s="53"/>
      <c r="MRP53" s="53"/>
      <c r="MRQ53" s="53"/>
      <c r="MRR53" s="53"/>
      <c r="MRS53" s="53"/>
      <c r="MRT53" s="53"/>
      <c r="MRU53" s="53"/>
      <c r="MRV53" s="53"/>
      <c r="MRW53" s="53"/>
      <c r="MRX53" s="53"/>
      <c r="MRY53" s="53"/>
      <c r="MRZ53" s="53"/>
      <c r="MSA53" s="53"/>
      <c r="MSB53" s="53"/>
      <c r="MSC53" s="53"/>
      <c r="MSD53" s="53"/>
      <c r="MSE53" s="53"/>
      <c r="MSF53" s="53"/>
      <c r="MSG53" s="53"/>
      <c r="MSH53" s="53"/>
      <c r="MSI53" s="53"/>
      <c r="MSJ53" s="53"/>
      <c r="MSK53" s="53"/>
      <c r="MSL53" s="53"/>
      <c r="MSM53" s="53"/>
      <c r="MSN53" s="53"/>
      <c r="MSO53" s="53"/>
      <c r="MSP53" s="53"/>
      <c r="MSQ53" s="53"/>
      <c r="MSR53" s="53"/>
      <c r="MSS53" s="53"/>
      <c r="MST53" s="53"/>
      <c r="MSU53" s="53"/>
      <c r="MSV53" s="53"/>
      <c r="MSW53" s="53"/>
      <c r="MSX53" s="53"/>
      <c r="MSY53" s="53"/>
      <c r="MSZ53" s="53"/>
      <c r="MTA53" s="53"/>
      <c r="MTB53" s="53"/>
      <c r="MTC53" s="53"/>
      <c r="MTD53" s="53"/>
      <c r="MTE53" s="53"/>
      <c r="MTF53" s="53"/>
      <c r="MTG53" s="53"/>
      <c r="MTH53" s="53"/>
      <c r="MTI53" s="53"/>
      <c r="MTJ53" s="53"/>
      <c r="MTK53" s="53"/>
      <c r="MTL53" s="53"/>
      <c r="MTM53" s="53"/>
      <c r="MTN53" s="53"/>
      <c r="MTO53" s="53"/>
      <c r="MTP53" s="53"/>
      <c r="MTQ53" s="53"/>
      <c r="MTR53" s="53"/>
      <c r="MTS53" s="53"/>
      <c r="MTT53" s="53"/>
      <c r="MTU53" s="53"/>
      <c r="MTV53" s="53"/>
      <c r="MTW53" s="53"/>
      <c r="MTX53" s="53"/>
      <c r="MTY53" s="53"/>
      <c r="MTZ53" s="53"/>
      <c r="MUA53" s="53"/>
      <c r="MUB53" s="53"/>
      <c r="MUC53" s="53"/>
      <c r="MUD53" s="53"/>
      <c r="MUE53" s="53"/>
      <c r="MUF53" s="53"/>
      <c r="MUG53" s="53"/>
      <c r="MUH53" s="53"/>
      <c r="MUI53" s="53"/>
      <c r="MUJ53" s="53"/>
      <c r="MUK53" s="53"/>
      <c r="MUL53" s="53"/>
      <c r="MUM53" s="53"/>
      <c r="MUN53" s="53"/>
      <c r="MUO53" s="53"/>
      <c r="MUP53" s="53"/>
      <c r="MUQ53" s="53"/>
      <c r="MUR53" s="53"/>
      <c r="MUS53" s="53"/>
      <c r="MUT53" s="53"/>
      <c r="MUU53" s="53"/>
      <c r="MUV53" s="53"/>
      <c r="MUW53" s="53"/>
      <c r="MUX53" s="53"/>
      <c r="MUY53" s="53"/>
      <c r="MUZ53" s="53"/>
      <c r="MVA53" s="53"/>
      <c r="MVB53" s="53"/>
      <c r="MVC53" s="53"/>
      <c r="MVD53" s="53"/>
      <c r="MVE53" s="53"/>
      <c r="MVF53" s="53"/>
      <c r="MVG53" s="53"/>
      <c r="MVH53" s="53"/>
      <c r="MVI53" s="53"/>
      <c r="MVJ53" s="53"/>
      <c r="MVK53" s="53"/>
      <c r="MVL53" s="53"/>
      <c r="MVM53" s="53"/>
      <c r="MVN53" s="53"/>
      <c r="MVO53" s="53"/>
      <c r="MVP53" s="53"/>
      <c r="MVQ53" s="53"/>
      <c r="MVR53" s="53"/>
      <c r="MVS53" s="53"/>
      <c r="MVT53" s="53"/>
      <c r="MVU53" s="53"/>
      <c r="MVV53" s="53"/>
      <c r="MVW53" s="53"/>
      <c r="MVX53" s="53"/>
      <c r="MVY53" s="53"/>
      <c r="MVZ53" s="53"/>
      <c r="MWA53" s="53"/>
      <c r="MWB53" s="53"/>
      <c r="MWC53" s="53"/>
      <c r="MWD53" s="53"/>
      <c r="MWE53" s="53"/>
      <c r="MWF53" s="53"/>
      <c r="MWG53" s="53"/>
      <c r="MWH53" s="53"/>
      <c r="MWI53" s="53"/>
      <c r="MWJ53" s="53"/>
      <c r="MWK53" s="53"/>
      <c r="MWL53" s="53"/>
      <c r="MWM53" s="53"/>
      <c r="MWN53" s="53"/>
      <c r="MWO53" s="53"/>
      <c r="MWP53" s="53"/>
      <c r="MWQ53" s="53"/>
      <c r="MWR53" s="53"/>
      <c r="MWS53" s="53"/>
      <c r="MWT53" s="53"/>
      <c r="MWU53" s="53"/>
      <c r="MWV53" s="53"/>
      <c r="MWW53" s="53"/>
      <c r="MWX53" s="53"/>
      <c r="MWY53" s="53"/>
      <c r="MWZ53" s="53"/>
      <c r="MXA53" s="53"/>
      <c r="MXB53" s="53"/>
      <c r="MXC53" s="53"/>
      <c r="MXD53" s="53"/>
      <c r="MXE53" s="53"/>
      <c r="MXF53" s="53"/>
      <c r="MXG53" s="53"/>
      <c r="MXH53" s="53"/>
      <c r="MXI53" s="53"/>
      <c r="MXJ53" s="53"/>
      <c r="MXK53" s="53"/>
      <c r="MXL53" s="53"/>
      <c r="MXM53" s="53"/>
      <c r="MXN53" s="53"/>
      <c r="MXO53" s="53"/>
      <c r="MXP53" s="53"/>
      <c r="MXQ53" s="53"/>
      <c r="MXR53" s="53"/>
      <c r="MXS53" s="53"/>
      <c r="MXT53" s="53"/>
      <c r="MXU53" s="53"/>
      <c r="MXV53" s="53"/>
      <c r="MXW53" s="53"/>
      <c r="MXX53" s="53"/>
      <c r="MXY53" s="53"/>
      <c r="MXZ53" s="53"/>
      <c r="MYA53" s="53"/>
      <c r="MYB53" s="53"/>
      <c r="MYC53" s="53"/>
      <c r="MYD53" s="53"/>
      <c r="MYE53" s="53"/>
      <c r="MYF53" s="53"/>
      <c r="MYG53" s="53"/>
      <c r="MYH53" s="53"/>
      <c r="MYI53" s="53"/>
      <c r="MYJ53" s="53"/>
      <c r="MYK53" s="53"/>
      <c r="MYL53" s="53"/>
      <c r="MYM53" s="53"/>
      <c r="MYN53" s="53"/>
      <c r="MYO53" s="53"/>
      <c r="MYP53" s="53"/>
      <c r="MYQ53" s="53"/>
      <c r="MYR53" s="53"/>
      <c r="MYS53" s="53"/>
      <c r="MYT53" s="53"/>
      <c r="MYU53" s="53"/>
      <c r="MYV53" s="53"/>
      <c r="MYW53" s="53"/>
      <c r="MYX53" s="53"/>
      <c r="MYY53" s="53"/>
      <c r="MYZ53" s="53"/>
      <c r="MZA53" s="53"/>
      <c r="MZB53" s="53"/>
      <c r="MZC53" s="53"/>
      <c r="MZD53" s="53"/>
      <c r="MZE53" s="53"/>
      <c r="MZF53" s="53"/>
      <c r="MZG53" s="53"/>
      <c r="MZH53" s="53"/>
      <c r="MZI53" s="53"/>
      <c r="MZJ53" s="53"/>
      <c r="MZK53" s="53"/>
      <c r="MZL53" s="53"/>
      <c r="MZM53" s="53"/>
      <c r="MZN53" s="53"/>
      <c r="MZO53" s="53"/>
      <c r="MZP53" s="53"/>
      <c r="MZQ53" s="53"/>
      <c r="MZR53" s="53"/>
      <c r="MZS53" s="53"/>
      <c r="MZT53" s="53"/>
      <c r="MZU53" s="53"/>
      <c r="MZV53" s="53"/>
      <c r="MZW53" s="53"/>
      <c r="MZX53" s="53"/>
      <c r="MZY53" s="53"/>
      <c r="MZZ53" s="53"/>
      <c r="NAA53" s="53"/>
      <c r="NAB53" s="53"/>
      <c r="NAC53" s="53"/>
      <c r="NAD53" s="53"/>
      <c r="NAE53" s="53"/>
      <c r="NAF53" s="53"/>
      <c r="NAG53" s="53"/>
      <c r="NAH53" s="53"/>
      <c r="NAI53" s="53"/>
      <c r="NAJ53" s="53"/>
      <c r="NAK53" s="53"/>
      <c r="NAL53" s="53"/>
      <c r="NAM53" s="53"/>
      <c r="NAN53" s="53"/>
      <c r="NAO53" s="53"/>
      <c r="NAP53" s="53"/>
      <c r="NAQ53" s="53"/>
      <c r="NAR53" s="53"/>
      <c r="NAS53" s="53"/>
      <c r="NAT53" s="53"/>
      <c r="NAU53" s="53"/>
      <c r="NAV53" s="53"/>
      <c r="NAW53" s="53"/>
      <c r="NAX53" s="53"/>
      <c r="NAY53" s="53"/>
      <c r="NAZ53" s="53"/>
      <c r="NBA53" s="53"/>
      <c r="NBB53" s="53"/>
      <c r="NBC53" s="53"/>
      <c r="NBD53" s="53"/>
      <c r="NBE53" s="53"/>
      <c r="NBF53" s="53"/>
      <c r="NBG53" s="53"/>
      <c r="NBH53" s="53"/>
      <c r="NBI53" s="53"/>
      <c r="NBJ53" s="53"/>
      <c r="NBK53" s="53"/>
      <c r="NBL53" s="53"/>
      <c r="NBM53" s="53"/>
      <c r="NBN53" s="53"/>
      <c r="NBO53" s="53"/>
      <c r="NBP53" s="53"/>
      <c r="NBQ53" s="53"/>
      <c r="NBR53" s="53"/>
      <c r="NBS53" s="53"/>
      <c r="NBT53" s="53"/>
      <c r="NBU53" s="53"/>
      <c r="NBV53" s="53"/>
      <c r="NBW53" s="53"/>
      <c r="NBX53" s="53"/>
      <c r="NBY53" s="53"/>
      <c r="NBZ53" s="53"/>
      <c r="NCA53" s="53"/>
      <c r="NCB53" s="53"/>
      <c r="NCC53" s="53"/>
      <c r="NCD53" s="53"/>
      <c r="NCE53" s="53"/>
      <c r="NCF53" s="53"/>
      <c r="NCG53" s="53"/>
      <c r="NCH53" s="53"/>
      <c r="NCI53" s="53"/>
      <c r="NCJ53" s="53"/>
      <c r="NCK53" s="53"/>
      <c r="NCL53" s="53"/>
      <c r="NCM53" s="53"/>
      <c r="NCN53" s="53"/>
      <c r="NCO53" s="53"/>
      <c r="NCP53" s="53"/>
      <c r="NCQ53" s="53"/>
      <c r="NCR53" s="53"/>
      <c r="NCS53" s="53"/>
      <c r="NCT53" s="53"/>
      <c r="NCU53" s="53"/>
      <c r="NCV53" s="53"/>
      <c r="NCW53" s="53"/>
      <c r="NCX53" s="53"/>
      <c r="NCY53" s="53"/>
      <c r="NCZ53" s="53"/>
      <c r="NDA53" s="53"/>
      <c r="NDB53" s="53"/>
      <c r="NDC53" s="53"/>
      <c r="NDD53" s="53"/>
      <c r="NDE53" s="53"/>
      <c r="NDF53" s="53"/>
      <c r="NDG53" s="53"/>
      <c r="NDH53" s="53"/>
      <c r="NDI53" s="53"/>
      <c r="NDJ53" s="53"/>
      <c r="NDK53" s="53"/>
      <c r="NDL53" s="53"/>
      <c r="NDM53" s="53"/>
      <c r="NDN53" s="53"/>
      <c r="NDO53" s="53"/>
      <c r="NDP53" s="53"/>
      <c r="NDQ53" s="53"/>
      <c r="NDR53" s="53"/>
      <c r="NDS53" s="53"/>
      <c r="NDT53" s="53"/>
      <c r="NDU53" s="53"/>
      <c r="NDV53" s="53"/>
      <c r="NDW53" s="53"/>
      <c r="NDX53" s="53"/>
      <c r="NDY53" s="53"/>
      <c r="NDZ53" s="53"/>
      <c r="NEA53" s="53"/>
      <c r="NEB53" s="53"/>
      <c r="NEC53" s="53"/>
      <c r="NED53" s="53"/>
      <c r="NEE53" s="53"/>
      <c r="NEF53" s="53"/>
      <c r="NEG53" s="53"/>
      <c r="NEH53" s="53"/>
      <c r="NEI53" s="53"/>
      <c r="NEJ53" s="53"/>
      <c r="NEK53" s="53"/>
      <c r="NEL53" s="53"/>
      <c r="NEM53" s="53"/>
      <c r="NEN53" s="53"/>
      <c r="NEO53" s="53"/>
      <c r="NEP53" s="53"/>
      <c r="NEQ53" s="53"/>
      <c r="NER53" s="53"/>
      <c r="NES53" s="53"/>
      <c r="NET53" s="53"/>
      <c r="NEU53" s="53"/>
      <c r="NEV53" s="53"/>
      <c r="NEW53" s="53"/>
      <c r="NEX53" s="53"/>
      <c r="NEY53" s="53"/>
      <c r="NEZ53" s="53"/>
      <c r="NFA53" s="53"/>
      <c r="NFB53" s="53"/>
      <c r="NFC53" s="53"/>
      <c r="NFD53" s="53"/>
      <c r="NFE53" s="53"/>
      <c r="NFF53" s="53"/>
      <c r="NFG53" s="53"/>
      <c r="NFH53" s="53"/>
      <c r="NFI53" s="53"/>
      <c r="NFJ53" s="53"/>
      <c r="NFK53" s="53"/>
      <c r="NFL53" s="53"/>
      <c r="NFM53" s="53"/>
      <c r="NFN53" s="53"/>
      <c r="NFO53" s="53"/>
      <c r="NFP53" s="53"/>
      <c r="NFQ53" s="53"/>
      <c r="NFR53" s="53"/>
      <c r="NFS53" s="53"/>
      <c r="NFT53" s="53"/>
      <c r="NFU53" s="53"/>
      <c r="NFV53" s="53"/>
      <c r="NFW53" s="53"/>
      <c r="NFX53" s="53"/>
      <c r="NFY53" s="53"/>
      <c r="NFZ53" s="53"/>
      <c r="NGA53" s="53"/>
      <c r="NGB53" s="53"/>
      <c r="NGC53" s="53"/>
      <c r="NGD53" s="53"/>
      <c r="NGE53" s="53"/>
      <c r="NGF53" s="53"/>
      <c r="NGG53" s="53"/>
      <c r="NGH53" s="53"/>
      <c r="NGI53" s="53"/>
      <c r="NGJ53" s="53"/>
      <c r="NGK53" s="53"/>
      <c r="NGL53" s="53"/>
      <c r="NGM53" s="53"/>
      <c r="NGN53" s="53"/>
      <c r="NGO53" s="53"/>
      <c r="NGP53" s="53"/>
      <c r="NGQ53" s="53"/>
      <c r="NGR53" s="53"/>
      <c r="NGS53" s="53"/>
      <c r="NGT53" s="53"/>
      <c r="NGU53" s="53"/>
      <c r="NGV53" s="53"/>
      <c r="NGW53" s="53"/>
      <c r="NGX53" s="53"/>
      <c r="NGY53" s="53"/>
      <c r="NGZ53" s="53"/>
      <c r="NHA53" s="53"/>
      <c r="NHB53" s="53"/>
      <c r="NHC53" s="53"/>
      <c r="NHD53" s="53"/>
      <c r="NHE53" s="53"/>
      <c r="NHF53" s="53"/>
      <c r="NHG53" s="53"/>
      <c r="NHH53" s="53"/>
      <c r="NHI53" s="53"/>
      <c r="NHJ53" s="53"/>
      <c r="NHK53" s="53"/>
      <c r="NHL53" s="53"/>
      <c r="NHM53" s="53"/>
      <c r="NHN53" s="53"/>
      <c r="NHO53" s="53"/>
      <c r="NHP53" s="53"/>
      <c r="NHQ53" s="53"/>
      <c r="NHR53" s="53"/>
      <c r="NHS53" s="53"/>
      <c r="NHT53" s="53"/>
      <c r="NHU53" s="53"/>
      <c r="NHV53" s="53"/>
      <c r="NHW53" s="53"/>
      <c r="NHX53" s="53"/>
      <c r="NHY53" s="53"/>
      <c r="NHZ53" s="53"/>
      <c r="NIA53" s="53"/>
      <c r="NIB53" s="53"/>
      <c r="NIC53" s="53"/>
      <c r="NID53" s="53"/>
      <c r="NIE53" s="53"/>
      <c r="NIF53" s="53"/>
      <c r="NIG53" s="53"/>
      <c r="NIH53" s="53"/>
      <c r="NII53" s="53"/>
      <c r="NIJ53" s="53"/>
      <c r="NIK53" s="53"/>
      <c r="NIL53" s="53"/>
      <c r="NIM53" s="53"/>
      <c r="NIN53" s="53"/>
      <c r="NIO53" s="53"/>
      <c r="NIP53" s="53"/>
      <c r="NIQ53" s="53"/>
      <c r="NIR53" s="53"/>
      <c r="NIS53" s="53"/>
      <c r="NIT53" s="53"/>
      <c r="NIU53" s="53"/>
      <c r="NIV53" s="53"/>
      <c r="NIW53" s="53"/>
      <c r="NIX53" s="53"/>
      <c r="NIY53" s="53"/>
      <c r="NIZ53" s="53"/>
      <c r="NJA53" s="53"/>
      <c r="NJB53" s="53"/>
      <c r="NJC53" s="53"/>
      <c r="NJD53" s="53"/>
      <c r="NJE53" s="53"/>
      <c r="NJF53" s="53"/>
      <c r="NJG53" s="53"/>
      <c r="NJH53" s="53"/>
      <c r="NJI53" s="53"/>
      <c r="NJJ53" s="53"/>
      <c r="NJK53" s="53"/>
      <c r="NJL53" s="53"/>
      <c r="NJM53" s="53"/>
      <c r="NJN53" s="53"/>
      <c r="NJO53" s="53"/>
      <c r="NJP53" s="53"/>
      <c r="NJQ53" s="53"/>
      <c r="NJR53" s="53"/>
      <c r="NJS53" s="53"/>
      <c r="NJT53" s="53"/>
      <c r="NJU53" s="53"/>
      <c r="NJV53" s="53"/>
      <c r="NJW53" s="53"/>
      <c r="NJX53" s="53"/>
      <c r="NJY53" s="53"/>
      <c r="NJZ53" s="53"/>
      <c r="NKA53" s="53"/>
      <c r="NKB53" s="53"/>
      <c r="NKC53" s="53"/>
      <c r="NKD53" s="53"/>
      <c r="NKE53" s="53"/>
      <c r="NKF53" s="53"/>
      <c r="NKG53" s="53"/>
      <c r="NKH53" s="53"/>
      <c r="NKI53" s="53"/>
      <c r="NKJ53" s="53"/>
      <c r="NKK53" s="53"/>
      <c r="NKL53" s="53"/>
      <c r="NKM53" s="53"/>
      <c r="NKN53" s="53"/>
      <c r="NKO53" s="53"/>
      <c r="NKP53" s="53"/>
      <c r="NKQ53" s="53"/>
      <c r="NKR53" s="53"/>
      <c r="NKS53" s="53"/>
      <c r="NKT53" s="53"/>
      <c r="NKU53" s="53"/>
      <c r="NKV53" s="53"/>
      <c r="NKW53" s="53"/>
      <c r="NKX53" s="53"/>
      <c r="NKY53" s="53"/>
      <c r="NKZ53" s="53"/>
      <c r="NLA53" s="53"/>
      <c r="NLB53" s="53"/>
      <c r="NLC53" s="53"/>
      <c r="NLD53" s="53"/>
      <c r="NLE53" s="53"/>
      <c r="NLF53" s="53"/>
      <c r="NLG53" s="53"/>
      <c r="NLH53" s="53"/>
      <c r="NLI53" s="53"/>
      <c r="NLJ53" s="53"/>
      <c r="NLK53" s="53"/>
      <c r="NLL53" s="53"/>
      <c r="NLM53" s="53"/>
      <c r="NLN53" s="53"/>
      <c r="NLO53" s="53"/>
      <c r="NLP53" s="53"/>
      <c r="NLQ53" s="53"/>
      <c r="NLR53" s="53"/>
      <c r="NLS53" s="53"/>
      <c r="NLT53" s="53"/>
      <c r="NLU53" s="53"/>
      <c r="NLV53" s="53"/>
      <c r="NLW53" s="53"/>
      <c r="NLX53" s="53"/>
      <c r="NLY53" s="53"/>
      <c r="NLZ53" s="53"/>
      <c r="NMA53" s="53"/>
      <c r="NMB53" s="53"/>
      <c r="NMC53" s="53"/>
      <c r="NMD53" s="53"/>
      <c r="NME53" s="53"/>
      <c r="NMF53" s="53"/>
      <c r="NMG53" s="53"/>
      <c r="NMH53" s="53"/>
      <c r="NMI53" s="53"/>
      <c r="NMJ53" s="53"/>
      <c r="NMK53" s="53"/>
      <c r="NML53" s="53"/>
      <c r="NMM53" s="53"/>
      <c r="NMN53" s="53"/>
      <c r="NMO53" s="53"/>
      <c r="NMP53" s="53"/>
      <c r="NMQ53" s="53"/>
      <c r="NMR53" s="53"/>
      <c r="NMS53" s="53"/>
      <c r="NMT53" s="53"/>
      <c r="NMU53" s="53"/>
      <c r="NMV53" s="53"/>
      <c r="NMW53" s="53"/>
      <c r="NMX53" s="53"/>
      <c r="NMY53" s="53"/>
      <c r="NMZ53" s="53"/>
      <c r="NNA53" s="53"/>
      <c r="NNB53" s="53"/>
      <c r="NNC53" s="53"/>
      <c r="NND53" s="53"/>
      <c r="NNE53" s="53"/>
      <c r="NNF53" s="53"/>
      <c r="NNG53" s="53"/>
      <c r="NNH53" s="53"/>
      <c r="NNI53" s="53"/>
      <c r="NNJ53" s="53"/>
      <c r="NNK53" s="53"/>
      <c r="NNL53" s="53"/>
      <c r="NNM53" s="53"/>
      <c r="NNN53" s="53"/>
      <c r="NNO53" s="53"/>
      <c r="NNP53" s="53"/>
      <c r="NNQ53" s="53"/>
      <c r="NNR53" s="53"/>
      <c r="NNS53" s="53"/>
      <c r="NNT53" s="53"/>
      <c r="NNU53" s="53"/>
      <c r="NNV53" s="53"/>
      <c r="NNW53" s="53"/>
      <c r="NNX53" s="53"/>
      <c r="NNY53" s="53"/>
      <c r="NNZ53" s="53"/>
      <c r="NOA53" s="53"/>
      <c r="NOB53" s="53"/>
      <c r="NOC53" s="53"/>
      <c r="NOD53" s="53"/>
      <c r="NOE53" s="53"/>
      <c r="NOF53" s="53"/>
      <c r="NOG53" s="53"/>
      <c r="NOH53" s="53"/>
      <c r="NOI53" s="53"/>
      <c r="NOJ53" s="53"/>
      <c r="NOK53" s="53"/>
      <c r="NOL53" s="53"/>
      <c r="NOM53" s="53"/>
      <c r="NON53" s="53"/>
      <c r="NOO53" s="53"/>
      <c r="NOP53" s="53"/>
      <c r="NOQ53" s="53"/>
      <c r="NOR53" s="53"/>
      <c r="NOS53" s="53"/>
      <c r="NOT53" s="53"/>
      <c r="NOU53" s="53"/>
      <c r="NOV53" s="53"/>
      <c r="NOW53" s="53"/>
      <c r="NOX53" s="53"/>
      <c r="NOY53" s="53"/>
      <c r="NOZ53" s="53"/>
      <c r="NPA53" s="53"/>
      <c r="NPB53" s="53"/>
      <c r="NPC53" s="53"/>
      <c r="NPD53" s="53"/>
      <c r="NPE53" s="53"/>
      <c r="NPF53" s="53"/>
      <c r="NPG53" s="53"/>
      <c r="NPH53" s="53"/>
      <c r="NPI53" s="53"/>
      <c r="NPJ53" s="53"/>
      <c r="NPK53" s="53"/>
      <c r="NPL53" s="53"/>
      <c r="NPM53" s="53"/>
      <c r="NPN53" s="53"/>
      <c r="NPO53" s="53"/>
      <c r="NPP53" s="53"/>
      <c r="NPQ53" s="53"/>
      <c r="NPR53" s="53"/>
      <c r="NPS53" s="53"/>
      <c r="NPT53" s="53"/>
      <c r="NPU53" s="53"/>
      <c r="NPV53" s="53"/>
      <c r="NPW53" s="53"/>
      <c r="NPX53" s="53"/>
      <c r="NPY53" s="53"/>
      <c r="NPZ53" s="53"/>
      <c r="NQA53" s="53"/>
      <c r="NQB53" s="53"/>
      <c r="NQC53" s="53"/>
      <c r="NQD53" s="53"/>
      <c r="NQE53" s="53"/>
      <c r="NQF53" s="53"/>
      <c r="NQG53" s="53"/>
      <c r="NQH53" s="53"/>
      <c r="NQI53" s="53"/>
      <c r="NQJ53" s="53"/>
      <c r="NQK53" s="53"/>
      <c r="NQL53" s="53"/>
      <c r="NQM53" s="53"/>
      <c r="NQN53" s="53"/>
      <c r="NQO53" s="53"/>
      <c r="NQP53" s="53"/>
      <c r="NQQ53" s="53"/>
      <c r="NQR53" s="53"/>
      <c r="NQS53" s="53"/>
      <c r="NQT53" s="53"/>
      <c r="NQU53" s="53"/>
      <c r="NQV53" s="53"/>
      <c r="NQW53" s="53"/>
      <c r="NQX53" s="53"/>
      <c r="NQY53" s="53"/>
      <c r="NQZ53" s="53"/>
      <c r="NRA53" s="53"/>
      <c r="NRB53" s="53"/>
      <c r="NRC53" s="53"/>
      <c r="NRD53" s="53"/>
      <c r="NRE53" s="53"/>
      <c r="NRF53" s="53"/>
      <c r="NRG53" s="53"/>
      <c r="NRH53" s="53"/>
      <c r="NRI53" s="53"/>
      <c r="NRJ53" s="53"/>
      <c r="NRK53" s="53"/>
      <c r="NRL53" s="53"/>
      <c r="NRM53" s="53"/>
      <c r="NRN53" s="53"/>
      <c r="NRO53" s="53"/>
      <c r="NRP53" s="53"/>
      <c r="NRQ53" s="53"/>
      <c r="NRR53" s="53"/>
      <c r="NRS53" s="53"/>
      <c r="NRT53" s="53"/>
      <c r="NRU53" s="53"/>
      <c r="NRV53" s="53"/>
      <c r="NRW53" s="53"/>
      <c r="NRX53" s="53"/>
      <c r="NRY53" s="53"/>
      <c r="NRZ53" s="53"/>
      <c r="NSA53" s="53"/>
      <c r="NSB53" s="53"/>
      <c r="NSC53" s="53"/>
      <c r="NSD53" s="53"/>
      <c r="NSE53" s="53"/>
      <c r="NSF53" s="53"/>
      <c r="NSG53" s="53"/>
      <c r="NSH53" s="53"/>
      <c r="NSI53" s="53"/>
      <c r="NSJ53" s="53"/>
      <c r="NSK53" s="53"/>
      <c r="NSL53" s="53"/>
      <c r="NSM53" s="53"/>
      <c r="NSN53" s="53"/>
      <c r="NSO53" s="53"/>
      <c r="NSP53" s="53"/>
      <c r="NSQ53" s="53"/>
      <c r="NSR53" s="53"/>
      <c r="NSS53" s="53"/>
      <c r="NST53" s="53"/>
      <c r="NSU53" s="53"/>
      <c r="NSV53" s="53"/>
      <c r="NSW53" s="53"/>
      <c r="NSX53" s="53"/>
      <c r="NSY53" s="53"/>
      <c r="NSZ53" s="53"/>
      <c r="NTA53" s="53"/>
      <c r="NTB53" s="53"/>
      <c r="NTC53" s="53"/>
      <c r="NTD53" s="53"/>
      <c r="NTE53" s="53"/>
      <c r="NTF53" s="53"/>
      <c r="NTG53" s="53"/>
      <c r="NTH53" s="53"/>
      <c r="NTI53" s="53"/>
      <c r="NTJ53" s="53"/>
      <c r="NTK53" s="53"/>
      <c r="NTL53" s="53"/>
      <c r="NTM53" s="53"/>
      <c r="NTN53" s="53"/>
      <c r="NTO53" s="53"/>
      <c r="NTP53" s="53"/>
      <c r="NTQ53" s="53"/>
      <c r="NTR53" s="53"/>
      <c r="NTS53" s="53"/>
      <c r="NTT53" s="53"/>
      <c r="NTU53" s="53"/>
      <c r="NTV53" s="53"/>
      <c r="NTW53" s="53"/>
      <c r="NTX53" s="53"/>
      <c r="NTY53" s="53"/>
      <c r="NTZ53" s="53"/>
      <c r="NUA53" s="53"/>
      <c r="NUB53" s="53"/>
      <c r="NUC53" s="53"/>
      <c r="NUD53" s="53"/>
      <c r="NUE53" s="53"/>
      <c r="NUF53" s="53"/>
      <c r="NUG53" s="53"/>
      <c r="NUH53" s="53"/>
      <c r="NUI53" s="53"/>
      <c r="NUJ53" s="53"/>
      <c r="NUK53" s="53"/>
      <c r="NUL53" s="53"/>
      <c r="NUM53" s="53"/>
      <c r="NUN53" s="53"/>
      <c r="NUO53" s="53"/>
      <c r="NUP53" s="53"/>
      <c r="NUQ53" s="53"/>
      <c r="NUR53" s="53"/>
      <c r="NUS53" s="53"/>
      <c r="NUT53" s="53"/>
      <c r="NUU53" s="53"/>
      <c r="NUV53" s="53"/>
      <c r="NUW53" s="53"/>
      <c r="NUX53" s="53"/>
      <c r="NUY53" s="53"/>
      <c r="NUZ53" s="53"/>
      <c r="NVA53" s="53"/>
      <c r="NVB53" s="53"/>
      <c r="NVC53" s="53"/>
      <c r="NVD53" s="53"/>
      <c r="NVE53" s="53"/>
      <c r="NVF53" s="53"/>
      <c r="NVG53" s="53"/>
      <c r="NVH53" s="53"/>
      <c r="NVI53" s="53"/>
      <c r="NVJ53" s="53"/>
      <c r="NVK53" s="53"/>
      <c r="NVL53" s="53"/>
      <c r="NVM53" s="53"/>
      <c r="NVN53" s="53"/>
      <c r="NVO53" s="53"/>
      <c r="NVP53" s="53"/>
      <c r="NVQ53" s="53"/>
      <c r="NVR53" s="53"/>
      <c r="NVS53" s="53"/>
      <c r="NVT53" s="53"/>
      <c r="NVU53" s="53"/>
      <c r="NVV53" s="53"/>
      <c r="NVW53" s="53"/>
      <c r="NVX53" s="53"/>
      <c r="NVY53" s="53"/>
      <c r="NVZ53" s="53"/>
      <c r="NWA53" s="53"/>
      <c r="NWB53" s="53"/>
      <c r="NWC53" s="53"/>
      <c r="NWD53" s="53"/>
      <c r="NWE53" s="53"/>
      <c r="NWF53" s="53"/>
      <c r="NWG53" s="53"/>
      <c r="NWH53" s="53"/>
      <c r="NWI53" s="53"/>
      <c r="NWJ53" s="53"/>
      <c r="NWK53" s="53"/>
      <c r="NWL53" s="53"/>
      <c r="NWM53" s="53"/>
      <c r="NWN53" s="53"/>
      <c r="NWO53" s="53"/>
      <c r="NWP53" s="53"/>
      <c r="NWQ53" s="53"/>
      <c r="NWR53" s="53"/>
      <c r="NWS53" s="53"/>
      <c r="NWT53" s="53"/>
      <c r="NWU53" s="53"/>
      <c r="NWV53" s="53"/>
      <c r="NWW53" s="53"/>
      <c r="NWX53" s="53"/>
      <c r="NWY53" s="53"/>
      <c r="NWZ53" s="53"/>
      <c r="NXA53" s="53"/>
      <c r="NXB53" s="53"/>
      <c r="NXC53" s="53"/>
      <c r="NXD53" s="53"/>
      <c r="NXE53" s="53"/>
      <c r="NXF53" s="53"/>
      <c r="NXG53" s="53"/>
      <c r="NXH53" s="53"/>
      <c r="NXI53" s="53"/>
      <c r="NXJ53" s="53"/>
      <c r="NXK53" s="53"/>
      <c r="NXL53" s="53"/>
      <c r="NXM53" s="53"/>
      <c r="NXN53" s="53"/>
      <c r="NXO53" s="53"/>
      <c r="NXP53" s="53"/>
      <c r="NXQ53" s="53"/>
      <c r="NXR53" s="53"/>
      <c r="NXS53" s="53"/>
      <c r="NXT53" s="53"/>
      <c r="NXU53" s="53"/>
      <c r="NXV53" s="53"/>
      <c r="NXW53" s="53"/>
      <c r="NXX53" s="53"/>
      <c r="NXY53" s="53"/>
      <c r="NXZ53" s="53"/>
      <c r="NYA53" s="53"/>
      <c r="NYB53" s="53"/>
      <c r="NYC53" s="53"/>
      <c r="NYD53" s="53"/>
      <c r="NYE53" s="53"/>
      <c r="NYF53" s="53"/>
      <c r="NYG53" s="53"/>
      <c r="NYH53" s="53"/>
      <c r="NYI53" s="53"/>
      <c r="NYJ53" s="53"/>
      <c r="NYK53" s="53"/>
      <c r="NYL53" s="53"/>
      <c r="NYM53" s="53"/>
      <c r="NYN53" s="53"/>
      <c r="NYO53" s="53"/>
      <c r="NYP53" s="53"/>
      <c r="NYQ53" s="53"/>
      <c r="NYR53" s="53"/>
      <c r="NYS53" s="53"/>
      <c r="NYT53" s="53"/>
      <c r="NYU53" s="53"/>
      <c r="NYV53" s="53"/>
      <c r="NYW53" s="53"/>
      <c r="NYX53" s="53"/>
      <c r="NYY53" s="53"/>
      <c r="NYZ53" s="53"/>
      <c r="NZA53" s="53"/>
      <c r="NZB53" s="53"/>
      <c r="NZC53" s="53"/>
      <c r="NZD53" s="53"/>
      <c r="NZE53" s="53"/>
      <c r="NZF53" s="53"/>
      <c r="NZG53" s="53"/>
      <c r="NZH53" s="53"/>
      <c r="NZI53" s="53"/>
      <c r="NZJ53" s="53"/>
      <c r="NZK53" s="53"/>
      <c r="NZL53" s="53"/>
      <c r="NZM53" s="53"/>
      <c r="NZN53" s="53"/>
      <c r="NZO53" s="53"/>
      <c r="NZP53" s="53"/>
      <c r="NZQ53" s="53"/>
      <c r="NZR53" s="53"/>
      <c r="NZS53" s="53"/>
      <c r="NZT53" s="53"/>
      <c r="NZU53" s="53"/>
      <c r="NZV53" s="53"/>
      <c r="NZW53" s="53"/>
      <c r="NZX53" s="53"/>
      <c r="NZY53" s="53"/>
      <c r="NZZ53" s="53"/>
      <c r="OAA53" s="53"/>
      <c r="OAB53" s="53"/>
      <c r="OAC53" s="53"/>
      <c r="OAD53" s="53"/>
      <c r="OAE53" s="53"/>
      <c r="OAF53" s="53"/>
      <c r="OAG53" s="53"/>
      <c r="OAH53" s="53"/>
      <c r="OAI53" s="53"/>
      <c r="OAJ53" s="53"/>
      <c r="OAK53" s="53"/>
      <c r="OAL53" s="53"/>
      <c r="OAM53" s="53"/>
      <c r="OAN53" s="53"/>
      <c r="OAO53" s="53"/>
      <c r="OAP53" s="53"/>
      <c r="OAQ53" s="53"/>
      <c r="OAR53" s="53"/>
      <c r="OAS53" s="53"/>
      <c r="OAT53" s="53"/>
      <c r="OAU53" s="53"/>
      <c r="OAV53" s="53"/>
      <c r="OAW53" s="53"/>
      <c r="OAX53" s="53"/>
      <c r="OAY53" s="53"/>
      <c r="OAZ53" s="53"/>
      <c r="OBA53" s="53"/>
      <c r="OBB53" s="53"/>
      <c r="OBC53" s="53"/>
      <c r="OBD53" s="53"/>
      <c r="OBE53" s="53"/>
      <c r="OBF53" s="53"/>
      <c r="OBG53" s="53"/>
      <c r="OBH53" s="53"/>
      <c r="OBI53" s="53"/>
      <c r="OBJ53" s="53"/>
      <c r="OBK53" s="53"/>
      <c r="OBL53" s="53"/>
      <c r="OBM53" s="53"/>
      <c r="OBN53" s="53"/>
      <c r="OBO53" s="53"/>
      <c r="OBP53" s="53"/>
      <c r="OBQ53" s="53"/>
      <c r="OBR53" s="53"/>
      <c r="OBS53" s="53"/>
      <c r="OBT53" s="53"/>
      <c r="OBU53" s="53"/>
      <c r="OBV53" s="53"/>
      <c r="OBW53" s="53"/>
      <c r="OBX53" s="53"/>
      <c r="OBY53" s="53"/>
      <c r="OBZ53" s="53"/>
      <c r="OCA53" s="53"/>
      <c r="OCB53" s="53"/>
      <c r="OCC53" s="53"/>
      <c r="OCD53" s="53"/>
      <c r="OCE53" s="53"/>
      <c r="OCF53" s="53"/>
      <c r="OCG53" s="53"/>
      <c r="OCH53" s="53"/>
      <c r="OCI53" s="53"/>
      <c r="OCJ53" s="53"/>
      <c r="OCK53" s="53"/>
      <c r="OCL53" s="53"/>
      <c r="OCM53" s="53"/>
      <c r="OCN53" s="53"/>
      <c r="OCO53" s="53"/>
      <c r="OCP53" s="53"/>
      <c r="OCQ53" s="53"/>
      <c r="OCR53" s="53"/>
      <c r="OCS53" s="53"/>
      <c r="OCT53" s="53"/>
      <c r="OCU53" s="53"/>
      <c r="OCV53" s="53"/>
      <c r="OCW53" s="53"/>
      <c r="OCX53" s="53"/>
      <c r="OCY53" s="53"/>
      <c r="OCZ53" s="53"/>
      <c r="ODA53" s="53"/>
      <c r="ODB53" s="53"/>
      <c r="ODC53" s="53"/>
      <c r="ODD53" s="53"/>
      <c r="ODE53" s="53"/>
      <c r="ODF53" s="53"/>
      <c r="ODG53" s="53"/>
      <c r="ODH53" s="53"/>
      <c r="ODI53" s="53"/>
      <c r="ODJ53" s="53"/>
      <c r="ODK53" s="53"/>
      <c r="ODL53" s="53"/>
      <c r="ODM53" s="53"/>
      <c r="ODN53" s="53"/>
      <c r="ODO53" s="53"/>
      <c r="ODP53" s="53"/>
      <c r="ODQ53" s="53"/>
      <c r="ODR53" s="53"/>
      <c r="ODS53" s="53"/>
      <c r="ODT53" s="53"/>
      <c r="ODU53" s="53"/>
      <c r="ODV53" s="53"/>
      <c r="ODW53" s="53"/>
      <c r="ODX53" s="53"/>
      <c r="ODY53" s="53"/>
      <c r="ODZ53" s="53"/>
      <c r="OEA53" s="53"/>
      <c r="OEB53" s="53"/>
      <c r="OEC53" s="53"/>
      <c r="OED53" s="53"/>
      <c r="OEE53" s="53"/>
      <c r="OEF53" s="53"/>
      <c r="OEG53" s="53"/>
      <c r="OEH53" s="53"/>
      <c r="OEI53" s="53"/>
      <c r="OEJ53" s="53"/>
      <c r="OEK53" s="53"/>
      <c r="OEL53" s="53"/>
      <c r="OEM53" s="53"/>
      <c r="OEN53" s="53"/>
      <c r="OEO53" s="53"/>
      <c r="OEP53" s="53"/>
      <c r="OEQ53" s="53"/>
      <c r="OER53" s="53"/>
      <c r="OES53" s="53"/>
      <c r="OET53" s="53"/>
      <c r="OEU53" s="53"/>
      <c r="OEV53" s="53"/>
      <c r="OEW53" s="53"/>
      <c r="OEX53" s="53"/>
      <c r="OEY53" s="53"/>
      <c r="OEZ53" s="53"/>
      <c r="OFA53" s="53"/>
      <c r="OFB53" s="53"/>
      <c r="OFC53" s="53"/>
      <c r="OFD53" s="53"/>
      <c r="OFE53" s="53"/>
      <c r="OFF53" s="53"/>
      <c r="OFG53" s="53"/>
      <c r="OFH53" s="53"/>
      <c r="OFI53" s="53"/>
      <c r="OFJ53" s="53"/>
      <c r="OFK53" s="53"/>
      <c r="OFL53" s="53"/>
      <c r="OFM53" s="53"/>
      <c r="OFN53" s="53"/>
      <c r="OFO53" s="53"/>
      <c r="OFP53" s="53"/>
      <c r="OFQ53" s="53"/>
      <c r="OFR53" s="53"/>
      <c r="OFS53" s="53"/>
      <c r="OFT53" s="53"/>
      <c r="OFU53" s="53"/>
      <c r="OFV53" s="53"/>
      <c r="OFW53" s="53"/>
      <c r="OFX53" s="53"/>
      <c r="OFY53" s="53"/>
      <c r="OFZ53" s="53"/>
      <c r="OGA53" s="53"/>
      <c r="OGB53" s="53"/>
      <c r="OGC53" s="53"/>
      <c r="OGD53" s="53"/>
      <c r="OGE53" s="53"/>
      <c r="OGF53" s="53"/>
      <c r="OGG53" s="53"/>
      <c r="OGH53" s="53"/>
      <c r="OGI53" s="53"/>
      <c r="OGJ53" s="53"/>
      <c r="OGK53" s="53"/>
      <c r="OGL53" s="53"/>
      <c r="OGM53" s="53"/>
      <c r="OGN53" s="53"/>
      <c r="OGO53" s="53"/>
      <c r="OGP53" s="53"/>
      <c r="OGQ53" s="53"/>
      <c r="OGR53" s="53"/>
      <c r="OGS53" s="53"/>
      <c r="OGT53" s="53"/>
      <c r="OGU53" s="53"/>
      <c r="OGV53" s="53"/>
      <c r="OGW53" s="53"/>
      <c r="OGX53" s="53"/>
      <c r="OGY53" s="53"/>
      <c r="OGZ53" s="53"/>
      <c r="OHA53" s="53"/>
      <c r="OHB53" s="53"/>
      <c r="OHC53" s="53"/>
      <c r="OHD53" s="53"/>
      <c r="OHE53" s="53"/>
      <c r="OHF53" s="53"/>
      <c r="OHG53" s="53"/>
      <c r="OHH53" s="53"/>
      <c r="OHI53" s="53"/>
      <c r="OHJ53" s="53"/>
      <c r="OHK53" s="53"/>
      <c r="OHL53" s="53"/>
      <c r="OHM53" s="53"/>
      <c r="OHN53" s="53"/>
      <c r="OHO53" s="53"/>
      <c r="OHP53" s="53"/>
      <c r="OHQ53" s="53"/>
      <c r="OHR53" s="53"/>
      <c r="OHS53" s="53"/>
      <c r="OHT53" s="53"/>
      <c r="OHU53" s="53"/>
      <c r="OHV53" s="53"/>
      <c r="OHW53" s="53"/>
      <c r="OHX53" s="53"/>
      <c r="OHY53" s="53"/>
      <c r="OHZ53" s="53"/>
      <c r="OIA53" s="53"/>
      <c r="OIB53" s="53"/>
      <c r="OIC53" s="53"/>
      <c r="OID53" s="53"/>
      <c r="OIE53" s="53"/>
      <c r="OIF53" s="53"/>
      <c r="OIG53" s="53"/>
      <c r="OIH53" s="53"/>
      <c r="OII53" s="53"/>
      <c r="OIJ53" s="53"/>
      <c r="OIK53" s="53"/>
      <c r="OIL53" s="53"/>
      <c r="OIM53" s="53"/>
      <c r="OIN53" s="53"/>
      <c r="OIO53" s="53"/>
      <c r="OIP53" s="53"/>
      <c r="OIQ53" s="53"/>
      <c r="OIR53" s="53"/>
      <c r="OIS53" s="53"/>
      <c r="OIT53" s="53"/>
      <c r="OIU53" s="53"/>
      <c r="OIV53" s="53"/>
      <c r="OIW53" s="53"/>
      <c r="OIX53" s="53"/>
      <c r="OIY53" s="53"/>
      <c r="OIZ53" s="53"/>
      <c r="OJA53" s="53"/>
      <c r="OJB53" s="53"/>
      <c r="OJC53" s="53"/>
      <c r="OJD53" s="53"/>
      <c r="OJE53" s="53"/>
      <c r="OJF53" s="53"/>
      <c r="OJG53" s="53"/>
      <c r="OJH53" s="53"/>
      <c r="OJI53" s="53"/>
      <c r="OJJ53" s="53"/>
      <c r="OJK53" s="53"/>
      <c r="OJL53" s="53"/>
      <c r="OJM53" s="53"/>
      <c r="OJN53" s="53"/>
      <c r="OJO53" s="53"/>
      <c r="OJP53" s="53"/>
      <c r="OJQ53" s="53"/>
      <c r="OJR53" s="53"/>
      <c r="OJS53" s="53"/>
      <c r="OJT53" s="53"/>
      <c r="OJU53" s="53"/>
      <c r="OJV53" s="53"/>
      <c r="OJW53" s="53"/>
      <c r="OJX53" s="53"/>
      <c r="OJY53" s="53"/>
      <c r="OJZ53" s="53"/>
      <c r="OKA53" s="53"/>
      <c r="OKB53" s="53"/>
      <c r="OKC53" s="53"/>
      <c r="OKD53" s="53"/>
      <c r="OKE53" s="53"/>
      <c r="OKF53" s="53"/>
      <c r="OKG53" s="53"/>
      <c r="OKH53" s="53"/>
      <c r="OKI53" s="53"/>
      <c r="OKJ53" s="53"/>
      <c r="OKK53" s="53"/>
      <c r="OKL53" s="53"/>
      <c r="OKM53" s="53"/>
      <c r="OKN53" s="53"/>
      <c r="OKO53" s="53"/>
      <c r="OKP53" s="53"/>
      <c r="OKQ53" s="53"/>
      <c r="OKR53" s="53"/>
      <c r="OKS53" s="53"/>
      <c r="OKT53" s="53"/>
      <c r="OKU53" s="53"/>
      <c r="OKV53" s="53"/>
      <c r="OKW53" s="53"/>
      <c r="OKX53" s="53"/>
      <c r="OKY53" s="53"/>
      <c r="OKZ53" s="53"/>
      <c r="OLA53" s="53"/>
      <c r="OLB53" s="53"/>
      <c r="OLC53" s="53"/>
      <c r="OLD53" s="53"/>
      <c r="OLE53" s="53"/>
      <c r="OLF53" s="53"/>
      <c r="OLG53" s="53"/>
      <c r="OLH53" s="53"/>
      <c r="OLI53" s="53"/>
      <c r="OLJ53" s="53"/>
      <c r="OLK53" s="53"/>
      <c r="OLL53" s="53"/>
      <c r="OLM53" s="53"/>
      <c r="OLN53" s="53"/>
      <c r="OLO53" s="53"/>
      <c r="OLP53" s="53"/>
      <c r="OLQ53" s="53"/>
      <c r="OLR53" s="53"/>
      <c r="OLS53" s="53"/>
      <c r="OLT53" s="53"/>
      <c r="OLU53" s="53"/>
      <c r="OLV53" s="53"/>
      <c r="OLW53" s="53"/>
      <c r="OLX53" s="53"/>
      <c r="OLY53" s="53"/>
      <c r="OLZ53" s="53"/>
      <c r="OMA53" s="53"/>
      <c r="OMB53" s="53"/>
      <c r="OMC53" s="53"/>
      <c r="OMD53" s="53"/>
      <c r="OME53" s="53"/>
      <c r="OMF53" s="53"/>
      <c r="OMG53" s="53"/>
      <c r="OMH53" s="53"/>
      <c r="OMI53" s="53"/>
      <c r="OMJ53" s="53"/>
      <c r="OMK53" s="53"/>
      <c r="OML53" s="53"/>
      <c r="OMM53" s="53"/>
      <c r="OMN53" s="53"/>
      <c r="OMO53" s="53"/>
      <c r="OMP53" s="53"/>
      <c r="OMQ53" s="53"/>
      <c r="OMR53" s="53"/>
      <c r="OMS53" s="53"/>
      <c r="OMT53" s="53"/>
      <c r="OMU53" s="53"/>
      <c r="OMV53" s="53"/>
      <c r="OMW53" s="53"/>
      <c r="OMX53" s="53"/>
      <c r="OMY53" s="53"/>
      <c r="OMZ53" s="53"/>
      <c r="ONA53" s="53"/>
      <c r="ONB53" s="53"/>
      <c r="ONC53" s="53"/>
      <c r="OND53" s="53"/>
      <c r="ONE53" s="53"/>
      <c r="ONF53" s="53"/>
      <c r="ONG53" s="53"/>
      <c r="ONH53" s="53"/>
      <c r="ONI53" s="53"/>
      <c r="ONJ53" s="53"/>
      <c r="ONK53" s="53"/>
      <c r="ONL53" s="53"/>
      <c r="ONM53" s="53"/>
      <c r="ONN53" s="53"/>
      <c r="ONO53" s="53"/>
      <c r="ONP53" s="53"/>
      <c r="ONQ53" s="53"/>
      <c r="ONR53" s="53"/>
      <c r="ONS53" s="53"/>
      <c r="ONT53" s="53"/>
      <c r="ONU53" s="53"/>
      <c r="ONV53" s="53"/>
      <c r="ONW53" s="53"/>
      <c r="ONX53" s="53"/>
      <c r="ONY53" s="53"/>
      <c r="ONZ53" s="53"/>
      <c r="OOA53" s="53"/>
      <c r="OOB53" s="53"/>
      <c r="OOC53" s="53"/>
      <c r="OOD53" s="53"/>
      <c r="OOE53" s="53"/>
      <c r="OOF53" s="53"/>
      <c r="OOG53" s="53"/>
      <c r="OOH53" s="53"/>
      <c r="OOI53" s="53"/>
      <c r="OOJ53" s="53"/>
      <c r="OOK53" s="53"/>
      <c r="OOL53" s="53"/>
      <c r="OOM53" s="53"/>
      <c r="OON53" s="53"/>
      <c r="OOO53" s="53"/>
      <c r="OOP53" s="53"/>
      <c r="OOQ53" s="53"/>
      <c r="OOR53" s="53"/>
      <c r="OOS53" s="53"/>
      <c r="OOT53" s="53"/>
      <c r="OOU53" s="53"/>
      <c r="OOV53" s="53"/>
      <c r="OOW53" s="53"/>
      <c r="OOX53" s="53"/>
      <c r="OOY53" s="53"/>
      <c r="OOZ53" s="53"/>
      <c r="OPA53" s="53"/>
      <c r="OPB53" s="53"/>
      <c r="OPC53" s="53"/>
      <c r="OPD53" s="53"/>
      <c r="OPE53" s="53"/>
      <c r="OPF53" s="53"/>
      <c r="OPG53" s="53"/>
      <c r="OPH53" s="53"/>
      <c r="OPI53" s="53"/>
      <c r="OPJ53" s="53"/>
      <c r="OPK53" s="53"/>
      <c r="OPL53" s="53"/>
      <c r="OPM53" s="53"/>
      <c r="OPN53" s="53"/>
      <c r="OPO53" s="53"/>
      <c r="OPP53" s="53"/>
      <c r="OPQ53" s="53"/>
      <c r="OPR53" s="53"/>
      <c r="OPS53" s="53"/>
      <c r="OPT53" s="53"/>
      <c r="OPU53" s="53"/>
      <c r="OPV53" s="53"/>
      <c r="OPW53" s="53"/>
      <c r="OPX53" s="53"/>
      <c r="OPY53" s="53"/>
      <c r="OPZ53" s="53"/>
      <c r="OQA53" s="53"/>
      <c r="OQB53" s="53"/>
      <c r="OQC53" s="53"/>
      <c r="OQD53" s="53"/>
      <c r="OQE53" s="53"/>
      <c r="OQF53" s="53"/>
      <c r="OQG53" s="53"/>
      <c r="OQH53" s="53"/>
      <c r="OQI53" s="53"/>
      <c r="OQJ53" s="53"/>
      <c r="OQK53" s="53"/>
      <c r="OQL53" s="53"/>
      <c r="OQM53" s="53"/>
      <c r="OQN53" s="53"/>
      <c r="OQO53" s="53"/>
      <c r="OQP53" s="53"/>
      <c r="OQQ53" s="53"/>
      <c r="OQR53" s="53"/>
      <c r="OQS53" s="53"/>
      <c r="OQT53" s="53"/>
      <c r="OQU53" s="53"/>
      <c r="OQV53" s="53"/>
      <c r="OQW53" s="53"/>
      <c r="OQX53" s="53"/>
      <c r="OQY53" s="53"/>
      <c r="OQZ53" s="53"/>
      <c r="ORA53" s="53"/>
      <c r="ORB53" s="53"/>
      <c r="ORC53" s="53"/>
      <c r="ORD53" s="53"/>
      <c r="ORE53" s="53"/>
      <c r="ORF53" s="53"/>
      <c r="ORG53" s="53"/>
      <c r="ORH53" s="53"/>
      <c r="ORI53" s="53"/>
      <c r="ORJ53" s="53"/>
      <c r="ORK53" s="53"/>
      <c r="ORL53" s="53"/>
      <c r="ORM53" s="53"/>
      <c r="ORN53" s="53"/>
      <c r="ORO53" s="53"/>
      <c r="ORP53" s="53"/>
      <c r="ORQ53" s="53"/>
      <c r="ORR53" s="53"/>
      <c r="ORS53" s="53"/>
      <c r="ORT53" s="53"/>
      <c r="ORU53" s="53"/>
      <c r="ORV53" s="53"/>
      <c r="ORW53" s="53"/>
      <c r="ORX53" s="53"/>
      <c r="ORY53" s="53"/>
      <c r="ORZ53" s="53"/>
      <c r="OSA53" s="53"/>
      <c r="OSB53" s="53"/>
      <c r="OSC53" s="53"/>
      <c r="OSD53" s="53"/>
      <c r="OSE53" s="53"/>
      <c r="OSF53" s="53"/>
      <c r="OSG53" s="53"/>
      <c r="OSH53" s="53"/>
      <c r="OSI53" s="53"/>
      <c r="OSJ53" s="53"/>
      <c r="OSK53" s="53"/>
      <c r="OSL53" s="53"/>
      <c r="OSM53" s="53"/>
      <c r="OSN53" s="53"/>
      <c r="OSO53" s="53"/>
      <c r="OSP53" s="53"/>
      <c r="OSQ53" s="53"/>
      <c r="OSR53" s="53"/>
      <c r="OSS53" s="53"/>
      <c r="OST53" s="53"/>
      <c r="OSU53" s="53"/>
      <c r="OSV53" s="53"/>
      <c r="OSW53" s="53"/>
      <c r="OSX53" s="53"/>
      <c r="OSY53" s="53"/>
      <c r="OSZ53" s="53"/>
      <c r="OTA53" s="53"/>
      <c r="OTB53" s="53"/>
      <c r="OTC53" s="53"/>
      <c r="OTD53" s="53"/>
      <c r="OTE53" s="53"/>
      <c r="OTF53" s="53"/>
      <c r="OTG53" s="53"/>
      <c r="OTH53" s="53"/>
      <c r="OTI53" s="53"/>
      <c r="OTJ53" s="53"/>
      <c r="OTK53" s="53"/>
      <c r="OTL53" s="53"/>
      <c r="OTM53" s="53"/>
      <c r="OTN53" s="53"/>
      <c r="OTO53" s="53"/>
      <c r="OTP53" s="53"/>
      <c r="OTQ53" s="53"/>
      <c r="OTR53" s="53"/>
      <c r="OTS53" s="53"/>
      <c r="OTT53" s="53"/>
      <c r="OTU53" s="53"/>
      <c r="OTV53" s="53"/>
      <c r="OTW53" s="53"/>
      <c r="OTX53" s="53"/>
      <c r="OTY53" s="53"/>
      <c r="OTZ53" s="53"/>
      <c r="OUA53" s="53"/>
      <c r="OUB53" s="53"/>
      <c r="OUC53" s="53"/>
      <c r="OUD53" s="53"/>
      <c r="OUE53" s="53"/>
      <c r="OUF53" s="53"/>
      <c r="OUG53" s="53"/>
      <c r="OUH53" s="53"/>
      <c r="OUI53" s="53"/>
      <c r="OUJ53" s="53"/>
      <c r="OUK53" s="53"/>
      <c r="OUL53" s="53"/>
      <c r="OUM53" s="53"/>
      <c r="OUN53" s="53"/>
      <c r="OUO53" s="53"/>
      <c r="OUP53" s="53"/>
      <c r="OUQ53" s="53"/>
      <c r="OUR53" s="53"/>
      <c r="OUS53" s="53"/>
      <c r="OUT53" s="53"/>
      <c r="OUU53" s="53"/>
      <c r="OUV53" s="53"/>
      <c r="OUW53" s="53"/>
      <c r="OUX53" s="53"/>
      <c r="OUY53" s="53"/>
      <c r="OUZ53" s="53"/>
      <c r="OVA53" s="53"/>
      <c r="OVB53" s="53"/>
      <c r="OVC53" s="53"/>
      <c r="OVD53" s="53"/>
      <c r="OVE53" s="53"/>
      <c r="OVF53" s="53"/>
      <c r="OVG53" s="53"/>
      <c r="OVH53" s="53"/>
      <c r="OVI53" s="53"/>
      <c r="OVJ53" s="53"/>
      <c r="OVK53" s="53"/>
      <c r="OVL53" s="53"/>
      <c r="OVM53" s="53"/>
      <c r="OVN53" s="53"/>
      <c r="OVO53" s="53"/>
      <c r="OVP53" s="53"/>
      <c r="OVQ53" s="53"/>
      <c r="OVR53" s="53"/>
      <c r="OVS53" s="53"/>
      <c r="OVT53" s="53"/>
      <c r="OVU53" s="53"/>
      <c r="OVV53" s="53"/>
      <c r="OVW53" s="53"/>
      <c r="OVX53" s="53"/>
      <c r="OVY53" s="53"/>
      <c r="OVZ53" s="53"/>
      <c r="OWA53" s="53"/>
      <c r="OWB53" s="53"/>
      <c r="OWC53" s="53"/>
      <c r="OWD53" s="53"/>
      <c r="OWE53" s="53"/>
      <c r="OWF53" s="53"/>
      <c r="OWG53" s="53"/>
      <c r="OWH53" s="53"/>
      <c r="OWI53" s="53"/>
      <c r="OWJ53" s="53"/>
      <c r="OWK53" s="53"/>
      <c r="OWL53" s="53"/>
      <c r="OWM53" s="53"/>
      <c r="OWN53" s="53"/>
      <c r="OWO53" s="53"/>
      <c r="OWP53" s="53"/>
      <c r="OWQ53" s="53"/>
      <c r="OWR53" s="53"/>
      <c r="OWS53" s="53"/>
      <c r="OWT53" s="53"/>
      <c r="OWU53" s="53"/>
      <c r="OWV53" s="53"/>
      <c r="OWW53" s="53"/>
      <c r="OWX53" s="53"/>
      <c r="OWY53" s="53"/>
      <c r="OWZ53" s="53"/>
      <c r="OXA53" s="53"/>
      <c r="OXB53" s="53"/>
      <c r="OXC53" s="53"/>
      <c r="OXD53" s="53"/>
      <c r="OXE53" s="53"/>
      <c r="OXF53" s="53"/>
      <c r="OXG53" s="53"/>
      <c r="OXH53" s="53"/>
      <c r="OXI53" s="53"/>
      <c r="OXJ53" s="53"/>
      <c r="OXK53" s="53"/>
      <c r="OXL53" s="53"/>
      <c r="OXM53" s="53"/>
      <c r="OXN53" s="53"/>
      <c r="OXO53" s="53"/>
      <c r="OXP53" s="53"/>
      <c r="OXQ53" s="53"/>
      <c r="OXR53" s="53"/>
      <c r="OXS53" s="53"/>
      <c r="OXT53" s="53"/>
      <c r="OXU53" s="53"/>
      <c r="OXV53" s="53"/>
      <c r="OXW53" s="53"/>
      <c r="OXX53" s="53"/>
      <c r="OXY53" s="53"/>
      <c r="OXZ53" s="53"/>
      <c r="OYA53" s="53"/>
      <c r="OYB53" s="53"/>
      <c r="OYC53" s="53"/>
      <c r="OYD53" s="53"/>
      <c r="OYE53" s="53"/>
      <c r="OYF53" s="53"/>
      <c r="OYG53" s="53"/>
      <c r="OYH53" s="53"/>
      <c r="OYI53" s="53"/>
      <c r="OYJ53" s="53"/>
      <c r="OYK53" s="53"/>
      <c r="OYL53" s="53"/>
      <c r="OYM53" s="53"/>
      <c r="OYN53" s="53"/>
      <c r="OYO53" s="53"/>
      <c r="OYP53" s="53"/>
      <c r="OYQ53" s="53"/>
      <c r="OYR53" s="53"/>
      <c r="OYS53" s="53"/>
      <c r="OYT53" s="53"/>
      <c r="OYU53" s="53"/>
      <c r="OYV53" s="53"/>
      <c r="OYW53" s="53"/>
      <c r="OYX53" s="53"/>
      <c r="OYY53" s="53"/>
      <c r="OYZ53" s="53"/>
      <c r="OZA53" s="53"/>
      <c r="OZB53" s="53"/>
      <c r="OZC53" s="53"/>
      <c r="OZD53" s="53"/>
      <c r="OZE53" s="53"/>
      <c r="OZF53" s="53"/>
      <c r="OZG53" s="53"/>
      <c r="OZH53" s="53"/>
      <c r="OZI53" s="53"/>
      <c r="OZJ53" s="53"/>
      <c r="OZK53" s="53"/>
      <c r="OZL53" s="53"/>
      <c r="OZM53" s="53"/>
      <c r="OZN53" s="53"/>
      <c r="OZO53" s="53"/>
      <c r="OZP53" s="53"/>
      <c r="OZQ53" s="53"/>
      <c r="OZR53" s="53"/>
      <c r="OZS53" s="53"/>
      <c r="OZT53" s="53"/>
      <c r="OZU53" s="53"/>
      <c r="OZV53" s="53"/>
      <c r="OZW53" s="53"/>
      <c r="OZX53" s="53"/>
      <c r="OZY53" s="53"/>
      <c r="OZZ53" s="53"/>
      <c r="PAA53" s="53"/>
      <c r="PAB53" s="53"/>
      <c r="PAC53" s="53"/>
      <c r="PAD53" s="53"/>
      <c r="PAE53" s="53"/>
      <c r="PAF53" s="53"/>
      <c r="PAG53" s="53"/>
      <c r="PAH53" s="53"/>
      <c r="PAI53" s="53"/>
      <c r="PAJ53" s="53"/>
      <c r="PAK53" s="53"/>
      <c r="PAL53" s="53"/>
      <c r="PAM53" s="53"/>
      <c r="PAN53" s="53"/>
      <c r="PAO53" s="53"/>
      <c r="PAP53" s="53"/>
      <c r="PAQ53" s="53"/>
      <c r="PAR53" s="53"/>
      <c r="PAS53" s="53"/>
      <c r="PAT53" s="53"/>
      <c r="PAU53" s="53"/>
      <c r="PAV53" s="53"/>
      <c r="PAW53" s="53"/>
      <c r="PAX53" s="53"/>
      <c r="PAY53" s="53"/>
      <c r="PAZ53" s="53"/>
      <c r="PBA53" s="53"/>
      <c r="PBB53" s="53"/>
      <c r="PBC53" s="53"/>
      <c r="PBD53" s="53"/>
      <c r="PBE53" s="53"/>
      <c r="PBF53" s="53"/>
      <c r="PBG53" s="53"/>
      <c r="PBH53" s="53"/>
      <c r="PBI53" s="53"/>
      <c r="PBJ53" s="53"/>
      <c r="PBK53" s="53"/>
      <c r="PBL53" s="53"/>
      <c r="PBM53" s="53"/>
      <c r="PBN53" s="53"/>
      <c r="PBO53" s="53"/>
      <c r="PBP53" s="53"/>
      <c r="PBQ53" s="53"/>
      <c r="PBR53" s="53"/>
      <c r="PBS53" s="53"/>
      <c r="PBT53" s="53"/>
      <c r="PBU53" s="53"/>
      <c r="PBV53" s="53"/>
      <c r="PBW53" s="53"/>
      <c r="PBX53" s="53"/>
      <c r="PBY53" s="53"/>
      <c r="PBZ53" s="53"/>
      <c r="PCA53" s="53"/>
      <c r="PCB53" s="53"/>
      <c r="PCC53" s="53"/>
      <c r="PCD53" s="53"/>
      <c r="PCE53" s="53"/>
      <c r="PCF53" s="53"/>
      <c r="PCG53" s="53"/>
      <c r="PCH53" s="53"/>
      <c r="PCI53" s="53"/>
      <c r="PCJ53" s="53"/>
      <c r="PCK53" s="53"/>
      <c r="PCL53" s="53"/>
      <c r="PCM53" s="53"/>
      <c r="PCN53" s="53"/>
      <c r="PCO53" s="53"/>
      <c r="PCP53" s="53"/>
      <c r="PCQ53" s="53"/>
      <c r="PCR53" s="53"/>
      <c r="PCS53" s="53"/>
      <c r="PCT53" s="53"/>
      <c r="PCU53" s="53"/>
      <c r="PCV53" s="53"/>
      <c r="PCW53" s="53"/>
      <c r="PCX53" s="53"/>
      <c r="PCY53" s="53"/>
      <c r="PCZ53" s="53"/>
      <c r="PDA53" s="53"/>
      <c r="PDB53" s="53"/>
      <c r="PDC53" s="53"/>
      <c r="PDD53" s="53"/>
      <c r="PDE53" s="53"/>
      <c r="PDF53" s="53"/>
      <c r="PDG53" s="53"/>
      <c r="PDH53" s="53"/>
      <c r="PDI53" s="53"/>
      <c r="PDJ53" s="53"/>
      <c r="PDK53" s="53"/>
      <c r="PDL53" s="53"/>
      <c r="PDM53" s="53"/>
      <c r="PDN53" s="53"/>
      <c r="PDO53" s="53"/>
      <c r="PDP53" s="53"/>
      <c r="PDQ53" s="53"/>
      <c r="PDR53" s="53"/>
      <c r="PDS53" s="53"/>
      <c r="PDT53" s="53"/>
      <c r="PDU53" s="53"/>
      <c r="PDV53" s="53"/>
      <c r="PDW53" s="53"/>
      <c r="PDX53" s="53"/>
      <c r="PDY53" s="53"/>
      <c r="PDZ53" s="53"/>
      <c r="PEA53" s="53"/>
      <c r="PEB53" s="53"/>
      <c r="PEC53" s="53"/>
      <c r="PED53" s="53"/>
      <c r="PEE53" s="53"/>
      <c r="PEF53" s="53"/>
      <c r="PEG53" s="53"/>
      <c r="PEH53" s="53"/>
      <c r="PEI53" s="53"/>
      <c r="PEJ53" s="53"/>
      <c r="PEK53" s="53"/>
      <c r="PEL53" s="53"/>
      <c r="PEM53" s="53"/>
      <c r="PEN53" s="53"/>
      <c r="PEO53" s="53"/>
      <c r="PEP53" s="53"/>
      <c r="PEQ53" s="53"/>
      <c r="PER53" s="53"/>
      <c r="PES53" s="53"/>
      <c r="PET53" s="53"/>
      <c r="PEU53" s="53"/>
      <c r="PEV53" s="53"/>
      <c r="PEW53" s="53"/>
      <c r="PEX53" s="53"/>
      <c r="PEY53" s="53"/>
      <c r="PEZ53" s="53"/>
      <c r="PFA53" s="53"/>
      <c r="PFB53" s="53"/>
      <c r="PFC53" s="53"/>
      <c r="PFD53" s="53"/>
      <c r="PFE53" s="53"/>
      <c r="PFF53" s="53"/>
      <c r="PFG53" s="53"/>
      <c r="PFH53" s="53"/>
      <c r="PFI53" s="53"/>
      <c r="PFJ53" s="53"/>
      <c r="PFK53" s="53"/>
      <c r="PFL53" s="53"/>
      <c r="PFM53" s="53"/>
      <c r="PFN53" s="53"/>
      <c r="PFO53" s="53"/>
      <c r="PFP53" s="53"/>
      <c r="PFQ53" s="53"/>
      <c r="PFR53" s="53"/>
      <c r="PFS53" s="53"/>
      <c r="PFT53" s="53"/>
      <c r="PFU53" s="53"/>
      <c r="PFV53" s="53"/>
      <c r="PFW53" s="53"/>
      <c r="PFX53" s="53"/>
      <c r="PFY53" s="53"/>
      <c r="PFZ53" s="53"/>
      <c r="PGA53" s="53"/>
      <c r="PGB53" s="53"/>
      <c r="PGC53" s="53"/>
      <c r="PGD53" s="53"/>
      <c r="PGE53" s="53"/>
      <c r="PGF53" s="53"/>
      <c r="PGG53" s="53"/>
      <c r="PGH53" s="53"/>
      <c r="PGI53" s="53"/>
      <c r="PGJ53" s="53"/>
      <c r="PGK53" s="53"/>
      <c r="PGL53" s="53"/>
      <c r="PGM53" s="53"/>
      <c r="PGN53" s="53"/>
      <c r="PGO53" s="53"/>
      <c r="PGP53" s="53"/>
      <c r="PGQ53" s="53"/>
      <c r="PGR53" s="53"/>
      <c r="PGS53" s="53"/>
      <c r="PGT53" s="53"/>
      <c r="PGU53" s="53"/>
      <c r="PGV53" s="53"/>
      <c r="PGW53" s="53"/>
      <c r="PGX53" s="53"/>
      <c r="PGY53" s="53"/>
      <c r="PGZ53" s="53"/>
      <c r="PHA53" s="53"/>
      <c r="PHB53" s="53"/>
      <c r="PHC53" s="53"/>
      <c r="PHD53" s="53"/>
      <c r="PHE53" s="53"/>
      <c r="PHF53" s="53"/>
      <c r="PHG53" s="53"/>
      <c r="PHH53" s="53"/>
      <c r="PHI53" s="53"/>
      <c r="PHJ53" s="53"/>
      <c r="PHK53" s="53"/>
      <c r="PHL53" s="53"/>
      <c r="PHM53" s="53"/>
      <c r="PHN53" s="53"/>
      <c r="PHO53" s="53"/>
      <c r="PHP53" s="53"/>
      <c r="PHQ53" s="53"/>
      <c r="PHR53" s="53"/>
      <c r="PHS53" s="53"/>
      <c r="PHT53" s="53"/>
      <c r="PHU53" s="53"/>
      <c r="PHV53" s="53"/>
      <c r="PHW53" s="53"/>
      <c r="PHX53" s="53"/>
      <c r="PHY53" s="53"/>
      <c r="PHZ53" s="53"/>
      <c r="PIA53" s="53"/>
      <c r="PIB53" s="53"/>
      <c r="PIC53" s="53"/>
      <c r="PID53" s="53"/>
      <c r="PIE53" s="53"/>
      <c r="PIF53" s="53"/>
      <c r="PIG53" s="53"/>
      <c r="PIH53" s="53"/>
      <c r="PII53" s="53"/>
      <c r="PIJ53" s="53"/>
      <c r="PIK53" s="53"/>
      <c r="PIL53" s="53"/>
      <c r="PIM53" s="53"/>
      <c r="PIN53" s="53"/>
      <c r="PIO53" s="53"/>
      <c r="PIP53" s="53"/>
      <c r="PIQ53" s="53"/>
      <c r="PIR53" s="53"/>
      <c r="PIS53" s="53"/>
      <c r="PIT53" s="53"/>
      <c r="PIU53" s="53"/>
      <c r="PIV53" s="53"/>
      <c r="PIW53" s="53"/>
      <c r="PIX53" s="53"/>
      <c r="PIY53" s="53"/>
      <c r="PIZ53" s="53"/>
      <c r="PJA53" s="53"/>
      <c r="PJB53" s="53"/>
      <c r="PJC53" s="53"/>
      <c r="PJD53" s="53"/>
      <c r="PJE53" s="53"/>
      <c r="PJF53" s="53"/>
      <c r="PJG53" s="53"/>
      <c r="PJH53" s="53"/>
      <c r="PJI53" s="53"/>
      <c r="PJJ53" s="53"/>
      <c r="PJK53" s="53"/>
      <c r="PJL53" s="53"/>
      <c r="PJM53" s="53"/>
      <c r="PJN53" s="53"/>
      <c r="PJO53" s="53"/>
      <c r="PJP53" s="53"/>
      <c r="PJQ53" s="53"/>
      <c r="PJR53" s="53"/>
      <c r="PJS53" s="53"/>
      <c r="PJT53" s="53"/>
      <c r="PJU53" s="53"/>
      <c r="PJV53" s="53"/>
      <c r="PJW53" s="53"/>
      <c r="PJX53" s="53"/>
      <c r="PJY53" s="53"/>
      <c r="PJZ53" s="53"/>
      <c r="PKA53" s="53"/>
      <c r="PKB53" s="53"/>
      <c r="PKC53" s="53"/>
      <c r="PKD53" s="53"/>
      <c r="PKE53" s="53"/>
      <c r="PKF53" s="53"/>
      <c r="PKG53" s="53"/>
      <c r="PKH53" s="53"/>
      <c r="PKI53" s="53"/>
      <c r="PKJ53" s="53"/>
      <c r="PKK53" s="53"/>
      <c r="PKL53" s="53"/>
      <c r="PKM53" s="53"/>
      <c r="PKN53" s="53"/>
      <c r="PKO53" s="53"/>
      <c r="PKP53" s="53"/>
      <c r="PKQ53" s="53"/>
      <c r="PKR53" s="53"/>
      <c r="PKS53" s="53"/>
      <c r="PKT53" s="53"/>
      <c r="PKU53" s="53"/>
      <c r="PKV53" s="53"/>
      <c r="PKW53" s="53"/>
      <c r="PKX53" s="53"/>
      <c r="PKY53" s="53"/>
      <c r="PKZ53" s="53"/>
      <c r="PLA53" s="53"/>
      <c r="PLB53" s="53"/>
      <c r="PLC53" s="53"/>
      <c r="PLD53" s="53"/>
      <c r="PLE53" s="53"/>
      <c r="PLF53" s="53"/>
      <c r="PLG53" s="53"/>
      <c r="PLH53" s="53"/>
      <c r="PLI53" s="53"/>
      <c r="PLJ53" s="53"/>
      <c r="PLK53" s="53"/>
      <c r="PLL53" s="53"/>
      <c r="PLM53" s="53"/>
      <c r="PLN53" s="53"/>
      <c r="PLO53" s="53"/>
      <c r="PLP53" s="53"/>
      <c r="PLQ53" s="53"/>
      <c r="PLR53" s="53"/>
      <c r="PLS53" s="53"/>
      <c r="PLT53" s="53"/>
      <c r="PLU53" s="53"/>
      <c r="PLV53" s="53"/>
      <c r="PLW53" s="53"/>
      <c r="PLX53" s="53"/>
      <c r="PLY53" s="53"/>
      <c r="PLZ53" s="53"/>
      <c r="PMA53" s="53"/>
      <c r="PMB53" s="53"/>
      <c r="PMC53" s="53"/>
      <c r="PMD53" s="53"/>
      <c r="PME53" s="53"/>
      <c r="PMF53" s="53"/>
      <c r="PMG53" s="53"/>
      <c r="PMH53" s="53"/>
      <c r="PMI53" s="53"/>
      <c r="PMJ53" s="53"/>
      <c r="PMK53" s="53"/>
      <c r="PML53" s="53"/>
      <c r="PMM53" s="53"/>
      <c r="PMN53" s="53"/>
      <c r="PMO53" s="53"/>
      <c r="PMP53" s="53"/>
      <c r="PMQ53" s="53"/>
      <c r="PMR53" s="53"/>
      <c r="PMS53" s="53"/>
      <c r="PMT53" s="53"/>
      <c r="PMU53" s="53"/>
      <c r="PMV53" s="53"/>
      <c r="PMW53" s="53"/>
      <c r="PMX53" s="53"/>
      <c r="PMY53" s="53"/>
      <c r="PMZ53" s="53"/>
      <c r="PNA53" s="53"/>
      <c r="PNB53" s="53"/>
      <c r="PNC53" s="53"/>
      <c r="PND53" s="53"/>
      <c r="PNE53" s="53"/>
      <c r="PNF53" s="53"/>
      <c r="PNG53" s="53"/>
      <c r="PNH53" s="53"/>
      <c r="PNI53" s="53"/>
      <c r="PNJ53" s="53"/>
      <c r="PNK53" s="53"/>
      <c r="PNL53" s="53"/>
      <c r="PNM53" s="53"/>
      <c r="PNN53" s="53"/>
      <c r="PNO53" s="53"/>
      <c r="PNP53" s="53"/>
      <c r="PNQ53" s="53"/>
      <c r="PNR53" s="53"/>
      <c r="PNS53" s="53"/>
      <c r="PNT53" s="53"/>
      <c r="PNU53" s="53"/>
      <c r="PNV53" s="53"/>
      <c r="PNW53" s="53"/>
      <c r="PNX53" s="53"/>
      <c r="PNY53" s="53"/>
      <c r="PNZ53" s="53"/>
      <c r="POA53" s="53"/>
      <c r="POB53" s="53"/>
      <c r="POC53" s="53"/>
      <c r="POD53" s="53"/>
      <c r="POE53" s="53"/>
      <c r="POF53" s="53"/>
      <c r="POG53" s="53"/>
      <c r="POH53" s="53"/>
      <c r="POI53" s="53"/>
      <c r="POJ53" s="53"/>
      <c r="POK53" s="53"/>
      <c r="POL53" s="53"/>
      <c r="POM53" s="53"/>
      <c r="PON53" s="53"/>
      <c r="POO53" s="53"/>
      <c r="POP53" s="53"/>
      <c r="POQ53" s="53"/>
      <c r="POR53" s="53"/>
      <c r="POS53" s="53"/>
      <c r="POT53" s="53"/>
      <c r="POU53" s="53"/>
      <c r="POV53" s="53"/>
      <c r="POW53" s="53"/>
      <c r="POX53" s="53"/>
      <c r="POY53" s="53"/>
      <c r="POZ53" s="53"/>
      <c r="PPA53" s="53"/>
      <c r="PPB53" s="53"/>
      <c r="PPC53" s="53"/>
      <c r="PPD53" s="53"/>
      <c r="PPE53" s="53"/>
      <c r="PPF53" s="53"/>
      <c r="PPG53" s="53"/>
      <c r="PPH53" s="53"/>
      <c r="PPI53" s="53"/>
      <c r="PPJ53" s="53"/>
      <c r="PPK53" s="53"/>
      <c r="PPL53" s="53"/>
      <c r="PPM53" s="53"/>
      <c r="PPN53" s="53"/>
      <c r="PPO53" s="53"/>
      <c r="PPP53" s="53"/>
      <c r="PPQ53" s="53"/>
      <c r="PPR53" s="53"/>
      <c r="PPS53" s="53"/>
      <c r="PPT53" s="53"/>
      <c r="PPU53" s="53"/>
      <c r="PPV53" s="53"/>
      <c r="PPW53" s="53"/>
      <c r="PPX53" s="53"/>
      <c r="PPY53" s="53"/>
      <c r="PPZ53" s="53"/>
      <c r="PQA53" s="53"/>
      <c r="PQB53" s="53"/>
      <c r="PQC53" s="53"/>
      <c r="PQD53" s="53"/>
      <c r="PQE53" s="53"/>
      <c r="PQF53" s="53"/>
      <c r="PQG53" s="53"/>
      <c r="PQH53" s="53"/>
      <c r="PQI53" s="53"/>
      <c r="PQJ53" s="53"/>
      <c r="PQK53" s="53"/>
      <c r="PQL53" s="53"/>
      <c r="PQM53" s="53"/>
      <c r="PQN53" s="53"/>
      <c r="PQO53" s="53"/>
      <c r="PQP53" s="53"/>
      <c r="PQQ53" s="53"/>
      <c r="PQR53" s="53"/>
      <c r="PQS53" s="53"/>
      <c r="PQT53" s="53"/>
      <c r="PQU53" s="53"/>
      <c r="PQV53" s="53"/>
      <c r="PQW53" s="53"/>
      <c r="PQX53" s="53"/>
      <c r="PQY53" s="53"/>
      <c r="PQZ53" s="53"/>
      <c r="PRA53" s="53"/>
      <c r="PRB53" s="53"/>
      <c r="PRC53" s="53"/>
      <c r="PRD53" s="53"/>
      <c r="PRE53" s="53"/>
      <c r="PRF53" s="53"/>
      <c r="PRG53" s="53"/>
      <c r="PRH53" s="53"/>
      <c r="PRI53" s="53"/>
      <c r="PRJ53" s="53"/>
      <c r="PRK53" s="53"/>
      <c r="PRL53" s="53"/>
      <c r="PRM53" s="53"/>
      <c r="PRN53" s="53"/>
      <c r="PRO53" s="53"/>
      <c r="PRP53" s="53"/>
      <c r="PRQ53" s="53"/>
      <c r="PRR53" s="53"/>
      <c r="PRS53" s="53"/>
      <c r="PRT53" s="53"/>
      <c r="PRU53" s="53"/>
      <c r="PRV53" s="53"/>
      <c r="PRW53" s="53"/>
      <c r="PRX53" s="53"/>
      <c r="PRY53" s="53"/>
      <c r="PRZ53" s="53"/>
      <c r="PSA53" s="53"/>
      <c r="PSB53" s="53"/>
      <c r="PSC53" s="53"/>
      <c r="PSD53" s="53"/>
      <c r="PSE53" s="53"/>
      <c r="PSF53" s="53"/>
      <c r="PSG53" s="53"/>
      <c r="PSH53" s="53"/>
      <c r="PSI53" s="53"/>
      <c r="PSJ53" s="53"/>
      <c r="PSK53" s="53"/>
      <c r="PSL53" s="53"/>
      <c r="PSM53" s="53"/>
      <c r="PSN53" s="53"/>
      <c r="PSO53" s="53"/>
      <c r="PSP53" s="53"/>
      <c r="PSQ53" s="53"/>
      <c r="PSR53" s="53"/>
      <c r="PSS53" s="53"/>
      <c r="PST53" s="53"/>
      <c r="PSU53" s="53"/>
      <c r="PSV53" s="53"/>
      <c r="PSW53" s="53"/>
      <c r="PSX53" s="53"/>
      <c r="PSY53" s="53"/>
      <c r="PSZ53" s="53"/>
      <c r="PTA53" s="53"/>
      <c r="PTB53" s="53"/>
      <c r="PTC53" s="53"/>
      <c r="PTD53" s="53"/>
      <c r="PTE53" s="53"/>
      <c r="PTF53" s="53"/>
      <c r="PTG53" s="53"/>
      <c r="PTH53" s="53"/>
      <c r="PTI53" s="53"/>
      <c r="PTJ53" s="53"/>
      <c r="PTK53" s="53"/>
      <c r="PTL53" s="53"/>
      <c r="PTM53" s="53"/>
      <c r="PTN53" s="53"/>
      <c r="PTO53" s="53"/>
      <c r="PTP53" s="53"/>
      <c r="PTQ53" s="53"/>
      <c r="PTR53" s="53"/>
      <c r="PTS53" s="53"/>
      <c r="PTT53" s="53"/>
      <c r="PTU53" s="53"/>
      <c r="PTV53" s="53"/>
      <c r="PTW53" s="53"/>
      <c r="PTX53" s="53"/>
      <c r="PTY53" s="53"/>
      <c r="PTZ53" s="53"/>
      <c r="PUA53" s="53"/>
      <c r="PUB53" s="53"/>
      <c r="PUC53" s="53"/>
      <c r="PUD53" s="53"/>
      <c r="PUE53" s="53"/>
      <c r="PUF53" s="53"/>
      <c r="PUG53" s="53"/>
      <c r="PUH53" s="53"/>
      <c r="PUI53" s="53"/>
      <c r="PUJ53" s="53"/>
      <c r="PUK53" s="53"/>
      <c r="PUL53" s="53"/>
      <c r="PUM53" s="53"/>
      <c r="PUN53" s="53"/>
      <c r="PUO53" s="53"/>
      <c r="PUP53" s="53"/>
      <c r="PUQ53" s="53"/>
      <c r="PUR53" s="53"/>
      <c r="PUS53" s="53"/>
      <c r="PUT53" s="53"/>
      <c r="PUU53" s="53"/>
      <c r="PUV53" s="53"/>
      <c r="PUW53" s="53"/>
      <c r="PUX53" s="53"/>
      <c r="PUY53" s="53"/>
      <c r="PUZ53" s="53"/>
      <c r="PVA53" s="53"/>
      <c r="PVB53" s="53"/>
      <c r="PVC53" s="53"/>
      <c r="PVD53" s="53"/>
      <c r="PVE53" s="53"/>
      <c r="PVF53" s="53"/>
      <c r="PVG53" s="53"/>
      <c r="PVH53" s="53"/>
      <c r="PVI53" s="53"/>
      <c r="PVJ53" s="53"/>
      <c r="PVK53" s="53"/>
      <c r="PVL53" s="53"/>
      <c r="PVM53" s="53"/>
      <c r="PVN53" s="53"/>
      <c r="PVO53" s="53"/>
      <c r="PVP53" s="53"/>
      <c r="PVQ53" s="53"/>
      <c r="PVR53" s="53"/>
      <c r="PVS53" s="53"/>
      <c r="PVT53" s="53"/>
      <c r="PVU53" s="53"/>
      <c r="PVV53" s="53"/>
      <c r="PVW53" s="53"/>
      <c r="PVX53" s="53"/>
      <c r="PVY53" s="53"/>
      <c r="PVZ53" s="53"/>
      <c r="PWA53" s="53"/>
      <c r="PWB53" s="53"/>
      <c r="PWC53" s="53"/>
      <c r="PWD53" s="53"/>
      <c r="PWE53" s="53"/>
      <c r="PWF53" s="53"/>
      <c r="PWG53" s="53"/>
      <c r="PWH53" s="53"/>
      <c r="PWI53" s="53"/>
      <c r="PWJ53" s="53"/>
      <c r="PWK53" s="53"/>
      <c r="PWL53" s="53"/>
      <c r="PWM53" s="53"/>
      <c r="PWN53" s="53"/>
      <c r="PWO53" s="53"/>
      <c r="PWP53" s="53"/>
      <c r="PWQ53" s="53"/>
      <c r="PWR53" s="53"/>
      <c r="PWS53" s="53"/>
      <c r="PWT53" s="53"/>
      <c r="PWU53" s="53"/>
      <c r="PWV53" s="53"/>
      <c r="PWW53" s="53"/>
      <c r="PWX53" s="53"/>
      <c r="PWY53" s="53"/>
      <c r="PWZ53" s="53"/>
      <c r="PXA53" s="53"/>
      <c r="PXB53" s="53"/>
      <c r="PXC53" s="53"/>
      <c r="PXD53" s="53"/>
      <c r="PXE53" s="53"/>
      <c r="PXF53" s="53"/>
      <c r="PXG53" s="53"/>
      <c r="PXH53" s="53"/>
      <c r="PXI53" s="53"/>
      <c r="PXJ53" s="53"/>
      <c r="PXK53" s="53"/>
      <c r="PXL53" s="53"/>
      <c r="PXM53" s="53"/>
      <c r="PXN53" s="53"/>
      <c r="PXO53" s="53"/>
      <c r="PXP53" s="53"/>
      <c r="PXQ53" s="53"/>
      <c r="PXR53" s="53"/>
      <c r="PXS53" s="53"/>
      <c r="PXT53" s="53"/>
      <c r="PXU53" s="53"/>
      <c r="PXV53" s="53"/>
      <c r="PXW53" s="53"/>
      <c r="PXX53" s="53"/>
      <c r="PXY53" s="53"/>
      <c r="PXZ53" s="53"/>
      <c r="PYA53" s="53"/>
      <c r="PYB53" s="53"/>
      <c r="PYC53" s="53"/>
      <c r="PYD53" s="53"/>
      <c r="PYE53" s="53"/>
      <c r="PYF53" s="53"/>
      <c r="PYG53" s="53"/>
      <c r="PYH53" s="53"/>
      <c r="PYI53" s="53"/>
      <c r="PYJ53" s="53"/>
      <c r="PYK53" s="53"/>
      <c r="PYL53" s="53"/>
      <c r="PYM53" s="53"/>
      <c r="PYN53" s="53"/>
      <c r="PYO53" s="53"/>
      <c r="PYP53" s="53"/>
      <c r="PYQ53" s="53"/>
      <c r="PYR53" s="53"/>
      <c r="PYS53" s="53"/>
      <c r="PYT53" s="53"/>
      <c r="PYU53" s="53"/>
      <c r="PYV53" s="53"/>
      <c r="PYW53" s="53"/>
      <c r="PYX53" s="53"/>
      <c r="PYY53" s="53"/>
      <c r="PYZ53" s="53"/>
      <c r="PZA53" s="53"/>
      <c r="PZB53" s="53"/>
      <c r="PZC53" s="53"/>
      <c r="PZD53" s="53"/>
      <c r="PZE53" s="53"/>
      <c r="PZF53" s="53"/>
      <c r="PZG53" s="53"/>
      <c r="PZH53" s="53"/>
      <c r="PZI53" s="53"/>
      <c r="PZJ53" s="53"/>
      <c r="PZK53" s="53"/>
      <c r="PZL53" s="53"/>
      <c r="PZM53" s="53"/>
      <c r="PZN53" s="53"/>
      <c r="PZO53" s="53"/>
      <c r="PZP53" s="53"/>
      <c r="PZQ53" s="53"/>
      <c r="PZR53" s="53"/>
      <c r="PZS53" s="53"/>
      <c r="PZT53" s="53"/>
      <c r="PZU53" s="53"/>
      <c r="PZV53" s="53"/>
      <c r="PZW53" s="53"/>
      <c r="PZX53" s="53"/>
      <c r="PZY53" s="53"/>
      <c r="PZZ53" s="53"/>
      <c r="QAA53" s="53"/>
      <c r="QAB53" s="53"/>
      <c r="QAC53" s="53"/>
      <c r="QAD53" s="53"/>
      <c r="QAE53" s="53"/>
      <c r="QAF53" s="53"/>
      <c r="QAG53" s="53"/>
      <c r="QAH53" s="53"/>
      <c r="QAI53" s="53"/>
      <c r="QAJ53" s="53"/>
      <c r="QAK53" s="53"/>
      <c r="QAL53" s="53"/>
      <c r="QAM53" s="53"/>
      <c r="QAN53" s="53"/>
      <c r="QAO53" s="53"/>
      <c r="QAP53" s="53"/>
      <c r="QAQ53" s="53"/>
      <c r="QAR53" s="53"/>
      <c r="QAS53" s="53"/>
      <c r="QAT53" s="53"/>
      <c r="QAU53" s="53"/>
      <c r="QAV53" s="53"/>
      <c r="QAW53" s="53"/>
      <c r="QAX53" s="53"/>
      <c r="QAY53" s="53"/>
      <c r="QAZ53" s="53"/>
      <c r="QBA53" s="53"/>
      <c r="QBB53" s="53"/>
      <c r="QBC53" s="53"/>
      <c r="QBD53" s="53"/>
      <c r="QBE53" s="53"/>
      <c r="QBF53" s="53"/>
      <c r="QBG53" s="53"/>
      <c r="QBH53" s="53"/>
      <c r="QBI53" s="53"/>
      <c r="QBJ53" s="53"/>
      <c r="QBK53" s="53"/>
      <c r="QBL53" s="53"/>
      <c r="QBM53" s="53"/>
      <c r="QBN53" s="53"/>
      <c r="QBO53" s="53"/>
      <c r="QBP53" s="53"/>
      <c r="QBQ53" s="53"/>
      <c r="QBR53" s="53"/>
      <c r="QBS53" s="53"/>
      <c r="QBT53" s="53"/>
      <c r="QBU53" s="53"/>
      <c r="QBV53" s="53"/>
      <c r="QBW53" s="53"/>
      <c r="QBX53" s="53"/>
      <c r="QBY53" s="53"/>
      <c r="QBZ53" s="53"/>
      <c r="QCA53" s="53"/>
      <c r="QCB53" s="53"/>
      <c r="QCC53" s="53"/>
      <c r="QCD53" s="53"/>
      <c r="QCE53" s="53"/>
      <c r="QCF53" s="53"/>
      <c r="QCG53" s="53"/>
      <c r="QCH53" s="53"/>
      <c r="QCI53" s="53"/>
      <c r="QCJ53" s="53"/>
      <c r="QCK53" s="53"/>
      <c r="QCL53" s="53"/>
      <c r="QCM53" s="53"/>
      <c r="QCN53" s="53"/>
      <c r="QCO53" s="53"/>
      <c r="QCP53" s="53"/>
      <c r="QCQ53" s="53"/>
      <c r="QCR53" s="53"/>
      <c r="QCS53" s="53"/>
      <c r="QCT53" s="53"/>
      <c r="QCU53" s="53"/>
      <c r="QCV53" s="53"/>
      <c r="QCW53" s="53"/>
      <c r="QCX53" s="53"/>
      <c r="QCY53" s="53"/>
      <c r="QCZ53" s="53"/>
      <c r="QDA53" s="53"/>
      <c r="QDB53" s="53"/>
      <c r="QDC53" s="53"/>
      <c r="QDD53" s="53"/>
      <c r="QDE53" s="53"/>
      <c r="QDF53" s="53"/>
      <c r="QDG53" s="53"/>
      <c r="QDH53" s="53"/>
      <c r="QDI53" s="53"/>
      <c r="QDJ53" s="53"/>
      <c r="QDK53" s="53"/>
      <c r="QDL53" s="53"/>
      <c r="QDM53" s="53"/>
      <c r="QDN53" s="53"/>
      <c r="QDO53" s="53"/>
      <c r="QDP53" s="53"/>
      <c r="QDQ53" s="53"/>
      <c r="QDR53" s="53"/>
      <c r="QDS53" s="53"/>
      <c r="QDT53" s="53"/>
      <c r="QDU53" s="53"/>
      <c r="QDV53" s="53"/>
      <c r="QDW53" s="53"/>
      <c r="QDX53" s="53"/>
      <c r="QDY53" s="53"/>
      <c r="QDZ53" s="53"/>
      <c r="QEA53" s="53"/>
      <c r="QEB53" s="53"/>
      <c r="QEC53" s="53"/>
      <c r="QED53" s="53"/>
      <c r="QEE53" s="53"/>
      <c r="QEF53" s="53"/>
      <c r="QEG53" s="53"/>
      <c r="QEH53" s="53"/>
      <c r="QEI53" s="53"/>
      <c r="QEJ53" s="53"/>
      <c r="QEK53" s="53"/>
      <c r="QEL53" s="53"/>
      <c r="QEM53" s="53"/>
      <c r="QEN53" s="53"/>
      <c r="QEO53" s="53"/>
      <c r="QEP53" s="53"/>
      <c r="QEQ53" s="53"/>
      <c r="QER53" s="53"/>
      <c r="QES53" s="53"/>
      <c r="QET53" s="53"/>
      <c r="QEU53" s="53"/>
      <c r="QEV53" s="53"/>
      <c r="QEW53" s="53"/>
      <c r="QEX53" s="53"/>
      <c r="QEY53" s="53"/>
      <c r="QEZ53" s="53"/>
      <c r="QFA53" s="53"/>
      <c r="QFB53" s="53"/>
      <c r="QFC53" s="53"/>
      <c r="QFD53" s="53"/>
      <c r="QFE53" s="53"/>
      <c r="QFF53" s="53"/>
      <c r="QFG53" s="53"/>
      <c r="QFH53" s="53"/>
      <c r="QFI53" s="53"/>
      <c r="QFJ53" s="53"/>
      <c r="QFK53" s="53"/>
      <c r="QFL53" s="53"/>
      <c r="QFM53" s="53"/>
      <c r="QFN53" s="53"/>
      <c r="QFO53" s="53"/>
      <c r="QFP53" s="53"/>
      <c r="QFQ53" s="53"/>
      <c r="QFR53" s="53"/>
      <c r="QFS53" s="53"/>
      <c r="QFT53" s="53"/>
      <c r="QFU53" s="53"/>
      <c r="QFV53" s="53"/>
      <c r="QFW53" s="53"/>
      <c r="QFX53" s="53"/>
      <c r="QFY53" s="53"/>
      <c r="QFZ53" s="53"/>
      <c r="QGA53" s="53"/>
      <c r="QGB53" s="53"/>
      <c r="QGC53" s="53"/>
      <c r="QGD53" s="53"/>
      <c r="QGE53" s="53"/>
      <c r="QGF53" s="53"/>
      <c r="QGG53" s="53"/>
      <c r="QGH53" s="53"/>
      <c r="QGI53" s="53"/>
      <c r="QGJ53" s="53"/>
      <c r="QGK53" s="53"/>
      <c r="QGL53" s="53"/>
      <c r="QGM53" s="53"/>
      <c r="QGN53" s="53"/>
      <c r="QGO53" s="53"/>
      <c r="QGP53" s="53"/>
      <c r="QGQ53" s="53"/>
      <c r="QGR53" s="53"/>
      <c r="QGS53" s="53"/>
      <c r="QGT53" s="53"/>
      <c r="QGU53" s="53"/>
      <c r="QGV53" s="53"/>
      <c r="QGW53" s="53"/>
      <c r="QGX53" s="53"/>
      <c r="QGY53" s="53"/>
      <c r="QGZ53" s="53"/>
      <c r="QHA53" s="53"/>
      <c r="QHB53" s="53"/>
      <c r="QHC53" s="53"/>
      <c r="QHD53" s="53"/>
      <c r="QHE53" s="53"/>
      <c r="QHF53" s="53"/>
      <c r="QHG53" s="53"/>
      <c r="QHH53" s="53"/>
      <c r="QHI53" s="53"/>
      <c r="QHJ53" s="53"/>
      <c r="QHK53" s="53"/>
      <c r="QHL53" s="53"/>
      <c r="QHM53" s="53"/>
      <c r="QHN53" s="53"/>
      <c r="QHO53" s="53"/>
      <c r="QHP53" s="53"/>
      <c r="QHQ53" s="53"/>
      <c r="QHR53" s="53"/>
      <c r="QHS53" s="53"/>
      <c r="QHT53" s="53"/>
      <c r="QHU53" s="53"/>
      <c r="QHV53" s="53"/>
      <c r="QHW53" s="53"/>
      <c r="QHX53" s="53"/>
      <c r="QHY53" s="53"/>
      <c r="QHZ53" s="53"/>
      <c r="QIA53" s="53"/>
      <c r="QIB53" s="53"/>
      <c r="QIC53" s="53"/>
      <c r="QID53" s="53"/>
      <c r="QIE53" s="53"/>
      <c r="QIF53" s="53"/>
      <c r="QIG53" s="53"/>
      <c r="QIH53" s="53"/>
      <c r="QII53" s="53"/>
      <c r="QIJ53" s="53"/>
      <c r="QIK53" s="53"/>
      <c r="QIL53" s="53"/>
      <c r="QIM53" s="53"/>
      <c r="QIN53" s="53"/>
      <c r="QIO53" s="53"/>
      <c r="QIP53" s="53"/>
      <c r="QIQ53" s="53"/>
      <c r="QIR53" s="53"/>
      <c r="QIS53" s="53"/>
      <c r="QIT53" s="53"/>
      <c r="QIU53" s="53"/>
      <c r="QIV53" s="53"/>
      <c r="QIW53" s="53"/>
      <c r="QIX53" s="53"/>
      <c r="QIY53" s="53"/>
      <c r="QIZ53" s="53"/>
      <c r="QJA53" s="53"/>
      <c r="QJB53" s="53"/>
      <c r="QJC53" s="53"/>
      <c r="QJD53" s="53"/>
      <c r="QJE53" s="53"/>
      <c r="QJF53" s="53"/>
      <c r="QJG53" s="53"/>
      <c r="QJH53" s="53"/>
      <c r="QJI53" s="53"/>
      <c r="QJJ53" s="53"/>
      <c r="QJK53" s="53"/>
      <c r="QJL53" s="53"/>
      <c r="QJM53" s="53"/>
      <c r="QJN53" s="53"/>
      <c r="QJO53" s="53"/>
      <c r="QJP53" s="53"/>
      <c r="QJQ53" s="53"/>
      <c r="QJR53" s="53"/>
      <c r="QJS53" s="53"/>
      <c r="QJT53" s="53"/>
      <c r="QJU53" s="53"/>
      <c r="QJV53" s="53"/>
      <c r="QJW53" s="53"/>
      <c r="QJX53" s="53"/>
      <c r="QJY53" s="53"/>
      <c r="QJZ53" s="53"/>
      <c r="QKA53" s="53"/>
      <c r="QKB53" s="53"/>
      <c r="QKC53" s="53"/>
      <c r="QKD53" s="53"/>
      <c r="QKE53" s="53"/>
      <c r="QKF53" s="53"/>
      <c r="QKG53" s="53"/>
      <c r="QKH53" s="53"/>
      <c r="QKI53" s="53"/>
      <c r="QKJ53" s="53"/>
      <c r="QKK53" s="53"/>
      <c r="QKL53" s="53"/>
      <c r="QKM53" s="53"/>
      <c r="QKN53" s="53"/>
      <c r="QKO53" s="53"/>
      <c r="QKP53" s="53"/>
      <c r="QKQ53" s="53"/>
      <c r="QKR53" s="53"/>
      <c r="QKS53" s="53"/>
      <c r="QKT53" s="53"/>
      <c r="QKU53" s="53"/>
      <c r="QKV53" s="53"/>
      <c r="QKW53" s="53"/>
      <c r="QKX53" s="53"/>
      <c r="QKY53" s="53"/>
      <c r="QKZ53" s="53"/>
      <c r="QLA53" s="53"/>
      <c r="QLB53" s="53"/>
      <c r="QLC53" s="53"/>
      <c r="QLD53" s="53"/>
      <c r="QLE53" s="53"/>
      <c r="QLF53" s="53"/>
      <c r="QLG53" s="53"/>
      <c r="QLH53" s="53"/>
      <c r="QLI53" s="53"/>
      <c r="QLJ53" s="53"/>
      <c r="QLK53" s="53"/>
      <c r="QLL53" s="53"/>
      <c r="QLM53" s="53"/>
      <c r="QLN53" s="53"/>
      <c r="QLO53" s="53"/>
      <c r="QLP53" s="53"/>
      <c r="QLQ53" s="53"/>
      <c r="QLR53" s="53"/>
      <c r="QLS53" s="53"/>
      <c r="QLT53" s="53"/>
      <c r="QLU53" s="53"/>
      <c r="QLV53" s="53"/>
      <c r="QLW53" s="53"/>
      <c r="QLX53" s="53"/>
      <c r="QLY53" s="53"/>
      <c r="QLZ53" s="53"/>
      <c r="QMA53" s="53"/>
      <c r="QMB53" s="53"/>
      <c r="QMC53" s="53"/>
      <c r="QMD53" s="53"/>
      <c r="QME53" s="53"/>
      <c r="QMF53" s="53"/>
      <c r="QMG53" s="53"/>
      <c r="QMH53" s="53"/>
      <c r="QMI53" s="53"/>
      <c r="QMJ53" s="53"/>
      <c r="QMK53" s="53"/>
      <c r="QML53" s="53"/>
      <c r="QMM53" s="53"/>
      <c r="QMN53" s="53"/>
      <c r="QMO53" s="53"/>
      <c r="QMP53" s="53"/>
      <c r="QMQ53" s="53"/>
      <c r="QMR53" s="53"/>
      <c r="QMS53" s="53"/>
      <c r="QMT53" s="53"/>
      <c r="QMU53" s="53"/>
      <c r="QMV53" s="53"/>
      <c r="QMW53" s="53"/>
      <c r="QMX53" s="53"/>
      <c r="QMY53" s="53"/>
      <c r="QMZ53" s="53"/>
      <c r="QNA53" s="53"/>
      <c r="QNB53" s="53"/>
      <c r="QNC53" s="53"/>
      <c r="QND53" s="53"/>
      <c r="QNE53" s="53"/>
      <c r="QNF53" s="53"/>
      <c r="QNG53" s="53"/>
      <c r="QNH53" s="53"/>
      <c r="QNI53" s="53"/>
      <c r="QNJ53" s="53"/>
      <c r="QNK53" s="53"/>
      <c r="QNL53" s="53"/>
      <c r="QNM53" s="53"/>
      <c r="QNN53" s="53"/>
      <c r="QNO53" s="53"/>
      <c r="QNP53" s="53"/>
      <c r="QNQ53" s="53"/>
      <c r="QNR53" s="53"/>
      <c r="QNS53" s="53"/>
      <c r="QNT53" s="53"/>
      <c r="QNU53" s="53"/>
      <c r="QNV53" s="53"/>
      <c r="QNW53" s="53"/>
      <c r="QNX53" s="53"/>
      <c r="QNY53" s="53"/>
      <c r="QNZ53" s="53"/>
      <c r="QOA53" s="53"/>
      <c r="QOB53" s="53"/>
      <c r="QOC53" s="53"/>
      <c r="QOD53" s="53"/>
      <c r="QOE53" s="53"/>
      <c r="QOF53" s="53"/>
      <c r="QOG53" s="53"/>
      <c r="QOH53" s="53"/>
      <c r="QOI53" s="53"/>
      <c r="QOJ53" s="53"/>
      <c r="QOK53" s="53"/>
      <c r="QOL53" s="53"/>
      <c r="QOM53" s="53"/>
      <c r="QON53" s="53"/>
      <c r="QOO53" s="53"/>
      <c r="QOP53" s="53"/>
      <c r="QOQ53" s="53"/>
      <c r="QOR53" s="53"/>
      <c r="QOS53" s="53"/>
      <c r="QOT53" s="53"/>
      <c r="QOU53" s="53"/>
      <c r="QOV53" s="53"/>
      <c r="QOW53" s="53"/>
      <c r="QOX53" s="53"/>
      <c r="QOY53" s="53"/>
      <c r="QOZ53" s="53"/>
      <c r="QPA53" s="53"/>
      <c r="QPB53" s="53"/>
      <c r="QPC53" s="53"/>
      <c r="QPD53" s="53"/>
      <c r="QPE53" s="53"/>
      <c r="QPF53" s="53"/>
      <c r="QPG53" s="53"/>
      <c r="QPH53" s="53"/>
      <c r="QPI53" s="53"/>
      <c r="QPJ53" s="53"/>
      <c r="QPK53" s="53"/>
      <c r="QPL53" s="53"/>
      <c r="QPM53" s="53"/>
      <c r="QPN53" s="53"/>
      <c r="QPO53" s="53"/>
      <c r="QPP53" s="53"/>
      <c r="QPQ53" s="53"/>
      <c r="QPR53" s="53"/>
      <c r="QPS53" s="53"/>
      <c r="QPT53" s="53"/>
      <c r="QPU53" s="53"/>
      <c r="QPV53" s="53"/>
      <c r="QPW53" s="53"/>
      <c r="QPX53" s="53"/>
      <c r="QPY53" s="53"/>
      <c r="QPZ53" s="53"/>
      <c r="QQA53" s="53"/>
      <c r="QQB53" s="53"/>
      <c r="QQC53" s="53"/>
      <c r="QQD53" s="53"/>
      <c r="QQE53" s="53"/>
      <c r="QQF53" s="53"/>
      <c r="QQG53" s="53"/>
      <c r="QQH53" s="53"/>
      <c r="QQI53" s="53"/>
      <c r="QQJ53" s="53"/>
      <c r="QQK53" s="53"/>
      <c r="QQL53" s="53"/>
      <c r="QQM53" s="53"/>
      <c r="QQN53" s="53"/>
      <c r="QQO53" s="53"/>
      <c r="QQP53" s="53"/>
      <c r="QQQ53" s="53"/>
      <c r="QQR53" s="53"/>
      <c r="QQS53" s="53"/>
      <c r="QQT53" s="53"/>
      <c r="QQU53" s="53"/>
      <c r="QQV53" s="53"/>
      <c r="QQW53" s="53"/>
      <c r="QQX53" s="53"/>
      <c r="QQY53" s="53"/>
      <c r="QQZ53" s="53"/>
      <c r="QRA53" s="53"/>
      <c r="QRB53" s="53"/>
      <c r="QRC53" s="53"/>
      <c r="QRD53" s="53"/>
      <c r="QRE53" s="53"/>
      <c r="QRF53" s="53"/>
      <c r="QRG53" s="53"/>
      <c r="QRH53" s="53"/>
      <c r="QRI53" s="53"/>
      <c r="QRJ53" s="53"/>
      <c r="QRK53" s="53"/>
      <c r="QRL53" s="53"/>
      <c r="QRM53" s="53"/>
      <c r="QRN53" s="53"/>
      <c r="QRO53" s="53"/>
      <c r="QRP53" s="53"/>
      <c r="QRQ53" s="53"/>
      <c r="QRR53" s="53"/>
      <c r="QRS53" s="53"/>
      <c r="QRT53" s="53"/>
      <c r="QRU53" s="53"/>
      <c r="QRV53" s="53"/>
      <c r="QRW53" s="53"/>
      <c r="QRX53" s="53"/>
      <c r="QRY53" s="53"/>
      <c r="QRZ53" s="53"/>
      <c r="QSA53" s="53"/>
      <c r="QSB53" s="53"/>
      <c r="QSC53" s="53"/>
      <c r="QSD53" s="53"/>
      <c r="QSE53" s="53"/>
      <c r="QSF53" s="53"/>
      <c r="QSG53" s="53"/>
      <c r="QSH53" s="53"/>
      <c r="QSI53" s="53"/>
      <c r="QSJ53" s="53"/>
      <c r="QSK53" s="53"/>
      <c r="QSL53" s="53"/>
      <c r="QSM53" s="53"/>
      <c r="QSN53" s="53"/>
      <c r="QSO53" s="53"/>
      <c r="QSP53" s="53"/>
      <c r="QSQ53" s="53"/>
      <c r="QSR53" s="53"/>
      <c r="QSS53" s="53"/>
      <c r="QST53" s="53"/>
      <c r="QSU53" s="53"/>
      <c r="QSV53" s="53"/>
      <c r="QSW53" s="53"/>
      <c r="QSX53" s="53"/>
      <c r="QSY53" s="53"/>
      <c r="QSZ53" s="53"/>
      <c r="QTA53" s="53"/>
      <c r="QTB53" s="53"/>
      <c r="QTC53" s="53"/>
      <c r="QTD53" s="53"/>
      <c r="QTE53" s="53"/>
      <c r="QTF53" s="53"/>
      <c r="QTG53" s="53"/>
      <c r="QTH53" s="53"/>
      <c r="QTI53" s="53"/>
      <c r="QTJ53" s="53"/>
      <c r="QTK53" s="53"/>
      <c r="QTL53" s="53"/>
      <c r="QTM53" s="53"/>
      <c r="QTN53" s="53"/>
      <c r="QTO53" s="53"/>
      <c r="QTP53" s="53"/>
      <c r="QTQ53" s="53"/>
      <c r="QTR53" s="53"/>
      <c r="QTS53" s="53"/>
      <c r="QTT53" s="53"/>
      <c r="QTU53" s="53"/>
      <c r="QTV53" s="53"/>
      <c r="QTW53" s="53"/>
      <c r="QTX53" s="53"/>
      <c r="QTY53" s="53"/>
      <c r="QTZ53" s="53"/>
      <c r="QUA53" s="53"/>
      <c r="QUB53" s="53"/>
      <c r="QUC53" s="53"/>
      <c r="QUD53" s="53"/>
      <c r="QUE53" s="53"/>
      <c r="QUF53" s="53"/>
      <c r="QUG53" s="53"/>
      <c r="QUH53" s="53"/>
      <c r="QUI53" s="53"/>
      <c r="QUJ53" s="53"/>
      <c r="QUK53" s="53"/>
      <c r="QUL53" s="53"/>
      <c r="QUM53" s="53"/>
      <c r="QUN53" s="53"/>
      <c r="QUO53" s="53"/>
      <c r="QUP53" s="53"/>
      <c r="QUQ53" s="53"/>
      <c r="QUR53" s="53"/>
      <c r="QUS53" s="53"/>
      <c r="QUT53" s="53"/>
      <c r="QUU53" s="53"/>
      <c r="QUV53" s="53"/>
      <c r="QUW53" s="53"/>
      <c r="QUX53" s="53"/>
      <c r="QUY53" s="53"/>
      <c r="QUZ53" s="53"/>
      <c r="QVA53" s="53"/>
      <c r="QVB53" s="53"/>
      <c r="QVC53" s="53"/>
      <c r="QVD53" s="53"/>
      <c r="QVE53" s="53"/>
      <c r="QVF53" s="53"/>
      <c r="QVG53" s="53"/>
      <c r="QVH53" s="53"/>
      <c r="QVI53" s="53"/>
      <c r="QVJ53" s="53"/>
      <c r="QVK53" s="53"/>
      <c r="QVL53" s="53"/>
      <c r="QVM53" s="53"/>
      <c r="QVN53" s="53"/>
      <c r="QVO53" s="53"/>
      <c r="QVP53" s="53"/>
      <c r="QVQ53" s="53"/>
      <c r="QVR53" s="53"/>
      <c r="QVS53" s="53"/>
      <c r="QVT53" s="53"/>
      <c r="QVU53" s="53"/>
      <c r="QVV53" s="53"/>
      <c r="QVW53" s="53"/>
      <c r="QVX53" s="53"/>
      <c r="QVY53" s="53"/>
      <c r="QVZ53" s="53"/>
      <c r="QWA53" s="53"/>
      <c r="QWB53" s="53"/>
      <c r="QWC53" s="53"/>
      <c r="QWD53" s="53"/>
      <c r="QWE53" s="53"/>
      <c r="QWF53" s="53"/>
      <c r="QWG53" s="53"/>
      <c r="QWH53" s="53"/>
      <c r="QWI53" s="53"/>
      <c r="QWJ53" s="53"/>
      <c r="QWK53" s="53"/>
      <c r="QWL53" s="53"/>
      <c r="QWM53" s="53"/>
      <c r="QWN53" s="53"/>
      <c r="QWO53" s="53"/>
      <c r="QWP53" s="53"/>
      <c r="QWQ53" s="53"/>
      <c r="QWR53" s="53"/>
      <c r="QWS53" s="53"/>
      <c r="QWT53" s="53"/>
      <c r="QWU53" s="53"/>
      <c r="QWV53" s="53"/>
      <c r="QWW53" s="53"/>
      <c r="QWX53" s="53"/>
      <c r="QWY53" s="53"/>
      <c r="QWZ53" s="53"/>
      <c r="QXA53" s="53"/>
      <c r="QXB53" s="53"/>
      <c r="QXC53" s="53"/>
      <c r="QXD53" s="53"/>
      <c r="QXE53" s="53"/>
      <c r="QXF53" s="53"/>
      <c r="QXG53" s="53"/>
      <c r="QXH53" s="53"/>
      <c r="QXI53" s="53"/>
      <c r="QXJ53" s="53"/>
      <c r="QXK53" s="53"/>
      <c r="QXL53" s="53"/>
      <c r="QXM53" s="53"/>
      <c r="QXN53" s="53"/>
      <c r="QXO53" s="53"/>
      <c r="QXP53" s="53"/>
      <c r="QXQ53" s="53"/>
      <c r="QXR53" s="53"/>
      <c r="QXS53" s="53"/>
      <c r="QXT53" s="53"/>
      <c r="QXU53" s="53"/>
      <c r="QXV53" s="53"/>
      <c r="QXW53" s="53"/>
      <c r="QXX53" s="53"/>
      <c r="QXY53" s="53"/>
      <c r="QXZ53" s="53"/>
      <c r="QYA53" s="53"/>
      <c r="QYB53" s="53"/>
      <c r="QYC53" s="53"/>
      <c r="QYD53" s="53"/>
      <c r="QYE53" s="53"/>
      <c r="QYF53" s="53"/>
      <c r="QYG53" s="53"/>
      <c r="QYH53" s="53"/>
      <c r="QYI53" s="53"/>
      <c r="QYJ53" s="53"/>
      <c r="QYK53" s="53"/>
      <c r="QYL53" s="53"/>
      <c r="QYM53" s="53"/>
      <c r="QYN53" s="53"/>
      <c r="QYO53" s="53"/>
      <c r="QYP53" s="53"/>
      <c r="QYQ53" s="53"/>
      <c r="QYR53" s="53"/>
      <c r="QYS53" s="53"/>
      <c r="QYT53" s="53"/>
      <c r="QYU53" s="53"/>
      <c r="QYV53" s="53"/>
      <c r="QYW53" s="53"/>
      <c r="QYX53" s="53"/>
      <c r="QYY53" s="53"/>
      <c r="QYZ53" s="53"/>
      <c r="QZA53" s="53"/>
      <c r="QZB53" s="53"/>
      <c r="QZC53" s="53"/>
      <c r="QZD53" s="53"/>
      <c r="QZE53" s="53"/>
      <c r="QZF53" s="53"/>
      <c r="QZG53" s="53"/>
      <c r="QZH53" s="53"/>
      <c r="QZI53" s="53"/>
      <c r="QZJ53" s="53"/>
      <c r="QZK53" s="53"/>
      <c r="QZL53" s="53"/>
      <c r="QZM53" s="53"/>
      <c r="QZN53" s="53"/>
      <c r="QZO53" s="53"/>
      <c r="QZP53" s="53"/>
      <c r="QZQ53" s="53"/>
      <c r="QZR53" s="53"/>
      <c r="QZS53" s="53"/>
      <c r="QZT53" s="53"/>
      <c r="QZU53" s="53"/>
      <c r="QZV53" s="53"/>
      <c r="QZW53" s="53"/>
      <c r="QZX53" s="53"/>
      <c r="QZY53" s="53"/>
      <c r="QZZ53" s="53"/>
      <c r="RAA53" s="53"/>
      <c r="RAB53" s="53"/>
      <c r="RAC53" s="53"/>
      <c r="RAD53" s="53"/>
      <c r="RAE53" s="53"/>
      <c r="RAF53" s="53"/>
      <c r="RAG53" s="53"/>
      <c r="RAH53" s="53"/>
      <c r="RAI53" s="53"/>
      <c r="RAJ53" s="53"/>
      <c r="RAK53" s="53"/>
      <c r="RAL53" s="53"/>
      <c r="RAM53" s="53"/>
      <c r="RAN53" s="53"/>
      <c r="RAO53" s="53"/>
      <c r="RAP53" s="53"/>
      <c r="RAQ53" s="53"/>
      <c r="RAR53" s="53"/>
      <c r="RAS53" s="53"/>
      <c r="RAT53" s="53"/>
      <c r="RAU53" s="53"/>
      <c r="RAV53" s="53"/>
      <c r="RAW53" s="53"/>
      <c r="RAX53" s="53"/>
      <c r="RAY53" s="53"/>
      <c r="RAZ53" s="53"/>
      <c r="RBA53" s="53"/>
      <c r="RBB53" s="53"/>
      <c r="RBC53" s="53"/>
      <c r="RBD53" s="53"/>
      <c r="RBE53" s="53"/>
      <c r="RBF53" s="53"/>
      <c r="RBG53" s="53"/>
      <c r="RBH53" s="53"/>
      <c r="RBI53" s="53"/>
      <c r="RBJ53" s="53"/>
      <c r="RBK53" s="53"/>
      <c r="RBL53" s="53"/>
      <c r="RBM53" s="53"/>
      <c r="RBN53" s="53"/>
      <c r="RBO53" s="53"/>
      <c r="RBP53" s="53"/>
      <c r="RBQ53" s="53"/>
      <c r="RBR53" s="53"/>
      <c r="RBS53" s="53"/>
      <c r="RBT53" s="53"/>
      <c r="RBU53" s="53"/>
      <c r="RBV53" s="53"/>
      <c r="RBW53" s="53"/>
      <c r="RBX53" s="53"/>
      <c r="RBY53" s="53"/>
      <c r="RBZ53" s="53"/>
      <c r="RCA53" s="53"/>
      <c r="RCB53" s="53"/>
      <c r="RCC53" s="53"/>
      <c r="RCD53" s="53"/>
      <c r="RCE53" s="53"/>
      <c r="RCF53" s="53"/>
      <c r="RCG53" s="53"/>
      <c r="RCH53" s="53"/>
      <c r="RCI53" s="53"/>
      <c r="RCJ53" s="53"/>
      <c r="RCK53" s="53"/>
      <c r="RCL53" s="53"/>
      <c r="RCM53" s="53"/>
      <c r="RCN53" s="53"/>
      <c r="RCO53" s="53"/>
      <c r="RCP53" s="53"/>
      <c r="RCQ53" s="53"/>
      <c r="RCR53" s="53"/>
      <c r="RCS53" s="53"/>
      <c r="RCT53" s="53"/>
      <c r="RCU53" s="53"/>
      <c r="RCV53" s="53"/>
      <c r="RCW53" s="53"/>
      <c r="RCX53" s="53"/>
      <c r="RCY53" s="53"/>
      <c r="RCZ53" s="53"/>
      <c r="RDA53" s="53"/>
      <c r="RDB53" s="53"/>
      <c r="RDC53" s="53"/>
      <c r="RDD53" s="53"/>
      <c r="RDE53" s="53"/>
      <c r="RDF53" s="53"/>
      <c r="RDG53" s="53"/>
      <c r="RDH53" s="53"/>
      <c r="RDI53" s="53"/>
      <c r="RDJ53" s="53"/>
      <c r="RDK53" s="53"/>
      <c r="RDL53" s="53"/>
      <c r="RDM53" s="53"/>
      <c r="RDN53" s="53"/>
      <c r="RDO53" s="53"/>
      <c r="RDP53" s="53"/>
      <c r="RDQ53" s="53"/>
      <c r="RDR53" s="53"/>
      <c r="RDS53" s="53"/>
      <c r="RDT53" s="53"/>
      <c r="RDU53" s="53"/>
      <c r="RDV53" s="53"/>
      <c r="RDW53" s="53"/>
      <c r="RDX53" s="53"/>
      <c r="RDY53" s="53"/>
      <c r="RDZ53" s="53"/>
      <c r="REA53" s="53"/>
      <c r="REB53" s="53"/>
      <c r="REC53" s="53"/>
      <c r="RED53" s="53"/>
      <c r="REE53" s="53"/>
      <c r="REF53" s="53"/>
      <c r="REG53" s="53"/>
      <c r="REH53" s="53"/>
      <c r="REI53" s="53"/>
      <c r="REJ53" s="53"/>
      <c r="REK53" s="53"/>
      <c r="REL53" s="53"/>
      <c r="REM53" s="53"/>
      <c r="REN53" s="53"/>
      <c r="REO53" s="53"/>
      <c r="REP53" s="53"/>
      <c r="REQ53" s="53"/>
      <c r="RER53" s="53"/>
      <c r="RES53" s="53"/>
      <c r="RET53" s="53"/>
      <c r="REU53" s="53"/>
      <c r="REV53" s="53"/>
      <c r="REW53" s="53"/>
      <c r="REX53" s="53"/>
      <c r="REY53" s="53"/>
      <c r="REZ53" s="53"/>
      <c r="RFA53" s="53"/>
      <c r="RFB53" s="53"/>
      <c r="RFC53" s="53"/>
      <c r="RFD53" s="53"/>
      <c r="RFE53" s="53"/>
      <c r="RFF53" s="53"/>
      <c r="RFG53" s="53"/>
      <c r="RFH53" s="53"/>
      <c r="RFI53" s="53"/>
      <c r="RFJ53" s="53"/>
      <c r="RFK53" s="53"/>
      <c r="RFL53" s="53"/>
      <c r="RFM53" s="53"/>
      <c r="RFN53" s="53"/>
      <c r="RFO53" s="53"/>
      <c r="RFP53" s="53"/>
      <c r="RFQ53" s="53"/>
      <c r="RFR53" s="53"/>
      <c r="RFS53" s="53"/>
      <c r="RFT53" s="53"/>
      <c r="RFU53" s="53"/>
      <c r="RFV53" s="53"/>
      <c r="RFW53" s="53"/>
      <c r="RFX53" s="53"/>
      <c r="RFY53" s="53"/>
      <c r="RFZ53" s="53"/>
      <c r="RGA53" s="53"/>
      <c r="RGB53" s="53"/>
      <c r="RGC53" s="53"/>
      <c r="RGD53" s="53"/>
      <c r="RGE53" s="53"/>
      <c r="RGF53" s="53"/>
      <c r="RGG53" s="53"/>
      <c r="RGH53" s="53"/>
      <c r="RGI53" s="53"/>
      <c r="RGJ53" s="53"/>
      <c r="RGK53" s="53"/>
      <c r="RGL53" s="53"/>
      <c r="RGM53" s="53"/>
      <c r="RGN53" s="53"/>
      <c r="RGO53" s="53"/>
      <c r="RGP53" s="53"/>
      <c r="RGQ53" s="53"/>
      <c r="RGR53" s="53"/>
      <c r="RGS53" s="53"/>
      <c r="RGT53" s="53"/>
      <c r="RGU53" s="53"/>
      <c r="RGV53" s="53"/>
      <c r="RGW53" s="53"/>
      <c r="RGX53" s="53"/>
      <c r="RGY53" s="53"/>
      <c r="RGZ53" s="53"/>
      <c r="RHA53" s="53"/>
      <c r="RHB53" s="53"/>
      <c r="RHC53" s="53"/>
      <c r="RHD53" s="53"/>
      <c r="RHE53" s="53"/>
      <c r="RHF53" s="53"/>
      <c r="RHG53" s="53"/>
      <c r="RHH53" s="53"/>
      <c r="RHI53" s="53"/>
      <c r="RHJ53" s="53"/>
      <c r="RHK53" s="53"/>
      <c r="RHL53" s="53"/>
      <c r="RHM53" s="53"/>
      <c r="RHN53" s="53"/>
      <c r="RHO53" s="53"/>
      <c r="RHP53" s="53"/>
      <c r="RHQ53" s="53"/>
      <c r="RHR53" s="53"/>
      <c r="RHS53" s="53"/>
      <c r="RHT53" s="53"/>
      <c r="RHU53" s="53"/>
      <c r="RHV53" s="53"/>
      <c r="RHW53" s="53"/>
      <c r="RHX53" s="53"/>
      <c r="RHY53" s="53"/>
      <c r="RHZ53" s="53"/>
      <c r="RIA53" s="53"/>
      <c r="RIB53" s="53"/>
      <c r="RIC53" s="53"/>
      <c r="RID53" s="53"/>
      <c r="RIE53" s="53"/>
      <c r="RIF53" s="53"/>
      <c r="RIG53" s="53"/>
      <c r="RIH53" s="53"/>
      <c r="RII53" s="53"/>
      <c r="RIJ53" s="53"/>
      <c r="RIK53" s="53"/>
      <c r="RIL53" s="53"/>
      <c r="RIM53" s="53"/>
      <c r="RIN53" s="53"/>
      <c r="RIO53" s="53"/>
      <c r="RIP53" s="53"/>
      <c r="RIQ53" s="53"/>
      <c r="RIR53" s="53"/>
      <c r="RIS53" s="53"/>
      <c r="RIT53" s="53"/>
      <c r="RIU53" s="53"/>
      <c r="RIV53" s="53"/>
      <c r="RIW53" s="53"/>
      <c r="RIX53" s="53"/>
      <c r="RIY53" s="53"/>
      <c r="RIZ53" s="53"/>
      <c r="RJA53" s="53"/>
      <c r="RJB53" s="53"/>
      <c r="RJC53" s="53"/>
      <c r="RJD53" s="53"/>
      <c r="RJE53" s="53"/>
      <c r="RJF53" s="53"/>
      <c r="RJG53" s="53"/>
      <c r="RJH53" s="53"/>
      <c r="RJI53" s="53"/>
      <c r="RJJ53" s="53"/>
      <c r="RJK53" s="53"/>
      <c r="RJL53" s="53"/>
      <c r="RJM53" s="53"/>
      <c r="RJN53" s="53"/>
      <c r="RJO53" s="53"/>
      <c r="RJP53" s="53"/>
      <c r="RJQ53" s="53"/>
      <c r="RJR53" s="53"/>
      <c r="RJS53" s="53"/>
      <c r="RJT53" s="53"/>
      <c r="RJU53" s="53"/>
      <c r="RJV53" s="53"/>
      <c r="RJW53" s="53"/>
      <c r="RJX53" s="53"/>
      <c r="RJY53" s="53"/>
      <c r="RJZ53" s="53"/>
      <c r="RKA53" s="53"/>
      <c r="RKB53" s="53"/>
      <c r="RKC53" s="53"/>
      <c r="RKD53" s="53"/>
      <c r="RKE53" s="53"/>
      <c r="RKF53" s="53"/>
      <c r="RKG53" s="53"/>
      <c r="RKH53" s="53"/>
      <c r="RKI53" s="53"/>
      <c r="RKJ53" s="53"/>
      <c r="RKK53" s="53"/>
      <c r="RKL53" s="53"/>
      <c r="RKM53" s="53"/>
      <c r="RKN53" s="53"/>
      <c r="RKO53" s="53"/>
      <c r="RKP53" s="53"/>
      <c r="RKQ53" s="53"/>
      <c r="RKR53" s="53"/>
      <c r="RKS53" s="53"/>
      <c r="RKT53" s="53"/>
      <c r="RKU53" s="53"/>
      <c r="RKV53" s="53"/>
      <c r="RKW53" s="53"/>
      <c r="RKX53" s="53"/>
      <c r="RKY53" s="53"/>
      <c r="RKZ53" s="53"/>
      <c r="RLA53" s="53"/>
      <c r="RLB53" s="53"/>
      <c r="RLC53" s="53"/>
      <c r="RLD53" s="53"/>
      <c r="RLE53" s="53"/>
      <c r="RLF53" s="53"/>
      <c r="RLG53" s="53"/>
      <c r="RLH53" s="53"/>
      <c r="RLI53" s="53"/>
      <c r="RLJ53" s="53"/>
      <c r="RLK53" s="53"/>
      <c r="RLL53" s="53"/>
      <c r="RLM53" s="53"/>
      <c r="RLN53" s="53"/>
      <c r="RLO53" s="53"/>
      <c r="RLP53" s="53"/>
      <c r="RLQ53" s="53"/>
      <c r="RLR53" s="53"/>
      <c r="RLS53" s="53"/>
      <c r="RLT53" s="53"/>
      <c r="RLU53" s="53"/>
      <c r="RLV53" s="53"/>
      <c r="RLW53" s="53"/>
      <c r="RLX53" s="53"/>
      <c r="RLY53" s="53"/>
      <c r="RLZ53" s="53"/>
      <c r="RMA53" s="53"/>
      <c r="RMB53" s="53"/>
      <c r="RMC53" s="53"/>
      <c r="RMD53" s="53"/>
      <c r="RME53" s="53"/>
      <c r="RMF53" s="53"/>
      <c r="RMG53" s="53"/>
      <c r="RMH53" s="53"/>
      <c r="RMI53" s="53"/>
      <c r="RMJ53" s="53"/>
      <c r="RMK53" s="53"/>
      <c r="RML53" s="53"/>
      <c r="RMM53" s="53"/>
      <c r="RMN53" s="53"/>
      <c r="RMO53" s="53"/>
      <c r="RMP53" s="53"/>
      <c r="RMQ53" s="53"/>
      <c r="RMR53" s="53"/>
      <c r="RMS53" s="53"/>
      <c r="RMT53" s="53"/>
      <c r="RMU53" s="53"/>
      <c r="RMV53" s="53"/>
      <c r="RMW53" s="53"/>
      <c r="RMX53" s="53"/>
      <c r="RMY53" s="53"/>
      <c r="RMZ53" s="53"/>
      <c r="RNA53" s="53"/>
      <c r="RNB53" s="53"/>
      <c r="RNC53" s="53"/>
      <c r="RND53" s="53"/>
      <c r="RNE53" s="53"/>
      <c r="RNF53" s="53"/>
      <c r="RNG53" s="53"/>
      <c r="RNH53" s="53"/>
      <c r="RNI53" s="53"/>
      <c r="RNJ53" s="53"/>
      <c r="RNK53" s="53"/>
      <c r="RNL53" s="53"/>
      <c r="RNM53" s="53"/>
      <c r="RNN53" s="53"/>
      <c r="RNO53" s="53"/>
      <c r="RNP53" s="53"/>
      <c r="RNQ53" s="53"/>
      <c r="RNR53" s="53"/>
      <c r="RNS53" s="53"/>
      <c r="RNT53" s="53"/>
      <c r="RNU53" s="53"/>
      <c r="RNV53" s="53"/>
      <c r="RNW53" s="53"/>
      <c r="RNX53" s="53"/>
      <c r="RNY53" s="53"/>
      <c r="RNZ53" s="53"/>
      <c r="ROA53" s="53"/>
      <c r="ROB53" s="53"/>
      <c r="ROC53" s="53"/>
      <c r="ROD53" s="53"/>
      <c r="ROE53" s="53"/>
      <c r="ROF53" s="53"/>
      <c r="ROG53" s="53"/>
      <c r="ROH53" s="53"/>
      <c r="ROI53" s="53"/>
      <c r="ROJ53" s="53"/>
      <c r="ROK53" s="53"/>
      <c r="ROL53" s="53"/>
      <c r="ROM53" s="53"/>
      <c r="RON53" s="53"/>
      <c r="ROO53" s="53"/>
      <c r="ROP53" s="53"/>
      <c r="ROQ53" s="53"/>
      <c r="ROR53" s="53"/>
      <c r="ROS53" s="53"/>
      <c r="ROT53" s="53"/>
      <c r="ROU53" s="53"/>
      <c r="ROV53" s="53"/>
      <c r="ROW53" s="53"/>
      <c r="ROX53" s="53"/>
      <c r="ROY53" s="53"/>
      <c r="ROZ53" s="53"/>
      <c r="RPA53" s="53"/>
      <c r="RPB53" s="53"/>
      <c r="RPC53" s="53"/>
      <c r="RPD53" s="53"/>
      <c r="RPE53" s="53"/>
      <c r="RPF53" s="53"/>
      <c r="RPG53" s="53"/>
      <c r="RPH53" s="53"/>
      <c r="RPI53" s="53"/>
      <c r="RPJ53" s="53"/>
      <c r="RPK53" s="53"/>
      <c r="RPL53" s="53"/>
      <c r="RPM53" s="53"/>
      <c r="RPN53" s="53"/>
      <c r="RPO53" s="53"/>
      <c r="RPP53" s="53"/>
      <c r="RPQ53" s="53"/>
      <c r="RPR53" s="53"/>
      <c r="RPS53" s="53"/>
      <c r="RPT53" s="53"/>
      <c r="RPU53" s="53"/>
      <c r="RPV53" s="53"/>
      <c r="RPW53" s="53"/>
      <c r="RPX53" s="53"/>
      <c r="RPY53" s="53"/>
      <c r="RPZ53" s="53"/>
      <c r="RQA53" s="53"/>
      <c r="RQB53" s="53"/>
      <c r="RQC53" s="53"/>
      <c r="RQD53" s="53"/>
      <c r="RQE53" s="53"/>
      <c r="RQF53" s="53"/>
      <c r="RQG53" s="53"/>
      <c r="RQH53" s="53"/>
      <c r="RQI53" s="53"/>
      <c r="RQJ53" s="53"/>
      <c r="RQK53" s="53"/>
      <c r="RQL53" s="53"/>
      <c r="RQM53" s="53"/>
      <c r="RQN53" s="53"/>
      <c r="RQO53" s="53"/>
      <c r="RQP53" s="53"/>
      <c r="RQQ53" s="53"/>
      <c r="RQR53" s="53"/>
      <c r="RQS53" s="53"/>
      <c r="RQT53" s="53"/>
      <c r="RQU53" s="53"/>
      <c r="RQV53" s="53"/>
      <c r="RQW53" s="53"/>
      <c r="RQX53" s="53"/>
      <c r="RQY53" s="53"/>
      <c r="RQZ53" s="53"/>
      <c r="RRA53" s="53"/>
      <c r="RRB53" s="53"/>
      <c r="RRC53" s="53"/>
      <c r="RRD53" s="53"/>
      <c r="RRE53" s="53"/>
      <c r="RRF53" s="53"/>
      <c r="RRG53" s="53"/>
      <c r="RRH53" s="53"/>
      <c r="RRI53" s="53"/>
      <c r="RRJ53" s="53"/>
      <c r="RRK53" s="53"/>
      <c r="RRL53" s="53"/>
      <c r="RRM53" s="53"/>
      <c r="RRN53" s="53"/>
      <c r="RRO53" s="53"/>
      <c r="RRP53" s="53"/>
      <c r="RRQ53" s="53"/>
      <c r="RRR53" s="53"/>
      <c r="RRS53" s="53"/>
      <c r="RRT53" s="53"/>
      <c r="RRU53" s="53"/>
      <c r="RRV53" s="53"/>
      <c r="RRW53" s="53"/>
      <c r="RRX53" s="53"/>
      <c r="RRY53" s="53"/>
      <c r="RRZ53" s="53"/>
      <c r="RSA53" s="53"/>
      <c r="RSB53" s="53"/>
      <c r="RSC53" s="53"/>
      <c r="RSD53" s="53"/>
      <c r="RSE53" s="53"/>
      <c r="RSF53" s="53"/>
      <c r="RSG53" s="53"/>
      <c r="RSH53" s="53"/>
      <c r="RSI53" s="53"/>
      <c r="RSJ53" s="53"/>
      <c r="RSK53" s="53"/>
      <c r="RSL53" s="53"/>
      <c r="RSM53" s="53"/>
      <c r="RSN53" s="53"/>
      <c r="RSO53" s="53"/>
      <c r="RSP53" s="53"/>
      <c r="RSQ53" s="53"/>
      <c r="RSR53" s="53"/>
      <c r="RSS53" s="53"/>
      <c r="RST53" s="53"/>
      <c r="RSU53" s="53"/>
      <c r="RSV53" s="53"/>
      <c r="RSW53" s="53"/>
      <c r="RSX53" s="53"/>
      <c r="RSY53" s="53"/>
      <c r="RSZ53" s="53"/>
      <c r="RTA53" s="53"/>
      <c r="RTB53" s="53"/>
      <c r="RTC53" s="53"/>
      <c r="RTD53" s="53"/>
      <c r="RTE53" s="53"/>
      <c r="RTF53" s="53"/>
      <c r="RTG53" s="53"/>
      <c r="RTH53" s="53"/>
      <c r="RTI53" s="53"/>
      <c r="RTJ53" s="53"/>
      <c r="RTK53" s="53"/>
      <c r="RTL53" s="53"/>
      <c r="RTM53" s="53"/>
      <c r="RTN53" s="53"/>
      <c r="RTO53" s="53"/>
      <c r="RTP53" s="53"/>
      <c r="RTQ53" s="53"/>
      <c r="RTR53" s="53"/>
      <c r="RTS53" s="53"/>
      <c r="RTT53" s="53"/>
      <c r="RTU53" s="53"/>
      <c r="RTV53" s="53"/>
      <c r="RTW53" s="53"/>
      <c r="RTX53" s="53"/>
      <c r="RTY53" s="53"/>
      <c r="RTZ53" s="53"/>
      <c r="RUA53" s="53"/>
      <c r="RUB53" s="53"/>
      <c r="RUC53" s="53"/>
      <c r="RUD53" s="53"/>
      <c r="RUE53" s="53"/>
      <c r="RUF53" s="53"/>
      <c r="RUG53" s="53"/>
      <c r="RUH53" s="53"/>
      <c r="RUI53" s="53"/>
      <c r="RUJ53" s="53"/>
      <c r="RUK53" s="53"/>
      <c r="RUL53" s="53"/>
      <c r="RUM53" s="53"/>
      <c r="RUN53" s="53"/>
      <c r="RUO53" s="53"/>
      <c r="RUP53" s="53"/>
      <c r="RUQ53" s="53"/>
      <c r="RUR53" s="53"/>
      <c r="RUS53" s="53"/>
      <c r="RUT53" s="53"/>
      <c r="RUU53" s="53"/>
      <c r="RUV53" s="53"/>
      <c r="RUW53" s="53"/>
      <c r="RUX53" s="53"/>
      <c r="RUY53" s="53"/>
      <c r="RUZ53" s="53"/>
      <c r="RVA53" s="53"/>
      <c r="RVB53" s="53"/>
      <c r="RVC53" s="53"/>
      <c r="RVD53" s="53"/>
      <c r="RVE53" s="53"/>
      <c r="RVF53" s="53"/>
      <c r="RVG53" s="53"/>
      <c r="RVH53" s="53"/>
      <c r="RVI53" s="53"/>
      <c r="RVJ53" s="53"/>
      <c r="RVK53" s="53"/>
      <c r="RVL53" s="53"/>
      <c r="RVM53" s="53"/>
      <c r="RVN53" s="53"/>
      <c r="RVO53" s="53"/>
      <c r="RVP53" s="53"/>
      <c r="RVQ53" s="53"/>
      <c r="RVR53" s="53"/>
      <c r="RVS53" s="53"/>
      <c r="RVT53" s="53"/>
      <c r="RVU53" s="53"/>
      <c r="RVV53" s="53"/>
      <c r="RVW53" s="53"/>
      <c r="RVX53" s="53"/>
      <c r="RVY53" s="53"/>
      <c r="RVZ53" s="53"/>
      <c r="RWA53" s="53"/>
      <c r="RWB53" s="53"/>
      <c r="RWC53" s="53"/>
      <c r="RWD53" s="53"/>
      <c r="RWE53" s="53"/>
      <c r="RWF53" s="53"/>
      <c r="RWG53" s="53"/>
      <c r="RWH53" s="53"/>
      <c r="RWI53" s="53"/>
      <c r="RWJ53" s="53"/>
      <c r="RWK53" s="53"/>
      <c r="RWL53" s="53"/>
      <c r="RWM53" s="53"/>
      <c r="RWN53" s="53"/>
      <c r="RWO53" s="53"/>
      <c r="RWP53" s="53"/>
      <c r="RWQ53" s="53"/>
      <c r="RWR53" s="53"/>
      <c r="RWS53" s="53"/>
      <c r="RWT53" s="53"/>
      <c r="RWU53" s="53"/>
      <c r="RWV53" s="53"/>
      <c r="RWW53" s="53"/>
      <c r="RWX53" s="53"/>
      <c r="RWY53" s="53"/>
      <c r="RWZ53" s="53"/>
      <c r="RXA53" s="53"/>
      <c r="RXB53" s="53"/>
      <c r="RXC53" s="53"/>
      <c r="RXD53" s="53"/>
      <c r="RXE53" s="53"/>
      <c r="RXF53" s="53"/>
      <c r="RXG53" s="53"/>
      <c r="RXH53" s="53"/>
      <c r="RXI53" s="53"/>
      <c r="RXJ53" s="53"/>
      <c r="RXK53" s="53"/>
      <c r="RXL53" s="53"/>
      <c r="RXM53" s="53"/>
      <c r="RXN53" s="53"/>
      <c r="RXO53" s="53"/>
      <c r="RXP53" s="53"/>
      <c r="RXQ53" s="53"/>
      <c r="RXR53" s="53"/>
      <c r="RXS53" s="53"/>
      <c r="RXT53" s="53"/>
      <c r="RXU53" s="53"/>
      <c r="RXV53" s="53"/>
      <c r="RXW53" s="53"/>
      <c r="RXX53" s="53"/>
      <c r="RXY53" s="53"/>
      <c r="RXZ53" s="53"/>
      <c r="RYA53" s="53"/>
      <c r="RYB53" s="53"/>
      <c r="RYC53" s="53"/>
      <c r="RYD53" s="53"/>
      <c r="RYE53" s="53"/>
      <c r="RYF53" s="53"/>
      <c r="RYG53" s="53"/>
      <c r="RYH53" s="53"/>
      <c r="RYI53" s="53"/>
      <c r="RYJ53" s="53"/>
      <c r="RYK53" s="53"/>
      <c r="RYL53" s="53"/>
      <c r="RYM53" s="53"/>
      <c r="RYN53" s="53"/>
      <c r="RYO53" s="53"/>
      <c r="RYP53" s="53"/>
      <c r="RYQ53" s="53"/>
      <c r="RYR53" s="53"/>
      <c r="RYS53" s="53"/>
      <c r="RYT53" s="53"/>
      <c r="RYU53" s="53"/>
      <c r="RYV53" s="53"/>
      <c r="RYW53" s="53"/>
      <c r="RYX53" s="53"/>
      <c r="RYY53" s="53"/>
      <c r="RYZ53" s="53"/>
      <c r="RZA53" s="53"/>
      <c r="RZB53" s="53"/>
      <c r="RZC53" s="53"/>
      <c r="RZD53" s="53"/>
      <c r="RZE53" s="53"/>
      <c r="RZF53" s="53"/>
      <c r="RZG53" s="53"/>
      <c r="RZH53" s="53"/>
      <c r="RZI53" s="53"/>
      <c r="RZJ53" s="53"/>
      <c r="RZK53" s="53"/>
      <c r="RZL53" s="53"/>
      <c r="RZM53" s="53"/>
      <c r="RZN53" s="53"/>
      <c r="RZO53" s="53"/>
      <c r="RZP53" s="53"/>
      <c r="RZQ53" s="53"/>
      <c r="RZR53" s="53"/>
      <c r="RZS53" s="53"/>
      <c r="RZT53" s="53"/>
      <c r="RZU53" s="53"/>
      <c r="RZV53" s="53"/>
      <c r="RZW53" s="53"/>
      <c r="RZX53" s="53"/>
      <c r="RZY53" s="53"/>
      <c r="RZZ53" s="53"/>
      <c r="SAA53" s="53"/>
      <c r="SAB53" s="53"/>
      <c r="SAC53" s="53"/>
      <c r="SAD53" s="53"/>
      <c r="SAE53" s="53"/>
      <c r="SAF53" s="53"/>
      <c r="SAG53" s="53"/>
      <c r="SAH53" s="53"/>
      <c r="SAI53" s="53"/>
      <c r="SAJ53" s="53"/>
      <c r="SAK53" s="53"/>
      <c r="SAL53" s="53"/>
      <c r="SAM53" s="53"/>
      <c r="SAN53" s="53"/>
      <c r="SAO53" s="53"/>
      <c r="SAP53" s="53"/>
      <c r="SAQ53" s="53"/>
      <c r="SAR53" s="53"/>
      <c r="SAS53" s="53"/>
      <c r="SAT53" s="53"/>
      <c r="SAU53" s="53"/>
      <c r="SAV53" s="53"/>
      <c r="SAW53" s="53"/>
      <c r="SAX53" s="53"/>
      <c r="SAY53" s="53"/>
      <c r="SAZ53" s="53"/>
      <c r="SBA53" s="53"/>
      <c r="SBB53" s="53"/>
      <c r="SBC53" s="53"/>
      <c r="SBD53" s="53"/>
      <c r="SBE53" s="53"/>
      <c r="SBF53" s="53"/>
      <c r="SBG53" s="53"/>
      <c r="SBH53" s="53"/>
      <c r="SBI53" s="53"/>
      <c r="SBJ53" s="53"/>
      <c r="SBK53" s="53"/>
      <c r="SBL53" s="53"/>
      <c r="SBM53" s="53"/>
      <c r="SBN53" s="53"/>
      <c r="SBO53" s="53"/>
      <c r="SBP53" s="53"/>
      <c r="SBQ53" s="53"/>
      <c r="SBR53" s="53"/>
      <c r="SBS53" s="53"/>
      <c r="SBT53" s="53"/>
      <c r="SBU53" s="53"/>
      <c r="SBV53" s="53"/>
      <c r="SBW53" s="53"/>
      <c r="SBX53" s="53"/>
      <c r="SBY53" s="53"/>
      <c r="SBZ53" s="53"/>
      <c r="SCA53" s="53"/>
      <c r="SCB53" s="53"/>
      <c r="SCC53" s="53"/>
      <c r="SCD53" s="53"/>
      <c r="SCE53" s="53"/>
      <c r="SCF53" s="53"/>
      <c r="SCG53" s="53"/>
      <c r="SCH53" s="53"/>
      <c r="SCI53" s="53"/>
      <c r="SCJ53" s="53"/>
      <c r="SCK53" s="53"/>
      <c r="SCL53" s="53"/>
      <c r="SCM53" s="53"/>
      <c r="SCN53" s="53"/>
      <c r="SCO53" s="53"/>
      <c r="SCP53" s="53"/>
      <c r="SCQ53" s="53"/>
      <c r="SCR53" s="53"/>
      <c r="SCS53" s="53"/>
      <c r="SCT53" s="53"/>
      <c r="SCU53" s="53"/>
      <c r="SCV53" s="53"/>
      <c r="SCW53" s="53"/>
      <c r="SCX53" s="53"/>
      <c r="SCY53" s="53"/>
      <c r="SCZ53" s="53"/>
      <c r="SDA53" s="53"/>
      <c r="SDB53" s="53"/>
      <c r="SDC53" s="53"/>
      <c r="SDD53" s="53"/>
      <c r="SDE53" s="53"/>
      <c r="SDF53" s="53"/>
      <c r="SDG53" s="53"/>
      <c r="SDH53" s="53"/>
      <c r="SDI53" s="53"/>
      <c r="SDJ53" s="53"/>
      <c r="SDK53" s="53"/>
      <c r="SDL53" s="53"/>
      <c r="SDM53" s="53"/>
      <c r="SDN53" s="53"/>
      <c r="SDO53" s="53"/>
      <c r="SDP53" s="53"/>
      <c r="SDQ53" s="53"/>
      <c r="SDR53" s="53"/>
      <c r="SDS53" s="53"/>
      <c r="SDT53" s="53"/>
      <c r="SDU53" s="53"/>
      <c r="SDV53" s="53"/>
      <c r="SDW53" s="53"/>
      <c r="SDX53" s="53"/>
      <c r="SDY53" s="53"/>
      <c r="SDZ53" s="53"/>
      <c r="SEA53" s="53"/>
      <c r="SEB53" s="53"/>
      <c r="SEC53" s="53"/>
      <c r="SED53" s="53"/>
      <c r="SEE53" s="53"/>
      <c r="SEF53" s="53"/>
      <c r="SEG53" s="53"/>
      <c r="SEH53" s="53"/>
      <c r="SEI53" s="53"/>
      <c r="SEJ53" s="53"/>
      <c r="SEK53" s="53"/>
      <c r="SEL53" s="53"/>
      <c r="SEM53" s="53"/>
      <c r="SEN53" s="53"/>
      <c r="SEO53" s="53"/>
      <c r="SEP53" s="53"/>
      <c r="SEQ53" s="53"/>
      <c r="SER53" s="53"/>
      <c r="SES53" s="53"/>
      <c r="SET53" s="53"/>
      <c r="SEU53" s="53"/>
      <c r="SEV53" s="53"/>
      <c r="SEW53" s="53"/>
      <c r="SEX53" s="53"/>
      <c r="SEY53" s="53"/>
      <c r="SEZ53" s="53"/>
      <c r="SFA53" s="53"/>
      <c r="SFB53" s="53"/>
      <c r="SFC53" s="53"/>
      <c r="SFD53" s="53"/>
      <c r="SFE53" s="53"/>
      <c r="SFF53" s="53"/>
      <c r="SFG53" s="53"/>
      <c r="SFH53" s="53"/>
      <c r="SFI53" s="53"/>
      <c r="SFJ53" s="53"/>
      <c r="SFK53" s="53"/>
      <c r="SFL53" s="53"/>
      <c r="SFM53" s="53"/>
      <c r="SFN53" s="53"/>
      <c r="SFO53" s="53"/>
      <c r="SFP53" s="53"/>
      <c r="SFQ53" s="53"/>
      <c r="SFR53" s="53"/>
      <c r="SFS53" s="53"/>
      <c r="SFT53" s="53"/>
      <c r="SFU53" s="53"/>
      <c r="SFV53" s="53"/>
      <c r="SFW53" s="53"/>
      <c r="SFX53" s="53"/>
      <c r="SFY53" s="53"/>
      <c r="SFZ53" s="53"/>
      <c r="SGA53" s="53"/>
      <c r="SGB53" s="53"/>
      <c r="SGC53" s="53"/>
      <c r="SGD53" s="53"/>
      <c r="SGE53" s="53"/>
      <c r="SGF53" s="53"/>
      <c r="SGG53" s="53"/>
      <c r="SGH53" s="53"/>
      <c r="SGI53" s="53"/>
      <c r="SGJ53" s="53"/>
      <c r="SGK53" s="53"/>
      <c r="SGL53" s="53"/>
      <c r="SGM53" s="53"/>
      <c r="SGN53" s="53"/>
      <c r="SGO53" s="53"/>
      <c r="SGP53" s="53"/>
      <c r="SGQ53" s="53"/>
      <c r="SGR53" s="53"/>
      <c r="SGS53" s="53"/>
      <c r="SGT53" s="53"/>
      <c r="SGU53" s="53"/>
      <c r="SGV53" s="53"/>
      <c r="SGW53" s="53"/>
      <c r="SGX53" s="53"/>
      <c r="SGY53" s="53"/>
      <c r="SGZ53" s="53"/>
      <c r="SHA53" s="53"/>
      <c r="SHB53" s="53"/>
      <c r="SHC53" s="53"/>
      <c r="SHD53" s="53"/>
      <c r="SHE53" s="53"/>
      <c r="SHF53" s="53"/>
      <c r="SHG53" s="53"/>
      <c r="SHH53" s="53"/>
      <c r="SHI53" s="53"/>
      <c r="SHJ53" s="53"/>
      <c r="SHK53" s="53"/>
      <c r="SHL53" s="53"/>
      <c r="SHM53" s="53"/>
      <c r="SHN53" s="53"/>
      <c r="SHO53" s="53"/>
      <c r="SHP53" s="53"/>
      <c r="SHQ53" s="53"/>
      <c r="SHR53" s="53"/>
      <c r="SHS53" s="53"/>
      <c r="SHT53" s="53"/>
      <c r="SHU53" s="53"/>
      <c r="SHV53" s="53"/>
      <c r="SHW53" s="53"/>
      <c r="SHX53" s="53"/>
      <c r="SHY53" s="53"/>
      <c r="SHZ53" s="53"/>
      <c r="SIA53" s="53"/>
      <c r="SIB53" s="53"/>
      <c r="SIC53" s="53"/>
      <c r="SID53" s="53"/>
      <c r="SIE53" s="53"/>
      <c r="SIF53" s="53"/>
      <c r="SIG53" s="53"/>
      <c r="SIH53" s="53"/>
      <c r="SII53" s="53"/>
      <c r="SIJ53" s="53"/>
      <c r="SIK53" s="53"/>
      <c r="SIL53" s="53"/>
      <c r="SIM53" s="53"/>
      <c r="SIN53" s="53"/>
      <c r="SIO53" s="53"/>
      <c r="SIP53" s="53"/>
      <c r="SIQ53" s="53"/>
      <c r="SIR53" s="53"/>
      <c r="SIS53" s="53"/>
      <c r="SIT53" s="53"/>
      <c r="SIU53" s="53"/>
      <c r="SIV53" s="53"/>
      <c r="SIW53" s="53"/>
      <c r="SIX53" s="53"/>
      <c r="SIY53" s="53"/>
      <c r="SIZ53" s="53"/>
      <c r="SJA53" s="53"/>
      <c r="SJB53" s="53"/>
      <c r="SJC53" s="53"/>
      <c r="SJD53" s="53"/>
      <c r="SJE53" s="53"/>
      <c r="SJF53" s="53"/>
      <c r="SJG53" s="53"/>
      <c r="SJH53" s="53"/>
      <c r="SJI53" s="53"/>
      <c r="SJJ53" s="53"/>
      <c r="SJK53" s="53"/>
      <c r="SJL53" s="53"/>
      <c r="SJM53" s="53"/>
      <c r="SJN53" s="53"/>
      <c r="SJO53" s="53"/>
      <c r="SJP53" s="53"/>
      <c r="SJQ53" s="53"/>
      <c r="SJR53" s="53"/>
      <c r="SJS53" s="53"/>
      <c r="SJT53" s="53"/>
      <c r="SJU53" s="53"/>
      <c r="SJV53" s="53"/>
      <c r="SJW53" s="53"/>
      <c r="SJX53" s="53"/>
      <c r="SJY53" s="53"/>
      <c r="SJZ53" s="53"/>
      <c r="SKA53" s="53"/>
      <c r="SKB53" s="53"/>
      <c r="SKC53" s="53"/>
      <c r="SKD53" s="53"/>
      <c r="SKE53" s="53"/>
      <c r="SKF53" s="53"/>
      <c r="SKG53" s="53"/>
      <c r="SKH53" s="53"/>
      <c r="SKI53" s="53"/>
      <c r="SKJ53" s="53"/>
      <c r="SKK53" s="53"/>
      <c r="SKL53" s="53"/>
      <c r="SKM53" s="53"/>
      <c r="SKN53" s="53"/>
      <c r="SKO53" s="53"/>
      <c r="SKP53" s="53"/>
      <c r="SKQ53" s="53"/>
      <c r="SKR53" s="53"/>
      <c r="SKS53" s="53"/>
      <c r="SKT53" s="53"/>
      <c r="SKU53" s="53"/>
      <c r="SKV53" s="53"/>
      <c r="SKW53" s="53"/>
      <c r="SKX53" s="53"/>
      <c r="SKY53" s="53"/>
      <c r="SKZ53" s="53"/>
      <c r="SLA53" s="53"/>
      <c r="SLB53" s="53"/>
      <c r="SLC53" s="53"/>
      <c r="SLD53" s="53"/>
      <c r="SLE53" s="53"/>
      <c r="SLF53" s="53"/>
      <c r="SLG53" s="53"/>
      <c r="SLH53" s="53"/>
      <c r="SLI53" s="53"/>
      <c r="SLJ53" s="53"/>
      <c r="SLK53" s="53"/>
      <c r="SLL53" s="53"/>
      <c r="SLM53" s="53"/>
      <c r="SLN53" s="53"/>
      <c r="SLO53" s="53"/>
      <c r="SLP53" s="53"/>
      <c r="SLQ53" s="53"/>
      <c r="SLR53" s="53"/>
      <c r="SLS53" s="53"/>
      <c r="SLT53" s="53"/>
      <c r="SLU53" s="53"/>
      <c r="SLV53" s="53"/>
      <c r="SLW53" s="53"/>
      <c r="SLX53" s="53"/>
      <c r="SLY53" s="53"/>
      <c r="SLZ53" s="53"/>
      <c r="SMA53" s="53"/>
      <c r="SMB53" s="53"/>
      <c r="SMC53" s="53"/>
      <c r="SMD53" s="53"/>
      <c r="SME53" s="53"/>
      <c r="SMF53" s="53"/>
      <c r="SMG53" s="53"/>
      <c r="SMH53" s="53"/>
      <c r="SMI53" s="53"/>
      <c r="SMJ53" s="53"/>
      <c r="SMK53" s="53"/>
      <c r="SML53" s="53"/>
      <c r="SMM53" s="53"/>
      <c r="SMN53" s="53"/>
      <c r="SMO53" s="53"/>
      <c r="SMP53" s="53"/>
      <c r="SMQ53" s="53"/>
      <c r="SMR53" s="53"/>
      <c r="SMS53" s="53"/>
      <c r="SMT53" s="53"/>
      <c r="SMU53" s="53"/>
      <c r="SMV53" s="53"/>
      <c r="SMW53" s="53"/>
      <c r="SMX53" s="53"/>
      <c r="SMY53" s="53"/>
      <c r="SMZ53" s="53"/>
      <c r="SNA53" s="53"/>
      <c r="SNB53" s="53"/>
      <c r="SNC53" s="53"/>
      <c r="SND53" s="53"/>
      <c r="SNE53" s="53"/>
      <c r="SNF53" s="53"/>
      <c r="SNG53" s="53"/>
      <c r="SNH53" s="53"/>
      <c r="SNI53" s="53"/>
      <c r="SNJ53" s="53"/>
      <c r="SNK53" s="53"/>
      <c r="SNL53" s="53"/>
      <c r="SNM53" s="53"/>
      <c r="SNN53" s="53"/>
      <c r="SNO53" s="53"/>
      <c r="SNP53" s="53"/>
      <c r="SNQ53" s="53"/>
      <c r="SNR53" s="53"/>
      <c r="SNS53" s="53"/>
      <c r="SNT53" s="53"/>
      <c r="SNU53" s="53"/>
      <c r="SNV53" s="53"/>
      <c r="SNW53" s="53"/>
      <c r="SNX53" s="53"/>
      <c r="SNY53" s="53"/>
      <c r="SNZ53" s="53"/>
      <c r="SOA53" s="53"/>
      <c r="SOB53" s="53"/>
      <c r="SOC53" s="53"/>
      <c r="SOD53" s="53"/>
      <c r="SOE53" s="53"/>
      <c r="SOF53" s="53"/>
      <c r="SOG53" s="53"/>
      <c r="SOH53" s="53"/>
      <c r="SOI53" s="53"/>
      <c r="SOJ53" s="53"/>
      <c r="SOK53" s="53"/>
      <c r="SOL53" s="53"/>
      <c r="SOM53" s="53"/>
      <c r="SON53" s="53"/>
      <c r="SOO53" s="53"/>
      <c r="SOP53" s="53"/>
      <c r="SOQ53" s="53"/>
      <c r="SOR53" s="53"/>
      <c r="SOS53" s="53"/>
      <c r="SOT53" s="53"/>
      <c r="SOU53" s="53"/>
      <c r="SOV53" s="53"/>
      <c r="SOW53" s="53"/>
      <c r="SOX53" s="53"/>
      <c r="SOY53" s="53"/>
      <c r="SOZ53" s="53"/>
      <c r="SPA53" s="53"/>
      <c r="SPB53" s="53"/>
      <c r="SPC53" s="53"/>
      <c r="SPD53" s="53"/>
      <c r="SPE53" s="53"/>
      <c r="SPF53" s="53"/>
      <c r="SPG53" s="53"/>
      <c r="SPH53" s="53"/>
      <c r="SPI53" s="53"/>
      <c r="SPJ53" s="53"/>
      <c r="SPK53" s="53"/>
      <c r="SPL53" s="53"/>
      <c r="SPM53" s="53"/>
      <c r="SPN53" s="53"/>
      <c r="SPO53" s="53"/>
      <c r="SPP53" s="53"/>
      <c r="SPQ53" s="53"/>
      <c r="SPR53" s="53"/>
      <c r="SPS53" s="53"/>
      <c r="SPT53" s="53"/>
      <c r="SPU53" s="53"/>
      <c r="SPV53" s="53"/>
      <c r="SPW53" s="53"/>
      <c r="SPX53" s="53"/>
      <c r="SPY53" s="53"/>
      <c r="SPZ53" s="53"/>
      <c r="SQA53" s="53"/>
      <c r="SQB53" s="53"/>
      <c r="SQC53" s="53"/>
      <c r="SQD53" s="53"/>
      <c r="SQE53" s="53"/>
      <c r="SQF53" s="53"/>
      <c r="SQG53" s="53"/>
      <c r="SQH53" s="53"/>
      <c r="SQI53" s="53"/>
      <c r="SQJ53" s="53"/>
      <c r="SQK53" s="53"/>
      <c r="SQL53" s="53"/>
      <c r="SQM53" s="53"/>
      <c r="SQN53" s="53"/>
      <c r="SQO53" s="53"/>
      <c r="SQP53" s="53"/>
      <c r="SQQ53" s="53"/>
      <c r="SQR53" s="53"/>
      <c r="SQS53" s="53"/>
      <c r="SQT53" s="53"/>
      <c r="SQU53" s="53"/>
      <c r="SQV53" s="53"/>
      <c r="SQW53" s="53"/>
      <c r="SQX53" s="53"/>
      <c r="SQY53" s="53"/>
      <c r="SQZ53" s="53"/>
      <c r="SRA53" s="53"/>
      <c r="SRB53" s="53"/>
      <c r="SRC53" s="53"/>
      <c r="SRD53" s="53"/>
      <c r="SRE53" s="53"/>
      <c r="SRF53" s="53"/>
      <c r="SRG53" s="53"/>
      <c r="SRH53" s="53"/>
      <c r="SRI53" s="53"/>
      <c r="SRJ53" s="53"/>
      <c r="SRK53" s="53"/>
      <c r="SRL53" s="53"/>
      <c r="SRM53" s="53"/>
      <c r="SRN53" s="53"/>
      <c r="SRO53" s="53"/>
      <c r="SRP53" s="53"/>
      <c r="SRQ53" s="53"/>
      <c r="SRR53" s="53"/>
      <c r="SRS53" s="53"/>
      <c r="SRT53" s="53"/>
      <c r="SRU53" s="53"/>
      <c r="SRV53" s="53"/>
      <c r="SRW53" s="53"/>
      <c r="SRX53" s="53"/>
      <c r="SRY53" s="53"/>
      <c r="SRZ53" s="53"/>
      <c r="SSA53" s="53"/>
      <c r="SSB53" s="53"/>
      <c r="SSC53" s="53"/>
      <c r="SSD53" s="53"/>
      <c r="SSE53" s="53"/>
      <c r="SSF53" s="53"/>
      <c r="SSG53" s="53"/>
      <c r="SSH53" s="53"/>
      <c r="SSI53" s="53"/>
      <c r="SSJ53" s="53"/>
      <c r="SSK53" s="53"/>
      <c r="SSL53" s="53"/>
      <c r="SSM53" s="53"/>
      <c r="SSN53" s="53"/>
      <c r="SSO53" s="53"/>
      <c r="SSP53" s="53"/>
      <c r="SSQ53" s="53"/>
      <c r="SSR53" s="53"/>
      <c r="SSS53" s="53"/>
      <c r="SST53" s="53"/>
      <c r="SSU53" s="53"/>
      <c r="SSV53" s="53"/>
      <c r="SSW53" s="53"/>
      <c r="SSX53" s="53"/>
      <c r="SSY53" s="53"/>
      <c r="SSZ53" s="53"/>
      <c r="STA53" s="53"/>
      <c r="STB53" s="53"/>
      <c r="STC53" s="53"/>
      <c r="STD53" s="53"/>
      <c r="STE53" s="53"/>
      <c r="STF53" s="53"/>
      <c r="STG53" s="53"/>
      <c r="STH53" s="53"/>
      <c r="STI53" s="53"/>
      <c r="STJ53" s="53"/>
      <c r="STK53" s="53"/>
      <c r="STL53" s="53"/>
      <c r="STM53" s="53"/>
      <c r="STN53" s="53"/>
      <c r="STO53" s="53"/>
      <c r="STP53" s="53"/>
      <c r="STQ53" s="53"/>
      <c r="STR53" s="53"/>
      <c r="STS53" s="53"/>
      <c r="STT53" s="53"/>
      <c r="STU53" s="53"/>
      <c r="STV53" s="53"/>
      <c r="STW53" s="53"/>
      <c r="STX53" s="53"/>
      <c r="STY53" s="53"/>
      <c r="STZ53" s="53"/>
      <c r="SUA53" s="53"/>
      <c r="SUB53" s="53"/>
      <c r="SUC53" s="53"/>
      <c r="SUD53" s="53"/>
      <c r="SUE53" s="53"/>
      <c r="SUF53" s="53"/>
      <c r="SUG53" s="53"/>
      <c r="SUH53" s="53"/>
      <c r="SUI53" s="53"/>
      <c r="SUJ53" s="53"/>
      <c r="SUK53" s="53"/>
      <c r="SUL53" s="53"/>
      <c r="SUM53" s="53"/>
      <c r="SUN53" s="53"/>
      <c r="SUO53" s="53"/>
      <c r="SUP53" s="53"/>
      <c r="SUQ53" s="53"/>
      <c r="SUR53" s="53"/>
      <c r="SUS53" s="53"/>
      <c r="SUT53" s="53"/>
      <c r="SUU53" s="53"/>
      <c r="SUV53" s="53"/>
      <c r="SUW53" s="53"/>
      <c r="SUX53" s="53"/>
      <c r="SUY53" s="53"/>
      <c r="SUZ53" s="53"/>
      <c r="SVA53" s="53"/>
      <c r="SVB53" s="53"/>
      <c r="SVC53" s="53"/>
      <c r="SVD53" s="53"/>
      <c r="SVE53" s="53"/>
      <c r="SVF53" s="53"/>
      <c r="SVG53" s="53"/>
      <c r="SVH53" s="53"/>
      <c r="SVI53" s="53"/>
      <c r="SVJ53" s="53"/>
      <c r="SVK53" s="53"/>
      <c r="SVL53" s="53"/>
      <c r="SVM53" s="53"/>
      <c r="SVN53" s="53"/>
      <c r="SVO53" s="53"/>
      <c r="SVP53" s="53"/>
      <c r="SVQ53" s="53"/>
      <c r="SVR53" s="53"/>
      <c r="SVS53" s="53"/>
      <c r="SVT53" s="53"/>
      <c r="SVU53" s="53"/>
      <c r="SVV53" s="53"/>
      <c r="SVW53" s="53"/>
      <c r="SVX53" s="53"/>
      <c r="SVY53" s="53"/>
      <c r="SVZ53" s="53"/>
      <c r="SWA53" s="53"/>
      <c r="SWB53" s="53"/>
      <c r="SWC53" s="53"/>
      <c r="SWD53" s="53"/>
      <c r="SWE53" s="53"/>
      <c r="SWF53" s="53"/>
      <c r="SWG53" s="53"/>
      <c r="SWH53" s="53"/>
      <c r="SWI53" s="53"/>
      <c r="SWJ53" s="53"/>
      <c r="SWK53" s="53"/>
      <c r="SWL53" s="53"/>
      <c r="SWM53" s="53"/>
      <c r="SWN53" s="53"/>
      <c r="SWO53" s="53"/>
      <c r="SWP53" s="53"/>
      <c r="SWQ53" s="53"/>
      <c r="SWR53" s="53"/>
      <c r="SWS53" s="53"/>
      <c r="SWT53" s="53"/>
      <c r="SWU53" s="53"/>
      <c r="SWV53" s="53"/>
      <c r="SWW53" s="53"/>
      <c r="SWX53" s="53"/>
      <c r="SWY53" s="53"/>
      <c r="SWZ53" s="53"/>
      <c r="SXA53" s="53"/>
      <c r="SXB53" s="53"/>
      <c r="SXC53" s="53"/>
      <c r="SXD53" s="53"/>
      <c r="SXE53" s="53"/>
      <c r="SXF53" s="53"/>
      <c r="SXG53" s="53"/>
      <c r="SXH53" s="53"/>
      <c r="SXI53" s="53"/>
      <c r="SXJ53" s="53"/>
      <c r="SXK53" s="53"/>
      <c r="SXL53" s="53"/>
      <c r="SXM53" s="53"/>
      <c r="SXN53" s="53"/>
      <c r="SXO53" s="53"/>
      <c r="SXP53" s="53"/>
      <c r="SXQ53" s="53"/>
      <c r="SXR53" s="53"/>
      <c r="SXS53" s="53"/>
      <c r="SXT53" s="53"/>
      <c r="SXU53" s="53"/>
      <c r="SXV53" s="53"/>
      <c r="SXW53" s="53"/>
      <c r="SXX53" s="53"/>
      <c r="SXY53" s="53"/>
      <c r="SXZ53" s="53"/>
      <c r="SYA53" s="53"/>
      <c r="SYB53" s="53"/>
      <c r="SYC53" s="53"/>
      <c r="SYD53" s="53"/>
      <c r="SYE53" s="53"/>
      <c r="SYF53" s="53"/>
      <c r="SYG53" s="53"/>
      <c r="SYH53" s="53"/>
      <c r="SYI53" s="53"/>
      <c r="SYJ53" s="53"/>
      <c r="SYK53" s="53"/>
      <c r="SYL53" s="53"/>
      <c r="SYM53" s="53"/>
      <c r="SYN53" s="53"/>
      <c r="SYO53" s="53"/>
      <c r="SYP53" s="53"/>
      <c r="SYQ53" s="53"/>
      <c r="SYR53" s="53"/>
      <c r="SYS53" s="53"/>
      <c r="SYT53" s="53"/>
      <c r="SYU53" s="53"/>
      <c r="SYV53" s="53"/>
      <c r="SYW53" s="53"/>
      <c r="SYX53" s="53"/>
      <c r="SYY53" s="53"/>
      <c r="SYZ53" s="53"/>
      <c r="SZA53" s="53"/>
      <c r="SZB53" s="53"/>
      <c r="SZC53" s="53"/>
      <c r="SZD53" s="53"/>
      <c r="SZE53" s="53"/>
      <c r="SZF53" s="53"/>
      <c r="SZG53" s="53"/>
      <c r="SZH53" s="53"/>
      <c r="SZI53" s="53"/>
      <c r="SZJ53" s="53"/>
      <c r="SZK53" s="53"/>
      <c r="SZL53" s="53"/>
      <c r="SZM53" s="53"/>
      <c r="SZN53" s="53"/>
      <c r="SZO53" s="53"/>
      <c r="SZP53" s="53"/>
      <c r="SZQ53" s="53"/>
      <c r="SZR53" s="53"/>
      <c r="SZS53" s="53"/>
      <c r="SZT53" s="53"/>
      <c r="SZU53" s="53"/>
      <c r="SZV53" s="53"/>
      <c r="SZW53" s="53"/>
      <c r="SZX53" s="53"/>
      <c r="SZY53" s="53"/>
      <c r="SZZ53" s="53"/>
      <c r="TAA53" s="53"/>
      <c r="TAB53" s="53"/>
      <c r="TAC53" s="53"/>
      <c r="TAD53" s="53"/>
      <c r="TAE53" s="53"/>
      <c r="TAF53" s="53"/>
      <c r="TAG53" s="53"/>
      <c r="TAH53" s="53"/>
      <c r="TAI53" s="53"/>
      <c r="TAJ53" s="53"/>
      <c r="TAK53" s="53"/>
      <c r="TAL53" s="53"/>
      <c r="TAM53" s="53"/>
      <c r="TAN53" s="53"/>
      <c r="TAO53" s="53"/>
      <c r="TAP53" s="53"/>
      <c r="TAQ53" s="53"/>
      <c r="TAR53" s="53"/>
      <c r="TAS53" s="53"/>
      <c r="TAT53" s="53"/>
      <c r="TAU53" s="53"/>
      <c r="TAV53" s="53"/>
      <c r="TAW53" s="53"/>
      <c r="TAX53" s="53"/>
      <c r="TAY53" s="53"/>
      <c r="TAZ53" s="53"/>
      <c r="TBA53" s="53"/>
      <c r="TBB53" s="53"/>
      <c r="TBC53" s="53"/>
      <c r="TBD53" s="53"/>
      <c r="TBE53" s="53"/>
      <c r="TBF53" s="53"/>
      <c r="TBG53" s="53"/>
      <c r="TBH53" s="53"/>
      <c r="TBI53" s="53"/>
      <c r="TBJ53" s="53"/>
      <c r="TBK53" s="53"/>
      <c r="TBL53" s="53"/>
      <c r="TBM53" s="53"/>
      <c r="TBN53" s="53"/>
      <c r="TBO53" s="53"/>
      <c r="TBP53" s="53"/>
      <c r="TBQ53" s="53"/>
      <c r="TBR53" s="53"/>
      <c r="TBS53" s="53"/>
      <c r="TBT53" s="53"/>
      <c r="TBU53" s="53"/>
      <c r="TBV53" s="53"/>
      <c r="TBW53" s="53"/>
      <c r="TBX53" s="53"/>
      <c r="TBY53" s="53"/>
      <c r="TBZ53" s="53"/>
      <c r="TCA53" s="53"/>
      <c r="TCB53" s="53"/>
      <c r="TCC53" s="53"/>
      <c r="TCD53" s="53"/>
      <c r="TCE53" s="53"/>
      <c r="TCF53" s="53"/>
      <c r="TCG53" s="53"/>
      <c r="TCH53" s="53"/>
      <c r="TCI53" s="53"/>
      <c r="TCJ53" s="53"/>
      <c r="TCK53" s="53"/>
      <c r="TCL53" s="53"/>
      <c r="TCM53" s="53"/>
      <c r="TCN53" s="53"/>
      <c r="TCO53" s="53"/>
      <c r="TCP53" s="53"/>
      <c r="TCQ53" s="53"/>
      <c r="TCR53" s="53"/>
      <c r="TCS53" s="53"/>
      <c r="TCT53" s="53"/>
      <c r="TCU53" s="53"/>
      <c r="TCV53" s="53"/>
      <c r="TCW53" s="53"/>
      <c r="TCX53" s="53"/>
      <c r="TCY53" s="53"/>
      <c r="TCZ53" s="53"/>
      <c r="TDA53" s="53"/>
      <c r="TDB53" s="53"/>
      <c r="TDC53" s="53"/>
      <c r="TDD53" s="53"/>
      <c r="TDE53" s="53"/>
      <c r="TDF53" s="53"/>
      <c r="TDG53" s="53"/>
      <c r="TDH53" s="53"/>
      <c r="TDI53" s="53"/>
      <c r="TDJ53" s="53"/>
      <c r="TDK53" s="53"/>
      <c r="TDL53" s="53"/>
      <c r="TDM53" s="53"/>
      <c r="TDN53" s="53"/>
      <c r="TDO53" s="53"/>
      <c r="TDP53" s="53"/>
      <c r="TDQ53" s="53"/>
      <c r="TDR53" s="53"/>
      <c r="TDS53" s="53"/>
      <c r="TDT53" s="53"/>
      <c r="TDU53" s="53"/>
      <c r="TDV53" s="53"/>
      <c r="TDW53" s="53"/>
      <c r="TDX53" s="53"/>
      <c r="TDY53" s="53"/>
      <c r="TDZ53" s="53"/>
      <c r="TEA53" s="53"/>
      <c r="TEB53" s="53"/>
      <c r="TEC53" s="53"/>
      <c r="TED53" s="53"/>
      <c r="TEE53" s="53"/>
      <c r="TEF53" s="53"/>
      <c r="TEG53" s="53"/>
      <c r="TEH53" s="53"/>
      <c r="TEI53" s="53"/>
      <c r="TEJ53" s="53"/>
      <c r="TEK53" s="53"/>
      <c r="TEL53" s="53"/>
      <c r="TEM53" s="53"/>
      <c r="TEN53" s="53"/>
      <c r="TEO53" s="53"/>
      <c r="TEP53" s="53"/>
      <c r="TEQ53" s="53"/>
      <c r="TER53" s="53"/>
      <c r="TES53" s="53"/>
      <c r="TET53" s="53"/>
      <c r="TEU53" s="53"/>
      <c r="TEV53" s="53"/>
      <c r="TEW53" s="53"/>
      <c r="TEX53" s="53"/>
      <c r="TEY53" s="53"/>
      <c r="TEZ53" s="53"/>
      <c r="TFA53" s="53"/>
      <c r="TFB53" s="53"/>
      <c r="TFC53" s="53"/>
      <c r="TFD53" s="53"/>
      <c r="TFE53" s="53"/>
      <c r="TFF53" s="53"/>
      <c r="TFG53" s="53"/>
      <c r="TFH53" s="53"/>
      <c r="TFI53" s="53"/>
      <c r="TFJ53" s="53"/>
      <c r="TFK53" s="53"/>
      <c r="TFL53" s="53"/>
      <c r="TFM53" s="53"/>
      <c r="TFN53" s="53"/>
      <c r="TFO53" s="53"/>
      <c r="TFP53" s="53"/>
      <c r="TFQ53" s="53"/>
      <c r="TFR53" s="53"/>
      <c r="TFS53" s="53"/>
      <c r="TFT53" s="53"/>
      <c r="TFU53" s="53"/>
      <c r="TFV53" s="53"/>
      <c r="TFW53" s="53"/>
      <c r="TFX53" s="53"/>
      <c r="TFY53" s="53"/>
      <c r="TFZ53" s="53"/>
      <c r="TGA53" s="53"/>
      <c r="TGB53" s="53"/>
      <c r="TGC53" s="53"/>
      <c r="TGD53" s="53"/>
      <c r="TGE53" s="53"/>
      <c r="TGF53" s="53"/>
      <c r="TGG53" s="53"/>
      <c r="TGH53" s="53"/>
      <c r="TGI53" s="53"/>
      <c r="TGJ53" s="53"/>
      <c r="TGK53" s="53"/>
      <c r="TGL53" s="53"/>
      <c r="TGM53" s="53"/>
      <c r="TGN53" s="53"/>
      <c r="TGO53" s="53"/>
      <c r="TGP53" s="53"/>
      <c r="TGQ53" s="53"/>
      <c r="TGR53" s="53"/>
      <c r="TGS53" s="53"/>
      <c r="TGT53" s="53"/>
      <c r="TGU53" s="53"/>
      <c r="TGV53" s="53"/>
      <c r="TGW53" s="53"/>
      <c r="TGX53" s="53"/>
      <c r="TGY53" s="53"/>
      <c r="TGZ53" s="53"/>
      <c r="THA53" s="53"/>
      <c r="THB53" s="53"/>
      <c r="THC53" s="53"/>
      <c r="THD53" s="53"/>
      <c r="THE53" s="53"/>
      <c r="THF53" s="53"/>
      <c r="THG53" s="53"/>
      <c r="THH53" s="53"/>
      <c r="THI53" s="53"/>
      <c r="THJ53" s="53"/>
      <c r="THK53" s="53"/>
      <c r="THL53" s="53"/>
      <c r="THM53" s="53"/>
      <c r="THN53" s="53"/>
      <c r="THO53" s="53"/>
      <c r="THP53" s="53"/>
      <c r="THQ53" s="53"/>
      <c r="THR53" s="53"/>
      <c r="THS53" s="53"/>
      <c r="THT53" s="53"/>
      <c r="THU53" s="53"/>
      <c r="THV53" s="53"/>
      <c r="THW53" s="53"/>
      <c r="THX53" s="53"/>
      <c r="THY53" s="53"/>
      <c r="THZ53" s="53"/>
      <c r="TIA53" s="53"/>
      <c r="TIB53" s="53"/>
      <c r="TIC53" s="53"/>
      <c r="TID53" s="53"/>
      <c r="TIE53" s="53"/>
      <c r="TIF53" s="53"/>
      <c r="TIG53" s="53"/>
      <c r="TIH53" s="53"/>
      <c r="TII53" s="53"/>
      <c r="TIJ53" s="53"/>
      <c r="TIK53" s="53"/>
      <c r="TIL53" s="53"/>
      <c r="TIM53" s="53"/>
      <c r="TIN53" s="53"/>
      <c r="TIO53" s="53"/>
      <c r="TIP53" s="53"/>
      <c r="TIQ53" s="53"/>
      <c r="TIR53" s="53"/>
      <c r="TIS53" s="53"/>
      <c r="TIT53" s="53"/>
      <c r="TIU53" s="53"/>
      <c r="TIV53" s="53"/>
      <c r="TIW53" s="53"/>
      <c r="TIX53" s="53"/>
      <c r="TIY53" s="53"/>
      <c r="TIZ53" s="53"/>
      <c r="TJA53" s="53"/>
      <c r="TJB53" s="53"/>
      <c r="TJC53" s="53"/>
      <c r="TJD53" s="53"/>
      <c r="TJE53" s="53"/>
      <c r="TJF53" s="53"/>
      <c r="TJG53" s="53"/>
      <c r="TJH53" s="53"/>
      <c r="TJI53" s="53"/>
      <c r="TJJ53" s="53"/>
      <c r="TJK53" s="53"/>
      <c r="TJL53" s="53"/>
      <c r="TJM53" s="53"/>
      <c r="TJN53" s="53"/>
      <c r="TJO53" s="53"/>
      <c r="TJP53" s="53"/>
      <c r="TJQ53" s="53"/>
      <c r="TJR53" s="53"/>
      <c r="TJS53" s="53"/>
      <c r="TJT53" s="53"/>
      <c r="TJU53" s="53"/>
      <c r="TJV53" s="53"/>
      <c r="TJW53" s="53"/>
      <c r="TJX53" s="53"/>
      <c r="TJY53" s="53"/>
      <c r="TJZ53" s="53"/>
      <c r="TKA53" s="53"/>
      <c r="TKB53" s="53"/>
      <c r="TKC53" s="53"/>
      <c r="TKD53" s="53"/>
      <c r="TKE53" s="53"/>
      <c r="TKF53" s="53"/>
      <c r="TKG53" s="53"/>
      <c r="TKH53" s="53"/>
      <c r="TKI53" s="53"/>
      <c r="TKJ53" s="53"/>
      <c r="TKK53" s="53"/>
      <c r="TKL53" s="53"/>
      <c r="TKM53" s="53"/>
      <c r="TKN53" s="53"/>
      <c r="TKO53" s="53"/>
      <c r="TKP53" s="53"/>
      <c r="TKQ53" s="53"/>
      <c r="TKR53" s="53"/>
      <c r="TKS53" s="53"/>
      <c r="TKT53" s="53"/>
      <c r="TKU53" s="53"/>
      <c r="TKV53" s="53"/>
      <c r="TKW53" s="53"/>
      <c r="TKX53" s="53"/>
      <c r="TKY53" s="53"/>
      <c r="TKZ53" s="53"/>
      <c r="TLA53" s="53"/>
      <c r="TLB53" s="53"/>
      <c r="TLC53" s="53"/>
      <c r="TLD53" s="53"/>
      <c r="TLE53" s="53"/>
      <c r="TLF53" s="53"/>
      <c r="TLG53" s="53"/>
      <c r="TLH53" s="53"/>
      <c r="TLI53" s="53"/>
      <c r="TLJ53" s="53"/>
      <c r="TLK53" s="53"/>
      <c r="TLL53" s="53"/>
      <c r="TLM53" s="53"/>
      <c r="TLN53" s="53"/>
      <c r="TLO53" s="53"/>
      <c r="TLP53" s="53"/>
      <c r="TLQ53" s="53"/>
      <c r="TLR53" s="53"/>
      <c r="TLS53" s="53"/>
      <c r="TLT53" s="53"/>
      <c r="TLU53" s="53"/>
      <c r="TLV53" s="53"/>
      <c r="TLW53" s="53"/>
      <c r="TLX53" s="53"/>
      <c r="TLY53" s="53"/>
      <c r="TLZ53" s="53"/>
      <c r="TMA53" s="53"/>
      <c r="TMB53" s="53"/>
      <c r="TMC53" s="53"/>
      <c r="TMD53" s="53"/>
      <c r="TME53" s="53"/>
      <c r="TMF53" s="53"/>
      <c r="TMG53" s="53"/>
      <c r="TMH53" s="53"/>
      <c r="TMI53" s="53"/>
      <c r="TMJ53" s="53"/>
      <c r="TMK53" s="53"/>
      <c r="TML53" s="53"/>
      <c r="TMM53" s="53"/>
      <c r="TMN53" s="53"/>
      <c r="TMO53" s="53"/>
      <c r="TMP53" s="53"/>
      <c r="TMQ53" s="53"/>
      <c r="TMR53" s="53"/>
      <c r="TMS53" s="53"/>
      <c r="TMT53" s="53"/>
      <c r="TMU53" s="53"/>
      <c r="TMV53" s="53"/>
      <c r="TMW53" s="53"/>
      <c r="TMX53" s="53"/>
      <c r="TMY53" s="53"/>
      <c r="TMZ53" s="53"/>
      <c r="TNA53" s="53"/>
      <c r="TNB53" s="53"/>
      <c r="TNC53" s="53"/>
      <c r="TND53" s="53"/>
      <c r="TNE53" s="53"/>
      <c r="TNF53" s="53"/>
      <c r="TNG53" s="53"/>
      <c r="TNH53" s="53"/>
      <c r="TNI53" s="53"/>
      <c r="TNJ53" s="53"/>
      <c r="TNK53" s="53"/>
      <c r="TNL53" s="53"/>
      <c r="TNM53" s="53"/>
      <c r="TNN53" s="53"/>
      <c r="TNO53" s="53"/>
      <c r="TNP53" s="53"/>
      <c r="TNQ53" s="53"/>
      <c r="TNR53" s="53"/>
      <c r="TNS53" s="53"/>
      <c r="TNT53" s="53"/>
      <c r="TNU53" s="53"/>
      <c r="TNV53" s="53"/>
      <c r="TNW53" s="53"/>
      <c r="TNX53" s="53"/>
      <c r="TNY53" s="53"/>
      <c r="TNZ53" s="53"/>
      <c r="TOA53" s="53"/>
      <c r="TOB53" s="53"/>
      <c r="TOC53" s="53"/>
      <c r="TOD53" s="53"/>
      <c r="TOE53" s="53"/>
      <c r="TOF53" s="53"/>
      <c r="TOG53" s="53"/>
      <c r="TOH53" s="53"/>
      <c r="TOI53" s="53"/>
      <c r="TOJ53" s="53"/>
      <c r="TOK53" s="53"/>
      <c r="TOL53" s="53"/>
      <c r="TOM53" s="53"/>
      <c r="TON53" s="53"/>
      <c r="TOO53" s="53"/>
      <c r="TOP53" s="53"/>
      <c r="TOQ53" s="53"/>
      <c r="TOR53" s="53"/>
      <c r="TOS53" s="53"/>
      <c r="TOT53" s="53"/>
      <c r="TOU53" s="53"/>
      <c r="TOV53" s="53"/>
      <c r="TOW53" s="53"/>
      <c r="TOX53" s="53"/>
      <c r="TOY53" s="53"/>
      <c r="TOZ53" s="53"/>
      <c r="TPA53" s="53"/>
      <c r="TPB53" s="53"/>
      <c r="TPC53" s="53"/>
      <c r="TPD53" s="53"/>
      <c r="TPE53" s="53"/>
      <c r="TPF53" s="53"/>
      <c r="TPG53" s="53"/>
      <c r="TPH53" s="53"/>
      <c r="TPI53" s="53"/>
      <c r="TPJ53" s="53"/>
      <c r="TPK53" s="53"/>
      <c r="TPL53" s="53"/>
      <c r="TPM53" s="53"/>
      <c r="TPN53" s="53"/>
      <c r="TPO53" s="53"/>
      <c r="TPP53" s="53"/>
      <c r="TPQ53" s="53"/>
      <c r="TPR53" s="53"/>
      <c r="TPS53" s="53"/>
      <c r="TPT53" s="53"/>
      <c r="TPU53" s="53"/>
      <c r="TPV53" s="53"/>
      <c r="TPW53" s="53"/>
      <c r="TPX53" s="53"/>
      <c r="TPY53" s="53"/>
      <c r="TPZ53" s="53"/>
      <c r="TQA53" s="53"/>
      <c r="TQB53" s="53"/>
      <c r="TQC53" s="53"/>
      <c r="TQD53" s="53"/>
      <c r="TQE53" s="53"/>
      <c r="TQF53" s="53"/>
      <c r="TQG53" s="53"/>
      <c r="TQH53" s="53"/>
      <c r="TQI53" s="53"/>
      <c r="TQJ53" s="53"/>
      <c r="TQK53" s="53"/>
      <c r="TQL53" s="53"/>
      <c r="TQM53" s="53"/>
      <c r="TQN53" s="53"/>
      <c r="TQO53" s="53"/>
      <c r="TQP53" s="53"/>
      <c r="TQQ53" s="53"/>
      <c r="TQR53" s="53"/>
      <c r="TQS53" s="53"/>
      <c r="TQT53" s="53"/>
      <c r="TQU53" s="53"/>
      <c r="TQV53" s="53"/>
      <c r="TQW53" s="53"/>
      <c r="TQX53" s="53"/>
      <c r="TQY53" s="53"/>
      <c r="TQZ53" s="53"/>
      <c r="TRA53" s="53"/>
      <c r="TRB53" s="53"/>
      <c r="TRC53" s="53"/>
      <c r="TRD53" s="53"/>
      <c r="TRE53" s="53"/>
      <c r="TRF53" s="53"/>
      <c r="TRG53" s="53"/>
      <c r="TRH53" s="53"/>
      <c r="TRI53" s="53"/>
      <c r="TRJ53" s="53"/>
      <c r="TRK53" s="53"/>
      <c r="TRL53" s="53"/>
      <c r="TRM53" s="53"/>
      <c r="TRN53" s="53"/>
      <c r="TRO53" s="53"/>
      <c r="TRP53" s="53"/>
      <c r="TRQ53" s="53"/>
      <c r="TRR53" s="53"/>
      <c r="TRS53" s="53"/>
      <c r="TRT53" s="53"/>
      <c r="TRU53" s="53"/>
      <c r="TRV53" s="53"/>
      <c r="TRW53" s="53"/>
      <c r="TRX53" s="53"/>
      <c r="TRY53" s="53"/>
      <c r="TRZ53" s="53"/>
      <c r="TSA53" s="53"/>
      <c r="TSB53" s="53"/>
      <c r="TSC53" s="53"/>
      <c r="TSD53" s="53"/>
      <c r="TSE53" s="53"/>
      <c r="TSF53" s="53"/>
      <c r="TSG53" s="53"/>
      <c r="TSH53" s="53"/>
      <c r="TSI53" s="53"/>
      <c r="TSJ53" s="53"/>
      <c r="TSK53" s="53"/>
      <c r="TSL53" s="53"/>
      <c r="TSM53" s="53"/>
      <c r="TSN53" s="53"/>
      <c r="TSO53" s="53"/>
      <c r="TSP53" s="53"/>
      <c r="TSQ53" s="53"/>
      <c r="TSR53" s="53"/>
      <c r="TSS53" s="53"/>
      <c r="TST53" s="53"/>
      <c r="TSU53" s="53"/>
      <c r="TSV53" s="53"/>
      <c r="TSW53" s="53"/>
      <c r="TSX53" s="53"/>
      <c r="TSY53" s="53"/>
      <c r="TSZ53" s="53"/>
      <c r="TTA53" s="53"/>
      <c r="TTB53" s="53"/>
      <c r="TTC53" s="53"/>
      <c r="TTD53" s="53"/>
      <c r="TTE53" s="53"/>
      <c r="TTF53" s="53"/>
      <c r="TTG53" s="53"/>
      <c r="TTH53" s="53"/>
      <c r="TTI53" s="53"/>
      <c r="TTJ53" s="53"/>
      <c r="TTK53" s="53"/>
      <c r="TTL53" s="53"/>
      <c r="TTM53" s="53"/>
      <c r="TTN53" s="53"/>
      <c r="TTO53" s="53"/>
      <c r="TTP53" s="53"/>
      <c r="TTQ53" s="53"/>
      <c r="TTR53" s="53"/>
      <c r="TTS53" s="53"/>
      <c r="TTT53" s="53"/>
      <c r="TTU53" s="53"/>
      <c r="TTV53" s="53"/>
      <c r="TTW53" s="53"/>
      <c r="TTX53" s="53"/>
      <c r="TTY53" s="53"/>
      <c r="TTZ53" s="53"/>
      <c r="TUA53" s="53"/>
      <c r="TUB53" s="53"/>
      <c r="TUC53" s="53"/>
      <c r="TUD53" s="53"/>
      <c r="TUE53" s="53"/>
      <c r="TUF53" s="53"/>
      <c r="TUG53" s="53"/>
      <c r="TUH53" s="53"/>
      <c r="TUI53" s="53"/>
      <c r="TUJ53" s="53"/>
      <c r="TUK53" s="53"/>
      <c r="TUL53" s="53"/>
      <c r="TUM53" s="53"/>
      <c r="TUN53" s="53"/>
      <c r="TUO53" s="53"/>
      <c r="TUP53" s="53"/>
      <c r="TUQ53" s="53"/>
      <c r="TUR53" s="53"/>
      <c r="TUS53" s="53"/>
      <c r="TUT53" s="53"/>
      <c r="TUU53" s="53"/>
      <c r="TUV53" s="53"/>
      <c r="TUW53" s="53"/>
      <c r="TUX53" s="53"/>
      <c r="TUY53" s="53"/>
      <c r="TUZ53" s="53"/>
      <c r="TVA53" s="53"/>
      <c r="TVB53" s="53"/>
      <c r="TVC53" s="53"/>
      <c r="TVD53" s="53"/>
      <c r="TVE53" s="53"/>
      <c r="TVF53" s="53"/>
      <c r="TVG53" s="53"/>
      <c r="TVH53" s="53"/>
      <c r="TVI53" s="53"/>
      <c r="TVJ53" s="53"/>
      <c r="TVK53" s="53"/>
      <c r="TVL53" s="53"/>
      <c r="TVM53" s="53"/>
      <c r="TVN53" s="53"/>
      <c r="TVO53" s="53"/>
      <c r="TVP53" s="53"/>
      <c r="TVQ53" s="53"/>
      <c r="TVR53" s="53"/>
      <c r="TVS53" s="53"/>
      <c r="TVT53" s="53"/>
      <c r="TVU53" s="53"/>
      <c r="TVV53" s="53"/>
      <c r="TVW53" s="53"/>
      <c r="TVX53" s="53"/>
      <c r="TVY53" s="53"/>
      <c r="TVZ53" s="53"/>
      <c r="TWA53" s="53"/>
      <c r="TWB53" s="53"/>
      <c r="TWC53" s="53"/>
      <c r="TWD53" s="53"/>
      <c r="TWE53" s="53"/>
      <c r="TWF53" s="53"/>
      <c r="TWG53" s="53"/>
      <c r="TWH53" s="53"/>
      <c r="TWI53" s="53"/>
      <c r="TWJ53" s="53"/>
      <c r="TWK53" s="53"/>
      <c r="TWL53" s="53"/>
      <c r="TWM53" s="53"/>
      <c r="TWN53" s="53"/>
      <c r="TWO53" s="53"/>
      <c r="TWP53" s="53"/>
      <c r="TWQ53" s="53"/>
      <c r="TWR53" s="53"/>
      <c r="TWS53" s="53"/>
      <c r="TWT53" s="53"/>
      <c r="TWU53" s="53"/>
      <c r="TWV53" s="53"/>
      <c r="TWW53" s="53"/>
      <c r="TWX53" s="53"/>
      <c r="TWY53" s="53"/>
      <c r="TWZ53" s="53"/>
      <c r="TXA53" s="53"/>
      <c r="TXB53" s="53"/>
      <c r="TXC53" s="53"/>
      <c r="TXD53" s="53"/>
      <c r="TXE53" s="53"/>
      <c r="TXF53" s="53"/>
      <c r="TXG53" s="53"/>
      <c r="TXH53" s="53"/>
      <c r="TXI53" s="53"/>
      <c r="TXJ53" s="53"/>
      <c r="TXK53" s="53"/>
      <c r="TXL53" s="53"/>
      <c r="TXM53" s="53"/>
      <c r="TXN53" s="53"/>
      <c r="TXO53" s="53"/>
      <c r="TXP53" s="53"/>
      <c r="TXQ53" s="53"/>
      <c r="TXR53" s="53"/>
      <c r="TXS53" s="53"/>
      <c r="TXT53" s="53"/>
      <c r="TXU53" s="53"/>
      <c r="TXV53" s="53"/>
      <c r="TXW53" s="53"/>
      <c r="TXX53" s="53"/>
      <c r="TXY53" s="53"/>
      <c r="TXZ53" s="53"/>
      <c r="TYA53" s="53"/>
      <c r="TYB53" s="53"/>
      <c r="TYC53" s="53"/>
      <c r="TYD53" s="53"/>
      <c r="TYE53" s="53"/>
      <c r="TYF53" s="53"/>
      <c r="TYG53" s="53"/>
      <c r="TYH53" s="53"/>
      <c r="TYI53" s="53"/>
      <c r="TYJ53" s="53"/>
      <c r="TYK53" s="53"/>
      <c r="TYL53" s="53"/>
      <c r="TYM53" s="53"/>
      <c r="TYN53" s="53"/>
      <c r="TYO53" s="53"/>
      <c r="TYP53" s="53"/>
      <c r="TYQ53" s="53"/>
      <c r="TYR53" s="53"/>
      <c r="TYS53" s="53"/>
      <c r="TYT53" s="53"/>
      <c r="TYU53" s="53"/>
      <c r="TYV53" s="53"/>
      <c r="TYW53" s="53"/>
      <c r="TYX53" s="53"/>
      <c r="TYY53" s="53"/>
      <c r="TYZ53" s="53"/>
      <c r="TZA53" s="53"/>
      <c r="TZB53" s="53"/>
      <c r="TZC53" s="53"/>
      <c r="TZD53" s="53"/>
      <c r="TZE53" s="53"/>
      <c r="TZF53" s="53"/>
      <c r="TZG53" s="53"/>
      <c r="TZH53" s="53"/>
      <c r="TZI53" s="53"/>
      <c r="TZJ53" s="53"/>
      <c r="TZK53" s="53"/>
      <c r="TZL53" s="53"/>
      <c r="TZM53" s="53"/>
      <c r="TZN53" s="53"/>
      <c r="TZO53" s="53"/>
      <c r="TZP53" s="53"/>
      <c r="TZQ53" s="53"/>
      <c r="TZR53" s="53"/>
      <c r="TZS53" s="53"/>
      <c r="TZT53" s="53"/>
      <c r="TZU53" s="53"/>
      <c r="TZV53" s="53"/>
      <c r="TZW53" s="53"/>
      <c r="TZX53" s="53"/>
      <c r="TZY53" s="53"/>
      <c r="TZZ53" s="53"/>
      <c r="UAA53" s="53"/>
      <c r="UAB53" s="53"/>
      <c r="UAC53" s="53"/>
      <c r="UAD53" s="53"/>
      <c r="UAE53" s="53"/>
      <c r="UAF53" s="53"/>
      <c r="UAG53" s="53"/>
      <c r="UAH53" s="53"/>
      <c r="UAI53" s="53"/>
      <c r="UAJ53" s="53"/>
      <c r="UAK53" s="53"/>
      <c r="UAL53" s="53"/>
      <c r="UAM53" s="53"/>
      <c r="UAN53" s="53"/>
      <c r="UAO53" s="53"/>
      <c r="UAP53" s="53"/>
      <c r="UAQ53" s="53"/>
      <c r="UAR53" s="53"/>
      <c r="UAS53" s="53"/>
      <c r="UAT53" s="53"/>
      <c r="UAU53" s="53"/>
      <c r="UAV53" s="53"/>
      <c r="UAW53" s="53"/>
      <c r="UAX53" s="53"/>
      <c r="UAY53" s="53"/>
      <c r="UAZ53" s="53"/>
      <c r="UBA53" s="53"/>
      <c r="UBB53" s="53"/>
      <c r="UBC53" s="53"/>
      <c r="UBD53" s="53"/>
      <c r="UBE53" s="53"/>
      <c r="UBF53" s="53"/>
      <c r="UBG53" s="53"/>
      <c r="UBH53" s="53"/>
      <c r="UBI53" s="53"/>
      <c r="UBJ53" s="53"/>
      <c r="UBK53" s="53"/>
      <c r="UBL53" s="53"/>
      <c r="UBM53" s="53"/>
      <c r="UBN53" s="53"/>
      <c r="UBO53" s="53"/>
      <c r="UBP53" s="53"/>
      <c r="UBQ53" s="53"/>
      <c r="UBR53" s="53"/>
      <c r="UBS53" s="53"/>
      <c r="UBT53" s="53"/>
      <c r="UBU53" s="53"/>
      <c r="UBV53" s="53"/>
      <c r="UBW53" s="53"/>
      <c r="UBX53" s="53"/>
      <c r="UBY53" s="53"/>
      <c r="UBZ53" s="53"/>
      <c r="UCA53" s="53"/>
      <c r="UCB53" s="53"/>
      <c r="UCC53" s="53"/>
      <c r="UCD53" s="53"/>
      <c r="UCE53" s="53"/>
      <c r="UCF53" s="53"/>
      <c r="UCG53" s="53"/>
      <c r="UCH53" s="53"/>
      <c r="UCI53" s="53"/>
      <c r="UCJ53" s="53"/>
      <c r="UCK53" s="53"/>
      <c r="UCL53" s="53"/>
      <c r="UCM53" s="53"/>
      <c r="UCN53" s="53"/>
      <c r="UCO53" s="53"/>
      <c r="UCP53" s="53"/>
      <c r="UCQ53" s="53"/>
      <c r="UCR53" s="53"/>
      <c r="UCS53" s="53"/>
      <c r="UCT53" s="53"/>
      <c r="UCU53" s="53"/>
      <c r="UCV53" s="53"/>
      <c r="UCW53" s="53"/>
      <c r="UCX53" s="53"/>
      <c r="UCY53" s="53"/>
      <c r="UCZ53" s="53"/>
      <c r="UDA53" s="53"/>
      <c r="UDB53" s="53"/>
      <c r="UDC53" s="53"/>
      <c r="UDD53" s="53"/>
      <c r="UDE53" s="53"/>
      <c r="UDF53" s="53"/>
      <c r="UDG53" s="53"/>
      <c r="UDH53" s="53"/>
      <c r="UDI53" s="53"/>
      <c r="UDJ53" s="53"/>
      <c r="UDK53" s="53"/>
      <c r="UDL53" s="53"/>
      <c r="UDM53" s="53"/>
      <c r="UDN53" s="53"/>
      <c r="UDO53" s="53"/>
      <c r="UDP53" s="53"/>
      <c r="UDQ53" s="53"/>
      <c r="UDR53" s="53"/>
      <c r="UDS53" s="53"/>
      <c r="UDT53" s="53"/>
      <c r="UDU53" s="53"/>
      <c r="UDV53" s="53"/>
      <c r="UDW53" s="53"/>
      <c r="UDX53" s="53"/>
      <c r="UDY53" s="53"/>
      <c r="UDZ53" s="53"/>
      <c r="UEA53" s="53"/>
      <c r="UEB53" s="53"/>
      <c r="UEC53" s="53"/>
      <c r="UED53" s="53"/>
      <c r="UEE53" s="53"/>
      <c r="UEF53" s="53"/>
      <c r="UEG53" s="53"/>
      <c r="UEH53" s="53"/>
      <c r="UEI53" s="53"/>
      <c r="UEJ53" s="53"/>
      <c r="UEK53" s="53"/>
      <c r="UEL53" s="53"/>
      <c r="UEM53" s="53"/>
      <c r="UEN53" s="53"/>
      <c r="UEO53" s="53"/>
      <c r="UEP53" s="53"/>
      <c r="UEQ53" s="53"/>
      <c r="UER53" s="53"/>
      <c r="UES53" s="53"/>
      <c r="UET53" s="53"/>
      <c r="UEU53" s="53"/>
      <c r="UEV53" s="53"/>
      <c r="UEW53" s="53"/>
      <c r="UEX53" s="53"/>
      <c r="UEY53" s="53"/>
      <c r="UEZ53" s="53"/>
      <c r="UFA53" s="53"/>
      <c r="UFB53" s="53"/>
      <c r="UFC53" s="53"/>
      <c r="UFD53" s="53"/>
      <c r="UFE53" s="53"/>
      <c r="UFF53" s="53"/>
      <c r="UFG53" s="53"/>
      <c r="UFH53" s="53"/>
      <c r="UFI53" s="53"/>
      <c r="UFJ53" s="53"/>
      <c r="UFK53" s="53"/>
      <c r="UFL53" s="53"/>
      <c r="UFM53" s="53"/>
      <c r="UFN53" s="53"/>
      <c r="UFO53" s="53"/>
      <c r="UFP53" s="53"/>
      <c r="UFQ53" s="53"/>
      <c r="UFR53" s="53"/>
      <c r="UFS53" s="53"/>
      <c r="UFT53" s="53"/>
      <c r="UFU53" s="53"/>
      <c r="UFV53" s="53"/>
      <c r="UFW53" s="53"/>
      <c r="UFX53" s="53"/>
      <c r="UFY53" s="53"/>
      <c r="UFZ53" s="53"/>
      <c r="UGA53" s="53"/>
      <c r="UGB53" s="53"/>
      <c r="UGC53" s="53"/>
      <c r="UGD53" s="53"/>
      <c r="UGE53" s="53"/>
      <c r="UGF53" s="53"/>
      <c r="UGG53" s="53"/>
      <c r="UGH53" s="53"/>
      <c r="UGI53" s="53"/>
      <c r="UGJ53" s="53"/>
      <c r="UGK53" s="53"/>
      <c r="UGL53" s="53"/>
      <c r="UGM53" s="53"/>
      <c r="UGN53" s="53"/>
      <c r="UGO53" s="53"/>
      <c r="UGP53" s="53"/>
      <c r="UGQ53" s="53"/>
      <c r="UGR53" s="53"/>
      <c r="UGS53" s="53"/>
      <c r="UGT53" s="53"/>
      <c r="UGU53" s="53"/>
      <c r="UGV53" s="53"/>
      <c r="UGW53" s="53"/>
      <c r="UGX53" s="53"/>
      <c r="UGY53" s="53"/>
      <c r="UGZ53" s="53"/>
      <c r="UHA53" s="53"/>
      <c r="UHB53" s="53"/>
      <c r="UHC53" s="53"/>
      <c r="UHD53" s="53"/>
      <c r="UHE53" s="53"/>
      <c r="UHF53" s="53"/>
      <c r="UHG53" s="53"/>
      <c r="UHH53" s="53"/>
      <c r="UHI53" s="53"/>
      <c r="UHJ53" s="53"/>
      <c r="UHK53" s="53"/>
      <c r="UHL53" s="53"/>
      <c r="UHM53" s="53"/>
      <c r="UHN53" s="53"/>
      <c r="UHO53" s="53"/>
      <c r="UHP53" s="53"/>
      <c r="UHQ53" s="53"/>
      <c r="UHR53" s="53"/>
      <c r="UHS53" s="53"/>
      <c r="UHT53" s="53"/>
      <c r="UHU53" s="53"/>
      <c r="UHV53" s="53"/>
      <c r="UHW53" s="53"/>
      <c r="UHX53" s="53"/>
      <c r="UHY53" s="53"/>
      <c r="UHZ53" s="53"/>
      <c r="UIA53" s="53"/>
      <c r="UIB53" s="53"/>
      <c r="UIC53" s="53"/>
      <c r="UID53" s="53"/>
      <c r="UIE53" s="53"/>
      <c r="UIF53" s="53"/>
      <c r="UIG53" s="53"/>
      <c r="UIH53" s="53"/>
      <c r="UII53" s="53"/>
      <c r="UIJ53" s="53"/>
      <c r="UIK53" s="53"/>
      <c r="UIL53" s="53"/>
      <c r="UIM53" s="53"/>
      <c r="UIN53" s="53"/>
      <c r="UIO53" s="53"/>
      <c r="UIP53" s="53"/>
      <c r="UIQ53" s="53"/>
      <c r="UIR53" s="53"/>
      <c r="UIS53" s="53"/>
      <c r="UIT53" s="53"/>
      <c r="UIU53" s="53"/>
      <c r="UIV53" s="53"/>
      <c r="UIW53" s="53"/>
      <c r="UIX53" s="53"/>
      <c r="UIY53" s="53"/>
      <c r="UIZ53" s="53"/>
      <c r="UJA53" s="53"/>
      <c r="UJB53" s="53"/>
      <c r="UJC53" s="53"/>
      <c r="UJD53" s="53"/>
      <c r="UJE53" s="53"/>
      <c r="UJF53" s="53"/>
      <c r="UJG53" s="53"/>
      <c r="UJH53" s="53"/>
      <c r="UJI53" s="53"/>
      <c r="UJJ53" s="53"/>
      <c r="UJK53" s="53"/>
      <c r="UJL53" s="53"/>
      <c r="UJM53" s="53"/>
      <c r="UJN53" s="53"/>
      <c r="UJO53" s="53"/>
      <c r="UJP53" s="53"/>
      <c r="UJQ53" s="53"/>
      <c r="UJR53" s="53"/>
      <c r="UJS53" s="53"/>
      <c r="UJT53" s="53"/>
      <c r="UJU53" s="53"/>
      <c r="UJV53" s="53"/>
      <c r="UJW53" s="53"/>
      <c r="UJX53" s="53"/>
      <c r="UJY53" s="53"/>
      <c r="UJZ53" s="53"/>
      <c r="UKA53" s="53"/>
      <c r="UKB53" s="53"/>
      <c r="UKC53" s="53"/>
      <c r="UKD53" s="53"/>
      <c r="UKE53" s="53"/>
      <c r="UKF53" s="53"/>
      <c r="UKG53" s="53"/>
      <c r="UKH53" s="53"/>
      <c r="UKI53" s="53"/>
      <c r="UKJ53" s="53"/>
      <c r="UKK53" s="53"/>
      <c r="UKL53" s="53"/>
      <c r="UKM53" s="53"/>
      <c r="UKN53" s="53"/>
      <c r="UKO53" s="53"/>
      <c r="UKP53" s="53"/>
      <c r="UKQ53" s="53"/>
      <c r="UKR53" s="53"/>
      <c r="UKS53" s="53"/>
      <c r="UKT53" s="53"/>
      <c r="UKU53" s="53"/>
      <c r="UKV53" s="53"/>
      <c r="UKW53" s="53"/>
      <c r="UKX53" s="53"/>
      <c r="UKY53" s="53"/>
      <c r="UKZ53" s="53"/>
      <c r="ULA53" s="53"/>
      <c r="ULB53" s="53"/>
      <c r="ULC53" s="53"/>
      <c r="ULD53" s="53"/>
      <c r="ULE53" s="53"/>
      <c r="ULF53" s="53"/>
      <c r="ULG53" s="53"/>
      <c r="ULH53" s="53"/>
      <c r="ULI53" s="53"/>
      <c r="ULJ53" s="53"/>
      <c r="ULK53" s="53"/>
      <c r="ULL53" s="53"/>
      <c r="ULM53" s="53"/>
      <c r="ULN53" s="53"/>
      <c r="ULO53" s="53"/>
      <c r="ULP53" s="53"/>
      <c r="ULQ53" s="53"/>
      <c r="ULR53" s="53"/>
      <c r="ULS53" s="53"/>
      <c r="ULT53" s="53"/>
      <c r="ULU53" s="53"/>
      <c r="ULV53" s="53"/>
      <c r="ULW53" s="53"/>
      <c r="ULX53" s="53"/>
      <c r="ULY53" s="53"/>
      <c r="ULZ53" s="53"/>
      <c r="UMA53" s="53"/>
      <c r="UMB53" s="53"/>
      <c r="UMC53" s="53"/>
      <c r="UMD53" s="53"/>
      <c r="UME53" s="53"/>
      <c r="UMF53" s="53"/>
      <c r="UMG53" s="53"/>
      <c r="UMH53" s="53"/>
      <c r="UMI53" s="53"/>
      <c r="UMJ53" s="53"/>
      <c r="UMK53" s="53"/>
      <c r="UML53" s="53"/>
      <c r="UMM53" s="53"/>
      <c r="UMN53" s="53"/>
      <c r="UMO53" s="53"/>
      <c r="UMP53" s="53"/>
      <c r="UMQ53" s="53"/>
      <c r="UMR53" s="53"/>
      <c r="UMS53" s="53"/>
      <c r="UMT53" s="53"/>
      <c r="UMU53" s="53"/>
      <c r="UMV53" s="53"/>
      <c r="UMW53" s="53"/>
      <c r="UMX53" s="53"/>
      <c r="UMY53" s="53"/>
      <c r="UMZ53" s="53"/>
      <c r="UNA53" s="53"/>
      <c r="UNB53" s="53"/>
      <c r="UNC53" s="53"/>
      <c r="UND53" s="53"/>
      <c r="UNE53" s="53"/>
      <c r="UNF53" s="53"/>
      <c r="UNG53" s="53"/>
      <c r="UNH53" s="53"/>
      <c r="UNI53" s="53"/>
      <c r="UNJ53" s="53"/>
      <c r="UNK53" s="53"/>
      <c r="UNL53" s="53"/>
      <c r="UNM53" s="53"/>
      <c r="UNN53" s="53"/>
      <c r="UNO53" s="53"/>
      <c r="UNP53" s="53"/>
      <c r="UNQ53" s="53"/>
      <c r="UNR53" s="53"/>
      <c r="UNS53" s="53"/>
      <c r="UNT53" s="53"/>
      <c r="UNU53" s="53"/>
      <c r="UNV53" s="53"/>
      <c r="UNW53" s="53"/>
      <c r="UNX53" s="53"/>
      <c r="UNY53" s="53"/>
      <c r="UNZ53" s="53"/>
      <c r="UOA53" s="53"/>
      <c r="UOB53" s="53"/>
      <c r="UOC53" s="53"/>
      <c r="UOD53" s="53"/>
      <c r="UOE53" s="53"/>
      <c r="UOF53" s="53"/>
      <c r="UOG53" s="53"/>
      <c r="UOH53" s="53"/>
      <c r="UOI53" s="53"/>
      <c r="UOJ53" s="53"/>
      <c r="UOK53" s="53"/>
      <c r="UOL53" s="53"/>
      <c r="UOM53" s="53"/>
      <c r="UON53" s="53"/>
      <c r="UOO53" s="53"/>
      <c r="UOP53" s="53"/>
      <c r="UOQ53" s="53"/>
      <c r="UOR53" s="53"/>
      <c r="UOS53" s="53"/>
      <c r="UOT53" s="53"/>
      <c r="UOU53" s="53"/>
      <c r="UOV53" s="53"/>
      <c r="UOW53" s="53"/>
      <c r="UOX53" s="53"/>
      <c r="UOY53" s="53"/>
      <c r="UOZ53" s="53"/>
      <c r="UPA53" s="53"/>
      <c r="UPB53" s="53"/>
      <c r="UPC53" s="53"/>
      <c r="UPD53" s="53"/>
      <c r="UPE53" s="53"/>
      <c r="UPF53" s="53"/>
      <c r="UPG53" s="53"/>
      <c r="UPH53" s="53"/>
      <c r="UPI53" s="53"/>
      <c r="UPJ53" s="53"/>
      <c r="UPK53" s="53"/>
      <c r="UPL53" s="53"/>
      <c r="UPM53" s="53"/>
      <c r="UPN53" s="53"/>
      <c r="UPO53" s="53"/>
      <c r="UPP53" s="53"/>
      <c r="UPQ53" s="53"/>
      <c r="UPR53" s="53"/>
      <c r="UPS53" s="53"/>
      <c r="UPT53" s="53"/>
      <c r="UPU53" s="53"/>
      <c r="UPV53" s="53"/>
      <c r="UPW53" s="53"/>
      <c r="UPX53" s="53"/>
      <c r="UPY53" s="53"/>
      <c r="UPZ53" s="53"/>
      <c r="UQA53" s="53"/>
      <c r="UQB53" s="53"/>
      <c r="UQC53" s="53"/>
      <c r="UQD53" s="53"/>
      <c r="UQE53" s="53"/>
      <c r="UQF53" s="53"/>
      <c r="UQG53" s="53"/>
      <c r="UQH53" s="53"/>
      <c r="UQI53" s="53"/>
      <c r="UQJ53" s="53"/>
      <c r="UQK53" s="53"/>
      <c r="UQL53" s="53"/>
      <c r="UQM53" s="53"/>
      <c r="UQN53" s="53"/>
      <c r="UQO53" s="53"/>
      <c r="UQP53" s="53"/>
      <c r="UQQ53" s="53"/>
      <c r="UQR53" s="53"/>
      <c r="UQS53" s="53"/>
      <c r="UQT53" s="53"/>
      <c r="UQU53" s="53"/>
      <c r="UQV53" s="53"/>
      <c r="UQW53" s="53"/>
      <c r="UQX53" s="53"/>
      <c r="UQY53" s="53"/>
      <c r="UQZ53" s="53"/>
      <c r="URA53" s="53"/>
      <c r="URB53" s="53"/>
      <c r="URC53" s="53"/>
      <c r="URD53" s="53"/>
      <c r="URE53" s="53"/>
      <c r="URF53" s="53"/>
      <c r="URG53" s="53"/>
      <c r="URH53" s="53"/>
      <c r="URI53" s="53"/>
      <c r="URJ53" s="53"/>
      <c r="URK53" s="53"/>
      <c r="URL53" s="53"/>
      <c r="URM53" s="53"/>
      <c r="URN53" s="53"/>
      <c r="URO53" s="53"/>
      <c r="URP53" s="53"/>
      <c r="URQ53" s="53"/>
      <c r="URR53" s="53"/>
      <c r="URS53" s="53"/>
      <c r="URT53" s="53"/>
      <c r="URU53" s="53"/>
      <c r="URV53" s="53"/>
      <c r="URW53" s="53"/>
      <c r="URX53" s="53"/>
      <c r="URY53" s="53"/>
      <c r="URZ53" s="53"/>
      <c r="USA53" s="53"/>
      <c r="USB53" s="53"/>
      <c r="USC53" s="53"/>
      <c r="USD53" s="53"/>
      <c r="USE53" s="53"/>
      <c r="USF53" s="53"/>
      <c r="USG53" s="53"/>
      <c r="USH53" s="53"/>
      <c r="USI53" s="53"/>
      <c r="USJ53" s="53"/>
      <c r="USK53" s="53"/>
      <c r="USL53" s="53"/>
      <c r="USM53" s="53"/>
      <c r="USN53" s="53"/>
      <c r="USO53" s="53"/>
      <c r="USP53" s="53"/>
      <c r="USQ53" s="53"/>
      <c r="USR53" s="53"/>
      <c r="USS53" s="53"/>
      <c r="UST53" s="53"/>
      <c r="USU53" s="53"/>
      <c r="USV53" s="53"/>
      <c r="USW53" s="53"/>
      <c r="USX53" s="53"/>
      <c r="USY53" s="53"/>
      <c r="USZ53" s="53"/>
      <c r="UTA53" s="53"/>
      <c r="UTB53" s="53"/>
      <c r="UTC53" s="53"/>
      <c r="UTD53" s="53"/>
      <c r="UTE53" s="53"/>
      <c r="UTF53" s="53"/>
      <c r="UTG53" s="53"/>
      <c r="UTH53" s="53"/>
      <c r="UTI53" s="53"/>
      <c r="UTJ53" s="53"/>
      <c r="UTK53" s="53"/>
      <c r="UTL53" s="53"/>
      <c r="UTM53" s="53"/>
      <c r="UTN53" s="53"/>
      <c r="UTO53" s="53"/>
      <c r="UTP53" s="53"/>
      <c r="UTQ53" s="53"/>
      <c r="UTR53" s="53"/>
      <c r="UTS53" s="53"/>
      <c r="UTT53" s="53"/>
      <c r="UTU53" s="53"/>
      <c r="UTV53" s="53"/>
      <c r="UTW53" s="53"/>
      <c r="UTX53" s="53"/>
      <c r="UTY53" s="53"/>
      <c r="UTZ53" s="53"/>
      <c r="UUA53" s="53"/>
      <c r="UUB53" s="53"/>
      <c r="UUC53" s="53"/>
      <c r="UUD53" s="53"/>
      <c r="UUE53" s="53"/>
      <c r="UUF53" s="53"/>
      <c r="UUG53" s="53"/>
      <c r="UUH53" s="53"/>
      <c r="UUI53" s="53"/>
      <c r="UUJ53" s="53"/>
      <c r="UUK53" s="53"/>
      <c r="UUL53" s="53"/>
      <c r="UUM53" s="53"/>
      <c r="UUN53" s="53"/>
      <c r="UUO53" s="53"/>
      <c r="UUP53" s="53"/>
      <c r="UUQ53" s="53"/>
      <c r="UUR53" s="53"/>
      <c r="UUS53" s="53"/>
      <c r="UUT53" s="53"/>
      <c r="UUU53" s="53"/>
      <c r="UUV53" s="53"/>
      <c r="UUW53" s="53"/>
      <c r="UUX53" s="53"/>
      <c r="UUY53" s="53"/>
      <c r="UUZ53" s="53"/>
      <c r="UVA53" s="53"/>
      <c r="UVB53" s="53"/>
      <c r="UVC53" s="53"/>
      <c r="UVD53" s="53"/>
      <c r="UVE53" s="53"/>
      <c r="UVF53" s="53"/>
      <c r="UVG53" s="53"/>
      <c r="UVH53" s="53"/>
      <c r="UVI53" s="53"/>
      <c r="UVJ53" s="53"/>
      <c r="UVK53" s="53"/>
      <c r="UVL53" s="53"/>
      <c r="UVM53" s="53"/>
      <c r="UVN53" s="53"/>
      <c r="UVO53" s="53"/>
      <c r="UVP53" s="53"/>
      <c r="UVQ53" s="53"/>
      <c r="UVR53" s="53"/>
      <c r="UVS53" s="53"/>
      <c r="UVT53" s="53"/>
      <c r="UVU53" s="53"/>
      <c r="UVV53" s="53"/>
      <c r="UVW53" s="53"/>
      <c r="UVX53" s="53"/>
      <c r="UVY53" s="53"/>
      <c r="UVZ53" s="53"/>
      <c r="UWA53" s="53"/>
      <c r="UWB53" s="53"/>
      <c r="UWC53" s="53"/>
      <c r="UWD53" s="53"/>
      <c r="UWE53" s="53"/>
      <c r="UWF53" s="53"/>
      <c r="UWG53" s="53"/>
      <c r="UWH53" s="53"/>
      <c r="UWI53" s="53"/>
      <c r="UWJ53" s="53"/>
      <c r="UWK53" s="53"/>
      <c r="UWL53" s="53"/>
      <c r="UWM53" s="53"/>
      <c r="UWN53" s="53"/>
      <c r="UWO53" s="53"/>
      <c r="UWP53" s="53"/>
      <c r="UWQ53" s="53"/>
      <c r="UWR53" s="53"/>
      <c r="UWS53" s="53"/>
      <c r="UWT53" s="53"/>
      <c r="UWU53" s="53"/>
      <c r="UWV53" s="53"/>
      <c r="UWW53" s="53"/>
      <c r="UWX53" s="53"/>
      <c r="UWY53" s="53"/>
      <c r="UWZ53" s="53"/>
      <c r="UXA53" s="53"/>
      <c r="UXB53" s="53"/>
      <c r="UXC53" s="53"/>
      <c r="UXD53" s="53"/>
      <c r="UXE53" s="53"/>
      <c r="UXF53" s="53"/>
      <c r="UXG53" s="53"/>
      <c r="UXH53" s="53"/>
      <c r="UXI53" s="53"/>
      <c r="UXJ53" s="53"/>
      <c r="UXK53" s="53"/>
      <c r="UXL53" s="53"/>
      <c r="UXM53" s="53"/>
      <c r="UXN53" s="53"/>
      <c r="UXO53" s="53"/>
      <c r="UXP53" s="53"/>
      <c r="UXQ53" s="53"/>
      <c r="UXR53" s="53"/>
      <c r="UXS53" s="53"/>
      <c r="UXT53" s="53"/>
      <c r="UXU53" s="53"/>
      <c r="UXV53" s="53"/>
      <c r="UXW53" s="53"/>
      <c r="UXX53" s="53"/>
      <c r="UXY53" s="53"/>
      <c r="UXZ53" s="53"/>
      <c r="UYA53" s="53"/>
      <c r="UYB53" s="53"/>
      <c r="UYC53" s="53"/>
      <c r="UYD53" s="53"/>
      <c r="UYE53" s="53"/>
      <c r="UYF53" s="53"/>
      <c r="UYG53" s="53"/>
      <c r="UYH53" s="53"/>
      <c r="UYI53" s="53"/>
      <c r="UYJ53" s="53"/>
      <c r="UYK53" s="53"/>
      <c r="UYL53" s="53"/>
      <c r="UYM53" s="53"/>
      <c r="UYN53" s="53"/>
      <c r="UYO53" s="53"/>
      <c r="UYP53" s="53"/>
      <c r="UYQ53" s="53"/>
      <c r="UYR53" s="53"/>
      <c r="UYS53" s="53"/>
      <c r="UYT53" s="53"/>
      <c r="UYU53" s="53"/>
      <c r="UYV53" s="53"/>
      <c r="UYW53" s="53"/>
      <c r="UYX53" s="53"/>
      <c r="UYY53" s="53"/>
      <c r="UYZ53" s="53"/>
      <c r="UZA53" s="53"/>
      <c r="UZB53" s="53"/>
      <c r="UZC53" s="53"/>
      <c r="UZD53" s="53"/>
      <c r="UZE53" s="53"/>
      <c r="UZF53" s="53"/>
      <c r="UZG53" s="53"/>
      <c r="UZH53" s="53"/>
      <c r="UZI53" s="53"/>
      <c r="UZJ53" s="53"/>
      <c r="UZK53" s="53"/>
      <c r="UZL53" s="53"/>
      <c r="UZM53" s="53"/>
      <c r="UZN53" s="53"/>
      <c r="UZO53" s="53"/>
      <c r="UZP53" s="53"/>
      <c r="UZQ53" s="53"/>
      <c r="UZR53" s="53"/>
      <c r="UZS53" s="53"/>
      <c r="UZT53" s="53"/>
      <c r="UZU53" s="53"/>
      <c r="UZV53" s="53"/>
      <c r="UZW53" s="53"/>
      <c r="UZX53" s="53"/>
      <c r="UZY53" s="53"/>
      <c r="UZZ53" s="53"/>
      <c r="VAA53" s="53"/>
      <c r="VAB53" s="53"/>
      <c r="VAC53" s="53"/>
      <c r="VAD53" s="53"/>
      <c r="VAE53" s="53"/>
      <c r="VAF53" s="53"/>
      <c r="VAG53" s="53"/>
      <c r="VAH53" s="53"/>
      <c r="VAI53" s="53"/>
      <c r="VAJ53" s="53"/>
      <c r="VAK53" s="53"/>
      <c r="VAL53" s="53"/>
      <c r="VAM53" s="53"/>
      <c r="VAN53" s="53"/>
      <c r="VAO53" s="53"/>
      <c r="VAP53" s="53"/>
      <c r="VAQ53" s="53"/>
      <c r="VAR53" s="53"/>
      <c r="VAS53" s="53"/>
      <c r="VAT53" s="53"/>
      <c r="VAU53" s="53"/>
      <c r="VAV53" s="53"/>
      <c r="VAW53" s="53"/>
      <c r="VAX53" s="53"/>
      <c r="VAY53" s="53"/>
      <c r="VAZ53" s="53"/>
      <c r="VBA53" s="53"/>
      <c r="VBB53" s="53"/>
      <c r="VBC53" s="53"/>
      <c r="VBD53" s="53"/>
      <c r="VBE53" s="53"/>
      <c r="VBF53" s="53"/>
      <c r="VBG53" s="53"/>
      <c r="VBH53" s="53"/>
      <c r="VBI53" s="53"/>
      <c r="VBJ53" s="53"/>
      <c r="VBK53" s="53"/>
      <c r="VBL53" s="53"/>
      <c r="VBM53" s="53"/>
      <c r="VBN53" s="53"/>
      <c r="VBO53" s="53"/>
      <c r="VBP53" s="53"/>
      <c r="VBQ53" s="53"/>
      <c r="VBR53" s="53"/>
      <c r="VBS53" s="53"/>
      <c r="VBT53" s="53"/>
      <c r="VBU53" s="53"/>
      <c r="VBV53" s="53"/>
      <c r="VBW53" s="53"/>
      <c r="VBX53" s="53"/>
      <c r="VBY53" s="53"/>
      <c r="VBZ53" s="53"/>
      <c r="VCA53" s="53"/>
      <c r="VCB53" s="53"/>
      <c r="VCC53" s="53"/>
      <c r="VCD53" s="53"/>
      <c r="VCE53" s="53"/>
      <c r="VCF53" s="53"/>
      <c r="VCG53" s="53"/>
      <c r="VCH53" s="53"/>
      <c r="VCI53" s="53"/>
      <c r="VCJ53" s="53"/>
      <c r="VCK53" s="53"/>
      <c r="VCL53" s="53"/>
      <c r="VCM53" s="53"/>
      <c r="VCN53" s="53"/>
      <c r="VCO53" s="53"/>
      <c r="VCP53" s="53"/>
      <c r="VCQ53" s="53"/>
      <c r="VCR53" s="53"/>
      <c r="VCS53" s="53"/>
      <c r="VCT53" s="53"/>
      <c r="VCU53" s="53"/>
      <c r="VCV53" s="53"/>
      <c r="VCW53" s="53"/>
      <c r="VCX53" s="53"/>
      <c r="VCY53" s="53"/>
      <c r="VCZ53" s="53"/>
      <c r="VDA53" s="53"/>
      <c r="VDB53" s="53"/>
      <c r="VDC53" s="53"/>
      <c r="VDD53" s="53"/>
      <c r="VDE53" s="53"/>
      <c r="VDF53" s="53"/>
      <c r="VDG53" s="53"/>
      <c r="VDH53" s="53"/>
      <c r="VDI53" s="53"/>
      <c r="VDJ53" s="53"/>
      <c r="VDK53" s="53"/>
      <c r="VDL53" s="53"/>
      <c r="VDM53" s="53"/>
      <c r="VDN53" s="53"/>
      <c r="VDO53" s="53"/>
      <c r="VDP53" s="53"/>
      <c r="VDQ53" s="53"/>
      <c r="VDR53" s="53"/>
      <c r="VDS53" s="53"/>
      <c r="VDT53" s="53"/>
      <c r="VDU53" s="53"/>
      <c r="VDV53" s="53"/>
      <c r="VDW53" s="53"/>
      <c r="VDX53" s="53"/>
      <c r="VDY53" s="53"/>
      <c r="VDZ53" s="53"/>
      <c r="VEA53" s="53"/>
      <c r="VEB53" s="53"/>
      <c r="VEC53" s="53"/>
      <c r="VED53" s="53"/>
      <c r="VEE53" s="53"/>
      <c r="VEF53" s="53"/>
      <c r="VEG53" s="53"/>
      <c r="VEH53" s="53"/>
      <c r="VEI53" s="53"/>
      <c r="VEJ53" s="53"/>
      <c r="VEK53" s="53"/>
      <c r="VEL53" s="53"/>
      <c r="VEM53" s="53"/>
      <c r="VEN53" s="53"/>
      <c r="VEO53" s="53"/>
      <c r="VEP53" s="53"/>
      <c r="VEQ53" s="53"/>
      <c r="VER53" s="53"/>
      <c r="VES53" s="53"/>
      <c r="VET53" s="53"/>
      <c r="VEU53" s="53"/>
      <c r="VEV53" s="53"/>
      <c r="VEW53" s="53"/>
      <c r="VEX53" s="53"/>
      <c r="VEY53" s="53"/>
      <c r="VEZ53" s="53"/>
      <c r="VFA53" s="53"/>
      <c r="VFB53" s="53"/>
      <c r="VFC53" s="53"/>
      <c r="VFD53" s="53"/>
      <c r="VFE53" s="53"/>
      <c r="VFF53" s="53"/>
      <c r="VFG53" s="53"/>
      <c r="VFH53" s="53"/>
      <c r="VFI53" s="53"/>
      <c r="VFJ53" s="53"/>
      <c r="VFK53" s="53"/>
      <c r="VFL53" s="53"/>
      <c r="VFM53" s="53"/>
      <c r="VFN53" s="53"/>
      <c r="VFO53" s="53"/>
      <c r="VFP53" s="53"/>
      <c r="VFQ53" s="53"/>
      <c r="VFR53" s="53"/>
      <c r="VFS53" s="53"/>
      <c r="VFT53" s="53"/>
      <c r="VFU53" s="53"/>
      <c r="VFV53" s="53"/>
      <c r="VFW53" s="53"/>
      <c r="VFX53" s="53"/>
      <c r="VFY53" s="53"/>
      <c r="VFZ53" s="53"/>
      <c r="VGA53" s="53"/>
      <c r="VGB53" s="53"/>
      <c r="VGC53" s="53"/>
      <c r="VGD53" s="53"/>
      <c r="VGE53" s="53"/>
      <c r="VGF53" s="53"/>
      <c r="VGG53" s="53"/>
      <c r="VGH53" s="53"/>
      <c r="VGI53" s="53"/>
      <c r="VGJ53" s="53"/>
      <c r="VGK53" s="53"/>
      <c r="VGL53" s="53"/>
      <c r="VGM53" s="53"/>
      <c r="VGN53" s="53"/>
      <c r="VGO53" s="53"/>
      <c r="VGP53" s="53"/>
      <c r="VGQ53" s="53"/>
      <c r="VGR53" s="53"/>
      <c r="VGS53" s="53"/>
      <c r="VGT53" s="53"/>
      <c r="VGU53" s="53"/>
      <c r="VGV53" s="53"/>
      <c r="VGW53" s="53"/>
      <c r="VGX53" s="53"/>
      <c r="VGY53" s="53"/>
      <c r="VGZ53" s="53"/>
      <c r="VHA53" s="53"/>
      <c r="VHB53" s="53"/>
      <c r="VHC53" s="53"/>
      <c r="VHD53" s="53"/>
      <c r="VHE53" s="53"/>
      <c r="VHF53" s="53"/>
      <c r="VHG53" s="53"/>
      <c r="VHH53" s="53"/>
      <c r="VHI53" s="53"/>
      <c r="VHJ53" s="53"/>
      <c r="VHK53" s="53"/>
      <c r="VHL53" s="53"/>
      <c r="VHM53" s="53"/>
      <c r="VHN53" s="53"/>
      <c r="VHO53" s="53"/>
      <c r="VHP53" s="53"/>
      <c r="VHQ53" s="53"/>
      <c r="VHR53" s="53"/>
      <c r="VHS53" s="53"/>
      <c r="VHT53" s="53"/>
      <c r="VHU53" s="53"/>
      <c r="VHV53" s="53"/>
      <c r="VHW53" s="53"/>
      <c r="VHX53" s="53"/>
      <c r="VHY53" s="53"/>
      <c r="VHZ53" s="53"/>
      <c r="VIA53" s="53"/>
      <c r="VIB53" s="53"/>
      <c r="VIC53" s="53"/>
      <c r="VID53" s="53"/>
      <c r="VIE53" s="53"/>
      <c r="VIF53" s="53"/>
      <c r="VIG53" s="53"/>
      <c r="VIH53" s="53"/>
      <c r="VII53" s="53"/>
      <c r="VIJ53" s="53"/>
      <c r="VIK53" s="53"/>
      <c r="VIL53" s="53"/>
      <c r="VIM53" s="53"/>
      <c r="VIN53" s="53"/>
      <c r="VIO53" s="53"/>
      <c r="VIP53" s="53"/>
      <c r="VIQ53" s="53"/>
      <c r="VIR53" s="53"/>
      <c r="VIS53" s="53"/>
      <c r="VIT53" s="53"/>
      <c r="VIU53" s="53"/>
      <c r="VIV53" s="53"/>
      <c r="VIW53" s="53"/>
      <c r="VIX53" s="53"/>
      <c r="VIY53" s="53"/>
      <c r="VIZ53" s="53"/>
      <c r="VJA53" s="53"/>
      <c r="VJB53" s="53"/>
      <c r="VJC53" s="53"/>
      <c r="VJD53" s="53"/>
      <c r="VJE53" s="53"/>
      <c r="VJF53" s="53"/>
      <c r="VJG53" s="53"/>
      <c r="VJH53" s="53"/>
      <c r="VJI53" s="53"/>
      <c r="VJJ53" s="53"/>
      <c r="VJK53" s="53"/>
      <c r="VJL53" s="53"/>
      <c r="VJM53" s="53"/>
      <c r="VJN53" s="53"/>
      <c r="VJO53" s="53"/>
      <c r="VJP53" s="53"/>
      <c r="VJQ53" s="53"/>
      <c r="VJR53" s="53"/>
      <c r="VJS53" s="53"/>
      <c r="VJT53" s="53"/>
      <c r="VJU53" s="53"/>
      <c r="VJV53" s="53"/>
      <c r="VJW53" s="53"/>
      <c r="VJX53" s="53"/>
      <c r="VJY53" s="53"/>
      <c r="VJZ53" s="53"/>
      <c r="VKA53" s="53"/>
      <c r="VKB53" s="53"/>
      <c r="VKC53" s="53"/>
      <c r="VKD53" s="53"/>
      <c r="VKE53" s="53"/>
      <c r="VKF53" s="53"/>
      <c r="VKG53" s="53"/>
      <c r="VKH53" s="53"/>
      <c r="VKI53" s="53"/>
      <c r="VKJ53" s="53"/>
      <c r="VKK53" s="53"/>
      <c r="VKL53" s="53"/>
      <c r="VKM53" s="53"/>
      <c r="VKN53" s="53"/>
      <c r="VKO53" s="53"/>
      <c r="VKP53" s="53"/>
      <c r="VKQ53" s="53"/>
      <c r="VKR53" s="53"/>
      <c r="VKS53" s="53"/>
      <c r="VKT53" s="53"/>
      <c r="VKU53" s="53"/>
      <c r="VKV53" s="53"/>
      <c r="VKW53" s="53"/>
      <c r="VKX53" s="53"/>
      <c r="VKY53" s="53"/>
      <c r="VKZ53" s="53"/>
      <c r="VLA53" s="53"/>
      <c r="VLB53" s="53"/>
      <c r="VLC53" s="53"/>
      <c r="VLD53" s="53"/>
      <c r="VLE53" s="53"/>
      <c r="VLF53" s="53"/>
      <c r="VLG53" s="53"/>
      <c r="VLH53" s="53"/>
      <c r="VLI53" s="53"/>
      <c r="VLJ53" s="53"/>
      <c r="VLK53" s="53"/>
      <c r="VLL53" s="53"/>
      <c r="VLM53" s="53"/>
      <c r="VLN53" s="53"/>
      <c r="VLO53" s="53"/>
      <c r="VLP53" s="53"/>
      <c r="VLQ53" s="53"/>
      <c r="VLR53" s="53"/>
      <c r="VLS53" s="53"/>
      <c r="VLT53" s="53"/>
      <c r="VLU53" s="53"/>
      <c r="VLV53" s="53"/>
      <c r="VLW53" s="53"/>
      <c r="VLX53" s="53"/>
      <c r="VLY53" s="53"/>
      <c r="VLZ53" s="53"/>
      <c r="VMA53" s="53"/>
      <c r="VMB53" s="53"/>
      <c r="VMC53" s="53"/>
      <c r="VMD53" s="53"/>
      <c r="VME53" s="53"/>
      <c r="VMF53" s="53"/>
      <c r="VMG53" s="53"/>
      <c r="VMH53" s="53"/>
      <c r="VMI53" s="53"/>
      <c r="VMJ53" s="53"/>
      <c r="VMK53" s="53"/>
      <c r="VML53" s="53"/>
      <c r="VMM53" s="53"/>
      <c r="VMN53" s="53"/>
      <c r="VMO53" s="53"/>
      <c r="VMP53" s="53"/>
      <c r="VMQ53" s="53"/>
      <c r="VMR53" s="53"/>
      <c r="VMS53" s="53"/>
      <c r="VMT53" s="53"/>
      <c r="VMU53" s="53"/>
      <c r="VMV53" s="53"/>
      <c r="VMW53" s="53"/>
      <c r="VMX53" s="53"/>
      <c r="VMY53" s="53"/>
      <c r="VMZ53" s="53"/>
      <c r="VNA53" s="53"/>
      <c r="VNB53" s="53"/>
      <c r="VNC53" s="53"/>
      <c r="VND53" s="53"/>
      <c r="VNE53" s="53"/>
      <c r="VNF53" s="53"/>
      <c r="VNG53" s="53"/>
      <c r="VNH53" s="53"/>
      <c r="VNI53" s="53"/>
      <c r="VNJ53" s="53"/>
      <c r="VNK53" s="53"/>
      <c r="VNL53" s="53"/>
      <c r="VNM53" s="53"/>
      <c r="VNN53" s="53"/>
      <c r="VNO53" s="53"/>
      <c r="VNP53" s="53"/>
      <c r="VNQ53" s="53"/>
      <c r="VNR53" s="53"/>
      <c r="VNS53" s="53"/>
      <c r="VNT53" s="53"/>
      <c r="VNU53" s="53"/>
      <c r="VNV53" s="53"/>
      <c r="VNW53" s="53"/>
      <c r="VNX53" s="53"/>
      <c r="VNY53" s="53"/>
      <c r="VNZ53" s="53"/>
      <c r="VOA53" s="53"/>
      <c r="VOB53" s="53"/>
      <c r="VOC53" s="53"/>
      <c r="VOD53" s="53"/>
      <c r="VOE53" s="53"/>
      <c r="VOF53" s="53"/>
      <c r="VOG53" s="53"/>
      <c r="VOH53" s="53"/>
      <c r="VOI53" s="53"/>
      <c r="VOJ53" s="53"/>
      <c r="VOK53" s="53"/>
      <c r="VOL53" s="53"/>
      <c r="VOM53" s="53"/>
      <c r="VON53" s="53"/>
      <c r="VOO53" s="53"/>
      <c r="VOP53" s="53"/>
      <c r="VOQ53" s="53"/>
      <c r="VOR53" s="53"/>
      <c r="VOS53" s="53"/>
      <c r="VOT53" s="53"/>
      <c r="VOU53" s="53"/>
      <c r="VOV53" s="53"/>
      <c r="VOW53" s="53"/>
      <c r="VOX53" s="53"/>
      <c r="VOY53" s="53"/>
      <c r="VOZ53" s="53"/>
      <c r="VPA53" s="53"/>
      <c r="VPB53" s="53"/>
      <c r="VPC53" s="53"/>
      <c r="VPD53" s="53"/>
      <c r="VPE53" s="53"/>
      <c r="VPF53" s="53"/>
      <c r="VPG53" s="53"/>
      <c r="VPH53" s="53"/>
      <c r="VPI53" s="53"/>
      <c r="VPJ53" s="53"/>
      <c r="VPK53" s="53"/>
      <c r="VPL53" s="53"/>
      <c r="VPM53" s="53"/>
      <c r="VPN53" s="53"/>
      <c r="VPO53" s="53"/>
      <c r="VPP53" s="53"/>
      <c r="VPQ53" s="53"/>
      <c r="VPR53" s="53"/>
      <c r="VPS53" s="53"/>
      <c r="VPT53" s="53"/>
      <c r="VPU53" s="53"/>
      <c r="VPV53" s="53"/>
      <c r="VPW53" s="53"/>
      <c r="VPX53" s="53"/>
      <c r="VPY53" s="53"/>
      <c r="VPZ53" s="53"/>
      <c r="VQA53" s="53"/>
      <c r="VQB53" s="53"/>
      <c r="VQC53" s="53"/>
      <c r="VQD53" s="53"/>
      <c r="VQE53" s="53"/>
      <c r="VQF53" s="53"/>
      <c r="VQG53" s="53"/>
      <c r="VQH53" s="53"/>
      <c r="VQI53" s="53"/>
      <c r="VQJ53" s="53"/>
      <c r="VQK53" s="53"/>
      <c r="VQL53" s="53"/>
      <c r="VQM53" s="53"/>
      <c r="VQN53" s="53"/>
      <c r="VQO53" s="53"/>
      <c r="VQP53" s="53"/>
      <c r="VQQ53" s="53"/>
      <c r="VQR53" s="53"/>
      <c r="VQS53" s="53"/>
      <c r="VQT53" s="53"/>
      <c r="VQU53" s="53"/>
      <c r="VQV53" s="53"/>
      <c r="VQW53" s="53"/>
      <c r="VQX53" s="53"/>
      <c r="VQY53" s="53"/>
      <c r="VQZ53" s="53"/>
      <c r="VRA53" s="53"/>
      <c r="VRB53" s="53"/>
      <c r="VRC53" s="53"/>
      <c r="VRD53" s="53"/>
      <c r="VRE53" s="53"/>
      <c r="VRF53" s="53"/>
      <c r="VRG53" s="53"/>
      <c r="VRH53" s="53"/>
      <c r="VRI53" s="53"/>
      <c r="VRJ53" s="53"/>
      <c r="VRK53" s="53"/>
      <c r="VRL53" s="53"/>
      <c r="VRM53" s="53"/>
      <c r="VRN53" s="53"/>
      <c r="VRO53" s="53"/>
      <c r="VRP53" s="53"/>
      <c r="VRQ53" s="53"/>
      <c r="VRR53" s="53"/>
      <c r="VRS53" s="53"/>
      <c r="VRT53" s="53"/>
      <c r="VRU53" s="53"/>
      <c r="VRV53" s="53"/>
      <c r="VRW53" s="53"/>
      <c r="VRX53" s="53"/>
      <c r="VRY53" s="53"/>
      <c r="VRZ53" s="53"/>
      <c r="VSA53" s="53"/>
      <c r="VSB53" s="53"/>
      <c r="VSC53" s="53"/>
      <c r="VSD53" s="53"/>
      <c r="VSE53" s="53"/>
      <c r="VSF53" s="53"/>
      <c r="VSG53" s="53"/>
      <c r="VSH53" s="53"/>
      <c r="VSI53" s="53"/>
      <c r="VSJ53" s="53"/>
      <c r="VSK53" s="53"/>
      <c r="VSL53" s="53"/>
      <c r="VSM53" s="53"/>
      <c r="VSN53" s="53"/>
      <c r="VSO53" s="53"/>
      <c r="VSP53" s="53"/>
      <c r="VSQ53" s="53"/>
      <c r="VSR53" s="53"/>
      <c r="VSS53" s="53"/>
      <c r="VST53" s="53"/>
      <c r="VSU53" s="53"/>
      <c r="VSV53" s="53"/>
      <c r="VSW53" s="53"/>
      <c r="VSX53" s="53"/>
      <c r="VSY53" s="53"/>
      <c r="VSZ53" s="53"/>
      <c r="VTA53" s="53"/>
      <c r="VTB53" s="53"/>
      <c r="VTC53" s="53"/>
      <c r="VTD53" s="53"/>
      <c r="VTE53" s="53"/>
      <c r="VTF53" s="53"/>
      <c r="VTG53" s="53"/>
      <c r="VTH53" s="53"/>
      <c r="VTI53" s="53"/>
      <c r="VTJ53" s="53"/>
      <c r="VTK53" s="53"/>
      <c r="VTL53" s="53"/>
      <c r="VTM53" s="53"/>
      <c r="VTN53" s="53"/>
      <c r="VTO53" s="53"/>
      <c r="VTP53" s="53"/>
      <c r="VTQ53" s="53"/>
      <c r="VTR53" s="53"/>
      <c r="VTS53" s="53"/>
      <c r="VTT53" s="53"/>
      <c r="VTU53" s="53"/>
      <c r="VTV53" s="53"/>
      <c r="VTW53" s="53"/>
      <c r="VTX53" s="53"/>
      <c r="VTY53" s="53"/>
      <c r="VTZ53" s="53"/>
      <c r="VUA53" s="53"/>
      <c r="VUB53" s="53"/>
      <c r="VUC53" s="53"/>
      <c r="VUD53" s="53"/>
      <c r="VUE53" s="53"/>
      <c r="VUF53" s="53"/>
      <c r="VUG53" s="53"/>
      <c r="VUH53" s="53"/>
      <c r="VUI53" s="53"/>
      <c r="VUJ53" s="53"/>
      <c r="VUK53" s="53"/>
      <c r="VUL53" s="53"/>
      <c r="VUM53" s="53"/>
      <c r="VUN53" s="53"/>
      <c r="VUO53" s="53"/>
      <c r="VUP53" s="53"/>
      <c r="VUQ53" s="53"/>
      <c r="VUR53" s="53"/>
      <c r="VUS53" s="53"/>
      <c r="VUT53" s="53"/>
      <c r="VUU53" s="53"/>
      <c r="VUV53" s="53"/>
      <c r="VUW53" s="53"/>
      <c r="VUX53" s="53"/>
      <c r="VUY53" s="53"/>
      <c r="VUZ53" s="53"/>
      <c r="VVA53" s="53"/>
      <c r="VVB53" s="53"/>
      <c r="VVC53" s="53"/>
      <c r="VVD53" s="53"/>
      <c r="VVE53" s="53"/>
      <c r="VVF53" s="53"/>
      <c r="VVG53" s="53"/>
      <c r="VVH53" s="53"/>
      <c r="VVI53" s="53"/>
      <c r="VVJ53" s="53"/>
      <c r="VVK53" s="53"/>
      <c r="VVL53" s="53"/>
      <c r="VVM53" s="53"/>
      <c r="VVN53" s="53"/>
      <c r="VVO53" s="53"/>
      <c r="VVP53" s="53"/>
      <c r="VVQ53" s="53"/>
      <c r="VVR53" s="53"/>
      <c r="VVS53" s="53"/>
      <c r="VVT53" s="53"/>
      <c r="VVU53" s="53"/>
      <c r="VVV53" s="53"/>
      <c r="VVW53" s="53"/>
      <c r="VVX53" s="53"/>
      <c r="VVY53" s="53"/>
      <c r="VVZ53" s="53"/>
      <c r="VWA53" s="53"/>
      <c r="VWB53" s="53"/>
      <c r="VWC53" s="53"/>
      <c r="VWD53" s="53"/>
      <c r="VWE53" s="53"/>
      <c r="VWF53" s="53"/>
      <c r="VWG53" s="53"/>
      <c r="VWH53" s="53"/>
      <c r="VWI53" s="53"/>
      <c r="VWJ53" s="53"/>
      <c r="VWK53" s="53"/>
      <c r="VWL53" s="53"/>
      <c r="VWM53" s="53"/>
      <c r="VWN53" s="53"/>
      <c r="VWO53" s="53"/>
      <c r="VWP53" s="53"/>
      <c r="VWQ53" s="53"/>
      <c r="VWR53" s="53"/>
      <c r="VWS53" s="53"/>
      <c r="VWT53" s="53"/>
      <c r="VWU53" s="53"/>
      <c r="VWV53" s="53"/>
      <c r="VWW53" s="53"/>
      <c r="VWX53" s="53"/>
      <c r="VWY53" s="53"/>
      <c r="VWZ53" s="53"/>
      <c r="VXA53" s="53"/>
      <c r="VXB53" s="53"/>
      <c r="VXC53" s="53"/>
      <c r="VXD53" s="53"/>
      <c r="VXE53" s="53"/>
      <c r="VXF53" s="53"/>
      <c r="VXG53" s="53"/>
      <c r="VXH53" s="53"/>
      <c r="VXI53" s="53"/>
      <c r="VXJ53" s="53"/>
      <c r="VXK53" s="53"/>
      <c r="VXL53" s="53"/>
      <c r="VXM53" s="53"/>
      <c r="VXN53" s="53"/>
      <c r="VXO53" s="53"/>
      <c r="VXP53" s="53"/>
      <c r="VXQ53" s="53"/>
      <c r="VXR53" s="53"/>
      <c r="VXS53" s="53"/>
      <c r="VXT53" s="53"/>
      <c r="VXU53" s="53"/>
      <c r="VXV53" s="53"/>
      <c r="VXW53" s="53"/>
      <c r="VXX53" s="53"/>
      <c r="VXY53" s="53"/>
      <c r="VXZ53" s="53"/>
      <c r="VYA53" s="53"/>
      <c r="VYB53" s="53"/>
      <c r="VYC53" s="53"/>
      <c r="VYD53" s="53"/>
      <c r="VYE53" s="53"/>
      <c r="VYF53" s="53"/>
      <c r="VYG53" s="53"/>
      <c r="VYH53" s="53"/>
      <c r="VYI53" s="53"/>
      <c r="VYJ53" s="53"/>
      <c r="VYK53" s="53"/>
      <c r="VYL53" s="53"/>
      <c r="VYM53" s="53"/>
      <c r="VYN53" s="53"/>
      <c r="VYO53" s="53"/>
      <c r="VYP53" s="53"/>
      <c r="VYQ53" s="53"/>
      <c r="VYR53" s="53"/>
      <c r="VYS53" s="53"/>
      <c r="VYT53" s="53"/>
      <c r="VYU53" s="53"/>
      <c r="VYV53" s="53"/>
      <c r="VYW53" s="53"/>
      <c r="VYX53" s="53"/>
      <c r="VYY53" s="53"/>
      <c r="VYZ53" s="53"/>
      <c r="VZA53" s="53"/>
      <c r="VZB53" s="53"/>
      <c r="VZC53" s="53"/>
      <c r="VZD53" s="53"/>
      <c r="VZE53" s="53"/>
      <c r="VZF53" s="53"/>
      <c r="VZG53" s="53"/>
      <c r="VZH53" s="53"/>
      <c r="VZI53" s="53"/>
      <c r="VZJ53" s="53"/>
      <c r="VZK53" s="53"/>
      <c r="VZL53" s="53"/>
      <c r="VZM53" s="53"/>
      <c r="VZN53" s="53"/>
      <c r="VZO53" s="53"/>
      <c r="VZP53" s="53"/>
      <c r="VZQ53" s="53"/>
      <c r="VZR53" s="53"/>
      <c r="VZS53" s="53"/>
      <c r="VZT53" s="53"/>
      <c r="VZU53" s="53"/>
      <c r="VZV53" s="53"/>
      <c r="VZW53" s="53"/>
      <c r="VZX53" s="53"/>
      <c r="VZY53" s="53"/>
      <c r="VZZ53" s="53"/>
      <c r="WAA53" s="53"/>
      <c r="WAB53" s="53"/>
      <c r="WAC53" s="53"/>
      <c r="WAD53" s="53"/>
      <c r="WAE53" s="53"/>
      <c r="WAF53" s="53"/>
      <c r="WAG53" s="53"/>
      <c r="WAH53" s="53"/>
      <c r="WAI53" s="53"/>
      <c r="WAJ53" s="53"/>
      <c r="WAK53" s="53"/>
      <c r="WAL53" s="53"/>
      <c r="WAM53" s="53"/>
      <c r="WAN53" s="53"/>
      <c r="WAO53" s="53"/>
      <c r="WAP53" s="53"/>
      <c r="WAQ53" s="53"/>
      <c r="WAR53" s="53"/>
      <c r="WAS53" s="53"/>
      <c r="WAT53" s="53"/>
      <c r="WAU53" s="53"/>
      <c r="WAV53" s="53"/>
      <c r="WAW53" s="53"/>
      <c r="WAX53" s="53"/>
      <c r="WAY53" s="53"/>
      <c r="WAZ53" s="53"/>
      <c r="WBA53" s="53"/>
      <c r="WBB53" s="53"/>
      <c r="WBC53" s="53"/>
      <c r="WBD53" s="53"/>
      <c r="WBE53" s="53"/>
      <c r="WBF53" s="53"/>
      <c r="WBG53" s="53"/>
      <c r="WBH53" s="53"/>
      <c r="WBI53" s="53"/>
      <c r="WBJ53" s="53"/>
      <c r="WBK53" s="53"/>
      <c r="WBL53" s="53"/>
      <c r="WBM53" s="53"/>
      <c r="WBN53" s="53"/>
      <c r="WBO53" s="53"/>
      <c r="WBP53" s="53"/>
      <c r="WBQ53" s="53"/>
      <c r="WBR53" s="53"/>
      <c r="WBS53" s="53"/>
      <c r="WBT53" s="53"/>
      <c r="WBU53" s="53"/>
      <c r="WBV53" s="53"/>
      <c r="WBW53" s="53"/>
      <c r="WBX53" s="53"/>
      <c r="WBY53" s="53"/>
      <c r="WBZ53" s="53"/>
      <c r="WCA53" s="53"/>
      <c r="WCB53" s="53"/>
      <c r="WCC53" s="53"/>
      <c r="WCD53" s="53"/>
      <c r="WCE53" s="53"/>
      <c r="WCF53" s="53"/>
      <c r="WCG53" s="53"/>
      <c r="WCH53" s="53"/>
      <c r="WCI53" s="53"/>
      <c r="WCJ53" s="53"/>
      <c r="WCK53" s="53"/>
      <c r="WCL53" s="53"/>
      <c r="WCM53" s="53"/>
      <c r="WCN53" s="53"/>
      <c r="WCO53" s="53"/>
      <c r="WCP53" s="53"/>
      <c r="WCQ53" s="53"/>
      <c r="WCR53" s="53"/>
      <c r="WCS53" s="53"/>
      <c r="WCT53" s="53"/>
      <c r="WCU53" s="53"/>
      <c r="WCV53" s="53"/>
      <c r="WCW53" s="53"/>
      <c r="WCX53" s="53"/>
      <c r="WCY53" s="53"/>
      <c r="WCZ53" s="53"/>
      <c r="WDA53" s="53"/>
      <c r="WDB53" s="53"/>
      <c r="WDC53" s="53"/>
      <c r="WDD53" s="53"/>
      <c r="WDE53" s="53"/>
      <c r="WDF53" s="53"/>
      <c r="WDG53" s="53"/>
      <c r="WDH53" s="53"/>
      <c r="WDI53" s="53"/>
      <c r="WDJ53" s="53"/>
      <c r="WDK53" s="53"/>
      <c r="WDL53" s="53"/>
      <c r="WDM53" s="53"/>
      <c r="WDN53" s="53"/>
      <c r="WDO53" s="53"/>
      <c r="WDP53" s="53"/>
      <c r="WDQ53" s="53"/>
      <c r="WDR53" s="53"/>
      <c r="WDS53" s="53"/>
      <c r="WDT53" s="53"/>
      <c r="WDU53" s="53"/>
      <c r="WDV53" s="53"/>
      <c r="WDW53" s="53"/>
      <c r="WDX53" s="53"/>
      <c r="WDY53" s="53"/>
      <c r="WDZ53" s="53"/>
      <c r="WEA53" s="53"/>
      <c r="WEB53" s="53"/>
      <c r="WEC53" s="53"/>
      <c r="WED53" s="53"/>
      <c r="WEE53" s="53"/>
      <c r="WEF53" s="53"/>
      <c r="WEG53" s="53"/>
      <c r="WEH53" s="53"/>
      <c r="WEI53" s="53"/>
      <c r="WEJ53" s="53"/>
      <c r="WEK53" s="53"/>
      <c r="WEL53" s="53"/>
      <c r="WEM53" s="53"/>
      <c r="WEN53" s="53"/>
      <c r="WEO53" s="53"/>
      <c r="WEP53" s="53"/>
      <c r="WEQ53" s="53"/>
      <c r="WER53" s="53"/>
      <c r="WES53" s="53"/>
      <c r="WET53" s="53"/>
      <c r="WEU53" s="53"/>
      <c r="WEV53" s="53"/>
      <c r="WEW53" s="53"/>
      <c r="WEX53" s="53"/>
      <c r="WEY53" s="53"/>
      <c r="WEZ53" s="53"/>
      <c r="WFA53" s="53"/>
      <c r="WFB53" s="53"/>
      <c r="WFC53" s="53"/>
      <c r="WFD53" s="53"/>
      <c r="WFE53" s="53"/>
      <c r="WFF53" s="53"/>
      <c r="WFG53" s="53"/>
      <c r="WFH53" s="53"/>
      <c r="WFI53" s="53"/>
      <c r="WFJ53" s="53"/>
      <c r="WFK53" s="53"/>
      <c r="WFL53" s="53"/>
      <c r="WFM53" s="53"/>
      <c r="WFN53" s="53"/>
      <c r="WFO53" s="53"/>
      <c r="WFP53" s="53"/>
      <c r="WFQ53" s="53"/>
      <c r="WFR53" s="53"/>
      <c r="WFS53" s="53"/>
      <c r="WFT53" s="53"/>
      <c r="WFU53" s="53"/>
      <c r="WFV53" s="53"/>
      <c r="WFW53" s="53"/>
      <c r="WFX53" s="53"/>
      <c r="WFY53" s="53"/>
      <c r="WFZ53" s="53"/>
      <c r="WGA53" s="53"/>
      <c r="WGB53" s="53"/>
      <c r="WGC53" s="53"/>
      <c r="WGD53" s="53"/>
      <c r="WGE53" s="53"/>
      <c r="WGF53" s="53"/>
      <c r="WGG53" s="53"/>
      <c r="WGH53" s="53"/>
      <c r="WGI53" s="53"/>
      <c r="WGJ53" s="53"/>
      <c r="WGK53" s="53"/>
      <c r="WGL53" s="53"/>
      <c r="WGM53" s="53"/>
      <c r="WGN53" s="53"/>
      <c r="WGO53" s="53"/>
      <c r="WGP53" s="53"/>
      <c r="WGQ53" s="53"/>
      <c r="WGR53" s="53"/>
      <c r="WGS53" s="53"/>
      <c r="WGT53" s="53"/>
      <c r="WGU53" s="53"/>
      <c r="WGV53" s="53"/>
      <c r="WGW53" s="53"/>
      <c r="WGX53" s="53"/>
      <c r="WGY53" s="53"/>
      <c r="WGZ53" s="53"/>
      <c r="WHA53" s="53"/>
      <c r="WHB53" s="53"/>
      <c r="WHC53" s="53"/>
      <c r="WHD53" s="53"/>
      <c r="WHE53" s="53"/>
      <c r="WHF53" s="53"/>
      <c r="WHG53" s="53"/>
      <c r="WHH53" s="53"/>
      <c r="WHI53" s="53"/>
      <c r="WHJ53" s="53"/>
      <c r="WHK53" s="53"/>
      <c r="WHL53" s="53"/>
      <c r="WHM53" s="53"/>
      <c r="WHN53" s="53"/>
      <c r="WHO53" s="53"/>
      <c r="WHP53" s="53"/>
      <c r="WHQ53" s="53"/>
      <c r="WHR53" s="53"/>
      <c r="WHS53" s="53"/>
      <c r="WHT53" s="53"/>
      <c r="WHU53" s="53"/>
      <c r="WHV53" s="53"/>
      <c r="WHW53" s="53"/>
      <c r="WHX53" s="53"/>
      <c r="WHY53" s="53"/>
      <c r="WHZ53" s="53"/>
      <c r="WIA53" s="53"/>
      <c r="WIB53" s="53"/>
      <c r="WIC53" s="53"/>
      <c r="WID53" s="53"/>
      <c r="WIE53" s="53"/>
      <c r="WIF53" s="53"/>
      <c r="WIG53" s="53"/>
      <c r="WIH53" s="53"/>
      <c r="WII53" s="53"/>
      <c r="WIJ53" s="53"/>
      <c r="WIK53" s="53"/>
      <c r="WIL53" s="53"/>
      <c r="WIM53" s="53"/>
      <c r="WIN53" s="53"/>
      <c r="WIO53" s="53"/>
      <c r="WIP53" s="53"/>
      <c r="WIQ53" s="53"/>
      <c r="WIR53" s="53"/>
      <c r="WIS53" s="53"/>
      <c r="WIT53" s="53"/>
      <c r="WIU53" s="53"/>
      <c r="WIV53" s="53"/>
      <c r="WIW53" s="53"/>
      <c r="WIX53" s="53"/>
      <c r="WIY53" s="53"/>
      <c r="WIZ53" s="53"/>
      <c r="WJA53" s="53"/>
      <c r="WJB53" s="53"/>
      <c r="WJC53" s="53"/>
      <c r="WJD53" s="53"/>
      <c r="WJE53" s="53"/>
      <c r="WJF53" s="53"/>
      <c r="WJG53" s="53"/>
      <c r="WJH53" s="53"/>
      <c r="WJI53" s="53"/>
      <c r="WJJ53" s="53"/>
      <c r="WJK53" s="53"/>
      <c r="WJL53" s="53"/>
      <c r="WJM53" s="53"/>
      <c r="WJN53" s="53"/>
      <c r="WJO53" s="53"/>
      <c r="WJP53" s="53"/>
      <c r="WJQ53" s="53"/>
      <c r="WJR53" s="53"/>
      <c r="WJS53" s="53"/>
      <c r="WJT53" s="53"/>
      <c r="WJU53" s="53"/>
      <c r="WJV53" s="53"/>
      <c r="WJW53" s="53"/>
      <c r="WJX53" s="53"/>
      <c r="WJY53" s="53"/>
      <c r="WJZ53" s="53"/>
      <c r="WKA53" s="53"/>
      <c r="WKB53" s="53"/>
      <c r="WKC53" s="53"/>
      <c r="WKD53" s="53"/>
      <c r="WKE53" s="53"/>
      <c r="WKF53" s="53"/>
      <c r="WKG53" s="53"/>
      <c r="WKH53" s="53"/>
      <c r="WKI53" s="53"/>
      <c r="WKJ53" s="53"/>
      <c r="WKK53" s="53"/>
      <c r="WKL53" s="53"/>
      <c r="WKM53" s="53"/>
      <c r="WKN53" s="53"/>
      <c r="WKO53" s="53"/>
      <c r="WKP53" s="53"/>
      <c r="WKQ53" s="53"/>
      <c r="WKR53" s="53"/>
      <c r="WKS53" s="53"/>
      <c r="WKT53" s="53"/>
      <c r="WKU53" s="53"/>
      <c r="WKV53" s="53"/>
      <c r="WKW53" s="53"/>
      <c r="WKX53" s="53"/>
      <c r="WKY53" s="53"/>
      <c r="WKZ53" s="53"/>
      <c r="WLA53" s="53"/>
      <c r="WLB53" s="53"/>
      <c r="WLC53" s="53"/>
      <c r="WLD53" s="53"/>
      <c r="WLE53" s="53"/>
      <c r="WLF53" s="53"/>
      <c r="WLG53" s="53"/>
      <c r="WLH53" s="53"/>
      <c r="WLI53" s="53"/>
      <c r="WLJ53" s="53"/>
      <c r="WLK53" s="53"/>
      <c r="WLL53" s="53"/>
      <c r="WLM53" s="53"/>
      <c r="WLN53" s="53"/>
      <c r="WLO53" s="53"/>
      <c r="WLP53" s="53"/>
      <c r="WLQ53" s="53"/>
      <c r="WLR53" s="53"/>
      <c r="WLS53" s="53"/>
      <c r="WLT53" s="53"/>
      <c r="WLU53" s="53"/>
      <c r="WLV53" s="53"/>
      <c r="WLW53" s="53"/>
      <c r="WLX53" s="53"/>
      <c r="WLY53" s="53"/>
      <c r="WLZ53" s="53"/>
      <c r="WMA53" s="53"/>
      <c r="WMB53" s="53"/>
      <c r="WMC53" s="53"/>
      <c r="WMD53" s="53"/>
      <c r="WME53" s="53"/>
      <c r="WMF53" s="53"/>
      <c r="WMG53" s="53"/>
      <c r="WMH53" s="53"/>
      <c r="WMI53" s="53"/>
      <c r="WMJ53" s="53"/>
      <c r="WMK53" s="53"/>
      <c r="WML53" s="53"/>
      <c r="WMM53" s="53"/>
      <c r="WMN53" s="53"/>
      <c r="WMO53" s="53"/>
      <c r="WMP53" s="53"/>
      <c r="WMQ53" s="53"/>
      <c r="WMR53" s="53"/>
      <c r="WMS53" s="53"/>
      <c r="WMT53" s="53"/>
      <c r="WMU53" s="53"/>
      <c r="WMV53" s="53"/>
      <c r="WMW53" s="53"/>
      <c r="WMX53" s="53"/>
      <c r="WMY53" s="53"/>
      <c r="WMZ53" s="53"/>
      <c r="WNA53" s="53"/>
      <c r="WNB53" s="53"/>
      <c r="WNC53" s="53"/>
      <c r="WND53" s="53"/>
      <c r="WNE53" s="53"/>
      <c r="WNF53" s="53"/>
      <c r="WNG53" s="53"/>
      <c r="WNH53" s="53"/>
      <c r="WNI53" s="53"/>
      <c r="WNJ53" s="53"/>
      <c r="WNK53" s="53"/>
      <c r="WNL53" s="53"/>
      <c r="WNM53" s="53"/>
      <c r="WNN53" s="53"/>
      <c r="WNO53" s="53"/>
      <c r="WNP53" s="53"/>
      <c r="WNQ53" s="53"/>
      <c r="WNR53" s="53"/>
      <c r="WNS53" s="53"/>
      <c r="WNT53" s="53"/>
      <c r="WNU53" s="53"/>
      <c r="WNV53" s="53"/>
      <c r="WNW53" s="53"/>
      <c r="WNX53" s="53"/>
      <c r="WNY53" s="53"/>
      <c r="WNZ53" s="53"/>
      <c r="WOA53" s="53"/>
      <c r="WOB53" s="53"/>
      <c r="WOC53" s="53"/>
      <c r="WOD53" s="53"/>
      <c r="WOE53" s="53"/>
      <c r="WOF53" s="53"/>
      <c r="WOG53" s="53"/>
      <c r="WOH53" s="53"/>
      <c r="WOI53" s="53"/>
      <c r="WOJ53" s="53"/>
      <c r="WOK53" s="53"/>
      <c r="WOL53" s="53"/>
      <c r="WOM53" s="53"/>
      <c r="WON53" s="53"/>
      <c r="WOO53" s="53"/>
      <c r="WOP53" s="53"/>
      <c r="WOQ53" s="53"/>
      <c r="WOR53" s="53"/>
      <c r="WOS53" s="53"/>
      <c r="WOT53" s="53"/>
      <c r="WOU53" s="53"/>
      <c r="WOV53" s="53"/>
      <c r="WOW53" s="53"/>
      <c r="WOX53" s="53"/>
      <c r="WOY53" s="53"/>
      <c r="WOZ53" s="53"/>
      <c r="WPA53" s="53"/>
      <c r="WPB53" s="53"/>
      <c r="WPC53" s="53"/>
      <c r="WPD53" s="53"/>
      <c r="WPE53" s="53"/>
      <c r="WPF53" s="53"/>
      <c r="WPG53" s="53"/>
      <c r="WPH53" s="53"/>
      <c r="WPI53" s="53"/>
      <c r="WPJ53" s="53"/>
      <c r="WPK53" s="53"/>
      <c r="WPL53" s="53"/>
      <c r="WPM53" s="53"/>
      <c r="WPN53" s="53"/>
      <c r="WPO53" s="53"/>
      <c r="WPP53" s="53"/>
      <c r="WPQ53" s="53"/>
      <c r="WPR53" s="53"/>
      <c r="WPS53" s="53"/>
      <c r="WPT53" s="53"/>
      <c r="WPU53" s="53"/>
      <c r="WPV53" s="53"/>
      <c r="WPW53" s="53"/>
      <c r="WPX53" s="53"/>
      <c r="WPY53" s="53"/>
      <c r="WPZ53" s="53"/>
      <c r="WQA53" s="53"/>
      <c r="WQB53" s="53"/>
      <c r="WQC53" s="53"/>
      <c r="WQD53" s="53"/>
      <c r="WQE53" s="53"/>
      <c r="WQF53" s="53"/>
      <c r="WQG53" s="53"/>
      <c r="WQH53" s="53"/>
      <c r="WQI53" s="53"/>
      <c r="WQJ53" s="53"/>
      <c r="WQK53" s="53"/>
      <c r="WQL53" s="53"/>
      <c r="WQM53" s="53"/>
      <c r="WQN53" s="53"/>
      <c r="WQO53" s="53"/>
      <c r="WQP53" s="53"/>
      <c r="WQQ53" s="53"/>
      <c r="WQR53" s="53"/>
      <c r="WQS53" s="53"/>
      <c r="WQT53" s="53"/>
      <c r="WQU53" s="53"/>
      <c r="WQV53" s="53"/>
      <c r="WQW53" s="53"/>
      <c r="WQX53" s="53"/>
      <c r="WQY53" s="53"/>
      <c r="WQZ53" s="53"/>
      <c r="WRA53" s="53"/>
      <c r="WRB53" s="53"/>
      <c r="WRC53" s="53"/>
      <c r="WRD53" s="53"/>
      <c r="WRE53" s="53"/>
      <c r="WRF53" s="53"/>
      <c r="WRG53" s="53"/>
      <c r="WRH53" s="53"/>
      <c r="WRI53" s="53"/>
      <c r="WRJ53" s="53"/>
      <c r="WRK53" s="53"/>
      <c r="WRL53" s="53"/>
      <c r="WRM53" s="53"/>
      <c r="WRN53" s="53"/>
      <c r="WRO53" s="53"/>
      <c r="WRP53" s="53"/>
      <c r="WRQ53" s="53"/>
      <c r="WRR53" s="53"/>
      <c r="WRS53" s="53"/>
      <c r="WRT53" s="53"/>
      <c r="WRU53" s="53"/>
      <c r="WRV53" s="53"/>
      <c r="WRW53" s="53"/>
      <c r="WRX53" s="53"/>
      <c r="WRY53" s="53"/>
      <c r="WRZ53" s="53"/>
      <c r="WSA53" s="53"/>
      <c r="WSB53" s="53"/>
      <c r="WSC53" s="53"/>
      <c r="WSD53" s="53"/>
      <c r="WSE53" s="53"/>
      <c r="WSF53" s="53"/>
      <c r="WSG53" s="53"/>
      <c r="WSH53" s="53"/>
      <c r="WSI53" s="53"/>
      <c r="WSJ53" s="53"/>
      <c r="WSK53" s="53"/>
      <c r="WSL53" s="53"/>
      <c r="WSM53" s="53"/>
      <c r="WSN53" s="53"/>
      <c r="WSO53" s="53"/>
      <c r="WSP53" s="53"/>
      <c r="WSQ53" s="53"/>
      <c r="WSR53" s="53"/>
      <c r="WSS53" s="53"/>
      <c r="WST53" s="53"/>
      <c r="WSU53" s="53"/>
      <c r="WSV53" s="53"/>
      <c r="WSW53" s="53"/>
      <c r="WSX53" s="53"/>
      <c r="WSY53" s="53"/>
      <c r="WSZ53" s="53"/>
      <c r="WTA53" s="53"/>
      <c r="WTB53" s="53"/>
      <c r="WTC53" s="53"/>
      <c r="WTD53" s="53"/>
      <c r="WTE53" s="53"/>
      <c r="WTF53" s="53"/>
      <c r="WTG53" s="53"/>
      <c r="WTH53" s="53"/>
      <c r="WTI53" s="53"/>
      <c r="WTJ53" s="53"/>
      <c r="WTK53" s="53"/>
      <c r="WTL53" s="53"/>
      <c r="WTM53" s="53"/>
      <c r="WTN53" s="53"/>
      <c r="WTO53" s="53"/>
      <c r="WTP53" s="53"/>
      <c r="WTQ53" s="53"/>
      <c r="WTR53" s="53"/>
      <c r="WTS53" s="53"/>
      <c r="WTT53" s="53"/>
      <c r="WTU53" s="53"/>
      <c r="WTV53" s="53"/>
      <c r="WTW53" s="53"/>
      <c r="WTX53" s="53"/>
      <c r="WTY53" s="53"/>
      <c r="WTZ53" s="53"/>
      <c r="WUA53" s="53"/>
      <c r="WUB53" s="53"/>
      <c r="WUC53" s="53"/>
      <c r="WUD53" s="53"/>
      <c r="WUE53" s="53"/>
      <c r="WUF53" s="53"/>
      <c r="WUG53" s="53"/>
      <c r="WUH53" s="53"/>
      <c r="WUI53" s="53"/>
      <c r="WUJ53" s="53"/>
      <c r="WUK53" s="53"/>
      <c r="WUL53" s="53"/>
      <c r="WUM53" s="53"/>
      <c r="WUN53" s="53"/>
      <c r="WUO53" s="53"/>
      <c r="WUP53" s="53"/>
      <c r="WUQ53" s="53"/>
      <c r="WUR53" s="53"/>
      <c r="WUS53" s="53"/>
      <c r="WUT53" s="53"/>
      <c r="WUU53" s="53"/>
      <c r="WUV53" s="53"/>
      <c r="WUW53" s="53"/>
      <c r="WUX53" s="53"/>
      <c r="WUY53" s="53"/>
      <c r="WUZ53" s="53"/>
      <c r="WVA53" s="53"/>
      <c r="WVB53" s="53"/>
      <c r="WVC53" s="53"/>
      <c r="WVD53" s="53"/>
      <c r="WVE53" s="53"/>
      <c r="WVF53" s="53"/>
      <c r="WVG53" s="53"/>
      <c r="WVH53" s="53"/>
      <c r="WVI53" s="53"/>
      <c r="WVJ53" s="53"/>
      <c r="WVK53" s="53"/>
      <c r="WVL53" s="53"/>
      <c r="WVM53" s="53"/>
      <c r="WVN53" s="53"/>
      <c r="WVO53" s="53"/>
      <c r="WVP53" s="53"/>
    </row>
    <row r="54" spans="1:16136" s="53" customFormat="1" ht="15" x14ac:dyDescent="0.25">
      <c r="A54" s="49"/>
      <c r="B54" s="49"/>
      <c r="C54" s="50"/>
      <c r="D54" s="50"/>
      <c r="E54" s="50"/>
      <c r="F54" s="51"/>
      <c r="G54" s="50"/>
      <c r="H54" s="52"/>
      <c r="I54" s="50" t="str">
        <f t="shared" si="0"/>
        <v xml:space="preserve"> </v>
      </c>
      <c r="J54" s="62">
        <f>IF(Tabla1[[#This Row],[TEMA]]&gt;0,VLOOKUP($G54,'3. CRONOGRAMA'!$B$12:$G$48,6,FALSE),0)</f>
        <v>0</v>
      </c>
      <c r="K54" s="50"/>
      <c r="L54" s="50"/>
      <c r="M54" s="50"/>
      <c r="N54" s="50"/>
    </row>
    <row r="55" spans="1:16136" ht="15" x14ac:dyDescent="0.25">
      <c r="A55" s="49"/>
      <c r="B55" s="49"/>
      <c r="C55" s="50"/>
      <c r="D55" s="50"/>
      <c r="E55" s="50"/>
      <c r="F55" s="51"/>
      <c r="G55" s="50"/>
      <c r="H55" s="52"/>
      <c r="I55" s="50" t="str">
        <f t="shared" si="0"/>
        <v xml:space="preserve"> </v>
      </c>
      <c r="J55" s="62">
        <f>IF(Tabla1[[#This Row],[TEMA]]&gt;0,VLOOKUP($G55,'3. CRONOGRAMA'!$B$12:$G$48,6,FALSE),0)</f>
        <v>0</v>
      </c>
      <c r="K55" s="50"/>
      <c r="L55" s="50"/>
      <c r="M55" s="50"/>
      <c r="N55" s="50"/>
    </row>
    <row r="56" spans="1:16136" ht="15" x14ac:dyDescent="0.25">
      <c r="A56" s="49"/>
      <c r="B56" s="49"/>
      <c r="C56" s="55"/>
      <c r="D56" s="50"/>
      <c r="E56" s="50"/>
      <c r="F56" s="51"/>
      <c r="G56" s="50"/>
      <c r="H56" s="52"/>
      <c r="I56" s="50" t="str">
        <f t="shared" si="0"/>
        <v xml:space="preserve"> </v>
      </c>
      <c r="J56" s="62">
        <f>IF(Tabla1[[#This Row],[TEMA]]&gt;0,VLOOKUP($G56,'3. CRONOGRAMA'!$B$12:$G$48,6,FALSE),0)</f>
        <v>0</v>
      </c>
      <c r="K56" s="50"/>
      <c r="L56" s="50"/>
      <c r="M56" s="50"/>
      <c r="N56" s="50"/>
    </row>
    <row r="57" spans="1:16136" ht="15" x14ac:dyDescent="0.25">
      <c r="A57" s="49"/>
      <c r="B57" s="49"/>
      <c r="C57" s="50"/>
      <c r="D57" s="50"/>
      <c r="E57" s="50"/>
      <c r="F57" s="51"/>
      <c r="G57" s="50"/>
      <c r="H57" s="52"/>
      <c r="I57" s="50" t="str">
        <f t="shared" si="0"/>
        <v xml:space="preserve"> </v>
      </c>
      <c r="J57" s="62">
        <f>IF(Tabla1[[#This Row],[TEMA]]&gt;0,VLOOKUP($G57,'3. CRONOGRAMA'!$B$12:$G$48,6,FALSE),0)</f>
        <v>0</v>
      </c>
      <c r="K57" s="50"/>
      <c r="L57" s="50"/>
      <c r="M57" s="50"/>
      <c r="N57" s="50"/>
    </row>
    <row r="58" spans="1:16136" ht="15" x14ac:dyDescent="0.25">
      <c r="A58" s="49"/>
      <c r="B58" s="49"/>
      <c r="C58" s="50"/>
      <c r="D58" s="50"/>
      <c r="E58" s="50"/>
      <c r="F58" s="51"/>
      <c r="G58" s="50"/>
      <c r="H58" s="52"/>
      <c r="I58" s="50" t="str">
        <f t="shared" si="0"/>
        <v xml:space="preserve"> </v>
      </c>
      <c r="J58" s="62">
        <f>IF(Tabla1[[#This Row],[TEMA]]&gt;0,VLOOKUP($G58,'3. CRONOGRAMA'!$B$12:$G$48,6,FALSE),0)</f>
        <v>0</v>
      </c>
      <c r="K58" s="50"/>
      <c r="L58" s="50"/>
      <c r="M58" s="50"/>
      <c r="N58" s="50"/>
    </row>
    <row r="59" spans="1:16136" ht="15" x14ac:dyDescent="0.25">
      <c r="A59" s="49"/>
      <c r="B59" s="49"/>
      <c r="C59" s="55"/>
      <c r="D59" s="50"/>
      <c r="E59" s="50"/>
      <c r="F59" s="51"/>
      <c r="G59" s="50"/>
      <c r="H59" s="52"/>
      <c r="I59" s="50" t="str">
        <f t="shared" si="0"/>
        <v xml:space="preserve"> </v>
      </c>
      <c r="J59" s="62">
        <f>IF(Tabla1[[#This Row],[TEMA]]&gt;0,VLOOKUP($G59,'3. CRONOGRAMA'!$B$12:$G$48,6,FALSE),0)</f>
        <v>0</v>
      </c>
      <c r="K59" s="50"/>
      <c r="L59" s="50"/>
      <c r="M59" s="50"/>
      <c r="N59" s="50"/>
    </row>
    <row r="60" spans="1:16136" ht="15" x14ac:dyDescent="0.25">
      <c r="A60" s="49"/>
      <c r="B60" s="49"/>
      <c r="C60" s="50"/>
      <c r="D60" s="50"/>
      <c r="E60" s="50"/>
      <c r="F60" s="51"/>
      <c r="G60" s="50"/>
      <c r="H60" s="52"/>
      <c r="I60" s="50" t="str">
        <f t="shared" si="0"/>
        <v xml:space="preserve"> </v>
      </c>
      <c r="J60" s="62">
        <f>IF(Tabla1[[#This Row],[TEMA]]&gt;0,VLOOKUP($G60,'3. CRONOGRAMA'!$B$12:$G$48,6,FALSE),0)</f>
        <v>0</v>
      </c>
      <c r="K60" s="50"/>
      <c r="L60" s="50"/>
      <c r="M60" s="50"/>
      <c r="N60" s="50"/>
    </row>
    <row r="61" spans="1:16136" ht="15" x14ac:dyDescent="0.25">
      <c r="A61" s="49"/>
      <c r="B61" s="49"/>
      <c r="C61" s="50"/>
      <c r="D61" s="50"/>
      <c r="E61" s="50"/>
      <c r="F61" s="51"/>
      <c r="G61" s="50"/>
      <c r="H61" s="52"/>
      <c r="I61" s="50" t="str">
        <f t="shared" si="0"/>
        <v xml:space="preserve"> </v>
      </c>
      <c r="J61" s="62">
        <f>IF(Tabla1[[#This Row],[TEMA]]&gt;0,VLOOKUP($G61,'3. CRONOGRAMA'!$B$12:$G$48,6,FALSE),0)</f>
        <v>0</v>
      </c>
      <c r="K61" s="50"/>
      <c r="L61" s="50"/>
      <c r="M61" s="50"/>
      <c r="N61" s="50"/>
    </row>
    <row r="62" spans="1:16136" ht="15" x14ac:dyDescent="0.25">
      <c r="A62" s="49"/>
      <c r="B62" s="49"/>
      <c r="C62" s="50"/>
      <c r="D62" s="50"/>
      <c r="E62" s="50"/>
      <c r="F62" s="51"/>
      <c r="G62" s="50"/>
      <c r="H62" s="52"/>
      <c r="I62" s="50" t="str">
        <f t="shared" si="0"/>
        <v xml:space="preserve"> </v>
      </c>
      <c r="J62" s="62">
        <f>IF(Tabla1[[#This Row],[TEMA]]&gt;0,VLOOKUP($G62,'3. CRONOGRAMA'!$B$12:$G$48,6,FALSE),0)</f>
        <v>0</v>
      </c>
      <c r="K62" s="50"/>
      <c r="L62" s="50"/>
      <c r="M62" s="50"/>
      <c r="N62" s="50"/>
    </row>
    <row r="63" spans="1:16136" ht="15" x14ac:dyDescent="0.25">
      <c r="A63" s="49"/>
      <c r="B63" s="49"/>
      <c r="C63" s="50"/>
      <c r="D63" s="50"/>
      <c r="E63" s="50"/>
      <c r="F63" s="51"/>
      <c r="G63" s="50"/>
      <c r="H63" s="52"/>
      <c r="I63" s="50" t="str">
        <f t="shared" si="0"/>
        <v xml:space="preserve"> </v>
      </c>
      <c r="J63" s="62">
        <f>IF(Tabla1[[#This Row],[TEMA]]&gt;0,VLOOKUP($G63,'3. CRONOGRAMA'!$B$12:$G$48,6,FALSE),0)</f>
        <v>0</v>
      </c>
      <c r="K63" s="50"/>
      <c r="L63" s="50"/>
      <c r="M63" s="50"/>
      <c r="N63" s="50"/>
    </row>
    <row r="64" spans="1:16136" ht="15" x14ac:dyDescent="0.25">
      <c r="A64" s="49"/>
      <c r="B64" s="49"/>
      <c r="C64" s="50"/>
      <c r="D64" s="50"/>
      <c r="E64" s="50"/>
      <c r="F64" s="51"/>
      <c r="G64" s="50"/>
      <c r="H64" s="52"/>
      <c r="I64" s="50" t="str">
        <f t="shared" si="0"/>
        <v xml:space="preserve"> </v>
      </c>
      <c r="J64" s="62">
        <f>IF(Tabla1[[#This Row],[TEMA]]&gt;0,VLOOKUP($G64,'3. CRONOGRAMA'!$B$12:$G$48,6,FALSE),0)</f>
        <v>0</v>
      </c>
      <c r="K64" s="50"/>
      <c r="L64" s="50"/>
      <c r="M64" s="50"/>
      <c r="N64" s="50"/>
    </row>
    <row r="65" spans="1:14" ht="15" x14ac:dyDescent="0.25">
      <c r="A65" s="49"/>
      <c r="B65" s="49"/>
      <c r="C65" s="55"/>
      <c r="D65" s="50"/>
      <c r="E65" s="50"/>
      <c r="F65" s="51"/>
      <c r="G65" s="50"/>
      <c r="H65" s="52"/>
      <c r="I65" s="50" t="str">
        <f t="shared" si="0"/>
        <v xml:space="preserve"> </v>
      </c>
      <c r="J65" s="62">
        <f>IF(Tabla1[[#This Row],[TEMA]]&gt;0,VLOOKUP($G65,'3. CRONOGRAMA'!$B$12:$G$48,6,FALSE),0)</f>
        <v>0</v>
      </c>
      <c r="K65" s="50"/>
      <c r="L65" s="50"/>
      <c r="M65" s="50"/>
      <c r="N65" s="50"/>
    </row>
    <row r="66" spans="1:14" ht="15" x14ac:dyDescent="0.25">
      <c r="A66" s="49"/>
      <c r="B66" s="49"/>
      <c r="C66" s="50"/>
      <c r="D66" s="50"/>
      <c r="E66" s="50"/>
      <c r="F66" s="51"/>
      <c r="G66" s="50"/>
      <c r="H66" s="52"/>
      <c r="I66" s="50" t="str">
        <f t="shared" si="0"/>
        <v xml:space="preserve"> </v>
      </c>
      <c r="J66" s="62">
        <f>IF(Tabla1[[#This Row],[TEMA]]&gt;0,VLOOKUP($G66,'3. CRONOGRAMA'!$B$12:$G$48,6,FALSE),0)</f>
        <v>0</v>
      </c>
      <c r="K66" s="50"/>
      <c r="L66" s="50"/>
      <c r="M66" s="50"/>
      <c r="N66" s="50"/>
    </row>
    <row r="67" spans="1:14" ht="15" x14ac:dyDescent="0.25">
      <c r="A67" s="49"/>
      <c r="B67" s="49"/>
      <c r="C67" s="50"/>
      <c r="D67" s="50"/>
      <c r="E67" s="50"/>
      <c r="F67" s="51"/>
      <c r="G67" s="50"/>
      <c r="H67" s="52"/>
      <c r="I67" s="50" t="str">
        <f t="shared" si="0"/>
        <v xml:space="preserve"> </v>
      </c>
      <c r="J67" s="62">
        <f>IF(Tabla1[[#This Row],[TEMA]]&gt;0,VLOOKUP($G67,'3. CRONOGRAMA'!$B$12:$G$48,6,FALSE),0)</f>
        <v>0</v>
      </c>
      <c r="K67" s="50"/>
      <c r="L67" s="50"/>
      <c r="M67" s="50"/>
      <c r="N67" s="50"/>
    </row>
    <row r="68" spans="1:14" ht="15" x14ac:dyDescent="0.25">
      <c r="A68" s="49"/>
      <c r="B68" s="49"/>
      <c r="C68" s="55"/>
      <c r="D68" s="50"/>
      <c r="E68" s="50"/>
      <c r="F68" s="51"/>
      <c r="G68" s="50"/>
      <c r="H68" s="52"/>
      <c r="I68" s="50" t="str">
        <f t="shared" si="0"/>
        <v xml:space="preserve"> </v>
      </c>
      <c r="J68" s="62">
        <f>IF(Tabla1[[#This Row],[TEMA]]&gt;0,VLOOKUP($G68,'3. CRONOGRAMA'!$B$12:$G$48,6,FALSE),0)</f>
        <v>0</v>
      </c>
      <c r="K68" s="50"/>
      <c r="L68" s="50"/>
      <c r="M68" s="50"/>
      <c r="N68" s="50"/>
    </row>
    <row r="69" spans="1:14" ht="15" x14ac:dyDescent="0.25">
      <c r="A69" s="49"/>
      <c r="B69" s="49"/>
      <c r="C69" s="50"/>
      <c r="D69" s="50"/>
      <c r="E69" s="50"/>
      <c r="F69" s="51"/>
      <c r="G69" s="50"/>
      <c r="H69" s="52"/>
      <c r="I69" s="50" t="str">
        <f t="shared" si="0"/>
        <v xml:space="preserve"> </v>
      </c>
      <c r="J69" s="62">
        <f>IF(Tabla1[[#This Row],[TEMA]]&gt;0,VLOOKUP($G69,'3. CRONOGRAMA'!$B$12:$G$48,6,FALSE),0)</f>
        <v>0</v>
      </c>
      <c r="K69" s="50"/>
      <c r="L69" s="50"/>
      <c r="M69" s="50"/>
      <c r="N69" s="50"/>
    </row>
    <row r="70" spans="1:14" ht="15" x14ac:dyDescent="0.25">
      <c r="A70" s="49"/>
      <c r="B70" s="49"/>
      <c r="C70" s="50"/>
      <c r="D70" s="50"/>
      <c r="E70" s="50"/>
      <c r="F70" s="51"/>
      <c r="G70" s="50"/>
      <c r="H70" s="52"/>
      <c r="I70" s="50" t="str">
        <f t="shared" si="0"/>
        <v xml:space="preserve"> </v>
      </c>
      <c r="J70" s="62">
        <f>IF(Tabla1[[#This Row],[TEMA]]&gt;0,VLOOKUP($G70,'3. CRONOGRAMA'!$B$12:$G$48,6,FALSE),0)</f>
        <v>0</v>
      </c>
      <c r="K70" s="50"/>
      <c r="L70" s="50"/>
      <c r="M70" s="50"/>
      <c r="N70" s="50"/>
    </row>
    <row r="71" spans="1:14" ht="15" x14ac:dyDescent="0.25">
      <c r="A71" s="49"/>
      <c r="B71" s="49"/>
      <c r="C71" s="50"/>
      <c r="D71" s="50"/>
      <c r="E71" s="50"/>
      <c r="F71" s="51"/>
      <c r="G71" s="50"/>
      <c r="H71" s="52"/>
      <c r="I71" s="50" t="str">
        <f t="shared" ref="I71:I134" si="1">UPPER(IF(H71&gt;0,TEXT(H71,"MMMMMMMMMM")," "))</f>
        <v xml:space="preserve"> </v>
      </c>
      <c r="J71" s="62">
        <f>IF(Tabla1[[#This Row],[TEMA]]&gt;0,VLOOKUP($G71,'3. CRONOGRAMA'!$B$12:$G$48,6,FALSE),0)</f>
        <v>0</v>
      </c>
      <c r="K71" s="50"/>
      <c r="L71" s="50"/>
      <c r="M71" s="50"/>
      <c r="N71" s="50"/>
    </row>
    <row r="72" spans="1:14" ht="15" x14ac:dyDescent="0.25">
      <c r="A72" s="49"/>
      <c r="B72" s="49"/>
      <c r="C72" s="50"/>
      <c r="D72" s="50"/>
      <c r="E72" s="50"/>
      <c r="F72" s="51"/>
      <c r="G72" s="50"/>
      <c r="H72" s="52"/>
      <c r="I72" s="50" t="str">
        <f t="shared" si="1"/>
        <v xml:space="preserve"> </v>
      </c>
      <c r="J72" s="62">
        <f>IF(Tabla1[[#This Row],[TEMA]]&gt;0,VLOOKUP($G72,'3. CRONOGRAMA'!$B$12:$G$48,6,FALSE),0)</f>
        <v>0</v>
      </c>
      <c r="K72" s="50"/>
      <c r="L72" s="50"/>
      <c r="M72" s="50"/>
      <c r="N72" s="50"/>
    </row>
    <row r="73" spans="1:14" ht="15" x14ac:dyDescent="0.25">
      <c r="A73" s="49"/>
      <c r="B73" s="49"/>
      <c r="C73" s="50"/>
      <c r="D73" s="50"/>
      <c r="E73" s="50"/>
      <c r="F73" s="51"/>
      <c r="G73" s="50"/>
      <c r="H73" s="52"/>
      <c r="I73" s="50" t="str">
        <f t="shared" si="1"/>
        <v xml:space="preserve"> </v>
      </c>
      <c r="J73" s="62">
        <f>IF(Tabla1[[#This Row],[TEMA]]&gt;0,VLOOKUP($G73,'3. CRONOGRAMA'!$B$12:$G$48,6,FALSE),0)</f>
        <v>0</v>
      </c>
      <c r="K73" s="50"/>
      <c r="L73" s="50"/>
      <c r="M73" s="50"/>
      <c r="N73" s="50"/>
    </row>
    <row r="74" spans="1:14" ht="15" x14ac:dyDescent="0.25">
      <c r="A74" s="49"/>
      <c r="B74" s="49"/>
      <c r="C74" s="50"/>
      <c r="D74" s="50"/>
      <c r="E74" s="50"/>
      <c r="F74" s="51"/>
      <c r="G74" s="50"/>
      <c r="H74" s="52"/>
      <c r="I74" s="50" t="str">
        <f t="shared" si="1"/>
        <v xml:space="preserve"> </v>
      </c>
      <c r="J74" s="62">
        <f>IF(Tabla1[[#This Row],[TEMA]]&gt;0,VLOOKUP($G74,'3. CRONOGRAMA'!$B$12:$G$48,6,FALSE),0)</f>
        <v>0</v>
      </c>
      <c r="K74" s="50"/>
      <c r="L74" s="50"/>
      <c r="M74" s="50"/>
      <c r="N74" s="50"/>
    </row>
    <row r="75" spans="1:14" ht="15" x14ac:dyDescent="0.25">
      <c r="A75" s="49"/>
      <c r="B75" s="49"/>
      <c r="C75" s="50"/>
      <c r="D75" s="50"/>
      <c r="E75" s="50"/>
      <c r="F75" s="51"/>
      <c r="G75" s="50"/>
      <c r="H75" s="52"/>
      <c r="I75" s="50" t="str">
        <f t="shared" si="1"/>
        <v xml:space="preserve"> </v>
      </c>
      <c r="J75" s="62">
        <f>IF(Tabla1[[#This Row],[TEMA]]&gt;0,VLOOKUP($G75,'3. CRONOGRAMA'!$B$12:$G$48,6,FALSE),0)</f>
        <v>0</v>
      </c>
      <c r="K75" s="50"/>
      <c r="L75" s="50"/>
      <c r="M75" s="50"/>
      <c r="N75" s="50"/>
    </row>
    <row r="76" spans="1:14" ht="15" x14ac:dyDescent="0.25">
      <c r="A76" s="49"/>
      <c r="B76" s="49"/>
      <c r="C76" s="50"/>
      <c r="D76" s="50"/>
      <c r="E76" s="50"/>
      <c r="F76" s="51"/>
      <c r="G76" s="50"/>
      <c r="H76" s="52"/>
      <c r="I76" s="50" t="str">
        <f t="shared" si="1"/>
        <v xml:space="preserve"> </v>
      </c>
      <c r="J76" s="62">
        <f>IF(Tabla1[[#This Row],[TEMA]]&gt;0,VLOOKUP($G76,'3. CRONOGRAMA'!$B$12:$G$48,6,FALSE),0)</f>
        <v>0</v>
      </c>
      <c r="K76" s="50"/>
      <c r="L76" s="50"/>
      <c r="M76" s="50"/>
      <c r="N76" s="50"/>
    </row>
    <row r="77" spans="1:14" ht="15" x14ac:dyDescent="0.25">
      <c r="A77" s="49"/>
      <c r="B77" s="49"/>
      <c r="C77" s="50"/>
      <c r="D77" s="50"/>
      <c r="E77" s="50"/>
      <c r="F77" s="51"/>
      <c r="G77" s="50"/>
      <c r="H77" s="52"/>
      <c r="I77" s="50" t="str">
        <f t="shared" si="1"/>
        <v xml:space="preserve"> </v>
      </c>
      <c r="J77" s="62">
        <f>IF(Tabla1[[#This Row],[TEMA]]&gt;0,VLOOKUP($G77,'3. CRONOGRAMA'!$B$12:$G$48,6,FALSE),0)</f>
        <v>0</v>
      </c>
      <c r="K77" s="50"/>
      <c r="L77" s="50"/>
      <c r="M77" s="50"/>
      <c r="N77" s="50"/>
    </row>
    <row r="78" spans="1:14" ht="15" x14ac:dyDescent="0.25">
      <c r="A78" s="49"/>
      <c r="B78" s="49"/>
      <c r="C78" s="50"/>
      <c r="D78" s="50"/>
      <c r="E78" s="50"/>
      <c r="F78" s="51"/>
      <c r="G78" s="50"/>
      <c r="H78" s="52"/>
      <c r="I78" s="50" t="str">
        <f t="shared" si="1"/>
        <v xml:space="preserve"> </v>
      </c>
      <c r="J78" s="62">
        <f>IF(Tabla1[[#This Row],[TEMA]]&gt;0,VLOOKUP($G78,'3. CRONOGRAMA'!$B$12:$G$48,6,FALSE),0)</f>
        <v>0</v>
      </c>
      <c r="K78" s="50"/>
      <c r="L78" s="50"/>
      <c r="M78" s="50"/>
      <c r="N78" s="50"/>
    </row>
    <row r="79" spans="1:14" ht="15" x14ac:dyDescent="0.25">
      <c r="A79" s="49"/>
      <c r="B79" s="49"/>
      <c r="C79" s="50"/>
      <c r="D79" s="50"/>
      <c r="E79" s="50"/>
      <c r="F79" s="51"/>
      <c r="G79" s="50"/>
      <c r="H79" s="52"/>
      <c r="I79" s="50" t="str">
        <f t="shared" si="1"/>
        <v xml:space="preserve"> </v>
      </c>
      <c r="J79" s="62">
        <f>IF(Tabla1[[#This Row],[TEMA]]&gt;0,VLOOKUP($G79,'3. CRONOGRAMA'!$B$12:$G$48,6,FALSE),0)</f>
        <v>0</v>
      </c>
      <c r="K79" s="50"/>
      <c r="L79" s="50"/>
      <c r="M79" s="50"/>
      <c r="N79" s="50"/>
    </row>
    <row r="80" spans="1:14" ht="15" x14ac:dyDescent="0.25">
      <c r="A80" s="49"/>
      <c r="B80" s="49"/>
      <c r="C80" s="50"/>
      <c r="D80" s="50"/>
      <c r="E80" s="50"/>
      <c r="F80" s="51"/>
      <c r="G80" s="50"/>
      <c r="H80" s="52"/>
      <c r="I80" s="50" t="str">
        <f t="shared" si="1"/>
        <v xml:space="preserve"> </v>
      </c>
      <c r="J80" s="62">
        <f>IF(Tabla1[[#This Row],[TEMA]]&gt;0,VLOOKUP($G80,'3. CRONOGRAMA'!$B$12:$G$48,6,FALSE),0)</f>
        <v>0</v>
      </c>
      <c r="K80" s="50"/>
      <c r="L80" s="50"/>
      <c r="M80" s="50"/>
      <c r="N80" s="50"/>
    </row>
    <row r="81" spans="1:14" ht="15" x14ac:dyDescent="0.25">
      <c r="A81" s="49"/>
      <c r="B81" s="49"/>
      <c r="C81" s="50"/>
      <c r="D81" s="50"/>
      <c r="E81" s="50"/>
      <c r="F81" s="51"/>
      <c r="G81" s="50"/>
      <c r="H81" s="52"/>
      <c r="I81" s="50" t="str">
        <f t="shared" si="1"/>
        <v xml:space="preserve"> </v>
      </c>
      <c r="J81" s="62">
        <f>IF(Tabla1[[#This Row],[TEMA]]&gt;0,VLOOKUP($G81,'3. CRONOGRAMA'!$B$12:$G$48,6,FALSE),0)</f>
        <v>0</v>
      </c>
      <c r="K81" s="50"/>
      <c r="L81" s="50"/>
      <c r="M81" s="50"/>
      <c r="N81" s="50"/>
    </row>
    <row r="82" spans="1:14" ht="15" x14ac:dyDescent="0.25">
      <c r="A82" s="49"/>
      <c r="B82" s="49"/>
      <c r="C82" s="55"/>
      <c r="D82" s="50"/>
      <c r="E82" s="50"/>
      <c r="F82" s="51"/>
      <c r="G82" s="50"/>
      <c r="H82" s="52"/>
      <c r="I82" s="50" t="str">
        <f t="shared" si="1"/>
        <v xml:space="preserve"> </v>
      </c>
      <c r="J82" s="62">
        <f>IF(Tabla1[[#This Row],[TEMA]]&gt;0,VLOOKUP($G82,'3. CRONOGRAMA'!$B$12:$G$48,6,FALSE),0)</f>
        <v>0</v>
      </c>
      <c r="K82" s="50"/>
      <c r="L82" s="50"/>
      <c r="M82" s="50"/>
      <c r="N82" s="50"/>
    </row>
    <row r="83" spans="1:14" ht="15" x14ac:dyDescent="0.25">
      <c r="A83" s="49"/>
      <c r="B83" s="49"/>
      <c r="C83" s="50"/>
      <c r="D83" s="50"/>
      <c r="E83" s="50"/>
      <c r="F83" s="51"/>
      <c r="G83" s="50"/>
      <c r="H83" s="52"/>
      <c r="I83" s="50" t="str">
        <f t="shared" si="1"/>
        <v xml:space="preserve"> </v>
      </c>
      <c r="J83" s="62">
        <f>IF(Tabla1[[#This Row],[TEMA]]&gt;0,VLOOKUP($G83,'3. CRONOGRAMA'!$B$12:$G$48,6,FALSE),0)</f>
        <v>0</v>
      </c>
      <c r="K83" s="50"/>
      <c r="L83" s="50"/>
      <c r="M83" s="50"/>
      <c r="N83" s="50"/>
    </row>
    <row r="84" spans="1:14" ht="15" x14ac:dyDescent="0.25">
      <c r="A84" s="49"/>
      <c r="B84" s="49"/>
      <c r="C84" s="50"/>
      <c r="D84" s="50"/>
      <c r="E84" s="50"/>
      <c r="F84" s="51"/>
      <c r="G84" s="50"/>
      <c r="H84" s="52"/>
      <c r="I84" s="50" t="str">
        <f t="shared" si="1"/>
        <v xml:space="preserve"> </v>
      </c>
      <c r="J84" s="62">
        <f>IF(Tabla1[[#This Row],[TEMA]]&gt;0,VLOOKUP($G84,'3. CRONOGRAMA'!$B$12:$G$48,6,FALSE),0)</f>
        <v>0</v>
      </c>
      <c r="K84" s="50"/>
      <c r="L84" s="50"/>
      <c r="M84" s="50"/>
      <c r="N84" s="50"/>
    </row>
    <row r="85" spans="1:14" ht="15" x14ac:dyDescent="0.25">
      <c r="A85" s="49"/>
      <c r="B85" s="49"/>
      <c r="C85" s="55"/>
      <c r="D85" s="50"/>
      <c r="E85" s="50"/>
      <c r="F85" s="51"/>
      <c r="G85" s="50"/>
      <c r="H85" s="52"/>
      <c r="I85" s="50" t="str">
        <f t="shared" si="1"/>
        <v xml:space="preserve"> </v>
      </c>
      <c r="J85" s="62">
        <f>IF(Tabla1[[#This Row],[TEMA]]&gt;0,VLOOKUP($G85,'3. CRONOGRAMA'!$B$12:$G$48,6,FALSE),0)</f>
        <v>0</v>
      </c>
      <c r="K85" s="50"/>
      <c r="L85" s="50"/>
      <c r="M85" s="50"/>
      <c r="N85" s="50"/>
    </row>
    <row r="86" spans="1:14" ht="15" x14ac:dyDescent="0.25">
      <c r="A86" s="49"/>
      <c r="B86" s="49"/>
      <c r="C86" s="50"/>
      <c r="D86" s="50"/>
      <c r="E86" s="50"/>
      <c r="F86" s="51"/>
      <c r="G86" s="50"/>
      <c r="H86" s="52"/>
      <c r="I86" s="50" t="str">
        <f t="shared" si="1"/>
        <v xml:space="preserve"> </v>
      </c>
      <c r="J86" s="62">
        <f>IF(Tabla1[[#This Row],[TEMA]]&gt;0,VLOOKUP($G86,'3. CRONOGRAMA'!$B$12:$G$48,6,FALSE),0)</f>
        <v>0</v>
      </c>
      <c r="K86" s="50"/>
      <c r="L86" s="50"/>
      <c r="M86" s="50"/>
      <c r="N86" s="50"/>
    </row>
    <row r="87" spans="1:14" ht="15" x14ac:dyDescent="0.25">
      <c r="A87" s="49"/>
      <c r="B87" s="49"/>
      <c r="C87" s="55"/>
      <c r="D87" s="50"/>
      <c r="E87" s="50"/>
      <c r="F87" s="51"/>
      <c r="G87" s="50"/>
      <c r="H87" s="52"/>
      <c r="I87" s="50" t="str">
        <f t="shared" si="1"/>
        <v xml:space="preserve"> </v>
      </c>
      <c r="J87" s="62">
        <f>IF(Tabla1[[#This Row],[TEMA]]&gt;0,VLOOKUP($G87,'3. CRONOGRAMA'!$B$12:$G$48,6,FALSE),0)</f>
        <v>0</v>
      </c>
      <c r="K87" s="50"/>
      <c r="L87" s="50"/>
      <c r="M87" s="50"/>
      <c r="N87" s="50"/>
    </row>
    <row r="88" spans="1:14" ht="15" x14ac:dyDescent="0.25">
      <c r="A88" s="49"/>
      <c r="B88" s="49"/>
      <c r="C88" s="50"/>
      <c r="D88" s="50"/>
      <c r="E88" s="50"/>
      <c r="F88" s="51"/>
      <c r="G88" s="50"/>
      <c r="H88" s="52"/>
      <c r="I88" s="50" t="str">
        <f t="shared" si="1"/>
        <v xml:space="preserve"> </v>
      </c>
      <c r="J88" s="62">
        <f>IF(Tabla1[[#This Row],[TEMA]]&gt;0,VLOOKUP($G88,'3. CRONOGRAMA'!$B$12:$G$48,6,FALSE),0)</f>
        <v>0</v>
      </c>
      <c r="K88" s="50"/>
      <c r="L88" s="50"/>
      <c r="M88" s="50"/>
      <c r="N88" s="50"/>
    </row>
    <row r="89" spans="1:14" ht="15" x14ac:dyDescent="0.25">
      <c r="A89" s="49"/>
      <c r="B89" s="49"/>
      <c r="C89" s="50"/>
      <c r="D89" s="50"/>
      <c r="E89" s="50"/>
      <c r="F89" s="51"/>
      <c r="G89" s="50"/>
      <c r="H89" s="52"/>
      <c r="I89" s="50" t="str">
        <f t="shared" si="1"/>
        <v xml:space="preserve"> </v>
      </c>
      <c r="J89" s="62">
        <f>IF(Tabla1[[#This Row],[TEMA]]&gt;0,VLOOKUP($G89,'3. CRONOGRAMA'!$B$12:$G$48,6,FALSE),0)</f>
        <v>0</v>
      </c>
      <c r="K89" s="50"/>
      <c r="L89" s="50"/>
      <c r="M89" s="50"/>
      <c r="N89" s="50"/>
    </row>
    <row r="90" spans="1:14" ht="15" x14ac:dyDescent="0.25">
      <c r="A90" s="49"/>
      <c r="B90" s="49"/>
      <c r="C90" s="50"/>
      <c r="D90" s="50"/>
      <c r="E90" s="50"/>
      <c r="F90" s="51"/>
      <c r="G90" s="50"/>
      <c r="H90" s="52"/>
      <c r="I90" s="50" t="str">
        <f t="shared" si="1"/>
        <v xml:space="preserve"> </v>
      </c>
      <c r="J90" s="62">
        <f>IF(Tabla1[[#This Row],[TEMA]]&gt;0,VLOOKUP($G90,'3. CRONOGRAMA'!$B$12:$G$48,6,FALSE),0)</f>
        <v>0</v>
      </c>
      <c r="K90" s="50"/>
      <c r="L90" s="50"/>
      <c r="M90" s="50"/>
      <c r="N90" s="50"/>
    </row>
    <row r="91" spans="1:14" ht="15" x14ac:dyDescent="0.25">
      <c r="A91" s="49"/>
      <c r="B91" s="49"/>
      <c r="C91" s="50"/>
      <c r="D91" s="50"/>
      <c r="E91" s="50"/>
      <c r="F91" s="51"/>
      <c r="G91" s="50"/>
      <c r="H91" s="52"/>
      <c r="I91" s="50" t="str">
        <f t="shared" si="1"/>
        <v xml:space="preserve"> </v>
      </c>
      <c r="J91" s="62">
        <f>IF(Tabla1[[#This Row],[TEMA]]&gt;0,VLOOKUP($G91,'3. CRONOGRAMA'!$B$12:$G$48,6,FALSE),0)</f>
        <v>0</v>
      </c>
      <c r="K91" s="50"/>
      <c r="L91" s="50"/>
      <c r="M91" s="50"/>
      <c r="N91" s="50"/>
    </row>
    <row r="92" spans="1:14" ht="15" x14ac:dyDescent="0.25">
      <c r="A92" s="49"/>
      <c r="B92" s="49"/>
      <c r="C92" s="50"/>
      <c r="D92" s="50"/>
      <c r="E92" s="50"/>
      <c r="F92" s="51"/>
      <c r="G92" s="50"/>
      <c r="H92" s="52"/>
      <c r="I92" s="50" t="str">
        <f t="shared" si="1"/>
        <v xml:space="preserve"> </v>
      </c>
      <c r="J92" s="62">
        <f>IF(Tabla1[[#This Row],[TEMA]]&gt;0,VLOOKUP($G92,'3. CRONOGRAMA'!$B$12:$G$48,6,FALSE),0)</f>
        <v>0</v>
      </c>
      <c r="K92" s="50"/>
      <c r="L92" s="50"/>
      <c r="M92" s="50"/>
      <c r="N92" s="50"/>
    </row>
    <row r="93" spans="1:14" ht="15" x14ac:dyDescent="0.25">
      <c r="A93" s="49"/>
      <c r="B93" s="49"/>
      <c r="C93" s="55"/>
      <c r="D93" s="50"/>
      <c r="E93" s="50"/>
      <c r="F93" s="51"/>
      <c r="G93" s="50"/>
      <c r="H93" s="52"/>
      <c r="I93" s="50" t="str">
        <f t="shared" si="1"/>
        <v xml:space="preserve"> </v>
      </c>
      <c r="J93" s="62">
        <f>IF(Tabla1[[#This Row],[TEMA]]&gt;0,VLOOKUP($G93,'3. CRONOGRAMA'!$B$12:$G$48,6,FALSE),0)</f>
        <v>0</v>
      </c>
      <c r="K93" s="50"/>
      <c r="L93" s="50"/>
      <c r="M93" s="50"/>
      <c r="N93" s="50"/>
    </row>
    <row r="94" spans="1:14" ht="15" x14ac:dyDescent="0.25">
      <c r="A94" s="49"/>
      <c r="B94" s="49"/>
      <c r="C94" s="50"/>
      <c r="D94" s="50"/>
      <c r="E94" s="50"/>
      <c r="F94" s="51"/>
      <c r="G94" s="50"/>
      <c r="H94" s="52"/>
      <c r="I94" s="50" t="str">
        <f t="shared" si="1"/>
        <v xml:space="preserve"> </v>
      </c>
      <c r="J94" s="62">
        <f>IF(Tabla1[[#This Row],[TEMA]]&gt;0,VLOOKUP($G94,'3. CRONOGRAMA'!$B$12:$G$48,6,FALSE),0)</f>
        <v>0</v>
      </c>
      <c r="K94" s="50"/>
      <c r="L94" s="50"/>
      <c r="M94" s="50"/>
      <c r="N94" s="50"/>
    </row>
    <row r="95" spans="1:14" ht="15" x14ac:dyDescent="0.25">
      <c r="A95" s="49"/>
      <c r="B95" s="49"/>
      <c r="C95" s="50"/>
      <c r="D95" s="50"/>
      <c r="E95" s="50"/>
      <c r="F95" s="51"/>
      <c r="G95" s="50"/>
      <c r="H95" s="52"/>
      <c r="I95" s="50" t="str">
        <f t="shared" si="1"/>
        <v xml:space="preserve"> </v>
      </c>
      <c r="J95" s="62">
        <f>IF(Tabla1[[#This Row],[TEMA]]&gt;0,VLOOKUP($G95,'3. CRONOGRAMA'!$B$12:$G$48,6,FALSE),0)</f>
        <v>0</v>
      </c>
      <c r="K95" s="50"/>
      <c r="L95" s="50"/>
      <c r="M95" s="50"/>
      <c r="N95" s="50"/>
    </row>
    <row r="96" spans="1:14" ht="15" x14ac:dyDescent="0.25">
      <c r="A96" s="49"/>
      <c r="B96" s="49"/>
      <c r="C96" s="50"/>
      <c r="D96" s="50"/>
      <c r="E96" s="50"/>
      <c r="F96" s="51"/>
      <c r="G96" s="50"/>
      <c r="H96" s="52"/>
      <c r="I96" s="50" t="str">
        <f t="shared" si="1"/>
        <v xml:space="preserve"> </v>
      </c>
      <c r="J96" s="62">
        <f>IF(Tabla1[[#This Row],[TEMA]]&gt;0,VLOOKUP($G96,'3. CRONOGRAMA'!$B$12:$G$48,6,FALSE),0)</f>
        <v>0</v>
      </c>
      <c r="K96" s="50"/>
      <c r="L96" s="50"/>
      <c r="M96" s="50"/>
      <c r="N96" s="50"/>
    </row>
    <row r="97" spans="1:14" ht="15" x14ac:dyDescent="0.25">
      <c r="A97" s="49"/>
      <c r="B97" s="49"/>
      <c r="C97" s="50"/>
      <c r="D97" s="50"/>
      <c r="E97" s="50"/>
      <c r="F97" s="51"/>
      <c r="G97" s="50"/>
      <c r="H97" s="52"/>
      <c r="I97" s="50" t="str">
        <f t="shared" si="1"/>
        <v xml:space="preserve"> </v>
      </c>
      <c r="J97" s="62">
        <f>IF(Tabla1[[#This Row],[TEMA]]&gt;0,VLOOKUP($G97,'3. CRONOGRAMA'!$B$12:$G$48,6,FALSE),0)</f>
        <v>0</v>
      </c>
      <c r="K97" s="50"/>
      <c r="L97" s="50"/>
      <c r="M97" s="50"/>
      <c r="N97" s="50"/>
    </row>
    <row r="98" spans="1:14" ht="15" x14ac:dyDescent="0.25">
      <c r="A98" s="49"/>
      <c r="B98" s="49"/>
      <c r="C98" s="50"/>
      <c r="D98" s="50"/>
      <c r="E98" s="50"/>
      <c r="F98" s="51"/>
      <c r="G98" s="50"/>
      <c r="H98" s="52"/>
      <c r="I98" s="50" t="str">
        <f t="shared" si="1"/>
        <v xml:space="preserve"> </v>
      </c>
      <c r="J98" s="62">
        <f>IF(Tabla1[[#This Row],[TEMA]]&gt;0,VLOOKUP($G98,'3. CRONOGRAMA'!$B$12:$G$48,6,FALSE),0)</f>
        <v>0</v>
      </c>
      <c r="K98" s="50"/>
      <c r="L98" s="50"/>
      <c r="M98" s="50"/>
      <c r="N98" s="50"/>
    </row>
    <row r="99" spans="1:14" ht="15" x14ac:dyDescent="0.25">
      <c r="A99" s="49"/>
      <c r="B99" s="49"/>
      <c r="C99" s="55"/>
      <c r="D99" s="50"/>
      <c r="E99" s="50"/>
      <c r="F99" s="51"/>
      <c r="G99" s="50"/>
      <c r="H99" s="52"/>
      <c r="I99" s="50" t="str">
        <f t="shared" si="1"/>
        <v xml:space="preserve"> </v>
      </c>
      <c r="J99" s="62">
        <f>IF(Tabla1[[#This Row],[TEMA]]&gt;0,VLOOKUP($G99,'3. CRONOGRAMA'!$B$12:$G$48,6,FALSE),0)</f>
        <v>0</v>
      </c>
      <c r="K99" s="50"/>
      <c r="L99" s="50"/>
      <c r="M99" s="50"/>
      <c r="N99" s="50"/>
    </row>
    <row r="100" spans="1:14" ht="15" x14ac:dyDescent="0.25">
      <c r="A100" s="49"/>
      <c r="B100" s="49"/>
      <c r="C100" s="55"/>
      <c r="D100" s="50"/>
      <c r="E100" s="50"/>
      <c r="F100" s="51"/>
      <c r="G100" s="50"/>
      <c r="H100" s="52"/>
      <c r="I100" s="50" t="str">
        <f t="shared" si="1"/>
        <v xml:space="preserve"> </v>
      </c>
      <c r="J100" s="62">
        <f>IF(Tabla1[[#This Row],[TEMA]]&gt;0,VLOOKUP($G100,'3. CRONOGRAMA'!$B$12:$G$48,6,FALSE),0)</f>
        <v>0</v>
      </c>
      <c r="K100" s="50"/>
      <c r="L100" s="50"/>
      <c r="M100" s="50"/>
      <c r="N100" s="50"/>
    </row>
    <row r="101" spans="1:14" ht="15" x14ac:dyDescent="0.25">
      <c r="A101" s="49"/>
      <c r="B101" s="49"/>
      <c r="C101" s="50"/>
      <c r="D101" s="50"/>
      <c r="E101" s="50"/>
      <c r="F101" s="51"/>
      <c r="G101" s="50"/>
      <c r="H101" s="52"/>
      <c r="I101" s="50" t="str">
        <f t="shared" si="1"/>
        <v xml:space="preserve"> </v>
      </c>
      <c r="J101" s="62">
        <f>IF(Tabla1[[#This Row],[TEMA]]&gt;0,VLOOKUP($G101,'3. CRONOGRAMA'!$B$12:$G$48,6,FALSE),0)</f>
        <v>0</v>
      </c>
      <c r="K101" s="50"/>
      <c r="L101" s="50"/>
      <c r="M101" s="50"/>
      <c r="N101" s="50"/>
    </row>
    <row r="102" spans="1:14" ht="15" x14ac:dyDescent="0.25">
      <c r="A102" s="49"/>
      <c r="B102" s="49"/>
      <c r="C102" s="55"/>
      <c r="D102" s="50"/>
      <c r="E102" s="50"/>
      <c r="F102" s="51"/>
      <c r="G102" s="50"/>
      <c r="H102" s="52"/>
      <c r="I102" s="50" t="str">
        <f t="shared" si="1"/>
        <v xml:space="preserve"> </v>
      </c>
      <c r="J102" s="62">
        <f>IF(Tabla1[[#This Row],[TEMA]]&gt;0,VLOOKUP($G102,'3. CRONOGRAMA'!$B$12:$G$48,6,FALSE),0)</f>
        <v>0</v>
      </c>
      <c r="K102" s="50"/>
      <c r="L102" s="50"/>
      <c r="M102" s="50"/>
      <c r="N102" s="50"/>
    </row>
    <row r="103" spans="1:14" ht="15" x14ac:dyDescent="0.25">
      <c r="A103" s="49"/>
      <c r="B103" s="49"/>
      <c r="C103" s="50"/>
      <c r="D103" s="50"/>
      <c r="E103" s="50"/>
      <c r="F103" s="51"/>
      <c r="G103" s="50"/>
      <c r="H103" s="52"/>
      <c r="I103" s="50" t="str">
        <f t="shared" si="1"/>
        <v xml:space="preserve"> </v>
      </c>
      <c r="J103" s="62">
        <f>IF(Tabla1[[#This Row],[TEMA]]&gt;0,VLOOKUP($G103,'3. CRONOGRAMA'!$B$12:$G$48,6,FALSE),0)</f>
        <v>0</v>
      </c>
      <c r="K103" s="50"/>
      <c r="L103" s="50"/>
      <c r="M103" s="50"/>
      <c r="N103" s="50"/>
    </row>
    <row r="104" spans="1:14" ht="15" x14ac:dyDescent="0.25">
      <c r="A104" s="49"/>
      <c r="B104" s="49"/>
      <c r="C104" s="55"/>
      <c r="D104" s="50"/>
      <c r="E104" s="56"/>
      <c r="F104" s="51"/>
      <c r="G104" s="50"/>
      <c r="H104" s="52"/>
      <c r="I104" s="50" t="str">
        <f t="shared" si="1"/>
        <v xml:space="preserve"> </v>
      </c>
      <c r="J104" s="62">
        <f>IF(Tabla1[[#This Row],[TEMA]]&gt;0,VLOOKUP($G104,'3. CRONOGRAMA'!$B$12:$G$48,6,FALSE),0)</f>
        <v>0</v>
      </c>
      <c r="K104" s="50"/>
      <c r="L104" s="50"/>
      <c r="M104" s="50"/>
      <c r="N104" s="50"/>
    </row>
    <row r="105" spans="1:14" ht="15" x14ac:dyDescent="0.25">
      <c r="A105" s="49"/>
      <c r="B105" s="49"/>
      <c r="C105" s="50"/>
      <c r="D105" s="50"/>
      <c r="E105" s="50"/>
      <c r="F105" s="51"/>
      <c r="G105" s="50"/>
      <c r="H105" s="52"/>
      <c r="I105" s="50" t="str">
        <f t="shared" si="1"/>
        <v xml:space="preserve"> </v>
      </c>
      <c r="J105" s="62">
        <f>IF(Tabla1[[#This Row],[TEMA]]&gt;0,VLOOKUP($G105,'3. CRONOGRAMA'!$B$12:$G$48,6,FALSE),0)</f>
        <v>0</v>
      </c>
      <c r="K105" s="50"/>
      <c r="L105" s="50"/>
      <c r="M105" s="50"/>
      <c r="N105" s="50"/>
    </row>
    <row r="106" spans="1:14" ht="15" x14ac:dyDescent="0.25">
      <c r="A106" s="49"/>
      <c r="B106" s="49"/>
      <c r="C106" s="50"/>
      <c r="D106" s="50"/>
      <c r="E106" s="50"/>
      <c r="F106" s="51"/>
      <c r="G106" s="50"/>
      <c r="H106" s="52"/>
      <c r="I106" s="50" t="str">
        <f t="shared" si="1"/>
        <v xml:space="preserve"> </v>
      </c>
      <c r="J106" s="62">
        <f>IF(Tabla1[[#This Row],[TEMA]]&gt;0,VLOOKUP($G106,'3. CRONOGRAMA'!$B$12:$G$48,6,FALSE),0)</f>
        <v>0</v>
      </c>
      <c r="K106" s="50"/>
      <c r="L106" s="50"/>
      <c r="M106" s="50"/>
      <c r="N106" s="50"/>
    </row>
    <row r="107" spans="1:14" ht="15" x14ac:dyDescent="0.25">
      <c r="A107" s="49"/>
      <c r="B107" s="49"/>
      <c r="C107" s="50"/>
      <c r="D107" s="50"/>
      <c r="E107" s="50"/>
      <c r="F107" s="51"/>
      <c r="G107" s="50"/>
      <c r="H107" s="52"/>
      <c r="I107" s="50" t="str">
        <f t="shared" si="1"/>
        <v xml:space="preserve"> </v>
      </c>
      <c r="J107" s="62">
        <f>IF(Tabla1[[#This Row],[TEMA]]&gt;0,VLOOKUP($G107,'3. CRONOGRAMA'!$B$12:$G$48,6,FALSE),0)</f>
        <v>0</v>
      </c>
      <c r="K107" s="50"/>
      <c r="L107" s="50"/>
      <c r="M107" s="50"/>
      <c r="N107" s="50"/>
    </row>
    <row r="108" spans="1:14" ht="15" x14ac:dyDescent="0.25">
      <c r="A108" s="49"/>
      <c r="B108" s="49"/>
      <c r="C108" s="50"/>
      <c r="D108" s="50"/>
      <c r="E108" s="50"/>
      <c r="F108" s="51"/>
      <c r="G108" s="50"/>
      <c r="H108" s="52"/>
      <c r="I108" s="50" t="str">
        <f t="shared" si="1"/>
        <v xml:space="preserve"> </v>
      </c>
      <c r="J108" s="62">
        <f>IF(Tabla1[[#This Row],[TEMA]]&gt;0,VLOOKUP($G108,'3. CRONOGRAMA'!$B$12:$G$48,6,FALSE),0)</f>
        <v>0</v>
      </c>
      <c r="K108" s="50"/>
      <c r="L108" s="50"/>
      <c r="M108" s="50"/>
      <c r="N108" s="50"/>
    </row>
    <row r="109" spans="1:14" ht="15" x14ac:dyDescent="0.25">
      <c r="A109" s="49"/>
      <c r="B109" s="49"/>
      <c r="C109" s="50"/>
      <c r="D109" s="50"/>
      <c r="E109" s="50"/>
      <c r="F109" s="51"/>
      <c r="G109" s="50"/>
      <c r="H109" s="52"/>
      <c r="I109" s="50" t="str">
        <f t="shared" si="1"/>
        <v xml:space="preserve"> </v>
      </c>
      <c r="J109" s="62">
        <f>IF(Tabla1[[#This Row],[TEMA]]&gt;0,VLOOKUP($G109,'3. CRONOGRAMA'!$B$12:$G$48,6,FALSE),0)</f>
        <v>0</v>
      </c>
      <c r="K109" s="50"/>
      <c r="L109" s="50"/>
      <c r="M109" s="50"/>
      <c r="N109" s="50"/>
    </row>
    <row r="110" spans="1:14" ht="15" x14ac:dyDescent="0.25">
      <c r="A110" s="49"/>
      <c r="B110" s="49"/>
      <c r="C110" s="50"/>
      <c r="D110" s="50"/>
      <c r="E110" s="50"/>
      <c r="F110" s="51"/>
      <c r="G110" s="50"/>
      <c r="H110" s="52"/>
      <c r="I110" s="50" t="str">
        <f t="shared" si="1"/>
        <v xml:space="preserve"> </v>
      </c>
      <c r="J110" s="62">
        <f>IF(Tabla1[[#This Row],[TEMA]]&gt;0,VLOOKUP($G110,'3. CRONOGRAMA'!$B$12:$G$48,6,FALSE),0)</f>
        <v>0</v>
      </c>
      <c r="K110" s="50"/>
      <c r="L110" s="50"/>
      <c r="M110" s="50"/>
      <c r="N110" s="50"/>
    </row>
    <row r="111" spans="1:14" ht="15" x14ac:dyDescent="0.25">
      <c r="A111" s="49"/>
      <c r="B111" s="49"/>
      <c r="C111" s="50"/>
      <c r="D111" s="50"/>
      <c r="E111" s="50"/>
      <c r="F111" s="51"/>
      <c r="G111" s="50"/>
      <c r="H111" s="52"/>
      <c r="I111" s="50" t="str">
        <f t="shared" si="1"/>
        <v xml:space="preserve"> </v>
      </c>
      <c r="J111" s="62">
        <f>IF(Tabla1[[#This Row],[TEMA]]&gt;0,VLOOKUP($G111,'3. CRONOGRAMA'!$B$12:$G$48,6,FALSE),0)</f>
        <v>0</v>
      </c>
      <c r="K111" s="50"/>
      <c r="L111" s="50"/>
      <c r="M111" s="50"/>
      <c r="N111" s="50"/>
    </row>
    <row r="112" spans="1:14" ht="15" x14ac:dyDescent="0.25">
      <c r="A112" s="49"/>
      <c r="B112" s="49"/>
      <c r="C112" s="50"/>
      <c r="D112" s="50"/>
      <c r="E112" s="50"/>
      <c r="F112" s="51"/>
      <c r="G112" s="50"/>
      <c r="H112" s="52"/>
      <c r="I112" s="50" t="str">
        <f t="shared" si="1"/>
        <v xml:space="preserve"> </v>
      </c>
      <c r="J112" s="62">
        <f>IF(Tabla1[[#This Row],[TEMA]]&gt;0,VLOOKUP($G112,'3. CRONOGRAMA'!$B$12:$G$48,6,FALSE),0)</f>
        <v>0</v>
      </c>
      <c r="K112" s="50"/>
      <c r="L112" s="50"/>
      <c r="M112" s="50"/>
      <c r="N112" s="50"/>
    </row>
    <row r="113" spans="1:14" ht="15" x14ac:dyDescent="0.25">
      <c r="A113" s="49"/>
      <c r="B113" s="49"/>
      <c r="C113" s="50"/>
      <c r="D113" s="50"/>
      <c r="E113" s="50"/>
      <c r="F113" s="51"/>
      <c r="G113" s="50"/>
      <c r="H113" s="52"/>
      <c r="I113" s="50" t="str">
        <f t="shared" si="1"/>
        <v xml:space="preserve"> </v>
      </c>
      <c r="J113" s="62">
        <f>IF(Tabla1[[#This Row],[TEMA]]&gt;0,VLOOKUP($G113,'3. CRONOGRAMA'!$B$12:$G$48,6,FALSE),0)</f>
        <v>0</v>
      </c>
      <c r="K113" s="50"/>
      <c r="L113" s="50"/>
      <c r="M113" s="50"/>
      <c r="N113" s="50"/>
    </row>
    <row r="114" spans="1:14" ht="15" x14ac:dyDescent="0.25">
      <c r="A114" s="49"/>
      <c r="B114" s="49"/>
      <c r="C114" s="50"/>
      <c r="D114" s="50"/>
      <c r="E114" s="50"/>
      <c r="F114" s="51"/>
      <c r="G114" s="50"/>
      <c r="H114" s="52"/>
      <c r="I114" s="50" t="str">
        <f t="shared" si="1"/>
        <v xml:space="preserve"> </v>
      </c>
      <c r="J114" s="62">
        <f>IF(Tabla1[[#This Row],[TEMA]]&gt;0,VLOOKUP($G114,'3. CRONOGRAMA'!$B$12:$G$48,6,FALSE),0)</f>
        <v>0</v>
      </c>
      <c r="K114" s="50"/>
      <c r="L114" s="50"/>
      <c r="M114" s="50"/>
      <c r="N114" s="50"/>
    </row>
    <row r="115" spans="1:14" ht="15" x14ac:dyDescent="0.25">
      <c r="A115" s="49"/>
      <c r="B115" s="49"/>
      <c r="C115" s="50"/>
      <c r="D115" s="50"/>
      <c r="E115" s="50"/>
      <c r="F115" s="51"/>
      <c r="G115" s="50"/>
      <c r="H115" s="52"/>
      <c r="I115" s="50" t="str">
        <f t="shared" si="1"/>
        <v xml:space="preserve"> </v>
      </c>
      <c r="J115" s="62">
        <f>IF(Tabla1[[#This Row],[TEMA]]&gt;0,VLOOKUP($G115,'3. CRONOGRAMA'!$B$12:$G$48,6,FALSE),0)</f>
        <v>0</v>
      </c>
      <c r="K115" s="50"/>
      <c r="L115" s="50"/>
      <c r="M115" s="50"/>
      <c r="N115" s="50"/>
    </row>
    <row r="116" spans="1:14" ht="15" x14ac:dyDescent="0.25">
      <c r="A116" s="49"/>
      <c r="B116" s="49"/>
      <c r="C116" s="50"/>
      <c r="D116" s="50"/>
      <c r="E116" s="50"/>
      <c r="F116" s="51"/>
      <c r="G116" s="50"/>
      <c r="H116" s="52"/>
      <c r="I116" s="50" t="str">
        <f t="shared" si="1"/>
        <v xml:space="preserve"> </v>
      </c>
      <c r="J116" s="62">
        <f>IF(Tabla1[[#This Row],[TEMA]]&gt;0,VLOOKUP($G116,'3. CRONOGRAMA'!$B$12:$G$48,6,FALSE),0)</f>
        <v>0</v>
      </c>
      <c r="K116" s="50"/>
      <c r="L116" s="50"/>
      <c r="M116" s="50"/>
      <c r="N116" s="50"/>
    </row>
    <row r="117" spans="1:14" ht="15" x14ac:dyDescent="0.25">
      <c r="A117" s="49"/>
      <c r="B117" s="49"/>
      <c r="C117" s="50"/>
      <c r="D117" s="50"/>
      <c r="E117" s="50"/>
      <c r="F117" s="51"/>
      <c r="G117" s="50"/>
      <c r="H117" s="52"/>
      <c r="I117" s="50" t="str">
        <f t="shared" si="1"/>
        <v xml:space="preserve"> </v>
      </c>
      <c r="J117" s="62">
        <f>IF(Tabla1[[#This Row],[TEMA]]&gt;0,VLOOKUP($G117,'3. CRONOGRAMA'!$B$12:$G$48,6,FALSE),0)</f>
        <v>0</v>
      </c>
      <c r="K117" s="50"/>
      <c r="L117" s="50"/>
      <c r="M117" s="50"/>
      <c r="N117" s="50"/>
    </row>
    <row r="118" spans="1:14" ht="15" x14ac:dyDescent="0.25">
      <c r="A118" s="49"/>
      <c r="B118" s="49"/>
      <c r="C118" s="50"/>
      <c r="D118" s="50"/>
      <c r="E118" s="50"/>
      <c r="F118" s="51"/>
      <c r="G118" s="50"/>
      <c r="H118" s="52"/>
      <c r="I118" s="50" t="str">
        <f t="shared" si="1"/>
        <v xml:space="preserve"> </v>
      </c>
      <c r="J118" s="62">
        <f>IF(Tabla1[[#This Row],[TEMA]]&gt;0,VLOOKUP($G118,'3. CRONOGRAMA'!$B$12:$G$48,6,FALSE),0)</f>
        <v>0</v>
      </c>
      <c r="K118" s="50"/>
      <c r="L118" s="50"/>
      <c r="M118" s="50"/>
      <c r="N118" s="50"/>
    </row>
    <row r="119" spans="1:14" ht="15" x14ac:dyDescent="0.25">
      <c r="A119" s="49"/>
      <c r="B119" s="49"/>
      <c r="C119" s="50"/>
      <c r="D119" s="50"/>
      <c r="E119" s="50"/>
      <c r="F119" s="51"/>
      <c r="G119" s="50"/>
      <c r="H119" s="52"/>
      <c r="I119" s="50" t="str">
        <f t="shared" si="1"/>
        <v xml:space="preserve"> </v>
      </c>
      <c r="J119" s="62">
        <f>IF(Tabla1[[#This Row],[TEMA]]&gt;0,VLOOKUP($G119,'3. CRONOGRAMA'!$B$12:$G$48,6,FALSE),0)</f>
        <v>0</v>
      </c>
      <c r="K119" s="50"/>
      <c r="L119" s="50"/>
      <c r="M119" s="50"/>
      <c r="N119" s="50"/>
    </row>
    <row r="120" spans="1:14" ht="15" x14ac:dyDescent="0.25">
      <c r="A120" s="49"/>
      <c r="B120" s="49"/>
      <c r="C120" s="50"/>
      <c r="D120" s="50"/>
      <c r="E120" s="50"/>
      <c r="F120" s="51"/>
      <c r="G120" s="50"/>
      <c r="H120" s="52"/>
      <c r="I120" s="50" t="str">
        <f t="shared" si="1"/>
        <v xml:space="preserve"> </v>
      </c>
      <c r="J120" s="62">
        <f>IF(Tabla1[[#This Row],[TEMA]]&gt;0,VLOOKUP($G120,'3. CRONOGRAMA'!$B$12:$G$48,6,FALSE),0)</f>
        <v>0</v>
      </c>
      <c r="K120" s="50"/>
      <c r="L120" s="50"/>
      <c r="M120" s="50"/>
      <c r="N120" s="50"/>
    </row>
    <row r="121" spans="1:14" ht="15" x14ac:dyDescent="0.25">
      <c r="A121" s="49"/>
      <c r="B121" s="49"/>
      <c r="C121" s="50"/>
      <c r="D121" s="50"/>
      <c r="E121" s="50"/>
      <c r="F121" s="51"/>
      <c r="G121" s="50"/>
      <c r="H121" s="52"/>
      <c r="I121" s="50" t="str">
        <f t="shared" si="1"/>
        <v xml:space="preserve"> </v>
      </c>
      <c r="J121" s="62">
        <f>IF(Tabla1[[#This Row],[TEMA]]&gt;0,VLOOKUP($G121,'3. CRONOGRAMA'!$B$12:$G$48,6,FALSE),0)</f>
        <v>0</v>
      </c>
      <c r="K121" s="50"/>
      <c r="L121" s="50"/>
      <c r="M121" s="50"/>
      <c r="N121" s="50"/>
    </row>
    <row r="122" spans="1:14" ht="15" x14ac:dyDescent="0.25">
      <c r="A122" s="49"/>
      <c r="B122" s="49"/>
      <c r="C122" s="50"/>
      <c r="D122" s="50"/>
      <c r="E122" s="50"/>
      <c r="F122" s="51"/>
      <c r="G122" s="50"/>
      <c r="H122" s="52"/>
      <c r="I122" s="50" t="str">
        <f t="shared" si="1"/>
        <v xml:space="preserve"> </v>
      </c>
      <c r="J122" s="62">
        <f>IF(Tabla1[[#This Row],[TEMA]]&gt;0,VLOOKUP($G122,'3. CRONOGRAMA'!$B$12:$G$48,6,FALSE),0)</f>
        <v>0</v>
      </c>
      <c r="K122" s="50"/>
      <c r="L122" s="50"/>
      <c r="M122" s="50"/>
      <c r="N122" s="50"/>
    </row>
    <row r="123" spans="1:14" ht="15" x14ac:dyDescent="0.25">
      <c r="A123" s="49"/>
      <c r="B123" s="49"/>
      <c r="C123" s="50"/>
      <c r="D123" s="50"/>
      <c r="E123" s="50"/>
      <c r="F123" s="51"/>
      <c r="G123" s="50"/>
      <c r="H123" s="52"/>
      <c r="I123" s="50" t="str">
        <f t="shared" si="1"/>
        <v xml:space="preserve"> </v>
      </c>
      <c r="J123" s="62">
        <f>IF(Tabla1[[#This Row],[TEMA]]&gt;0,VLOOKUP($G123,'3. CRONOGRAMA'!$B$12:$G$48,6,FALSE),0)</f>
        <v>0</v>
      </c>
      <c r="K123" s="50"/>
      <c r="L123" s="50"/>
      <c r="M123" s="50"/>
      <c r="N123" s="50"/>
    </row>
    <row r="124" spans="1:14" ht="15" x14ac:dyDescent="0.25">
      <c r="A124" s="49"/>
      <c r="B124" s="49"/>
      <c r="C124" s="50"/>
      <c r="D124" s="50"/>
      <c r="E124" s="50"/>
      <c r="F124" s="51"/>
      <c r="G124" s="50"/>
      <c r="H124" s="52"/>
      <c r="I124" s="50" t="str">
        <f t="shared" si="1"/>
        <v xml:space="preserve"> </v>
      </c>
      <c r="J124" s="62">
        <f>IF(Tabla1[[#This Row],[TEMA]]&gt;0,VLOOKUP($G124,'3. CRONOGRAMA'!$B$12:$G$48,6,FALSE),0)</f>
        <v>0</v>
      </c>
      <c r="K124" s="50"/>
      <c r="L124" s="50"/>
      <c r="M124" s="50"/>
      <c r="N124" s="50"/>
    </row>
    <row r="125" spans="1:14" ht="15" x14ac:dyDescent="0.25">
      <c r="A125" s="49"/>
      <c r="B125" s="49"/>
      <c r="C125" s="55"/>
      <c r="D125" s="50"/>
      <c r="E125" s="50"/>
      <c r="F125" s="51"/>
      <c r="G125" s="50"/>
      <c r="H125" s="52"/>
      <c r="I125" s="50" t="str">
        <f t="shared" si="1"/>
        <v xml:space="preserve"> </v>
      </c>
      <c r="J125" s="62">
        <f>IF(Tabla1[[#This Row],[TEMA]]&gt;0,VLOOKUP($G125,'3. CRONOGRAMA'!$B$12:$G$48,6,FALSE),0)</f>
        <v>0</v>
      </c>
      <c r="K125" s="50"/>
      <c r="L125" s="50"/>
      <c r="M125" s="50"/>
      <c r="N125" s="50"/>
    </row>
    <row r="126" spans="1:14" ht="15" x14ac:dyDescent="0.25">
      <c r="A126" s="49"/>
      <c r="B126" s="49"/>
      <c r="C126" s="55"/>
      <c r="D126" s="50"/>
      <c r="E126" s="50"/>
      <c r="F126" s="51"/>
      <c r="G126" s="50"/>
      <c r="H126" s="52"/>
      <c r="I126" s="50" t="str">
        <f t="shared" si="1"/>
        <v xml:space="preserve"> </v>
      </c>
      <c r="J126" s="62">
        <f>IF(Tabla1[[#This Row],[TEMA]]&gt;0,VLOOKUP($G126,'3. CRONOGRAMA'!$B$12:$G$48,6,FALSE),0)</f>
        <v>0</v>
      </c>
      <c r="K126" s="50"/>
      <c r="L126" s="50"/>
      <c r="M126" s="50"/>
      <c r="N126" s="50"/>
    </row>
    <row r="127" spans="1:14" ht="15" x14ac:dyDescent="0.25">
      <c r="A127" s="49"/>
      <c r="B127" s="49"/>
      <c r="C127" s="50"/>
      <c r="D127" s="50"/>
      <c r="E127" s="50"/>
      <c r="F127" s="51"/>
      <c r="G127" s="50"/>
      <c r="H127" s="52"/>
      <c r="I127" s="50" t="str">
        <f t="shared" si="1"/>
        <v xml:space="preserve"> </v>
      </c>
      <c r="J127" s="62">
        <f>IF(Tabla1[[#This Row],[TEMA]]&gt;0,VLOOKUP($G127,'3. CRONOGRAMA'!$B$12:$G$48,6,FALSE),0)</f>
        <v>0</v>
      </c>
      <c r="K127" s="50"/>
      <c r="L127" s="50"/>
      <c r="M127" s="50"/>
      <c r="N127" s="50"/>
    </row>
    <row r="128" spans="1:14" ht="15" x14ac:dyDescent="0.25">
      <c r="A128" s="49"/>
      <c r="B128" s="49"/>
      <c r="C128" s="50"/>
      <c r="D128" s="50"/>
      <c r="E128" s="50"/>
      <c r="F128" s="51"/>
      <c r="G128" s="50"/>
      <c r="H128" s="52"/>
      <c r="I128" s="50" t="str">
        <f t="shared" si="1"/>
        <v xml:space="preserve"> </v>
      </c>
      <c r="J128" s="62">
        <f>IF(Tabla1[[#This Row],[TEMA]]&gt;0,VLOOKUP($G128,'3. CRONOGRAMA'!$B$12:$G$48,6,FALSE),0)</f>
        <v>0</v>
      </c>
      <c r="K128" s="50"/>
      <c r="L128" s="50"/>
      <c r="M128" s="50"/>
      <c r="N128" s="50"/>
    </row>
    <row r="129" spans="1:14" ht="15" x14ac:dyDescent="0.25">
      <c r="A129" s="49"/>
      <c r="B129" s="49"/>
      <c r="C129" s="50"/>
      <c r="D129" s="50"/>
      <c r="E129" s="50"/>
      <c r="F129" s="51"/>
      <c r="G129" s="50"/>
      <c r="H129" s="52"/>
      <c r="I129" s="50" t="str">
        <f t="shared" si="1"/>
        <v xml:space="preserve"> </v>
      </c>
      <c r="J129" s="62">
        <f>IF(Tabla1[[#This Row],[TEMA]]&gt;0,VLOOKUP($G129,'3. CRONOGRAMA'!$B$12:$G$48,6,FALSE),0)</f>
        <v>0</v>
      </c>
      <c r="K129" s="50"/>
      <c r="L129" s="50"/>
      <c r="M129" s="50"/>
      <c r="N129" s="50"/>
    </row>
    <row r="130" spans="1:14" ht="15" x14ac:dyDescent="0.25">
      <c r="A130" s="49"/>
      <c r="B130" s="49"/>
      <c r="C130" s="50"/>
      <c r="D130" s="50"/>
      <c r="E130" s="50"/>
      <c r="F130" s="51"/>
      <c r="G130" s="50"/>
      <c r="H130" s="52"/>
      <c r="I130" s="50" t="str">
        <f t="shared" si="1"/>
        <v xml:space="preserve"> </v>
      </c>
      <c r="J130" s="62">
        <f>IF(Tabla1[[#This Row],[TEMA]]&gt;0,VLOOKUP($G130,'3. CRONOGRAMA'!$B$12:$G$48,6,FALSE),0)</f>
        <v>0</v>
      </c>
      <c r="K130" s="50"/>
      <c r="L130" s="50"/>
      <c r="M130" s="50"/>
      <c r="N130" s="50"/>
    </row>
    <row r="131" spans="1:14" ht="15" x14ac:dyDescent="0.25">
      <c r="A131" s="49"/>
      <c r="B131" s="49"/>
      <c r="C131" s="50"/>
      <c r="D131" s="50"/>
      <c r="E131" s="50"/>
      <c r="F131" s="51"/>
      <c r="G131" s="50"/>
      <c r="H131" s="52"/>
      <c r="I131" s="50" t="str">
        <f t="shared" si="1"/>
        <v xml:space="preserve"> </v>
      </c>
      <c r="J131" s="62">
        <f>IF(Tabla1[[#This Row],[TEMA]]&gt;0,VLOOKUP($G131,'3. CRONOGRAMA'!$B$12:$G$48,6,FALSE),0)</f>
        <v>0</v>
      </c>
      <c r="K131" s="50"/>
      <c r="L131" s="50"/>
      <c r="M131" s="50"/>
      <c r="N131" s="50"/>
    </row>
    <row r="132" spans="1:14" ht="15" x14ac:dyDescent="0.25">
      <c r="A132" s="49"/>
      <c r="B132" s="49"/>
      <c r="C132" s="50"/>
      <c r="D132" s="50"/>
      <c r="E132" s="50"/>
      <c r="F132" s="51"/>
      <c r="G132" s="50"/>
      <c r="H132" s="52"/>
      <c r="I132" s="50" t="str">
        <f t="shared" si="1"/>
        <v xml:space="preserve"> </v>
      </c>
      <c r="J132" s="62">
        <f>IF(Tabla1[[#This Row],[TEMA]]&gt;0,VLOOKUP($G132,'3. CRONOGRAMA'!$B$12:$G$48,6,FALSE),0)</f>
        <v>0</v>
      </c>
      <c r="K132" s="50"/>
      <c r="L132" s="50"/>
      <c r="M132" s="50"/>
      <c r="N132" s="50"/>
    </row>
    <row r="133" spans="1:14" ht="15" x14ac:dyDescent="0.25">
      <c r="A133" s="49"/>
      <c r="B133" s="49"/>
      <c r="C133" s="50"/>
      <c r="D133" s="50"/>
      <c r="E133" s="50"/>
      <c r="F133" s="51"/>
      <c r="G133" s="50"/>
      <c r="H133" s="52"/>
      <c r="I133" s="50" t="str">
        <f t="shared" si="1"/>
        <v xml:space="preserve"> </v>
      </c>
      <c r="J133" s="62">
        <f>IF(Tabla1[[#This Row],[TEMA]]&gt;0,VLOOKUP($G133,'3. CRONOGRAMA'!$B$12:$G$48,6,FALSE),0)</f>
        <v>0</v>
      </c>
      <c r="K133" s="50"/>
      <c r="L133" s="50"/>
      <c r="M133" s="50"/>
      <c r="N133" s="50"/>
    </row>
    <row r="134" spans="1:14" ht="15" x14ac:dyDescent="0.25">
      <c r="A134" s="49"/>
      <c r="B134" s="49"/>
      <c r="C134" s="50"/>
      <c r="D134" s="50"/>
      <c r="E134" s="50"/>
      <c r="F134" s="51"/>
      <c r="G134" s="50"/>
      <c r="H134" s="52"/>
      <c r="I134" s="50" t="str">
        <f t="shared" si="1"/>
        <v xml:space="preserve"> </v>
      </c>
      <c r="J134" s="62">
        <f>IF(Tabla1[[#This Row],[TEMA]]&gt;0,VLOOKUP($G134,'3. CRONOGRAMA'!$B$12:$G$48,6,FALSE),0)</f>
        <v>0</v>
      </c>
      <c r="K134" s="50"/>
      <c r="L134" s="50"/>
      <c r="M134" s="50"/>
      <c r="N134" s="50"/>
    </row>
    <row r="135" spans="1:14" ht="15" x14ac:dyDescent="0.25">
      <c r="A135" s="49"/>
      <c r="B135" s="49"/>
      <c r="C135" s="50"/>
      <c r="D135" s="50"/>
      <c r="E135" s="50"/>
      <c r="F135" s="51"/>
      <c r="G135" s="50"/>
      <c r="H135" s="52"/>
      <c r="I135" s="50" t="str">
        <f t="shared" ref="I135:I198" si="2">UPPER(IF(H135&gt;0,TEXT(H135,"MMMMMMMMMM")," "))</f>
        <v xml:space="preserve"> </v>
      </c>
      <c r="J135" s="62">
        <f>IF(Tabla1[[#This Row],[TEMA]]&gt;0,VLOOKUP($G135,'3. CRONOGRAMA'!$B$12:$G$48,6,FALSE),0)</f>
        <v>0</v>
      </c>
      <c r="K135" s="50"/>
      <c r="L135" s="50"/>
      <c r="M135" s="50"/>
      <c r="N135" s="50"/>
    </row>
    <row r="136" spans="1:14" ht="15" x14ac:dyDescent="0.25">
      <c r="A136" s="49"/>
      <c r="B136" s="49"/>
      <c r="C136" s="50"/>
      <c r="D136" s="50"/>
      <c r="E136" s="50"/>
      <c r="F136" s="51"/>
      <c r="G136" s="50"/>
      <c r="H136" s="52"/>
      <c r="I136" s="50" t="str">
        <f t="shared" si="2"/>
        <v xml:space="preserve"> </v>
      </c>
      <c r="J136" s="62">
        <f>IF(Tabla1[[#This Row],[TEMA]]&gt;0,VLOOKUP($G136,'3. CRONOGRAMA'!$B$12:$G$48,6,FALSE),0)</f>
        <v>0</v>
      </c>
      <c r="K136" s="50"/>
      <c r="L136" s="50"/>
      <c r="M136" s="50"/>
      <c r="N136" s="50"/>
    </row>
    <row r="137" spans="1:14" ht="15" x14ac:dyDescent="0.25">
      <c r="A137" s="49"/>
      <c r="B137" s="49"/>
      <c r="C137" s="50"/>
      <c r="D137" s="50"/>
      <c r="E137" s="50"/>
      <c r="F137" s="51"/>
      <c r="G137" s="50"/>
      <c r="H137" s="52"/>
      <c r="I137" s="50" t="str">
        <f t="shared" si="2"/>
        <v xml:space="preserve"> </v>
      </c>
      <c r="J137" s="62">
        <f>IF(Tabla1[[#This Row],[TEMA]]&gt;0,VLOOKUP($G137,'3. CRONOGRAMA'!$B$12:$G$48,6,FALSE),0)</f>
        <v>0</v>
      </c>
      <c r="K137" s="50"/>
      <c r="L137" s="50"/>
      <c r="M137" s="50"/>
      <c r="N137" s="50"/>
    </row>
    <row r="138" spans="1:14" ht="15" x14ac:dyDescent="0.25">
      <c r="A138" s="49"/>
      <c r="B138" s="49"/>
      <c r="C138" s="50"/>
      <c r="D138" s="50"/>
      <c r="E138" s="50"/>
      <c r="F138" s="51"/>
      <c r="G138" s="50"/>
      <c r="H138" s="52"/>
      <c r="I138" s="50" t="str">
        <f t="shared" si="2"/>
        <v xml:space="preserve"> </v>
      </c>
      <c r="J138" s="62">
        <f>IF(Tabla1[[#This Row],[TEMA]]&gt;0,VLOOKUP($G138,'3. CRONOGRAMA'!$B$12:$G$48,6,FALSE),0)</f>
        <v>0</v>
      </c>
      <c r="K138" s="50"/>
      <c r="L138" s="50"/>
      <c r="M138" s="50"/>
      <c r="N138" s="50"/>
    </row>
    <row r="139" spans="1:14" ht="15" x14ac:dyDescent="0.25">
      <c r="A139" s="49"/>
      <c r="B139" s="49"/>
      <c r="C139" s="50"/>
      <c r="D139" s="50"/>
      <c r="E139" s="50"/>
      <c r="F139" s="51"/>
      <c r="G139" s="50"/>
      <c r="H139" s="52"/>
      <c r="I139" s="50" t="str">
        <f t="shared" si="2"/>
        <v xml:space="preserve"> </v>
      </c>
      <c r="J139" s="62">
        <f>IF(Tabla1[[#This Row],[TEMA]]&gt;0,VLOOKUP($G139,'3. CRONOGRAMA'!$B$12:$G$48,6,FALSE),0)</f>
        <v>0</v>
      </c>
      <c r="K139" s="50"/>
      <c r="L139" s="50"/>
      <c r="M139" s="50"/>
      <c r="N139" s="50"/>
    </row>
    <row r="140" spans="1:14" ht="15" x14ac:dyDescent="0.25">
      <c r="A140" s="49"/>
      <c r="B140" s="49"/>
      <c r="C140" s="50"/>
      <c r="D140" s="50"/>
      <c r="E140" s="50"/>
      <c r="F140" s="51"/>
      <c r="G140" s="50"/>
      <c r="H140" s="52"/>
      <c r="I140" s="50" t="str">
        <f t="shared" si="2"/>
        <v xml:space="preserve"> </v>
      </c>
      <c r="J140" s="62">
        <f>IF(Tabla1[[#This Row],[TEMA]]&gt;0,VLOOKUP($G140,'3. CRONOGRAMA'!$B$12:$G$48,6,FALSE),0)</f>
        <v>0</v>
      </c>
      <c r="K140" s="50"/>
      <c r="L140" s="50"/>
      <c r="M140" s="50"/>
      <c r="N140" s="50"/>
    </row>
    <row r="141" spans="1:14" ht="15" x14ac:dyDescent="0.25">
      <c r="A141" s="49"/>
      <c r="B141" s="49"/>
      <c r="C141" s="50"/>
      <c r="D141" s="50"/>
      <c r="E141" s="50"/>
      <c r="F141" s="51"/>
      <c r="G141" s="50"/>
      <c r="H141" s="52"/>
      <c r="I141" s="50" t="str">
        <f t="shared" si="2"/>
        <v xml:space="preserve"> </v>
      </c>
      <c r="J141" s="62">
        <f>IF(Tabla1[[#This Row],[TEMA]]&gt;0,VLOOKUP($G141,'3. CRONOGRAMA'!$B$12:$G$48,6,FALSE),0)</f>
        <v>0</v>
      </c>
      <c r="K141" s="50"/>
      <c r="L141" s="50"/>
      <c r="M141" s="50"/>
      <c r="N141" s="50"/>
    </row>
    <row r="142" spans="1:14" ht="15" x14ac:dyDescent="0.25">
      <c r="A142" s="49"/>
      <c r="B142" s="49"/>
      <c r="C142" s="50"/>
      <c r="D142" s="50"/>
      <c r="E142" s="50"/>
      <c r="F142" s="51"/>
      <c r="G142" s="50"/>
      <c r="H142" s="52"/>
      <c r="I142" s="50" t="str">
        <f t="shared" si="2"/>
        <v xml:space="preserve"> </v>
      </c>
      <c r="J142" s="62">
        <f>IF(Tabla1[[#This Row],[TEMA]]&gt;0,VLOOKUP($G142,'3. CRONOGRAMA'!$B$12:$G$48,6,FALSE),0)</f>
        <v>0</v>
      </c>
      <c r="K142" s="50"/>
      <c r="L142" s="50"/>
      <c r="M142" s="50"/>
      <c r="N142" s="50"/>
    </row>
    <row r="143" spans="1:14" ht="15" x14ac:dyDescent="0.25">
      <c r="A143" s="49"/>
      <c r="B143" s="49"/>
      <c r="C143" s="50"/>
      <c r="D143" s="50"/>
      <c r="E143" s="50"/>
      <c r="F143" s="51"/>
      <c r="G143" s="50"/>
      <c r="H143" s="52"/>
      <c r="I143" s="50" t="str">
        <f t="shared" si="2"/>
        <v xml:space="preserve"> </v>
      </c>
      <c r="J143" s="62">
        <f>IF(Tabla1[[#This Row],[TEMA]]&gt;0,VLOOKUP($G143,'3. CRONOGRAMA'!$B$12:$G$48,6,FALSE),0)</f>
        <v>0</v>
      </c>
      <c r="K143" s="50"/>
      <c r="L143" s="50"/>
      <c r="M143" s="50"/>
      <c r="N143" s="50"/>
    </row>
    <row r="144" spans="1:14" ht="15" x14ac:dyDescent="0.25">
      <c r="A144" s="49"/>
      <c r="B144" s="49"/>
      <c r="C144" s="55"/>
      <c r="D144" s="50"/>
      <c r="E144" s="50"/>
      <c r="F144" s="51"/>
      <c r="G144" s="50"/>
      <c r="H144" s="52"/>
      <c r="I144" s="50" t="str">
        <f t="shared" si="2"/>
        <v xml:space="preserve"> </v>
      </c>
      <c r="J144" s="62">
        <f>IF(Tabla1[[#This Row],[TEMA]]&gt;0,VLOOKUP($G144,'3. CRONOGRAMA'!$B$12:$G$48,6,FALSE),0)</f>
        <v>0</v>
      </c>
      <c r="K144" s="50"/>
      <c r="L144" s="50"/>
      <c r="M144" s="50"/>
      <c r="N144" s="50"/>
    </row>
    <row r="145" spans="1:14" ht="15" x14ac:dyDescent="0.25">
      <c r="A145" s="49"/>
      <c r="B145" s="49"/>
      <c r="C145" s="50"/>
      <c r="D145" s="50"/>
      <c r="E145" s="50"/>
      <c r="F145" s="51"/>
      <c r="G145" s="50"/>
      <c r="H145" s="52"/>
      <c r="I145" s="50" t="str">
        <f t="shared" si="2"/>
        <v xml:space="preserve"> </v>
      </c>
      <c r="J145" s="62">
        <f>IF(Tabla1[[#This Row],[TEMA]]&gt;0,VLOOKUP($G145,'3. CRONOGRAMA'!$B$12:$G$48,6,FALSE),0)</f>
        <v>0</v>
      </c>
      <c r="K145" s="50"/>
      <c r="L145" s="50"/>
      <c r="M145" s="50"/>
      <c r="N145" s="50"/>
    </row>
    <row r="146" spans="1:14" ht="15" x14ac:dyDescent="0.25">
      <c r="A146" s="49"/>
      <c r="B146" s="49"/>
      <c r="C146" s="50"/>
      <c r="D146" s="50"/>
      <c r="E146" s="50"/>
      <c r="F146" s="51"/>
      <c r="G146" s="50"/>
      <c r="H146" s="52"/>
      <c r="I146" s="50" t="str">
        <f t="shared" si="2"/>
        <v xml:space="preserve"> </v>
      </c>
      <c r="J146" s="62">
        <f>IF(Tabla1[[#This Row],[TEMA]]&gt;0,VLOOKUP($G146,'3. CRONOGRAMA'!$B$12:$G$48,6,FALSE),0)</f>
        <v>0</v>
      </c>
      <c r="K146" s="50"/>
      <c r="L146" s="50"/>
      <c r="M146" s="50"/>
      <c r="N146" s="50"/>
    </row>
    <row r="147" spans="1:14" ht="15" x14ac:dyDescent="0.25">
      <c r="A147" s="49"/>
      <c r="B147" s="49"/>
      <c r="C147" s="50"/>
      <c r="D147" s="50"/>
      <c r="E147" s="50"/>
      <c r="F147" s="51"/>
      <c r="G147" s="50"/>
      <c r="H147" s="52"/>
      <c r="I147" s="50" t="str">
        <f t="shared" si="2"/>
        <v xml:space="preserve"> </v>
      </c>
      <c r="J147" s="62">
        <f>IF(Tabla1[[#This Row],[TEMA]]&gt;0,VLOOKUP($G147,'3. CRONOGRAMA'!$B$12:$G$48,6,FALSE),0)</f>
        <v>0</v>
      </c>
      <c r="K147" s="50"/>
      <c r="L147" s="50"/>
      <c r="M147" s="50"/>
      <c r="N147" s="50"/>
    </row>
    <row r="148" spans="1:14" ht="15" x14ac:dyDescent="0.25">
      <c r="A148" s="49"/>
      <c r="B148" s="49"/>
      <c r="C148" s="50"/>
      <c r="D148" s="50"/>
      <c r="E148" s="50"/>
      <c r="F148" s="51"/>
      <c r="G148" s="50"/>
      <c r="H148" s="52"/>
      <c r="I148" s="50" t="str">
        <f t="shared" si="2"/>
        <v xml:space="preserve"> </v>
      </c>
      <c r="J148" s="62">
        <f>IF(Tabla1[[#This Row],[TEMA]]&gt;0,VLOOKUP($G148,'3. CRONOGRAMA'!$B$12:$G$48,6,FALSE),0)</f>
        <v>0</v>
      </c>
      <c r="K148" s="50"/>
      <c r="L148" s="50"/>
      <c r="M148" s="50"/>
      <c r="N148" s="50"/>
    </row>
    <row r="149" spans="1:14" ht="15" x14ac:dyDescent="0.25">
      <c r="A149" s="49"/>
      <c r="B149" s="49"/>
      <c r="C149" s="50"/>
      <c r="D149" s="50"/>
      <c r="E149" s="50"/>
      <c r="F149" s="51"/>
      <c r="G149" s="50"/>
      <c r="H149" s="52"/>
      <c r="I149" s="50" t="str">
        <f t="shared" si="2"/>
        <v xml:space="preserve"> </v>
      </c>
      <c r="J149" s="62">
        <f>IF(Tabla1[[#This Row],[TEMA]]&gt;0,VLOOKUP($G149,'3. CRONOGRAMA'!$B$12:$G$48,6,FALSE),0)</f>
        <v>0</v>
      </c>
      <c r="K149" s="50"/>
      <c r="L149" s="50"/>
      <c r="M149" s="50"/>
      <c r="N149" s="50"/>
    </row>
    <row r="150" spans="1:14" ht="15" x14ac:dyDescent="0.25">
      <c r="A150" s="49"/>
      <c r="B150" s="49"/>
      <c r="C150" s="50"/>
      <c r="D150" s="50"/>
      <c r="E150" s="50"/>
      <c r="F150" s="51"/>
      <c r="G150" s="50"/>
      <c r="H150" s="52"/>
      <c r="I150" s="50" t="str">
        <f t="shared" si="2"/>
        <v xml:space="preserve"> </v>
      </c>
      <c r="J150" s="62">
        <f>IF(Tabla1[[#This Row],[TEMA]]&gt;0,VLOOKUP($G150,'3. CRONOGRAMA'!$B$12:$G$48,6,FALSE),0)</f>
        <v>0</v>
      </c>
      <c r="K150" s="50"/>
      <c r="L150" s="50"/>
      <c r="M150" s="50"/>
      <c r="N150" s="50"/>
    </row>
    <row r="151" spans="1:14" ht="15" x14ac:dyDescent="0.25">
      <c r="A151" s="49"/>
      <c r="B151" s="49"/>
      <c r="C151" s="50"/>
      <c r="D151" s="50"/>
      <c r="E151" s="50"/>
      <c r="F151" s="51"/>
      <c r="G151" s="50"/>
      <c r="H151" s="52"/>
      <c r="I151" s="50" t="str">
        <f t="shared" si="2"/>
        <v xml:space="preserve"> </v>
      </c>
      <c r="J151" s="62">
        <f>IF(Tabla1[[#This Row],[TEMA]]&gt;0,VLOOKUP($G151,'3. CRONOGRAMA'!$B$12:$G$48,6,FALSE),0)</f>
        <v>0</v>
      </c>
      <c r="K151" s="50"/>
      <c r="L151" s="50"/>
      <c r="M151" s="50"/>
      <c r="N151" s="50"/>
    </row>
    <row r="152" spans="1:14" ht="15" x14ac:dyDescent="0.25">
      <c r="A152" s="49"/>
      <c r="B152" s="49"/>
      <c r="C152" s="50"/>
      <c r="D152" s="50"/>
      <c r="E152" s="50"/>
      <c r="F152" s="51"/>
      <c r="G152" s="50"/>
      <c r="H152" s="52"/>
      <c r="I152" s="50" t="str">
        <f t="shared" si="2"/>
        <v xml:space="preserve"> </v>
      </c>
      <c r="J152" s="62">
        <f>IF(Tabla1[[#This Row],[TEMA]]&gt;0,VLOOKUP($G152,'3. CRONOGRAMA'!$B$12:$G$48,6,FALSE),0)</f>
        <v>0</v>
      </c>
      <c r="K152" s="50"/>
      <c r="L152" s="50"/>
      <c r="M152" s="50"/>
      <c r="N152" s="50"/>
    </row>
    <row r="153" spans="1:14" ht="15" x14ac:dyDescent="0.25">
      <c r="A153" s="49"/>
      <c r="B153" s="49"/>
      <c r="C153" s="50"/>
      <c r="D153" s="50"/>
      <c r="E153" s="50"/>
      <c r="F153" s="51"/>
      <c r="G153" s="50"/>
      <c r="H153" s="52"/>
      <c r="I153" s="50" t="str">
        <f t="shared" si="2"/>
        <v xml:space="preserve"> </v>
      </c>
      <c r="J153" s="62">
        <f>IF(Tabla1[[#This Row],[TEMA]]&gt;0,VLOOKUP($G153,'3. CRONOGRAMA'!$B$12:$G$48,6,FALSE),0)</f>
        <v>0</v>
      </c>
      <c r="K153" s="50"/>
      <c r="L153" s="50"/>
      <c r="M153" s="50"/>
      <c r="N153" s="50"/>
    </row>
    <row r="154" spans="1:14" ht="15" x14ac:dyDescent="0.25">
      <c r="A154" s="49"/>
      <c r="B154" s="49"/>
      <c r="C154" s="50"/>
      <c r="D154" s="50"/>
      <c r="E154" s="50"/>
      <c r="F154" s="51"/>
      <c r="G154" s="50"/>
      <c r="H154" s="52"/>
      <c r="I154" s="50" t="str">
        <f t="shared" si="2"/>
        <v xml:space="preserve"> </v>
      </c>
      <c r="J154" s="62">
        <f>IF(Tabla1[[#This Row],[TEMA]]&gt;0,VLOOKUP($G154,'3. CRONOGRAMA'!$B$12:$G$48,6,FALSE),0)</f>
        <v>0</v>
      </c>
      <c r="K154" s="50"/>
      <c r="L154" s="50"/>
      <c r="M154" s="50"/>
      <c r="N154" s="50"/>
    </row>
    <row r="155" spans="1:14" ht="15" x14ac:dyDescent="0.25">
      <c r="A155" s="49"/>
      <c r="B155" s="49"/>
      <c r="C155" s="50"/>
      <c r="D155" s="50"/>
      <c r="E155" s="50"/>
      <c r="F155" s="51"/>
      <c r="G155" s="50"/>
      <c r="H155" s="52"/>
      <c r="I155" s="50" t="str">
        <f t="shared" si="2"/>
        <v xml:space="preserve"> </v>
      </c>
      <c r="J155" s="62">
        <f>IF(Tabla1[[#This Row],[TEMA]]&gt;0,VLOOKUP($G155,'3. CRONOGRAMA'!$B$12:$G$48,6,FALSE),0)</f>
        <v>0</v>
      </c>
      <c r="K155" s="50"/>
      <c r="L155" s="50"/>
      <c r="M155" s="50"/>
      <c r="N155" s="50"/>
    </row>
    <row r="156" spans="1:14" ht="15" x14ac:dyDescent="0.25">
      <c r="A156" s="49"/>
      <c r="B156" s="49"/>
      <c r="C156" s="50"/>
      <c r="D156" s="50"/>
      <c r="E156" s="50"/>
      <c r="F156" s="51"/>
      <c r="G156" s="50"/>
      <c r="H156" s="52"/>
      <c r="I156" s="50" t="str">
        <f t="shared" si="2"/>
        <v xml:space="preserve"> </v>
      </c>
      <c r="J156" s="62">
        <f>IF(Tabla1[[#This Row],[TEMA]]&gt;0,VLOOKUP($G156,'3. CRONOGRAMA'!$B$12:$G$48,6,FALSE),0)</f>
        <v>0</v>
      </c>
      <c r="K156" s="50"/>
      <c r="L156" s="50"/>
      <c r="M156" s="50"/>
      <c r="N156" s="50"/>
    </row>
    <row r="157" spans="1:14" ht="15" x14ac:dyDescent="0.25">
      <c r="A157" s="49"/>
      <c r="B157" s="49"/>
      <c r="C157" s="50"/>
      <c r="D157" s="50"/>
      <c r="E157" s="50"/>
      <c r="F157" s="51"/>
      <c r="G157" s="50"/>
      <c r="H157" s="52"/>
      <c r="I157" s="50" t="str">
        <f t="shared" si="2"/>
        <v xml:space="preserve"> </v>
      </c>
      <c r="J157" s="62">
        <f>IF(Tabla1[[#This Row],[TEMA]]&gt;0,VLOOKUP($G157,'3. CRONOGRAMA'!$B$12:$G$48,6,FALSE),0)</f>
        <v>0</v>
      </c>
      <c r="K157" s="50"/>
      <c r="L157" s="50"/>
      <c r="M157" s="50"/>
      <c r="N157" s="50"/>
    </row>
    <row r="158" spans="1:14" ht="15" x14ac:dyDescent="0.25">
      <c r="A158" s="49"/>
      <c r="B158" s="49"/>
      <c r="C158" s="50"/>
      <c r="D158" s="50"/>
      <c r="E158" s="50"/>
      <c r="F158" s="51"/>
      <c r="G158" s="50"/>
      <c r="H158" s="52"/>
      <c r="I158" s="50" t="str">
        <f t="shared" si="2"/>
        <v xml:space="preserve"> </v>
      </c>
      <c r="J158" s="62">
        <f>IF(Tabla1[[#This Row],[TEMA]]&gt;0,VLOOKUP($G158,'3. CRONOGRAMA'!$B$12:$G$48,6,FALSE),0)</f>
        <v>0</v>
      </c>
      <c r="K158" s="50"/>
      <c r="L158" s="50"/>
      <c r="M158" s="50"/>
      <c r="N158" s="50"/>
    </row>
    <row r="159" spans="1:14" ht="15" x14ac:dyDescent="0.25">
      <c r="A159" s="49"/>
      <c r="B159" s="49"/>
      <c r="C159" s="50"/>
      <c r="D159" s="50"/>
      <c r="E159" s="50"/>
      <c r="F159" s="51"/>
      <c r="G159" s="50"/>
      <c r="H159" s="52"/>
      <c r="I159" s="50" t="str">
        <f t="shared" si="2"/>
        <v xml:space="preserve"> </v>
      </c>
      <c r="J159" s="62">
        <f>IF(Tabla1[[#This Row],[TEMA]]&gt;0,VLOOKUP($G159,'3. CRONOGRAMA'!$B$12:$G$48,6,FALSE),0)</f>
        <v>0</v>
      </c>
      <c r="K159" s="50"/>
      <c r="L159" s="50"/>
      <c r="M159" s="50"/>
      <c r="N159" s="50"/>
    </row>
    <row r="160" spans="1:14" ht="15" x14ac:dyDescent="0.25">
      <c r="A160" s="49"/>
      <c r="B160" s="49"/>
      <c r="C160" s="55"/>
      <c r="D160" s="50"/>
      <c r="E160" s="50"/>
      <c r="F160" s="51"/>
      <c r="G160" s="50"/>
      <c r="H160" s="52"/>
      <c r="I160" s="50" t="str">
        <f t="shared" si="2"/>
        <v xml:space="preserve"> </v>
      </c>
      <c r="J160" s="62">
        <f>IF(Tabla1[[#This Row],[TEMA]]&gt;0,VLOOKUP($G160,'3. CRONOGRAMA'!$B$12:$G$48,6,FALSE),0)</f>
        <v>0</v>
      </c>
      <c r="K160" s="50"/>
      <c r="L160" s="50"/>
      <c r="M160" s="50"/>
      <c r="N160" s="50"/>
    </row>
    <row r="161" spans="1:14" ht="15" x14ac:dyDescent="0.25">
      <c r="A161" s="49"/>
      <c r="B161" s="49"/>
      <c r="C161" s="50"/>
      <c r="D161" s="50"/>
      <c r="E161" s="50"/>
      <c r="F161" s="51"/>
      <c r="G161" s="50"/>
      <c r="H161" s="52"/>
      <c r="I161" s="50" t="str">
        <f t="shared" si="2"/>
        <v xml:space="preserve"> </v>
      </c>
      <c r="J161" s="62">
        <f>IF(Tabla1[[#This Row],[TEMA]]&gt;0,VLOOKUP($G161,'3. CRONOGRAMA'!$B$12:$G$48,6,FALSE),0)</f>
        <v>0</v>
      </c>
      <c r="K161" s="50"/>
      <c r="L161" s="50"/>
      <c r="M161" s="50"/>
      <c r="N161" s="50"/>
    </row>
    <row r="162" spans="1:14" ht="15" x14ac:dyDescent="0.25">
      <c r="A162" s="49"/>
      <c r="B162" s="49"/>
      <c r="C162" s="55"/>
      <c r="D162" s="50"/>
      <c r="E162" s="56"/>
      <c r="F162" s="51"/>
      <c r="G162" s="50"/>
      <c r="H162" s="52"/>
      <c r="I162" s="50" t="str">
        <f t="shared" si="2"/>
        <v xml:space="preserve"> </v>
      </c>
      <c r="J162" s="62">
        <f>IF(Tabla1[[#This Row],[TEMA]]&gt;0,VLOOKUP($G162,'3. CRONOGRAMA'!$B$12:$G$48,6,FALSE),0)</f>
        <v>0</v>
      </c>
      <c r="K162" s="50"/>
      <c r="L162" s="50"/>
      <c r="M162" s="50"/>
      <c r="N162" s="50"/>
    </row>
    <row r="163" spans="1:14" ht="15" x14ac:dyDescent="0.25">
      <c r="A163" s="49"/>
      <c r="B163" s="49"/>
      <c r="C163" s="50"/>
      <c r="D163" s="50"/>
      <c r="E163" s="50"/>
      <c r="F163" s="51"/>
      <c r="G163" s="50"/>
      <c r="H163" s="52"/>
      <c r="I163" s="50" t="str">
        <f t="shared" si="2"/>
        <v xml:space="preserve"> </v>
      </c>
      <c r="J163" s="62">
        <f>IF(Tabla1[[#This Row],[TEMA]]&gt;0,VLOOKUP($G163,'3. CRONOGRAMA'!$B$12:$G$48,6,FALSE),0)</f>
        <v>0</v>
      </c>
      <c r="K163" s="50"/>
      <c r="L163" s="50"/>
      <c r="M163" s="50"/>
      <c r="N163" s="50"/>
    </row>
    <row r="164" spans="1:14" ht="15" x14ac:dyDescent="0.25">
      <c r="A164" s="49"/>
      <c r="B164" s="49"/>
      <c r="C164" s="50"/>
      <c r="D164" s="50"/>
      <c r="E164" s="50"/>
      <c r="F164" s="51"/>
      <c r="G164" s="50"/>
      <c r="H164" s="52"/>
      <c r="I164" s="50" t="str">
        <f t="shared" si="2"/>
        <v xml:space="preserve"> </v>
      </c>
      <c r="J164" s="62">
        <f>IF(Tabla1[[#This Row],[TEMA]]&gt;0,VLOOKUP($G164,'3. CRONOGRAMA'!$B$12:$G$48,6,FALSE),0)</f>
        <v>0</v>
      </c>
      <c r="K164" s="50"/>
      <c r="L164" s="50"/>
      <c r="M164" s="50"/>
      <c r="N164" s="50"/>
    </row>
    <row r="165" spans="1:14" ht="15" x14ac:dyDescent="0.25">
      <c r="A165" s="49"/>
      <c r="B165" s="49"/>
      <c r="C165" s="50"/>
      <c r="D165" s="50"/>
      <c r="E165" s="50"/>
      <c r="F165" s="51"/>
      <c r="G165" s="50"/>
      <c r="H165" s="52"/>
      <c r="I165" s="50" t="str">
        <f t="shared" si="2"/>
        <v xml:space="preserve"> </v>
      </c>
      <c r="J165" s="62">
        <f>IF(Tabla1[[#This Row],[TEMA]]&gt;0,VLOOKUP($G165,'3. CRONOGRAMA'!$B$12:$G$48,6,FALSE),0)</f>
        <v>0</v>
      </c>
      <c r="K165" s="50"/>
      <c r="L165" s="50"/>
      <c r="M165" s="50"/>
      <c r="N165" s="50"/>
    </row>
    <row r="166" spans="1:14" ht="15" x14ac:dyDescent="0.25">
      <c r="A166" s="49"/>
      <c r="B166" s="49"/>
      <c r="C166" s="50"/>
      <c r="D166" s="50"/>
      <c r="E166" s="50"/>
      <c r="F166" s="51"/>
      <c r="G166" s="50"/>
      <c r="H166" s="52"/>
      <c r="I166" s="50" t="str">
        <f t="shared" si="2"/>
        <v xml:space="preserve"> </v>
      </c>
      <c r="J166" s="62">
        <f>IF(Tabla1[[#This Row],[TEMA]]&gt;0,VLOOKUP($G166,'3. CRONOGRAMA'!$B$12:$G$48,6,FALSE),0)</f>
        <v>0</v>
      </c>
      <c r="K166" s="50"/>
      <c r="L166" s="50"/>
      <c r="M166" s="50"/>
      <c r="N166" s="50"/>
    </row>
    <row r="167" spans="1:14" ht="15" x14ac:dyDescent="0.25">
      <c r="A167" s="49"/>
      <c r="B167" s="49"/>
      <c r="C167" s="50"/>
      <c r="D167" s="50"/>
      <c r="E167" s="50"/>
      <c r="F167" s="51"/>
      <c r="G167" s="50"/>
      <c r="H167" s="52"/>
      <c r="I167" s="50" t="str">
        <f t="shared" si="2"/>
        <v xml:space="preserve"> </v>
      </c>
      <c r="J167" s="62">
        <f>IF(Tabla1[[#This Row],[TEMA]]&gt;0,VLOOKUP($G167,'3. CRONOGRAMA'!$B$12:$G$48,6,FALSE),0)</f>
        <v>0</v>
      </c>
      <c r="K167" s="50"/>
      <c r="L167" s="50"/>
      <c r="M167" s="50"/>
      <c r="N167" s="50"/>
    </row>
    <row r="168" spans="1:14" ht="15" x14ac:dyDescent="0.25">
      <c r="A168" s="49"/>
      <c r="B168" s="49"/>
      <c r="C168" s="50"/>
      <c r="D168" s="50"/>
      <c r="E168" s="50"/>
      <c r="F168" s="51"/>
      <c r="G168" s="50"/>
      <c r="H168" s="52"/>
      <c r="I168" s="50" t="str">
        <f t="shared" si="2"/>
        <v xml:space="preserve"> </v>
      </c>
      <c r="J168" s="62">
        <f>IF(Tabla1[[#This Row],[TEMA]]&gt;0,VLOOKUP($G168,'3. CRONOGRAMA'!$B$12:$G$48,6,FALSE),0)</f>
        <v>0</v>
      </c>
      <c r="K168" s="50"/>
      <c r="L168" s="50"/>
      <c r="M168" s="50"/>
      <c r="N168" s="50"/>
    </row>
    <row r="169" spans="1:14" ht="15" x14ac:dyDescent="0.25">
      <c r="A169" s="49"/>
      <c r="B169" s="49"/>
      <c r="C169" s="50"/>
      <c r="D169" s="50"/>
      <c r="E169" s="50"/>
      <c r="F169" s="51"/>
      <c r="G169" s="50"/>
      <c r="H169" s="52"/>
      <c r="I169" s="50" t="str">
        <f t="shared" si="2"/>
        <v xml:space="preserve"> </v>
      </c>
      <c r="J169" s="62">
        <f>IF(Tabla1[[#This Row],[TEMA]]&gt;0,VLOOKUP($G169,'3. CRONOGRAMA'!$B$12:$G$48,6,FALSE),0)</f>
        <v>0</v>
      </c>
      <c r="K169" s="50"/>
      <c r="L169" s="50"/>
      <c r="M169" s="50"/>
      <c r="N169" s="50"/>
    </row>
    <row r="170" spans="1:14" ht="15" x14ac:dyDescent="0.25">
      <c r="A170" s="49"/>
      <c r="B170" s="49"/>
      <c r="C170" s="50"/>
      <c r="D170" s="50"/>
      <c r="E170" s="50"/>
      <c r="F170" s="51"/>
      <c r="G170" s="50"/>
      <c r="H170" s="52"/>
      <c r="I170" s="50" t="str">
        <f t="shared" si="2"/>
        <v xml:space="preserve"> </v>
      </c>
      <c r="J170" s="62">
        <f>IF(Tabla1[[#This Row],[TEMA]]&gt;0,VLOOKUP($G170,'3. CRONOGRAMA'!$B$12:$G$48,6,FALSE),0)</f>
        <v>0</v>
      </c>
      <c r="K170" s="50"/>
      <c r="L170" s="50"/>
      <c r="M170" s="50"/>
      <c r="N170" s="50"/>
    </row>
    <row r="171" spans="1:14" ht="15" x14ac:dyDescent="0.25">
      <c r="A171" s="49"/>
      <c r="B171" s="49"/>
      <c r="C171" s="50"/>
      <c r="D171" s="50"/>
      <c r="E171" s="50"/>
      <c r="F171" s="51"/>
      <c r="G171" s="50"/>
      <c r="H171" s="52"/>
      <c r="I171" s="50" t="str">
        <f t="shared" si="2"/>
        <v xml:space="preserve"> </v>
      </c>
      <c r="J171" s="62">
        <f>IF(Tabla1[[#This Row],[TEMA]]&gt;0,VLOOKUP($G171,'3. CRONOGRAMA'!$B$12:$G$48,6,FALSE),0)</f>
        <v>0</v>
      </c>
      <c r="K171" s="50"/>
      <c r="L171" s="50"/>
      <c r="M171" s="50"/>
      <c r="N171" s="50"/>
    </row>
    <row r="172" spans="1:14" ht="15" x14ac:dyDescent="0.25">
      <c r="A172" s="49"/>
      <c r="B172" s="49"/>
      <c r="C172" s="50"/>
      <c r="D172" s="50"/>
      <c r="E172" s="50"/>
      <c r="F172" s="51"/>
      <c r="G172" s="50"/>
      <c r="H172" s="52"/>
      <c r="I172" s="50" t="str">
        <f t="shared" si="2"/>
        <v xml:space="preserve"> </v>
      </c>
      <c r="J172" s="62">
        <f>IF(Tabla1[[#This Row],[TEMA]]&gt;0,VLOOKUP($G172,'3. CRONOGRAMA'!$B$12:$G$48,6,FALSE),0)</f>
        <v>0</v>
      </c>
      <c r="K172" s="50"/>
      <c r="L172" s="50"/>
      <c r="M172" s="50"/>
      <c r="N172" s="50"/>
    </row>
    <row r="173" spans="1:14" ht="15" x14ac:dyDescent="0.25">
      <c r="A173" s="49"/>
      <c r="B173" s="49"/>
      <c r="C173" s="50"/>
      <c r="D173" s="50"/>
      <c r="E173" s="50"/>
      <c r="F173" s="51"/>
      <c r="G173" s="50"/>
      <c r="H173" s="52"/>
      <c r="I173" s="50" t="str">
        <f t="shared" si="2"/>
        <v xml:space="preserve"> </v>
      </c>
      <c r="J173" s="62">
        <f>IF(Tabla1[[#This Row],[TEMA]]&gt;0,VLOOKUP($G173,'3. CRONOGRAMA'!$B$12:$G$48,6,FALSE),0)</f>
        <v>0</v>
      </c>
      <c r="K173" s="50"/>
      <c r="L173" s="50"/>
      <c r="M173" s="50"/>
      <c r="N173" s="50"/>
    </row>
    <row r="174" spans="1:14" ht="15" x14ac:dyDescent="0.25">
      <c r="A174" s="49"/>
      <c r="B174" s="49"/>
      <c r="C174" s="50"/>
      <c r="D174" s="50"/>
      <c r="E174" s="50"/>
      <c r="F174" s="51"/>
      <c r="G174" s="50"/>
      <c r="H174" s="52"/>
      <c r="I174" s="50" t="str">
        <f t="shared" si="2"/>
        <v xml:space="preserve"> </v>
      </c>
      <c r="J174" s="62">
        <f>IF(Tabla1[[#This Row],[TEMA]]&gt;0,VLOOKUP($G174,'3. CRONOGRAMA'!$B$12:$G$48,6,FALSE),0)</f>
        <v>0</v>
      </c>
      <c r="K174" s="50"/>
      <c r="L174" s="50"/>
      <c r="M174" s="50"/>
      <c r="N174" s="50"/>
    </row>
    <row r="175" spans="1:14" ht="15" x14ac:dyDescent="0.25">
      <c r="A175" s="49"/>
      <c r="B175" s="49"/>
      <c r="C175" s="50"/>
      <c r="D175" s="50"/>
      <c r="E175" s="50"/>
      <c r="F175" s="51"/>
      <c r="G175" s="50"/>
      <c r="H175" s="52"/>
      <c r="I175" s="50" t="str">
        <f t="shared" si="2"/>
        <v xml:space="preserve"> </v>
      </c>
      <c r="J175" s="62">
        <f>IF(Tabla1[[#This Row],[TEMA]]&gt;0,VLOOKUP($G175,'3. CRONOGRAMA'!$B$12:$G$48,6,FALSE),0)</f>
        <v>0</v>
      </c>
      <c r="K175" s="50"/>
      <c r="L175" s="50"/>
      <c r="M175" s="50"/>
      <c r="N175" s="50"/>
    </row>
    <row r="176" spans="1:14" ht="15" x14ac:dyDescent="0.25">
      <c r="A176" s="49"/>
      <c r="B176" s="49"/>
      <c r="C176" s="50"/>
      <c r="D176" s="50"/>
      <c r="E176" s="50"/>
      <c r="F176" s="51"/>
      <c r="G176" s="50"/>
      <c r="H176" s="52"/>
      <c r="I176" s="50" t="str">
        <f t="shared" si="2"/>
        <v xml:space="preserve"> </v>
      </c>
      <c r="J176" s="62">
        <f>IF(Tabla1[[#This Row],[TEMA]]&gt;0,VLOOKUP($G176,'3. CRONOGRAMA'!$B$12:$G$48,6,FALSE),0)</f>
        <v>0</v>
      </c>
      <c r="K176" s="50"/>
      <c r="L176" s="50"/>
      <c r="M176" s="50"/>
      <c r="N176" s="50"/>
    </row>
    <row r="177" spans="1:14" ht="15" x14ac:dyDescent="0.25">
      <c r="A177" s="49"/>
      <c r="B177" s="49"/>
      <c r="C177" s="55"/>
      <c r="D177" s="50"/>
      <c r="E177" s="50"/>
      <c r="F177" s="51"/>
      <c r="G177" s="50"/>
      <c r="H177" s="52"/>
      <c r="I177" s="50" t="str">
        <f t="shared" si="2"/>
        <v xml:space="preserve"> </v>
      </c>
      <c r="J177" s="62">
        <f>IF(Tabla1[[#This Row],[TEMA]]&gt;0,VLOOKUP($G177,'3. CRONOGRAMA'!$B$12:$G$48,6,FALSE),0)</f>
        <v>0</v>
      </c>
      <c r="K177" s="50"/>
      <c r="L177" s="50"/>
      <c r="M177" s="50"/>
      <c r="N177" s="50"/>
    </row>
    <row r="178" spans="1:14" ht="15" x14ac:dyDescent="0.25">
      <c r="A178" s="49"/>
      <c r="B178" s="49"/>
      <c r="C178" s="50"/>
      <c r="D178" s="50"/>
      <c r="E178" s="50"/>
      <c r="F178" s="51"/>
      <c r="G178" s="50"/>
      <c r="H178" s="52"/>
      <c r="I178" s="50" t="str">
        <f t="shared" si="2"/>
        <v xml:space="preserve"> </v>
      </c>
      <c r="J178" s="62">
        <f>IF(Tabla1[[#This Row],[TEMA]]&gt;0,VLOOKUP($G178,'3. CRONOGRAMA'!$B$12:$G$48,6,FALSE),0)</f>
        <v>0</v>
      </c>
      <c r="K178" s="50"/>
      <c r="L178" s="50"/>
      <c r="M178" s="50"/>
      <c r="N178" s="50"/>
    </row>
    <row r="179" spans="1:14" ht="15" x14ac:dyDescent="0.25">
      <c r="A179" s="49"/>
      <c r="B179" s="49"/>
      <c r="C179" s="55"/>
      <c r="D179" s="50"/>
      <c r="E179" s="56"/>
      <c r="F179" s="51"/>
      <c r="G179" s="50"/>
      <c r="H179" s="52"/>
      <c r="I179" s="50" t="str">
        <f t="shared" si="2"/>
        <v xml:space="preserve"> </v>
      </c>
      <c r="J179" s="62">
        <f>IF(Tabla1[[#This Row],[TEMA]]&gt;0,VLOOKUP($G179,'3. CRONOGRAMA'!$B$12:$G$48,6,FALSE),0)</f>
        <v>0</v>
      </c>
      <c r="K179" s="50"/>
      <c r="L179" s="50"/>
      <c r="M179" s="50"/>
      <c r="N179" s="50"/>
    </row>
    <row r="180" spans="1:14" ht="15" x14ac:dyDescent="0.25">
      <c r="A180" s="49"/>
      <c r="B180" s="49"/>
      <c r="C180" s="50"/>
      <c r="D180" s="50"/>
      <c r="E180" s="50"/>
      <c r="F180" s="51"/>
      <c r="G180" s="50"/>
      <c r="H180" s="52"/>
      <c r="I180" s="50" t="str">
        <f t="shared" si="2"/>
        <v xml:space="preserve"> </v>
      </c>
      <c r="J180" s="62">
        <f>IF(Tabla1[[#This Row],[TEMA]]&gt;0,VLOOKUP($G180,'3. CRONOGRAMA'!$B$12:$G$48,6,FALSE),0)</f>
        <v>0</v>
      </c>
      <c r="K180" s="50"/>
      <c r="L180" s="50"/>
      <c r="M180" s="50"/>
      <c r="N180" s="50"/>
    </row>
    <row r="181" spans="1:14" ht="15" x14ac:dyDescent="0.25">
      <c r="A181" s="49"/>
      <c r="B181" s="49"/>
      <c r="C181" s="50"/>
      <c r="D181" s="50"/>
      <c r="E181" s="50"/>
      <c r="F181" s="51"/>
      <c r="G181" s="50"/>
      <c r="H181" s="52"/>
      <c r="I181" s="50" t="str">
        <f t="shared" si="2"/>
        <v xml:space="preserve"> </v>
      </c>
      <c r="J181" s="62">
        <f>IF(Tabla1[[#This Row],[TEMA]]&gt;0,VLOOKUP($G181,'3. CRONOGRAMA'!$B$12:$G$48,6,FALSE),0)</f>
        <v>0</v>
      </c>
      <c r="K181" s="50"/>
      <c r="L181" s="50"/>
      <c r="M181" s="50"/>
      <c r="N181" s="50"/>
    </row>
    <row r="182" spans="1:14" ht="15" x14ac:dyDescent="0.25">
      <c r="A182" s="49"/>
      <c r="B182" s="49"/>
      <c r="C182" s="55"/>
      <c r="D182" s="50"/>
      <c r="E182" s="50"/>
      <c r="F182" s="51"/>
      <c r="G182" s="50"/>
      <c r="H182" s="52"/>
      <c r="I182" s="50" t="str">
        <f t="shared" si="2"/>
        <v xml:space="preserve"> </v>
      </c>
      <c r="J182" s="62">
        <f>IF(Tabla1[[#This Row],[TEMA]]&gt;0,VLOOKUP($G182,'3. CRONOGRAMA'!$B$12:$G$48,6,FALSE),0)</f>
        <v>0</v>
      </c>
      <c r="K182" s="50"/>
      <c r="L182" s="50"/>
      <c r="M182" s="50"/>
      <c r="N182" s="50"/>
    </row>
    <row r="183" spans="1:14" ht="15" x14ac:dyDescent="0.25">
      <c r="A183" s="49"/>
      <c r="B183" s="49"/>
      <c r="C183" s="50"/>
      <c r="D183" s="50"/>
      <c r="E183" s="50"/>
      <c r="F183" s="51"/>
      <c r="G183" s="50"/>
      <c r="H183" s="52"/>
      <c r="I183" s="50" t="str">
        <f t="shared" si="2"/>
        <v xml:space="preserve"> </v>
      </c>
      <c r="J183" s="62">
        <f>IF(Tabla1[[#This Row],[TEMA]]&gt;0,VLOOKUP($G183,'3. CRONOGRAMA'!$B$12:$G$48,6,FALSE),0)</f>
        <v>0</v>
      </c>
      <c r="K183" s="50"/>
      <c r="L183" s="50"/>
      <c r="M183" s="50"/>
      <c r="N183" s="50"/>
    </row>
    <row r="184" spans="1:14" ht="15" x14ac:dyDescent="0.25">
      <c r="A184" s="49"/>
      <c r="B184" s="49"/>
      <c r="C184" s="50"/>
      <c r="D184" s="50"/>
      <c r="E184" s="50"/>
      <c r="F184" s="51"/>
      <c r="G184" s="50"/>
      <c r="H184" s="52"/>
      <c r="I184" s="50" t="str">
        <f t="shared" si="2"/>
        <v xml:space="preserve"> </v>
      </c>
      <c r="J184" s="62">
        <f>IF(Tabla1[[#This Row],[TEMA]]&gt;0,VLOOKUP($G184,'3. CRONOGRAMA'!$B$12:$G$48,6,FALSE),0)</f>
        <v>0</v>
      </c>
      <c r="K184" s="50"/>
      <c r="L184" s="50"/>
      <c r="M184" s="50"/>
      <c r="N184" s="50"/>
    </row>
    <row r="185" spans="1:14" ht="15" x14ac:dyDescent="0.25">
      <c r="A185" s="49"/>
      <c r="B185" s="49"/>
      <c r="C185" s="50"/>
      <c r="D185" s="50"/>
      <c r="E185" s="50"/>
      <c r="F185" s="51"/>
      <c r="G185" s="50"/>
      <c r="H185" s="52"/>
      <c r="I185" s="50" t="str">
        <f t="shared" si="2"/>
        <v xml:space="preserve"> </v>
      </c>
      <c r="J185" s="62">
        <f>IF(Tabla1[[#This Row],[TEMA]]&gt;0,VLOOKUP($G185,'3. CRONOGRAMA'!$B$12:$G$48,6,FALSE),0)</f>
        <v>0</v>
      </c>
      <c r="K185" s="50"/>
      <c r="L185" s="50"/>
      <c r="M185" s="50"/>
      <c r="N185" s="50"/>
    </row>
    <row r="186" spans="1:14" ht="15" x14ac:dyDescent="0.25">
      <c r="A186" s="49"/>
      <c r="B186" s="49"/>
      <c r="C186" s="50"/>
      <c r="D186" s="50"/>
      <c r="E186" s="50"/>
      <c r="F186" s="51"/>
      <c r="G186" s="50"/>
      <c r="H186" s="52"/>
      <c r="I186" s="50" t="str">
        <f t="shared" si="2"/>
        <v xml:space="preserve"> </v>
      </c>
      <c r="J186" s="62">
        <f>IF(Tabla1[[#This Row],[TEMA]]&gt;0,VLOOKUP($G186,'3. CRONOGRAMA'!$B$12:$G$48,6,FALSE),0)</f>
        <v>0</v>
      </c>
      <c r="K186" s="50"/>
      <c r="L186" s="50"/>
      <c r="M186" s="50"/>
      <c r="N186" s="50"/>
    </row>
    <row r="187" spans="1:14" ht="15" x14ac:dyDescent="0.25">
      <c r="A187" s="49"/>
      <c r="B187" s="49"/>
      <c r="C187" s="50"/>
      <c r="D187" s="50"/>
      <c r="E187" s="50"/>
      <c r="F187" s="51"/>
      <c r="G187" s="50"/>
      <c r="H187" s="52"/>
      <c r="I187" s="50" t="str">
        <f t="shared" si="2"/>
        <v xml:space="preserve"> </v>
      </c>
      <c r="J187" s="62">
        <f>IF(Tabla1[[#This Row],[TEMA]]&gt;0,VLOOKUP($G187,'3. CRONOGRAMA'!$B$12:$G$48,6,FALSE),0)</f>
        <v>0</v>
      </c>
      <c r="K187" s="50"/>
      <c r="L187" s="50"/>
      <c r="M187" s="50"/>
      <c r="N187" s="50"/>
    </row>
    <row r="188" spans="1:14" ht="15" x14ac:dyDescent="0.25">
      <c r="A188" s="49"/>
      <c r="B188" s="49"/>
      <c r="C188" s="55"/>
      <c r="D188" s="50"/>
      <c r="E188" s="56"/>
      <c r="F188" s="51"/>
      <c r="G188" s="50"/>
      <c r="H188" s="52"/>
      <c r="I188" s="50" t="str">
        <f t="shared" si="2"/>
        <v xml:space="preserve"> </v>
      </c>
      <c r="J188" s="62">
        <f>IF(Tabla1[[#This Row],[TEMA]]&gt;0,VLOOKUP($G188,'3. CRONOGRAMA'!$B$12:$G$48,6,FALSE),0)</f>
        <v>0</v>
      </c>
      <c r="K188" s="50"/>
      <c r="L188" s="50"/>
      <c r="M188" s="50"/>
      <c r="N188" s="50"/>
    </row>
    <row r="189" spans="1:14" ht="15" x14ac:dyDescent="0.25">
      <c r="A189" s="49"/>
      <c r="B189" s="49"/>
      <c r="C189" s="50"/>
      <c r="D189" s="50"/>
      <c r="E189" s="50"/>
      <c r="F189" s="51"/>
      <c r="G189" s="50"/>
      <c r="H189" s="52"/>
      <c r="I189" s="50" t="str">
        <f t="shared" si="2"/>
        <v xml:space="preserve"> </v>
      </c>
      <c r="J189" s="62">
        <f>IF(Tabla1[[#This Row],[TEMA]]&gt;0,VLOOKUP($G189,'3. CRONOGRAMA'!$B$12:$G$48,6,FALSE),0)</f>
        <v>0</v>
      </c>
      <c r="K189" s="50"/>
      <c r="L189" s="50"/>
      <c r="M189" s="50"/>
      <c r="N189" s="50"/>
    </row>
    <row r="190" spans="1:14" ht="15" x14ac:dyDescent="0.25">
      <c r="A190" s="49"/>
      <c r="B190" s="49"/>
      <c r="C190" s="50"/>
      <c r="D190" s="50"/>
      <c r="E190" s="50"/>
      <c r="F190" s="51"/>
      <c r="G190" s="50"/>
      <c r="H190" s="52"/>
      <c r="I190" s="50" t="str">
        <f t="shared" si="2"/>
        <v xml:space="preserve"> </v>
      </c>
      <c r="J190" s="62">
        <f>IF(Tabla1[[#This Row],[TEMA]]&gt;0,VLOOKUP($G190,'3. CRONOGRAMA'!$B$12:$G$48,6,FALSE),0)</f>
        <v>0</v>
      </c>
      <c r="K190" s="50"/>
      <c r="L190" s="50"/>
      <c r="M190" s="50"/>
      <c r="N190" s="50"/>
    </row>
    <row r="191" spans="1:14" ht="15" x14ac:dyDescent="0.25">
      <c r="A191" s="49"/>
      <c r="B191" s="49"/>
      <c r="C191" s="50"/>
      <c r="D191" s="50"/>
      <c r="E191" s="50"/>
      <c r="F191" s="51"/>
      <c r="G191" s="50"/>
      <c r="H191" s="52"/>
      <c r="I191" s="50" t="str">
        <f t="shared" si="2"/>
        <v xml:space="preserve"> </v>
      </c>
      <c r="J191" s="62">
        <f>IF(Tabla1[[#This Row],[TEMA]]&gt;0,VLOOKUP($G191,'3. CRONOGRAMA'!$B$12:$G$48,6,FALSE),0)</f>
        <v>0</v>
      </c>
      <c r="K191" s="50"/>
      <c r="L191" s="50"/>
      <c r="M191" s="50"/>
      <c r="N191" s="50"/>
    </row>
    <row r="192" spans="1:14" ht="15" x14ac:dyDescent="0.25">
      <c r="A192" s="49"/>
      <c r="B192" s="49"/>
      <c r="C192" s="50"/>
      <c r="D192" s="50"/>
      <c r="E192" s="50"/>
      <c r="F192" s="51"/>
      <c r="G192" s="50"/>
      <c r="H192" s="52"/>
      <c r="I192" s="50" t="str">
        <f t="shared" si="2"/>
        <v xml:space="preserve"> </v>
      </c>
      <c r="J192" s="62">
        <f>IF(Tabla1[[#This Row],[TEMA]]&gt;0,VLOOKUP($G192,'3. CRONOGRAMA'!$B$12:$G$48,6,FALSE),0)</f>
        <v>0</v>
      </c>
      <c r="K192" s="50"/>
      <c r="L192" s="50"/>
      <c r="M192" s="50"/>
      <c r="N192" s="50"/>
    </row>
    <row r="193" spans="1:14" ht="15" x14ac:dyDescent="0.25">
      <c r="A193" s="49"/>
      <c r="B193" s="49"/>
      <c r="C193" s="50"/>
      <c r="D193" s="50"/>
      <c r="E193" s="50"/>
      <c r="F193" s="51"/>
      <c r="G193" s="50"/>
      <c r="H193" s="52"/>
      <c r="I193" s="50" t="str">
        <f t="shared" si="2"/>
        <v xml:space="preserve"> </v>
      </c>
      <c r="J193" s="62">
        <f>IF(Tabla1[[#This Row],[TEMA]]&gt;0,VLOOKUP($G193,'3. CRONOGRAMA'!$B$12:$G$48,6,FALSE),0)</f>
        <v>0</v>
      </c>
      <c r="K193" s="50"/>
      <c r="L193" s="50"/>
      <c r="M193" s="50"/>
      <c r="N193" s="50"/>
    </row>
    <row r="194" spans="1:14" ht="15" x14ac:dyDescent="0.25">
      <c r="A194" s="49"/>
      <c r="B194" s="49"/>
      <c r="C194" s="50"/>
      <c r="D194" s="50"/>
      <c r="E194" s="50"/>
      <c r="F194" s="51"/>
      <c r="G194" s="50"/>
      <c r="H194" s="52"/>
      <c r="I194" s="50" t="str">
        <f t="shared" si="2"/>
        <v xml:space="preserve"> </v>
      </c>
      <c r="J194" s="62">
        <f>IF(Tabla1[[#This Row],[TEMA]]&gt;0,VLOOKUP($G194,'3. CRONOGRAMA'!$B$12:$G$48,6,FALSE),0)</f>
        <v>0</v>
      </c>
      <c r="K194" s="50"/>
      <c r="L194" s="50"/>
      <c r="M194" s="50"/>
      <c r="N194" s="50"/>
    </row>
    <row r="195" spans="1:14" ht="15" x14ac:dyDescent="0.25">
      <c r="A195" s="49"/>
      <c r="B195" s="49"/>
      <c r="C195" s="55"/>
      <c r="D195" s="50"/>
      <c r="E195" s="50"/>
      <c r="F195" s="51"/>
      <c r="G195" s="50"/>
      <c r="H195" s="52"/>
      <c r="I195" s="50" t="str">
        <f t="shared" si="2"/>
        <v xml:space="preserve"> </v>
      </c>
      <c r="J195" s="62">
        <f>IF(Tabla1[[#This Row],[TEMA]]&gt;0,VLOOKUP($G195,'3. CRONOGRAMA'!$B$12:$G$48,6,FALSE),0)</f>
        <v>0</v>
      </c>
      <c r="K195" s="50"/>
      <c r="L195" s="50"/>
      <c r="M195" s="50"/>
      <c r="N195" s="50"/>
    </row>
    <row r="196" spans="1:14" ht="15" x14ac:dyDescent="0.25">
      <c r="A196" s="49"/>
      <c r="B196" s="49"/>
      <c r="C196" s="50"/>
      <c r="D196" s="50"/>
      <c r="E196" s="50"/>
      <c r="F196" s="51"/>
      <c r="G196" s="50"/>
      <c r="H196" s="52"/>
      <c r="I196" s="50" t="str">
        <f t="shared" si="2"/>
        <v xml:space="preserve"> </v>
      </c>
      <c r="J196" s="62">
        <f>IF(Tabla1[[#This Row],[TEMA]]&gt;0,VLOOKUP($G196,'3. CRONOGRAMA'!$B$12:$G$48,6,FALSE),0)</f>
        <v>0</v>
      </c>
      <c r="K196" s="50"/>
      <c r="L196" s="50"/>
      <c r="M196" s="50"/>
      <c r="N196" s="50"/>
    </row>
    <row r="197" spans="1:14" ht="15" x14ac:dyDescent="0.25">
      <c r="A197" s="49"/>
      <c r="B197" s="49"/>
      <c r="C197" s="50"/>
      <c r="D197" s="50"/>
      <c r="E197" s="50"/>
      <c r="F197" s="51"/>
      <c r="G197" s="50"/>
      <c r="H197" s="52"/>
      <c r="I197" s="50" t="str">
        <f t="shared" si="2"/>
        <v xml:space="preserve"> </v>
      </c>
      <c r="J197" s="62">
        <f>IF(Tabla1[[#This Row],[TEMA]]&gt;0,VLOOKUP($G197,'3. CRONOGRAMA'!$B$12:$G$48,6,FALSE),0)</f>
        <v>0</v>
      </c>
      <c r="K197" s="50"/>
      <c r="L197" s="50"/>
      <c r="M197" s="50"/>
      <c r="N197" s="50"/>
    </row>
    <row r="198" spans="1:14" ht="15" x14ac:dyDescent="0.25">
      <c r="A198" s="49"/>
      <c r="B198" s="49"/>
      <c r="C198" s="50"/>
      <c r="D198" s="50"/>
      <c r="E198" s="50"/>
      <c r="F198" s="51"/>
      <c r="G198" s="50"/>
      <c r="H198" s="52"/>
      <c r="I198" s="50" t="str">
        <f t="shared" si="2"/>
        <v xml:space="preserve"> </v>
      </c>
      <c r="J198" s="62">
        <f>IF(Tabla1[[#This Row],[TEMA]]&gt;0,VLOOKUP($G198,'3. CRONOGRAMA'!$B$12:$G$48,6,FALSE),0)</f>
        <v>0</v>
      </c>
      <c r="K198" s="50"/>
      <c r="L198" s="50"/>
      <c r="M198" s="50"/>
      <c r="N198" s="50"/>
    </row>
    <row r="199" spans="1:14" ht="15" x14ac:dyDescent="0.25">
      <c r="A199" s="49"/>
      <c r="B199" s="49"/>
      <c r="C199" s="55"/>
      <c r="D199" s="50"/>
      <c r="E199" s="50"/>
      <c r="F199" s="51"/>
      <c r="G199" s="50"/>
      <c r="H199" s="52"/>
      <c r="I199" s="50" t="str">
        <f t="shared" ref="I199:I249" si="3">UPPER(IF(H199&gt;0,TEXT(H199,"MMMMMMMMMM")," "))</f>
        <v xml:space="preserve"> </v>
      </c>
      <c r="J199" s="62">
        <f>IF(Tabla1[[#This Row],[TEMA]]&gt;0,VLOOKUP($G199,'3. CRONOGRAMA'!$B$12:$G$48,6,FALSE),0)</f>
        <v>0</v>
      </c>
      <c r="K199" s="50"/>
      <c r="L199" s="50"/>
      <c r="M199" s="50"/>
      <c r="N199" s="50"/>
    </row>
    <row r="200" spans="1:14" ht="15" x14ac:dyDescent="0.25">
      <c r="A200" s="49"/>
      <c r="B200" s="49"/>
      <c r="C200" s="50"/>
      <c r="D200" s="50"/>
      <c r="E200" s="50"/>
      <c r="F200" s="51"/>
      <c r="G200" s="50"/>
      <c r="H200" s="52"/>
      <c r="I200" s="50" t="str">
        <f t="shared" si="3"/>
        <v xml:space="preserve"> </v>
      </c>
      <c r="J200" s="62">
        <f>IF(Tabla1[[#This Row],[TEMA]]&gt;0,VLOOKUP($G200,'3. CRONOGRAMA'!$B$12:$G$48,6,FALSE),0)</f>
        <v>0</v>
      </c>
      <c r="K200" s="50"/>
      <c r="L200" s="50"/>
      <c r="M200" s="50"/>
      <c r="N200" s="50"/>
    </row>
    <row r="201" spans="1:14" ht="15" x14ac:dyDescent="0.25">
      <c r="A201" s="49"/>
      <c r="B201" s="49"/>
      <c r="C201" s="50"/>
      <c r="D201" s="50"/>
      <c r="E201" s="50"/>
      <c r="F201" s="51"/>
      <c r="G201" s="50"/>
      <c r="H201" s="52"/>
      <c r="I201" s="50" t="str">
        <f t="shared" si="3"/>
        <v xml:space="preserve"> </v>
      </c>
      <c r="J201" s="62">
        <f>IF(Tabla1[[#This Row],[TEMA]]&gt;0,VLOOKUP($G201,'3. CRONOGRAMA'!$B$12:$G$48,6,FALSE),0)</f>
        <v>0</v>
      </c>
      <c r="K201" s="50"/>
      <c r="L201" s="50"/>
      <c r="M201" s="50"/>
      <c r="N201" s="50"/>
    </row>
    <row r="202" spans="1:14" ht="15" x14ac:dyDescent="0.25">
      <c r="A202" s="49"/>
      <c r="B202" s="49"/>
      <c r="C202" s="50"/>
      <c r="D202" s="50"/>
      <c r="E202" s="50"/>
      <c r="F202" s="51"/>
      <c r="G202" s="50"/>
      <c r="H202" s="52"/>
      <c r="I202" s="50" t="str">
        <f t="shared" si="3"/>
        <v xml:space="preserve"> </v>
      </c>
      <c r="J202" s="62">
        <f>IF(Tabla1[[#This Row],[TEMA]]&gt;0,VLOOKUP($G202,'3. CRONOGRAMA'!$B$12:$G$48,6,FALSE),0)</f>
        <v>0</v>
      </c>
      <c r="K202" s="50"/>
      <c r="L202" s="50"/>
      <c r="M202" s="50"/>
      <c r="N202" s="50"/>
    </row>
    <row r="203" spans="1:14" ht="15" x14ac:dyDescent="0.25">
      <c r="A203" s="49"/>
      <c r="B203" s="49"/>
      <c r="C203" s="50"/>
      <c r="D203" s="50"/>
      <c r="E203" s="50"/>
      <c r="F203" s="51"/>
      <c r="G203" s="50"/>
      <c r="H203" s="52"/>
      <c r="I203" s="50" t="str">
        <f t="shared" si="3"/>
        <v xml:space="preserve"> </v>
      </c>
      <c r="J203" s="62">
        <f>IF(Tabla1[[#This Row],[TEMA]]&gt;0,VLOOKUP($G203,'3. CRONOGRAMA'!$B$12:$G$48,6,FALSE),0)</f>
        <v>0</v>
      </c>
      <c r="K203" s="50"/>
      <c r="L203" s="50"/>
      <c r="M203" s="50"/>
      <c r="N203" s="50"/>
    </row>
    <row r="204" spans="1:14" ht="15" x14ac:dyDescent="0.25">
      <c r="A204" s="49"/>
      <c r="B204" s="49"/>
      <c r="C204" s="50"/>
      <c r="D204" s="50"/>
      <c r="E204" s="50"/>
      <c r="F204" s="51"/>
      <c r="G204" s="50"/>
      <c r="H204" s="52"/>
      <c r="I204" s="50" t="str">
        <f t="shared" si="3"/>
        <v xml:space="preserve"> </v>
      </c>
      <c r="J204" s="62">
        <f>IF(Tabla1[[#This Row],[TEMA]]&gt;0,VLOOKUP($G204,'3. CRONOGRAMA'!$B$12:$G$48,6,FALSE),0)</f>
        <v>0</v>
      </c>
      <c r="K204" s="50"/>
      <c r="L204" s="50"/>
      <c r="M204" s="50"/>
      <c r="N204" s="50"/>
    </row>
    <row r="205" spans="1:14" ht="15" x14ac:dyDescent="0.25">
      <c r="A205" s="49"/>
      <c r="B205" s="49"/>
      <c r="C205" s="50"/>
      <c r="D205" s="50"/>
      <c r="E205" s="50"/>
      <c r="F205" s="51"/>
      <c r="G205" s="50"/>
      <c r="H205" s="52"/>
      <c r="I205" s="50" t="str">
        <f t="shared" si="3"/>
        <v xml:space="preserve"> </v>
      </c>
      <c r="J205" s="62">
        <f>IF(Tabla1[[#This Row],[TEMA]]&gt;0,VLOOKUP($G205,'3. CRONOGRAMA'!$B$12:$G$48,6,FALSE),0)</f>
        <v>0</v>
      </c>
      <c r="K205" s="50"/>
      <c r="L205" s="50"/>
      <c r="M205" s="50"/>
      <c r="N205" s="50"/>
    </row>
    <row r="206" spans="1:14" ht="15" x14ac:dyDescent="0.25">
      <c r="A206" s="49"/>
      <c r="B206" s="49"/>
      <c r="C206" s="50"/>
      <c r="D206" s="50"/>
      <c r="E206" s="50"/>
      <c r="F206" s="51"/>
      <c r="G206" s="50"/>
      <c r="H206" s="52"/>
      <c r="I206" s="50" t="str">
        <f t="shared" si="3"/>
        <v xml:space="preserve"> </v>
      </c>
      <c r="J206" s="62">
        <f>IF(Tabla1[[#This Row],[TEMA]]&gt;0,VLOOKUP($G206,'3. CRONOGRAMA'!$B$12:$G$48,6,FALSE),0)</f>
        <v>0</v>
      </c>
      <c r="K206" s="50"/>
      <c r="L206" s="50"/>
      <c r="M206" s="50"/>
      <c r="N206" s="50"/>
    </row>
    <row r="207" spans="1:14" ht="15" x14ac:dyDescent="0.25">
      <c r="A207" s="49"/>
      <c r="B207" s="49"/>
      <c r="C207" s="50"/>
      <c r="D207" s="50"/>
      <c r="E207" s="50"/>
      <c r="F207" s="51"/>
      <c r="G207" s="50"/>
      <c r="H207" s="52"/>
      <c r="I207" s="50" t="str">
        <f t="shared" si="3"/>
        <v xml:space="preserve"> </v>
      </c>
      <c r="J207" s="62">
        <f>IF(Tabla1[[#This Row],[TEMA]]&gt;0,VLOOKUP($G207,'3. CRONOGRAMA'!$B$12:$G$48,6,FALSE),0)</f>
        <v>0</v>
      </c>
      <c r="K207" s="50"/>
      <c r="L207" s="50"/>
      <c r="M207" s="50"/>
      <c r="N207" s="50"/>
    </row>
    <row r="208" spans="1:14" ht="15" x14ac:dyDescent="0.25">
      <c r="A208" s="49"/>
      <c r="B208" s="49"/>
      <c r="C208" s="50"/>
      <c r="D208" s="50"/>
      <c r="E208" s="50"/>
      <c r="F208" s="51"/>
      <c r="G208" s="50"/>
      <c r="H208" s="52"/>
      <c r="I208" s="50" t="str">
        <f t="shared" si="3"/>
        <v xml:space="preserve"> </v>
      </c>
      <c r="J208" s="62">
        <f>IF(Tabla1[[#This Row],[TEMA]]&gt;0,VLOOKUP($G208,'3. CRONOGRAMA'!$B$12:$G$48,6,FALSE),0)</f>
        <v>0</v>
      </c>
      <c r="K208" s="50"/>
      <c r="L208" s="50"/>
      <c r="M208" s="50"/>
      <c r="N208" s="50"/>
    </row>
    <row r="209" spans="1:14" ht="15" x14ac:dyDescent="0.25">
      <c r="A209" s="49"/>
      <c r="B209" s="49"/>
      <c r="C209" s="55"/>
      <c r="D209" s="50"/>
      <c r="E209" s="50"/>
      <c r="F209" s="51"/>
      <c r="G209" s="50"/>
      <c r="H209" s="52"/>
      <c r="I209" s="50" t="str">
        <f t="shared" si="3"/>
        <v xml:space="preserve"> </v>
      </c>
      <c r="J209" s="62">
        <f>IF(Tabla1[[#This Row],[TEMA]]&gt;0,VLOOKUP($G209,'3. CRONOGRAMA'!$B$12:$G$48,6,FALSE),0)</f>
        <v>0</v>
      </c>
      <c r="K209" s="50"/>
      <c r="L209" s="50"/>
      <c r="M209" s="50"/>
      <c r="N209" s="50"/>
    </row>
    <row r="210" spans="1:14" ht="15" x14ac:dyDescent="0.25">
      <c r="A210" s="49"/>
      <c r="B210" s="49"/>
      <c r="C210" s="50"/>
      <c r="D210" s="50"/>
      <c r="E210" s="50"/>
      <c r="F210" s="51"/>
      <c r="G210" s="50"/>
      <c r="H210" s="52"/>
      <c r="I210" s="50" t="str">
        <f t="shared" si="3"/>
        <v xml:space="preserve"> </v>
      </c>
      <c r="J210" s="62">
        <f>IF(Tabla1[[#This Row],[TEMA]]&gt;0,VLOOKUP($G210,'3. CRONOGRAMA'!$B$12:$G$48,6,FALSE),0)</f>
        <v>0</v>
      </c>
      <c r="K210" s="50"/>
      <c r="L210" s="50"/>
      <c r="M210" s="50"/>
      <c r="N210" s="50"/>
    </row>
    <row r="211" spans="1:14" ht="15" x14ac:dyDescent="0.25">
      <c r="A211" s="49"/>
      <c r="B211" s="49"/>
      <c r="C211" s="50"/>
      <c r="D211" s="50"/>
      <c r="E211" s="50"/>
      <c r="F211" s="51"/>
      <c r="G211" s="50"/>
      <c r="H211" s="52"/>
      <c r="I211" s="50" t="str">
        <f t="shared" si="3"/>
        <v xml:space="preserve"> </v>
      </c>
      <c r="J211" s="62">
        <f>IF(Tabla1[[#This Row],[TEMA]]&gt;0,VLOOKUP($G211,'3. CRONOGRAMA'!$B$12:$G$48,6,FALSE),0)</f>
        <v>0</v>
      </c>
      <c r="K211" s="50"/>
      <c r="L211" s="50"/>
      <c r="M211" s="50"/>
      <c r="N211" s="50"/>
    </row>
    <row r="212" spans="1:14" ht="15" x14ac:dyDescent="0.25">
      <c r="A212" s="49"/>
      <c r="B212" s="49"/>
      <c r="C212" s="55"/>
      <c r="D212" s="50"/>
      <c r="E212" s="56"/>
      <c r="F212" s="51"/>
      <c r="G212" s="50"/>
      <c r="H212" s="52"/>
      <c r="I212" s="50" t="str">
        <f t="shared" si="3"/>
        <v xml:space="preserve"> </v>
      </c>
      <c r="J212" s="62">
        <f>IF(Tabla1[[#This Row],[TEMA]]&gt;0,VLOOKUP($G212,'3. CRONOGRAMA'!$B$12:$G$48,6,FALSE),0)</f>
        <v>0</v>
      </c>
      <c r="K212" s="50"/>
      <c r="L212" s="50"/>
      <c r="M212" s="50"/>
      <c r="N212" s="50"/>
    </row>
    <row r="213" spans="1:14" ht="15" x14ac:dyDescent="0.25">
      <c r="A213" s="49"/>
      <c r="B213" s="49"/>
      <c r="C213" s="50"/>
      <c r="D213" s="50"/>
      <c r="E213" s="50"/>
      <c r="F213" s="51"/>
      <c r="G213" s="50"/>
      <c r="H213" s="52"/>
      <c r="I213" s="50" t="str">
        <f t="shared" si="3"/>
        <v xml:space="preserve"> </v>
      </c>
      <c r="J213" s="62">
        <f>IF(Tabla1[[#This Row],[TEMA]]&gt;0,VLOOKUP($G213,'3. CRONOGRAMA'!$B$12:$G$48,6,FALSE),0)</f>
        <v>0</v>
      </c>
      <c r="K213" s="50"/>
      <c r="L213" s="50"/>
      <c r="M213" s="50"/>
      <c r="N213" s="50"/>
    </row>
    <row r="214" spans="1:14" ht="15" x14ac:dyDescent="0.25">
      <c r="A214" s="49"/>
      <c r="B214" s="49"/>
      <c r="C214" s="50"/>
      <c r="D214" s="50"/>
      <c r="E214" s="50"/>
      <c r="F214" s="51"/>
      <c r="G214" s="50"/>
      <c r="H214" s="52"/>
      <c r="I214" s="50" t="str">
        <f t="shared" si="3"/>
        <v xml:space="preserve"> </v>
      </c>
      <c r="J214" s="62">
        <f>IF(Tabla1[[#This Row],[TEMA]]&gt;0,VLOOKUP($G214,'3. CRONOGRAMA'!$B$12:$G$48,6,FALSE),0)</f>
        <v>0</v>
      </c>
      <c r="K214" s="50"/>
      <c r="L214" s="50"/>
      <c r="M214" s="50"/>
      <c r="N214" s="50"/>
    </row>
    <row r="215" spans="1:14" ht="15" x14ac:dyDescent="0.25">
      <c r="A215" s="49"/>
      <c r="B215" s="49"/>
      <c r="C215" s="50"/>
      <c r="D215" s="50"/>
      <c r="E215" s="50"/>
      <c r="F215" s="51"/>
      <c r="G215" s="50"/>
      <c r="H215" s="52"/>
      <c r="I215" s="50" t="str">
        <f t="shared" si="3"/>
        <v xml:space="preserve"> </v>
      </c>
      <c r="J215" s="62">
        <f>IF(Tabla1[[#This Row],[TEMA]]&gt;0,VLOOKUP($G215,'3. CRONOGRAMA'!$B$12:$G$48,6,FALSE),0)</f>
        <v>0</v>
      </c>
      <c r="K215" s="50"/>
      <c r="L215" s="50"/>
      <c r="M215" s="50"/>
      <c r="N215" s="50"/>
    </row>
    <row r="216" spans="1:14" ht="15" x14ac:dyDescent="0.25">
      <c r="A216" s="49"/>
      <c r="B216" s="49"/>
      <c r="C216" s="50"/>
      <c r="D216" s="50"/>
      <c r="E216" s="50"/>
      <c r="F216" s="51"/>
      <c r="G216" s="50"/>
      <c r="H216" s="52"/>
      <c r="I216" s="50" t="str">
        <f t="shared" si="3"/>
        <v xml:space="preserve"> </v>
      </c>
      <c r="J216" s="62">
        <f>IF(Tabla1[[#This Row],[TEMA]]&gt;0,VLOOKUP($G216,'3. CRONOGRAMA'!$B$12:$G$48,6,FALSE),0)</f>
        <v>0</v>
      </c>
      <c r="K216" s="50"/>
      <c r="L216" s="50"/>
      <c r="M216" s="50"/>
      <c r="N216" s="50"/>
    </row>
    <row r="217" spans="1:14" ht="15" x14ac:dyDescent="0.25">
      <c r="A217" s="49"/>
      <c r="B217" s="49"/>
      <c r="C217" s="50"/>
      <c r="D217" s="50"/>
      <c r="E217" s="50"/>
      <c r="F217" s="51"/>
      <c r="G217" s="50"/>
      <c r="H217" s="52"/>
      <c r="I217" s="50" t="str">
        <f t="shared" si="3"/>
        <v xml:space="preserve"> </v>
      </c>
      <c r="J217" s="62">
        <f>IF(Tabla1[[#This Row],[TEMA]]&gt;0,VLOOKUP($G217,'3. CRONOGRAMA'!$B$12:$G$48,6,FALSE),0)</f>
        <v>0</v>
      </c>
      <c r="K217" s="50"/>
      <c r="L217" s="50"/>
      <c r="M217" s="50"/>
      <c r="N217" s="50"/>
    </row>
    <row r="218" spans="1:14" ht="15" x14ac:dyDescent="0.25">
      <c r="A218" s="49"/>
      <c r="B218" s="49"/>
      <c r="C218" s="50"/>
      <c r="D218" s="50"/>
      <c r="E218" s="50"/>
      <c r="F218" s="51"/>
      <c r="G218" s="50"/>
      <c r="H218" s="52"/>
      <c r="I218" s="50" t="str">
        <f t="shared" si="3"/>
        <v xml:space="preserve"> </v>
      </c>
      <c r="J218" s="62">
        <f>IF(Tabla1[[#This Row],[TEMA]]&gt;0,VLOOKUP($G218,'3. CRONOGRAMA'!$B$12:$G$48,6,FALSE),0)</f>
        <v>0</v>
      </c>
      <c r="K218" s="50"/>
      <c r="L218" s="50"/>
      <c r="M218" s="50"/>
      <c r="N218" s="50"/>
    </row>
    <row r="219" spans="1:14" ht="15" x14ac:dyDescent="0.25">
      <c r="A219" s="49"/>
      <c r="B219" s="49"/>
      <c r="C219" s="55"/>
      <c r="D219" s="50"/>
      <c r="E219" s="56"/>
      <c r="F219" s="51"/>
      <c r="G219" s="50"/>
      <c r="H219" s="52"/>
      <c r="I219" s="50" t="str">
        <f t="shared" si="3"/>
        <v xml:space="preserve"> </v>
      </c>
      <c r="J219" s="62">
        <f>IF(Tabla1[[#This Row],[TEMA]]&gt;0,VLOOKUP($G219,'3. CRONOGRAMA'!$B$12:$G$48,6,FALSE),0)</f>
        <v>0</v>
      </c>
      <c r="K219" s="50"/>
      <c r="L219" s="50"/>
      <c r="M219" s="50"/>
      <c r="N219" s="50"/>
    </row>
    <row r="220" spans="1:14" ht="15" x14ac:dyDescent="0.25">
      <c r="A220" s="49"/>
      <c r="B220" s="49"/>
      <c r="C220" s="50"/>
      <c r="D220" s="50"/>
      <c r="E220" s="50"/>
      <c r="F220" s="51"/>
      <c r="G220" s="50"/>
      <c r="H220" s="52"/>
      <c r="I220" s="50" t="str">
        <f t="shared" si="3"/>
        <v xml:space="preserve"> </v>
      </c>
      <c r="J220" s="62">
        <f>IF(Tabla1[[#This Row],[TEMA]]&gt;0,VLOOKUP($G220,'3. CRONOGRAMA'!$B$12:$G$48,6,FALSE),0)</f>
        <v>0</v>
      </c>
      <c r="K220" s="50"/>
      <c r="L220" s="50"/>
      <c r="M220" s="50"/>
      <c r="N220" s="50"/>
    </row>
    <row r="221" spans="1:14" ht="15" x14ac:dyDescent="0.25">
      <c r="A221" s="49"/>
      <c r="B221" s="49"/>
      <c r="C221" s="50"/>
      <c r="D221" s="50"/>
      <c r="E221" s="50"/>
      <c r="F221" s="51"/>
      <c r="G221" s="50"/>
      <c r="H221" s="52"/>
      <c r="I221" s="50" t="str">
        <f t="shared" si="3"/>
        <v xml:space="preserve"> </v>
      </c>
      <c r="J221" s="62">
        <f>IF(Tabla1[[#This Row],[TEMA]]&gt;0,VLOOKUP($G221,'3. CRONOGRAMA'!$B$12:$G$48,6,FALSE),0)</f>
        <v>0</v>
      </c>
      <c r="K221" s="50"/>
      <c r="L221" s="50"/>
      <c r="M221" s="50"/>
      <c r="N221" s="50"/>
    </row>
    <row r="222" spans="1:14" ht="15" x14ac:dyDescent="0.25">
      <c r="A222" s="49"/>
      <c r="B222" s="49"/>
      <c r="C222" s="55"/>
      <c r="D222" s="50"/>
      <c r="E222" s="50"/>
      <c r="F222" s="51"/>
      <c r="G222" s="50"/>
      <c r="H222" s="52"/>
      <c r="I222" s="50" t="str">
        <f t="shared" si="3"/>
        <v xml:space="preserve"> </v>
      </c>
      <c r="J222" s="62">
        <f>IF(Tabla1[[#This Row],[TEMA]]&gt;0,VLOOKUP($G222,'3. CRONOGRAMA'!$B$12:$G$48,6,FALSE),0)</f>
        <v>0</v>
      </c>
      <c r="K222" s="50"/>
      <c r="L222" s="50"/>
      <c r="M222" s="50"/>
      <c r="N222" s="50"/>
    </row>
    <row r="223" spans="1:14" ht="15" x14ac:dyDescent="0.25">
      <c r="A223" s="49"/>
      <c r="B223" s="49"/>
      <c r="C223" s="50"/>
      <c r="D223" s="50"/>
      <c r="E223" s="50"/>
      <c r="F223" s="51"/>
      <c r="G223" s="50"/>
      <c r="H223" s="52"/>
      <c r="I223" s="50" t="str">
        <f t="shared" si="3"/>
        <v xml:space="preserve"> </v>
      </c>
      <c r="J223" s="62">
        <f>IF(Tabla1[[#This Row],[TEMA]]&gt;0,VLOOKUP($G223,'3. CRONOGRAMA'!$B$12:$G$48,6,FALSE),0)</f>
        <v>0</v>
      </c>
      <c r="K223" s="50"/>
      <c r="L223" s="50"/>
      <c r="M223" s="50"/>
      <c r="N223" s="50"/>
    </row>
    <row r="224" spans="1:14" ht="15" x14ac:dyDescent="0.25">
      <c r="A224" s="49"/>
      <c r="B224" s="49"/>
      <c r="C224" s="50"/>
      <c r="D224" s="50"/>
      <c r="E224" s="50"/>
      <c r="F224" s="51"/>
      <c r="G224" s="50"/>
      <c r="H224" s="52"/>
      <c r="I224" s="50" t="str">
        <f t="shared" si="3"/>
        <v xml:space="preserve"> </v>
      </c>
      <c r="J224" s="62">
        <f>IF(Tabla1[[#This Row],[TEMA]]&gt;0,VLOOKUP($G224,'3. CRONOGRAMA'!$B$12:$G$48,6,FALSE),0)</f>
        <v>0</v>
      </c>
      <c r="K224" s="50"/>
      <c r="L224" s="50"/>
      <c r="M224" s="50"/>
      <c r="N224" s="50"/>
    </row>
    <row r="225" spans="1:14" ht="15" x14ac:dyDescent="0.25">
      <c r="A225" s="49"/>
      <c r="B225" s="49"/>
      <c r="C225" s="50"/>
      <c r="D225" s="50"/>
      <c r="E225" s="50"/>
      <c r="F225" s="51"/>
      <c r="G225" s="50"/>
      <c r="H225" s="52"/>
      <c r="I225" s="50" t="str">
        <f t="shared" si="3"/>
        <v xml:space="preserve"> </v>
      </c>
      <c r="J225" s="62">
        <f>IF(Tabla1[[#This Row],[TEMA]]&gt;0,VLOOKUP($G225,'3. CRONOGRAMA'!$B$12:$G$48,6,FALSE),0)</f>
        <v>0</v>
      </c>
      <c r="K225" s="50"/>
      <c r="L225" s="50"/>
      <c r="M225" s="50"/>
      <c r="N225" s="50"/>
    </row>
    <row r="226" spans="1:14" ht="15" x14ac:dyDescent="0.25">
      <c r="A226" s="49"/>
      <c r="B226" s="49"/>
      <c r="C226" s="50"/>
      <c r="D226" s="50"/>
      <c r="E226" s="50"/>
      <c r="F226" s="51"/>
      <c r="G226" s="50"/>
      <c r="H226" s="52"/>
      <c r="I226" s="50" t="str">
        <f t="shared" si="3"/>
        <v xml:space="preserve"> </v>
      </c>
      <c r="J226" s="62">
        <f>IF(Tabla1[[#This Row],[TEMA]]&gt;0,VLOOKUP($G226,'3. CRONOGRAMA'!$B$12:$G$48,6,FALSE),0)</f>
        <v>0</v>
      </c>
      <c r="K226" s="50"/>
      <c r="L226" s="50"/>
      <c r="M226" s="50"/>
      <c r="N226" s="50"/>
    </row>
    <row r="227" spans="1:14" ht="15" x14ac:dyDescent="0.25">
      <c r="A227" s="49"/>
      <c r="B227" s="49"/>
      <c r="C227" s="50"/>
      <c r="D227" s="50"/>
      <c r="E227" s="50"/>
      <c r="F227" s="51"/>
      <c r="G227" s="50"/>
      <c r="H227" s="52"/>
      <c r="I227" s="50" t="str">
        <f t="shared" si="3"/>
        <v xml:space="preserve"> </v>
      </c>
      <c r="J227" s="62">
        <f>IF(Tabla1[[#This Row],[TEMA]]&gt;0,VLOOKUP($G227,'3. CRONOGRAMA'!$B$12:$G$48,6,FALSE),0)</f>
        <v>0</v>
      </c>
      <c r="K227" s="50"/>
      <c r="L227" s="50"/>
      <c r="M227" s="50"/>
      <c r="N227" s="50"/>
    </row>
    <row r="228" spans="1:14" ht="15" x14ac:dyDescent="0.25">
      <c r="A228" s="49"/>
      <c r="B228" s="49"/>
      <c r="C228" s="50"/>
      <c r="D228" s="50"/>
      <c r="E228" s="50"/>
      <c r="F228" s="51"/>
      <c r="G228" s="50"/>
      <c r="H228" s="52"/>
      <c r="I228" s="50" t="str">
        <f t="shared" si="3"/>
        <v xml:space="preserve"> </v>
      </c>
      <c r="J228" s="62">
        <f>IF(Tabla1[[#This Row],[TEMA]]&gt;0,VLOOKUP($G228,'3. CRONOGRAMA'!$B$12:$G$48,6,FALSE),0)</f>
        <v>0</v>
      </c>
      <c r="K228" s="50"/>
      <c r="L228" s="50"/>
      <c r="M228" s="50"/>
      <c r="N228" s="50"/>
    </row>
    <row r="229" spans="1:14" ht="15" x14ac:dyDescent="0.25">
      <c r="A229" s="49"/>
      <c r="B229" s="49"/>
      <c r="C229" s="50"/>
      <c r="D229" s="50"/>
      <c r="E229" s="50"/>
      <c r="F229" s="51"/>
      <c r="G229" s="50"/>
      <c r="H229" s="52"/>
      <c r="I229" s="50" t="str">
        <f t="shared" si="3"/>
        <v xml:space="preserve"> </v>
      </c>
      <c r="J229" s="62">
        <f>IF(Tabla1[[#This Row],[TEMA]]&gt;0,VLOOKUP($G229,'3. CRONOGRAMA'!$B$12:$G$48,6,FALSE),0)</f>
        <v>0</v>
      </c>
      <c r="K229" s="50"/>
      <c r="L229" s="50"/>
      <c r="M229" s="50"/>
      <c r="N229" s="50"/>
    </row>
    <row r="230" spans="1:14" ht="15" x14ac:dyDescent="0.25">
      <c r="A230" s="49"/>
      <c r="B230" s="49"/>
      <c r="C230" s="50"/>
      <c r="D230" s="50"/>
      <c r="E230" s="50"/>
      <c r="F230" s="51"/>
      <c r="G230" s="50"/>
      <c r="H230" s="52"/>
      <c r="I230" s="50" t="str">
        <f t="shared" si="3"/>
        <v xml:space="preserve"> </v>
      </c>
      <c r="J230" s="62">
        <f>IF(Tabla1[[#This Row],[TEMA]]&gt;0,VLOOKUP($G230,'3. CRONOGRAMA'!$B$12:$G$48,6,FALSE),0)</f>
        <v>0</v>
      </c>
      <c r="K230" s="50"/>
      <c r="L230" s="50"/>
      <c r="M230" s="50"/>
      <c r="N230" s="50"/>
    </row>
    <row r="231" spans="1:14" ht="15" x14ac:dyDescent="0.25">
      <c r="A231" s="49"/>
      <c r="B231" s="49"/>
      <c r="C231" s="50"/>
      <c r="D231" s="50"/>
      <c r="E231" s="50"/>
      <c r="F231" s="51"/>
      <c r="G231" s="50"/>
      <c r="H231" s="52"/>
      <c r="I231" s="50" t="str">
        <f t="shared" si="3"/>
        <v xml:space="preserve"> </v>
      </c>
      <c r="J231" s="62">
        <f>IF(Tabla1[[#This Row],[TEMA]]&gt;0,VLOOKUP($G231,'3. CRONOGRAMA'!$B$12:$G$48,6,FALSE),0)</f>
        <v>0</v>
      </c>
      <c r="K231" s="50"/>
      <c r="L231" s="50"/>
      <c r="M231" s="50"/>
      <c r="N231" s="50"/>
    </row>
    <row r="232" spans="1:14" ht="15" x14ac:dyDescent="0.25">
      <c r="A232" s="49"/>
      <c r="B232" s="49"/>
      <c r="C232" s="50"/>
      <c r="D232" s="50"/>
      <c r="E232" s="50"/>
      <c r="F232" s="51"/>
      <c r="G232" s="50"/>
      <c r="H232" s="52"/>
      <c r="I232" s="50" t="str">
        <f t="shared" si="3"/>
        <v xml:space="preserve"> </v>
      </c>
      <c r="J232" s="62">
        <f>IF(Tabla1[[#This Row],[TEMA]]&gt;0,VLOOKUP($G232,'3. CRONOGRAMA'!$B$12:$G$48,6,FALSE),0)</f>
        <v>0</v>
      </c>
      <c r="K232" s="50"/>
      <c r="L232" s="50"/>
      <c r="M232" s="50"/>
      <c r="N232" s="50"/>
    </row>
    <row r="233" spans="1:14" ht="15" x14ac:dyDescent="0.25">
      <c r="A233" s="49"/>
      <c r="B233" s="49"/>
      <c r="C233" s="50"/>
      <c r="D233" s="50"/>
      <c r="E233" s="50"/>
      <c r="F233" s="51"/>
      <c r="G233" s="50"/>
      <c r="H233" s="52"/>
      <c r="I233" s="50" t="str">
        <f t="shared" si="3"/>
        <v xml:space="preserve"> </v>
      </c>
      <c r="J233" s="62">
        <f>IF(Tabla1[[#This Row],[TEMA]]&gt;0,VLOOKUP($G233,'3. CRONOGRAMA'!$B$12:$G$48,6,FALSE),0)</f>
        <v>0</v>
      </c>
      <c r="K233" s="50"/>
      <c r="L233" s="50"/>
      <c r="M233" s="50"/>
      <c r="N233" s="50"/>
    </row>
    <row r="234" spans="1:14" ht="15" x14ac:dyDescent="0.25">
      <c r="A234" s="49"/>
      <c r="B234" s="49"/>
      <c r="C234" s="50"/>
      <c r="D234" s="50"/>
      <c r="E234" s="50"/>
      <c r="F234" s="51"/>
      <c r="G234" s="50"/>
      <c r="H234" s="52"/>
      <c r="I234" s="50" t="str">
        <f t="shared" si="3"/>
        <v xml:space="preserve"> </v>
      </c>
      <c r="J234" s="62">
        <f>IF(Tabla1[[#This Row],[TEMA]]&gt;0,VLOOKUP($G234,'3. CRONOGRAMA'!$B$12:$G$48,6,FALSE),0)</f>
        <v>0</v>
      </c>
      <c r="K234" s="50"/>
      <c r="L234" s="50"/>
      <c r="M234" s="50"/>
      <c r="N234" s="50"/>
    </row>
    <row r="235" spans="1:14" ht="15" x14ac:dyDescent="0.25">
      <c r="A235" s="49"/>
      <c r="B235" s="49"/>
      <c r="C235" s="50"/>
      <c r="D235" s="50"/>
      <c r="E235" s="50"/>
      <c r="F235" s="51"/>
      <c r="G235" s="50"/>
      <c r="H235" s="52"/>
      <c r="I235" s="50" t="str">
        <f t="shared" si="3"/>
        <v xml:space="preserve"> </v>
      </c>
      <c r="J235" s="62">
        <f>IF(Tabla1[[#This Row],[TEMA]]&gt;0,VLOOKUP($G235,'3. CRONOGRAMA'!$B$12:$G$48,6,FALSE),0)</f>
        <v>0</v>
      </c>
      <c r="K235" s="50"/>
      <c r="L235" s="50"/>
      <c r="M235" s="50"/>
      <c r="N235" s="50"/>
    </row>
    <row r="236" spans="1:14" ht="15" x14ac:dyDescent="0.25">
      <c r="A236" s="49"/>
      <c r="B236" s="49"/>
      <c r="C236" s="50"/>
      <c r="D236" s="50"/>
      <c r="E236" s="50"/>
      <c r="F236" s="51"/>
      <c r="G236" s="50"/>
      <c r="H236" s="52"/>
      <c r="I236" s="50" t="str">
        <f t="shared" si="3"/>
        <v xml:space="preserve"> </v>
      </c>
      <c r="J236" s="62">
        <f>IF(Tabla1[[#This Row],[TEMA]]&gt;0,VLOOKUP($G236,'3. CRONOGRAMA'!$B$12:$G$48,6,FALSE),0)</f>
        <v>0</v>
      </c>
      <c r="K236" s="50"/>
      <c r="L236" s="50"/>
      <c r="M236" s="50"/>
      <c r="N236" s="50"/>
    </row>
    <row r="237" spans="1:14" ht="15" x14ac:dyDescent="0.25">
      <c r="A237" s="49"/>
      <c r="B237" s="49"/>
      <c r="C237" s="50"/>
      <c r="D237" s="50"/>
      <c r="E237" s="50"/>
      <c r="F237" s="51"/>
      <c r="G237" s="50"/>
      <c r="H237" s="52"/>
      <c r="I237" s="50" t="str">
        <f t="shared" si="3"/>
        <v xml:space="preserve"> </v>
      </c>
      <c r="J237" s="62">
        <f>IF(Tabla1[[#This Row],[TEMA]]&gt;0,VLOOKUP($G237,'3. CRONOGRAMA'!$B$12:$G$48,6,FALSE),0)</f>
        <v>0</v>
      </c>
      <c r="K237" s="50"/>
      <c r="L237" s="50"/>
      <c r="M237" s="50"/>
      <c r="N237" s="50"/>
    </row>
    <row r="238" spans="1:14" ht="15" x14ac:dyDescent="0.25">
      <c r="A238" s="49"/>
      <c r="B238" s="49"/>
      <c r="C238" s="50"/>
      <c r="D238" s="50"/>
      <c r="E238" s="50"/>
      <c r="F238" s="51"/>
      <c r="G238" s="50"/>
      <c r="H238" s="52"/>
      <c r="I238" s="50" t="str">
        <f t="shared" si="3"/>
        <v xml:space="preserve"> </v>
      </c>
      <c r="J238" s="62">
        <f>IF(Tabla1[[#This Row],[TEMA]]&gt;0,VLOOKUP($G238,'3. CRONOGRAMA'!$B$12:$G$48,6,FALSE),0)</f>
        <v>0</v>
      </c>
      <c r="K238" s="50"/>
      <c r="L238" s="50"/>
      <c r="M238" s="50"/>
      <c r="N238" s="50"/>
    </row>
    <row r="239" spans="1:14" ht="15" x14ac:dyDescent="0.25">
      <c r="A239" s="49"/>
      <c r="B239" s="49"/>
      <c r="C239" s="50"/>
      <c r="D239" s="50"/>
      <c r="E239" s="50"/>
      <c r="F239" s="51"/>
      <c r="G239" s="50"/>
      <c r="H239" s="52"/>
      <c r="I239" s="50" t="str">
        <f t="shared" si="3"/>
        <v xml:space="preserve"> </v>
      </c>
      <c r="J239" s="62">
        <f>IF(Tabla1[[#This Row],[TEMA]]&gt;0,VLOOKUP($G239,'3. CRONOGRAMA'!$B$12:$G$48,6,FALSE),0)</f>
        <v>0</v>
      </c>
      <c r="K239" s="50"/>
      <c r="L239" s="50"/>
      <c r="M239" s="50"/>
      <c r="N239" s="50"/>
    </row>
    <row r="240" spans="1:14" ht="15" x14ac:dyDescent="0.25">
      <c r="A240" s="49"/>
      <c r="B240" s="49"/>
      <c r="C240" s="50"/>
      <c r="D240" s="50"/>
      <c r="E240" s="50"/>
      <c r="F240" s="51"/>
      <c r="G240" s="50"/>
      <c r="H240" s="52"/>
      <c r="I240" s="50" t="str">
        <f t="shared" si="3"/>
        <v xml:space="preserve"> </v>
      </c>
      <c r="J240" s="62">
        <f>IF(Tabla1[[#This Row],[TEMA]]&gt;0,VLOOKUP($G240,'3. CRONOGRAMA'!$B$12:$G$48,6,FALSE),0)</f>
        <v>0</v>
      </c>
      <c r="K240" s="50"/>
      <c r="L240" s="50"/>
      <c r="M240" s="50"/>
      <c r="N240" s="50"/>
    </row>
    <row r="241" spans="1:14" ht="15" x14ac:dyDescent="0.25">
      <c r="A241" s="49"/>
      <c r="B241" s="49"/>
      <c r="C241" s="50"/>
      <c r="D241" s="50"/>
      <c r="E241" s="50"/>
      <c r="F241" s="51"/>
      <c r="G241" s="50"/>
      <c r="H241" s="52"/>
      <c r="I241" s="50" t="str">
        <f t="shared" si="3"/>
        <v xml:space="preserve"> </v>
      </c>
      <c r="J241" s="62">
        <f>IF(Tabla1[[#This Row],[TEMA]]&gt;0,VLOOKUP($G241,'3. CRONOGRAMA'!$B$12:$G$48,6,FALSE),0)</f>
        <v>0</v>
      </c>
      <c r="K241" s="50"/>
      <c r="L241" s="50"/>
      <c r="M241" s="50"/>
      <c r="N241" s="50"/>
    </row>
    <row r="242" spans="1:14" ht="15" x14ac:dyDescent="0.25">
      <c r="A242" s="49"/>
      <c r="B242" s="49"/>
      <c r="C242" s="50"/>
      <c r="D242" s="50"/>
      <c r="E242" s="50"/>
      <c r="F242" s="51"/>
      <c r="G242" s="50"/>
      <c r="H242" s="52"/>
      <c r="I242" s="50" t="str">
        <f t="shared" si="3"/>
        <v xml:space="preserve"> </v>
      </c>
      <c r="J242" s="62">
        <f>IF(Tabla1[[#This Row],[TEMA]]&gt;0,VLOOKUP($G242,'3. CRONOGRAMA'!$B$12:$G$48,6,FALSE),0)</f>
        <v>0</v>
      </c>
      <c r="K242" s="50"/>
      <c r="L242" s="50"/>
      <c r="M242" s="50"/>
      <c r="N242" s="50"/>
    </row>
    <row r="243" spans="1:14" ht="15" x14ac:dyDescent="0.25">
      <c r="A243" s="49"/>
      <c r="B243" s="49"/>
      <c r="C243" s="50"/>
      <c r="D243" s="50"/>
      <c r="E243" s="50"/>
      <c r="F243" s="51"/>
      <c r="G243" s="50"/>
      <c r="H243" s="52"/>
      <c r="I243" s="50" t="str">
        <f t="shared" si="3"/>
        <v xml:space="preserve"> </v>
      </c>
      <c r="J243" s="62">
        <f>IF(Tabla1[[#This Row],[TEMA]]&gt;0,VLOOKUP($G243,'3. CRONOGRAMA'!$B$12:$G$48,6,FALSE),0)</f>
        <v>0</v>
      </c>
      <c r="K243" s="50"/>
      <c r="L243" s="50"/>
      <c r="M243" s="50"/>
      <c r="N243" s="50"/>
    </row>
    <row r="244" spans="1:14" ht="15" x14ac:dyDescent="0.25">
      <c r="A244" s="49"/>
      <c r="B244" s="49"/>
      <c r="C244" s="50"/>
      <c r="D244" s="50"/>
      <c r="E244" s="50"/>
      <c r="F244" s="51"/>
      <c r="G244" s="50"/>
      <c r="H244" s="52"/>
      <c r="I244" s="50" t="str">
        <f t="shared" si="3"/>
        <v xml:space="preserve"> </v>
      </c>
      <c r="J244" s="62">
        <f>IF(Tabla1[[#This Row],[TEMA]]&gt;0,VLOOKUP($G244,'3. CRONOGRAMA'!$B$12:$G$48,6,FALSE),0)</f>
        <v>0</v>
      </c>
      <c r="K244" s="50"/>
      <c r="L244" s="50"/>
      <c r="M244" s="50"/>
      <c r="N244" s="50"/>
    </row>
    <row r="245" spans="1:14" ht="15" x14ac:dyDescent="0.25">
      <c r="A245" s="49"/>
      <c r="B245" s="49"/>
      <c r="C245" s="50"/>
      <c r="D245" s="50"/>
      <c r="E245" s="50"/>
      <c r="F245" s="51"/>
      <c r="G245" s="50"/>
      <c r="H245" s="52"/>
      <c r="I245" s="50" t="str">
        <f t="shared" si="3"/>
        <v xml:space="preserve"> </v>
      </c>
      <c r="J245" s="62">
        <f>IF(Tabla1[[#This Row],[TEMA]]&gt;0,VLOOKUP($G245,'3. CRONOGRAMA'!$B$12:$G$48,6,FALSE),0)</f>
        <v>0</v>
      </c>
      <c r="K245" s="50"/>
      <c r="L245" s="50"/>
      <c r="M245" s="50"/>
      <c r="N245" s="50"/>
    </row>
    <row r="246" spans="1:14" ht="15" x14ac:dyDescent="0.25">
      <c r="A246" s="49"/>
      <c r="B246" s="49"/>
      <c r="C246" s="50"/>
      <c r="D246" s="50"/>
      <c r="E246" s="50"/>
      <c r="F246" s="51"/>
      <c r="G246" s="50"/>
      <c r="H246" s="52"/>
      <c r="I246" s="50" t="str">
        <f t="shared" si="3"/>
        <v xml:space="preserve"> </v>
      </c>
      <c r="J246" s="62">
        <f>IF(Tabla1[[#This Row],[TEMA]]&gt;0,VLOOKUP($G246,'3. CRONOGRAMA'!$B$12:$G$48,6,FALSE),0)</f>
        <v>0</v>
      </c>
      <c r="K246" s="50"/>
      <c r="L246" s="50"/>
      <c r="M246" s="50"/>
      <c r="N246" s="50"/>
    </row>
    <row r="247" spans="1:14" ht="15" x14ac:dyDescent="0.25">
      <c r="A247" s="49"/>
      <c r="B247" s="49"/>
      <c r="C247" s="50"/>
      <c r="D247" s="50"/>
      <c r="E247" s="50"/>
      <c r="F247" s="51"/>
      <c r="G247" s="50"/>
      <c r="H247" s="52"/>
      <c r="I247" s="50" t="str">
        <f t="shared" si="3"/>
        <v xml:space="preserve"> </v>
      </c>
      <c r="J247" s="62">
        <f>IF(Tabla1[[#This Row],[TEMA]]&gt;0,VLOOKUP($G247,'3. CRONOGRAMA'!$B$12:$G$48,6,FALSE),0)</f>
        <v>0</v>
      </c>
      <c r="K247" s="50"/>
      <c r="L247" s="50"/>
      <c r="M247" s="50"/>
      <c r="N247" s="50"/>
    </row>
    <row r="248" spans="1:14" ht="15" x14ac:dyDescent="0.25">
      <c r="A248" s="49"/>
      <c r="B248" s="49"/>
      <c r="C248" s="55"/>
      <c r="D248" s="50"/>
      <c r="E248" s="56"/>
      <c r="F248" s="51"/>
      <c r="G248" s="50"/>
      <c r="H248" s="52"/>
      <c r="I248" s="50" t="str">
        <f t="shared" si="3"/>
        <v xml:space="preserve"> </v>
      </c>
      <c r="J248" s="62">
        <f>IF(Tabla1[[#This Row],[TEMA]]&gt;0,VLOOKUP($G248,'3. CRONOGRAMA'!$B$12:$G$48,6,FALSE),0)</f>
        <v>0</v>
      </c>
      <c r="K248" s="50"/>
      <c r="L248" s="50"/>
      <c r="M248" s="50"/>
      <c r="N248" s="50"/>
    </row>
    <row r="249" spans="1:14" ht="15" x14ac:dyDescent="0.25">
      <c r="A249" s="49"/>
      <c r="B249" s="49"/>
      <c r="C249" s="50"/>
      <c r="D249" s="50"/>
      <c r="E249" s="50"/>
      <c r="F249" s="51"/>
      <c r="G249" s="50"/>
      <c r="H249" s="52"/>
      <c r="I249" s="50" t="str">
        <f t="shared" si="3"/>
        <v xml:space="preserve"> </v>
      </c>
      <c r="J249" s="62">
        <f>IF(Tabla1[[#This Row],[TEMA]]&gt;0,VLOOKUP($G249,'3. CRONOGRAMA'!$B$12:$G$48,6,FALSE),0)</f>
        <v>0</v>
      </c>
      <c r="K249" s="50"/>
      <c r="L249" s="50"/>
      <c r="M249" s="50"/>
      <c r="N249" s="50"/>
    </row>
  </sheetData>
  <sheetProtection insertRows="0" deleteRows="0" selectLockedCells="1"/>
  <mergeCells count="3">
    <mergeCell ref="A2:B4"/>
    <mergeCell ref="C2:M4"/>
    <mergeCell ref="N2:N4"/>
  </mergeCells>
  <dataValidations count="3">
    <dataValidation type="custom" allowBlank="1" showInputMessage="1" showErrorMessage="1" errorTitle="CELDA FORMULADA" error="No ingrese ninguna información" promptTitle="NO SE INGRESA MANUALMENTE" prompt="Se formula para que saque el mes que corresponde a la acción formativa dada." sqref="I6:I249" xr:uid="{00000000-0002-0000-0100-000000000000}">
      <formula1>0</formula1>
    </dataValidation>
    <dataValidation allowBlank="1" showInputMessage="1" showErrorMessage="1" promptTitle="TEMA DE CAPACITACIÓN" prompt="DEBE COPIAR Y PEGAR EL TEMA DE CAPACITACIÓN QUE SE ENCUENTRA EN EL PROGRAMA DE CAPACITACIÓN" sqref="G6:G249" xr:uid="{00000000-0002-0000-0100-000001000000}"/>
    <dataValidation type="list" allowBlank="1" showInputMessage="1" showErrorMessage="1" errorTitle="Atención:" error="Introduzca solo_x000a__x000a_P para programado_x000a_E para ejecutado_x000a_R para actividades reprogramadas_x000a_" sqref="HH65545:HM65556 RD65545:RI65556 AAZ65545:ABE65556 AKV65545:ALA65556 AUR65545:AUW65556 BEN65545:BES65556 BOJ65545:BOO65556 BYF65545:BYK65556 CIB65545:CIG65556 CRX65545:CSC65556 DBT65545:DBY65556 DLP65545:DLU65556 DVL65545:DVQ65556 EFH65545:EFM65556 EPD65545:EPI65556 EYZ65545:EZE65556 FIV65545:FJA65556 FSR65545:FSW65556 GCN65545:GCS65556 GMJ65545:GMO65556 GWF65545:GWK65556 HGB65545:HGG65556 HPX65545:HQC65556 HZT65545:HZY65556 IJP65545:IJU65556 ITL65545:ITQ65556 JDH65545:JDM65556 JND65545:JNI65556 JWZ65545:JXE65556 KGV65545:KHA65556 KQR65545:KQW65556 LAN65545:LAS65556 LKJ65545:LKO65556 LUF65545:LUK65556 MEB65545:MEG65556 MNX65545:MOC65556 MXT65545:MXY65556 NHP65545:NHU65556 NRL65545:NRQ65556 OBH65545:OBM65556 OLD65545:OLI65556 OUZ65545:OVE65556 PEV65545:PFA65556 POR65545:POW65556 PYN65545:PYS65556 QIJ65545:QIO65556 QSF65545:QSK65556 RCB65545:RCG65556 RLX65545:RMC65556 RVT65545:RVY65556 SFP65545:SFU65556 SPL65545:SPQ65556 SZH65545:SZM65556 TJD65545:TJI65556 TSZ65545:TTE65556 UCV65545:UDA65556 UMR65545:UMW65556 UWN65545:UWS65556 VGJ65545:VGO65556 VQF65545:VQK65556 WAB65545:WAG65556 WJX65545:WKC65556 WTT65545:WTY65556 HH131081:HM131092 RD131081:RI131092 AAZ131081:ABE131092 AKV131081:ALA131092 AUR131081:AUW131092 BEN131081:BES131092 BOJ131081:BOO131092 BYF131081:BYK131092 CIB131081:CIG131092 CRX131081:CSC131092 DBT131081:DBY131092 DLP131081:DLU131092 DVL131081:DVQ131092 EFH131081:EFM131092 EPD131081:EPI131092 EYZ131081:EZE131092 FIV131081:FJA131092 FSR131081:FSW131092 GCN131081:GCS131092 GMJ131081:GMO131092 GWF131081:GWK131092 HGB131081:HGG131092 HPX131081:HQC131092 HZT131081:HZY131092 IJP131081:IJU131092 ITL131081:ITQ131092 JDH131081:JDM131092 JND131081:JNI131092 JWZ131081:JXE131092 KGV131081:KHA131092 KQR131081:KQW131092 LAN131081:LAS131092 LKJ131081:LKO131092 LUF131081:LUK131092 MEB131081:MEG131092 MNX131081:MOC131092 MXT131081:MXY131092 NHP131081:NHU131092 NRL131081:NRQ131092 OBH131081:OBM131092 OLD131081:OLI131092 OUZ131081:OVE131092 PEV131081:PFA131092 POR131081:POW131092 PYN131081:PYS131092 QIJ131081:QIO131092 QSF131081:QSK131092 RCB131081:RCG131092 RLX131081:RMC131092 RVT131081:RVY131092 SFP131081:SFU131092 SPL131081:SPQ131092 SZH131081:SZM131092 TJD131081:TJI131092 TSZ131081:TTE131092 UCV131081:UDA131092 UMR131081:UMW131092 UWN131081:UWS131092 VGJ131081:VGO131092 VQF131081:VQK131092 WAB131081:WAG131092 WJX131081:WKC131092 WTT131081:WTY131092 HH196617:HM196628 RD196617:RI196628 AAZ196617:ABE196628 AKV196617:ALA196628 AUR196617:AUW196628 BEN196617:BES196628 BOJ196617:BOO196628 BYF196617:BYK196628 CIB196617:CIG196628 CRX196617:CSC196628 DBT196617:DBY196628 DLP196617:DLU196628 DVL196617:DVQ196628 EFH196617:EFM196628 EPD196617:EPI196628 EYZ196617:EZE196628 FIV196617:FJA196628 FSR196617:FSW196628 GCN196617:GCS196628 GMJ196617:GMO196628 GWF196617:GWK196628 HGB196617:HGG196628 HPX196617:HQC196628 HZT196617:HZY196628 IJP196617:IJU196628 ITL196617:ITQ196628 JDH196617:JDM196628 JND196617:JNI196628 JWZ196617:JXE196628 KGV196617:KHA196628 KQR196617:KQW196628 LAN196617:LAS196628 LKJ196617:LKO196628 LUF196617:LUK196628 MEB196617:MEG196628 MNX196617:MOC196628 MXT196617:MXY196628 NHP196617:NHU196628 NRL196617:NRQ196628 OBH196617:OBM196628 OLD196617:OLI196628 OUZ196617:OVE196628 PEV196617:PFA196628 POR196617:POW196628 PYN196617:PYS196628 QIJ196617:QIO196628 QSF196617:QSK196628 RCB196617:RCG196628 RLX196617:RMC196628 RVT196617:RVY196628 SFP196617:SFU196628 SPL196617:SPQ196628 SZH196617:SZM196628 TJD196617:TJI196628 TSZ196617:TTE196628 UCV196617:UDA196628 UMR196617:UMW196628 UWN196617:UWS196628 VGJ196617:VGO196628 VQF196617:VQK196628 WAB196617:WAG196628 WJX196617:WKC196628 WTT196617:WTY196628 HH262153:HM262164 RD262153:RI262164 AAZ262153:ABE262164 AKV262153:ALA262164 AUR262153:AUW262164 BEN262153:BES262164 BOJ262153:BOO262164 BYF262153:BYK262164 CIB262153:CIG262164 CRX262153:CSC262164 DBT262153:DBY262164 DLP262153:DLU262164 DVL262153:DVQ262164 EFH262153:EFM262164 EPD262153:EPI262164 EYZ262153:EZE262164 FIV262153:FJA262164 FSR262153:FSW262164 GCN262153:GCS262164 GMJ262153:GMO262164 GWF262153:GWK262164 HGB262153:HGG262164 HPX262153:HQC262164 HZT262153:HZY262164 IJP262153:IJU262164 ITL262153:ITQ262164 JDH262153:JDM262164 JND262153:JNI262164 JWZ262153:JXE262164 KGV262153:KHA262164 KQR262153:KQW262164 LAN262153:LAS262164 LKJ262153:LKO262164 LUF262153:LUK262164 MEB262153:MEG262164 MNX262153:MOC262164 MXT262153:MXY262164 NHP262153:NHU262164 NRL262153:NRQ262164 OBH262153:OBM262164 OLD262153:OLI262164 OUZ262153:OVE262164 PEV262153:PFA262164 POR262153:POW262164 PYN262153:PYS262164 QIJ262153:QIO262164 QSF262153:QSK262164 RCB262153:RCG262164 RLX262153:RMC262164 RVT262153:RVY262164 SFP262153:SFU262164 SPL262153:SPQ262164 SZH262153:SZM262164 TJD262153:TJI262164 TSZ262153:TTE262164 UCV262153:UDA262164 UMR262153:UMW262164 UWN262153:UWS262164 VGJ262153:VGO262164 VQF262153:VQK262164 WAB262153:WAG262164 WJX262153:WKC262164 WTT262153:WTY262164 HH327689:HM327700 RD327689:RI327700 AAZ327689:ABE327700 AKV327689:ALA327700 AUR327689:AUW327700 BEN327689:BES327700 BOJ327689:BOO327700 BYF327689:BYK327700 CIB327689:CIG327700 CRX327689:CSC327700 DBT327689:DBY327700 DLP327689:DLU327700 DVL327689:DVQ327700 EFH327689:EFM327700 EPD327689:EPI327700 EYZ327689:EZE327700 FIV327689:FJA327700 FSR327689:FSW327700 GCN327689:GCS327700 GMJ327689:GMO327700 GWF327689:GWK327700 HGB327689:HGG327700 HPX327689:HQC327700 HZT327689:HZY327700 IJP327689:IJU327700 ITL327689:ITQ327700 JDH327689:JDM327700 JND327689:JNI327700 JWZ327689:JXE327700 KGV327689:KHA327700 KQR327689:KQW327700 LAN327689:LAS327700 LKJ327689:LKO327700 LUF327689:LUK327700 MEB327689:MEG327700 MNX327689:MOC327700 MXT327689:MXY327700 NHP327689:NHU327700 NRL327689:NRQ327700 OBH327689:OBM327700 OLD327689:OLI327700 OUZ327689:OVE327700 PEV327689:PFA327700 POR327689:POW327700 PYN327689:PYS327700 QIJ327689:QIO327700 QSF327689:QSK327700 RCB327689:RCG327700 RLX327689:RMC327700 RVT327689:RVY327700 SFP327689:SFU327700 SPL327689:SPQ327700 SZH327689:SZM327700 TJD327689:TJI327700 TSZ327689:TTE327700 UCV327689:UDA327700 UMR327689:UMW327700 UWN327689:UWS327700 VGJ327689:VGO327700 VQF327689:VQK327700 WAB327689:WAG327700 WJX327689:WKC327700 WTT327689:WTY327700 HH393225:HM393236 RD393225:RI393236 AAZ393225:ABE393236 AKV393225:ALA393236 AUR393225:AUW393236 BEN393225:BES393236 BOJ393225:BOO393236 BYF393225:BYK393236 CIB393225:CIG393236 CRX393225:CSC393236 DBT393225:DBY393236 DLP393225:DLU393236 DVL393225:DVQ393236 EFH393225:EFM393236 EPD393225:EPI393236 EYZ393225:EZE393236 FIV393225:FJA393236 FSR393225:FSW393236 GCN393225:GCS393236 GMJ393225:GMO393236 GWF393225:GWK393236 HGB393225:HGG393236 HPX393225:HQC393236 HZT393225:HZY393236 IJP393225:IJU393236 ITL393225:ITQ393236 JDH393225:JDM393236 JND393225:JNI393236 JWZ393225:JXE393236 KGV393225:KHA393236 KQR393225:KQW393236 LAN393225:LAS393236 LKJ393225:LKO393236 LUF393225:LUK393236 MEB393225:MEG393236 MNX393225:MOC393236 MXT393225:MXY393236 NHP393225:NHU393236 NRL393225:NRQ393236 OBH393225:OBM393236 OLD393225:OLI393236 OUZ393225:OVE393236 PEV393225:PFA393236 POR393225:POW393236 PYN393225:PYS393236 QIJ393225:QIO393236 QSF393225:QSK393236 RCB393225:RCG393236 RLX393225:RMC393236 RVT393225:RVY393236 SFP393225:SFU393236 SPL393225:SPQ393236 SZH393225:SZM393236 TJD393225:TJI393236 TSZ393225:TTE393236 UCV393225:UDA393236 UMR393225:UMW393236 UWN393225:UWS393236 VGJ393225:VGO393236 VQF393225:VQK393236 WAB393225:WAG393236 WJX393225:WKC393236 WTT393225:WTY393236 HH458761:HM458772 RD458761:RI458772 AAZ458761:ABE458772 AKV458761:ALA458772 AUR458761:AUW458772 BEN458761:BES458772 BOJ458761:BOO458772 BYF458761:BYK458772 CIB458761:CIG458772 CRX458761:CSC458772 DBT458761:DBY458772 DLP458761:DLU458772 DVL458761:DVQ458772 EFH458761:EFM458772 EPD458761:EPI458772 EYZ458761:EZE458772 FIV458761:FJA458772 FSR458761:FSW458772 GCN458761:GCS458772 GMJ458761:GMO458772 GWF458761:GWK458772 HGB458761:HGG458772 HPX458761:HQC458772 HZT458761:HZY458772 IJP458761:IJU458772 ITL458761:ITQ458772 JDH458761:JDM458772 JND458761:JNI458772 JWZ458761:JXE458772 KGV458761:KHA458772 KQR458761:KQW458772 LAN458761:LAS458772 LKJ458761:LKO458772 LUF458761:LUK458772 MEB458761:MEG458772 MNX458761:MOC458772 MXT458761:MXY458772 NHP458761:NHU458772 NRL458761:NRQ458772 OBH458761:OBM458772 OLD458761:OLI458772 OUZ458761:OVE458772 PEV458761:PFA458772 POR458761:POW458772 PYN458761:PYS458772 QIJ458761:QIO458772 QSF458761:QSK458772 RCB458761:RCG458772 RLX458761:RMC458772 RVT458761:RVY458772 SFP458761:SFU458772 SPL458761:SPQ458772 SZH458761:SZM458772 TJD458761:TJI458772 TSZ458761:TTE458772 UCV458761:UDA458772 UMR458761:UMW458772 UWN458761:UWS458772 VGJ458761:VGO458772 VQF458761:VQK458772 WAB458761:WAG458772 WJX458761:WKC458772 WTT458761:WTY458772 HH524297:HM524308 RD524297:RI524308 AAZ524297:ABE524308 AKV524297:ALA524308 AUR524297:AUW524308 BEN524297:BES524308 BOJ524297:BOO524308 BYF524297:BYK524308 CIB524297:CIG524308 CRX524297:CSC524308 DBT524297:DBY524308 DLP524297:DLU524308 DVL524297:DVQ524308 EFH524297:EFM524308 EPD524297:EPI524308 EYZ524297:EZE524308 FIV524297:FJA524308 FSR524297:FSW524308 GCN524297:GCS524308 GMJ524297:GMO524308 GWF524297:GWK524308 HGB524297:HGG524308 HPX524297:HQC524308 HZT524297:HZY524308 IJP524297:IJU524308 ITL524297:ITQ524308 JDH524297:JDM524308 JND524297:JNI524308 JWZ524297:JXE524308 KGV524297:KHA524308 KQR524297:KQW524308 LAN524297:LAS524308 LKJ524297:LKO524308 LUF524297:LUK524308 MEB524297:MEG524308 MNX524297:MOC524308 MXT524297:MXY524308 NHP524297:NHU524308 NRL524297:NRQ524308 OBH524297:OBM524308 OLD524297:OLI524308 OUZ524297:OVE524308 PEV524297:PFA524308 POR524297:POW524308 PYN524297:PYS524308 QIJ524297:QIO524308 QSF524297:QSK524308 RCB524297:RCG524308 RLX524297:RMC524308 RVT524297:RVY524308 SFP524297:SFU524308 SPL524297:SPQ524308 SZH524297:SZM524308 TJD524297:TJI524308 TSZ524297:TTE524308 UCV524297:UDA524308 UMR524297:UMW524308 UWN524297:UWS524308 VGJ524297:VGO524308 VQF524297:VQK524308 WAB524297:WAG524308 WJX524297:WKC524308 WTT524297:WTY524308 HH589833:HM589844 RD589833:RI589844 AAZ589833:ABE589844 AKV589833:ALA589844 AUR589833:AUW589844 BEN589833:BES589844 BOJ589833:BOO589844 BYF589833:BYK589844 CIB589833:CIG589844 CRX589833:CSC589844 DBT589833:DBY589844 DLP589833:DLU589844 DVL589833:DVQ589844 EFH589833:EFM589844 EPD589833:EPI589844 EYZ589833:EZE589844 FIV589833:FJA589844 FSR589833:FSW589844 GCN589833:GCS589844 GMJ589833:GMO589844 GWF589833:GWK589844 HGB589833:HGG589844 HPX589833:HQC589844 HZT589833:HZY589844 IJP589833:IJU589844 ITL589833:ITQ589844 JDH589833:JDM589844 JND589833:JNI589844 JWZ589833:JXE589844 KGV589833:KHA589844 KQR589833:KQW589844 LAN589833:LAS589844 LKJ589833:LKO589844 LUF589833:LUK589844 MEB589833:MEG589844 MNX589833:MOC589844 MXT589833:MXY589844 NHP589833:NHU589844 NRL589833:NRQ589844 OBH589833:OBM589844 OLD589833:OLI589844 OUZ589833:OVE589844 PEV589833:PFA589844 POR589833:POW589844 PYN589833:PYS589844 QIJ589833:QIO589844 QSF589833:QSK589844 RCB589833:RCG589844 RLX589833:RMC589844 RVT589833:RVY589844 SFP589833:SFU589844 SPL589833:SPQ589844 SZH589833:SZM589844 TJD589833:TJI589844 TSZ589833:TTE589844 UCV589833:UDA589844 UMR589833:UMW589844 UWN589833:UWS589844 VGJ589833:VGO589844 VQF589833:VQK589844 WAB589833:WAG589844 WJX589833:WKC589844 WTT589833:WTY589844 HH655369:HM655380 RD655369:RI655380 AAZ655369:ABE655380 AKV655369:ALA655380 AUR655369:AUW655380 BEN655369:BES655380 BOJ655369:BOO655380 BYF655369:BYK655380 CIB655369:CIG655380 CRX655369:CSC655380 DBT655369:DBY655380 DLP655369:DLU655380 DVL655369:DVQ655380 EFH655369:EFM655380 EPD655369:EPI655380 EYZ655369:EZE655380 FIV655369:FJA655380 FSR655369:FSW655380 GCN655369:GCS655380 GMJ655369:GMO655380 GWF655369:GWK655380 HGB655369:HGG655380 HPX655369:HQC655380 HZT655369:HZY655380 IJP655369:IJU655380 ITL655369:ITQ655380 JDH655369:JDM655380 JND655369:JNI655380 JWZ655369:JXE655380 KGV655369:KHA655380 KQR655369:KQW655380 LAN655369:LAS655380 LKJ655369:LKO655380 LUF655369:LUK655380 MEB655369:MEG655380 MNX655369:MOC655380 MXT655369:MXY655380 NHP655369:NHU655380 NRL655369:NRQ655380 OBH655369:OBM655380 OLD655369:OLI655380 OUZ655369:OVE655380 PEV655369:PFA655380 POR655369:POW655380 PYN655369:PYS655380 QIJ655369:QIO655380 QSF655369:QSK655380 RCB655369:RCG655380 RLX655369:RMC655380 RVT655369:RVY655380 SFP655369:SFU655380 SPL655369:SPQ655380 SZH655369:SZM655380 TJD655369:TJI655380 TSZ655369:TTE655380 UCV655369:UDA655380 UMR655369:UMW655380 UWN655369:UWS655380 VGJ655369:VGO655380 VQF655369:VQK655380 WAB655369:WAG655380 WJX655369:WKC655380 WTT655369:WTY655380 HH720905:HM720916 RD720905:RI720916 AAZ720905:ABE720916 AKV720905:ALA720916 AUR720905:AUW720916 BEN720905:BES720916 BOJ720905:BOO720916 BYF720905:BYK720916 CIB720905:CIG720916 CRX720905:CSC720916 DBT720905:DBY720916 DLP720905:DLU720916 DVL720905:DVQ720916 EFH720905:EFM720916 EPD720905:EPI720916 EYZ720905:EZE720916 FIV720905:FJA720916 FSR720905:FSW720916 GCN720905:GCS720916 GMJ720905:GMO720916 GWF720905:GWK720916 HGB720905:HGG720916 HPX720905:HQC720916 HZT720905:HZY720916 IJP720905:IJU720916 ITL720905:ITQ720916 JDH720905:JDM720916 JND720905:JNI720916 JWZ720905:JXE720916 KGV720905:KHA720916 KQR720905:KQW720916 LAN720905:LAS720916 LKJ720905:LKO720916 LUF720905:LUK720916 MEB720905:MEG720916 MNX720905:MOC720916 MXT720905:MXY720916 NHP720905:NHU720916 NRL720905:NRQ720916 OBH720905:OBM720916 OLD720905:OLI720916 OUZ720905:OVE720916 PEV720905:PFA720916 POR720905:POW720916 PYN720905:PYS720916 QIJ720905:QIO720916 QSF720905:QSK720916 RCB720905:RCG720916 RLX720905:RMC720916 RVT720905:RVY720916 SFP720905:SFU720916 SPL720905:SPQ720916 SZH720905:SZM720916 TJD720905:TJI720916 TSZ720905:TTE720916 UCV720905:UDA720916 UMR720905:UMW720916 UWN720905:UWS720916 VGJ720905:VGO720916 VQF720905:VQK720916 WAB720905:WAG720916 WJX720905:WKC720916 WTT720905:WTY720916 HH786441:HM786452 RD786441:RI786452 AAZ786441:ABE786452 AKV786441:ALA786452 AUR786441:AUW786452 BEN786441:BES786452 BOJ786441:BOO786452 BYF786441:BYK786452 CIB786441:CIG786452 CRX786441:CSC786452 DBT786441:DBY786452 DLP786441:DLU786452 DVL786441:DVQ786452 EFH786441:EFM786452 EPD786441:EPI786452 EYZ786441:EZE786452 FIV786441:FJA786452 FSR786441:FSW786452 GCN786441:GCS786452 GMJ786441:GMO786452 GWF786441:GWK786452 HGB786441:HGG786452 HPX786441:HQC786452 HZT786441:HZY786452 IJP786441:IJU786452 ITL786441:ITQ786452 JDH786441:JDM786452 JND786441:JNI786452 JWZ786441:JXE786452 KGV786441:KHA786452 KQR786441:KQW786452 LAN786441:LAS786452 LKJ786441:LKO786452 LUF786441:LUK786452 MEB786441:MEG786452 MNX786441:MOC786452 MXT786441:MXY786452 NHP786441:NHU786452 NRL786441:NRQ786452 OBH786441:OBM786452 OLD786441:OLI786452 OUZ786441:OVE786452 PEV786441:PFA786452 POR786441:POW786452 PYN786441:PYS786452 QIJ786441:QIO786452 QSF786441:QSK786452 RCB786441:RCG786452 RLX786441:RMC786452 RVT786441:RVY786452 SFP786441:SFU786452 SPL786441:SPQ786452 SZH786441:SZM786452 TJD786441:TJI786452 TSZ786441:TTE786452 UCV786441:UDA786452 UMR786441:UMW786452 UWN786441:UWS786452 VGJ786441:VGO786452 VQF786441:VQK786452 WAB786441:WAG786452 WJX786441:WKC786452 WTT786441:WTY786452 HH851977:HM851988 RD851977:RI851988 AAZ851977:ABE851988 AKV851977:ALA851988 AUR851977:AUW851988 BEN851977:BES851988 BOJ851977:BOO851988 BYF851977:BYK851988 CIB851977:CIG851988 CRX851977:CSC851988 DBT851977:DBY851988 DLP851977:DLU851988 DVL851977:DVQ851988 EFH851977:EFM851988 EPD851977:EPI851988 EYZ851977:EZE851988 FIV851977:FJA851988 FSR851977:FSW851988 GCN851977:GCS851988 GMJ851977:GMO851988 GWF851977:GWK851988 HGB851977:HGG851988 HPX851977:HQC851988 HZT851977:HZY851988 IJP851977:IJU851988 ITL851977:ITQ851988 JDH851977:JDM851988 JND851977:JNI851988 JWZ851977:JXE851988 KGV851977:KHA851988 KQR851977:KQW851988 LAN851977:LAS851988 LKJ851977:LKO851988 LUF851977:LUK851988 MEB851977:MEG851988 MNX851977:MOC851988 MXT851977:MXY851988 NHP851977:NHU851988 NRL851977:NRQ851988 OBH851977:OBM851988 OLD851977:OLI851988 OUZ851977:OVE851988 PEV851977:PFA851988 POR851977:POW851988 PYN851977:PYS851988 QIJ851977:QIO851988 QSF851977:QSK851988 RCB851977:RCG851988 RLX851977:RMC851988 RVT851977:RVY851988 SFP851977:SFU851988 SPL851977:SPQ851988 SZH851977:SZM851988 TJD851977:TJI851988 TSZ851977:TTE851988 UCV851977:UDA851988 UMR851977:UMW851988 UWN851977:UWS851988 VGJ851977:VGO851988 VQF851977:VQK851988 WAB851977:WAG851988 WJX851977:WKC851988 WTT851977:WTY851988 HH917513:HM917524 RD917513:RI917524 AAZ917513:ABE917524 AKV917513:ALA917524 AUR917513:AUW917524 BEN917513:BES917524 BOJ917513:BOO917524 BYF917513:BYK917524 CIB917513:CIG917524 CRX917513:CSC917524 DBT917513:DBY917524 DLP917513:DLU917524 DVL917513:DVQ917524 EFH917513:EFM917524 EPD917513:EPI917524 EYZ917513:EZE917524 FIV917513:FJA917524 FSR917513:FSW917524 GCN917513:GCS917524 GMJ917513:GMO917524 GWF917513:GWK917524 HGB917513:HGG917524 HPX917513:HQC917524 HZT917513:HZY917524 IJP917513:IJU917524 ITL917513:ITQ917524 JDH917513:JDM917524 JND917513:JNI917524 JWZ917513:JXE917524 KGV917513:KHA917524 KQR917513:KQW917524 LAN917513:LAS917524 LKJ917513:LKO917524 LUF917513:LUK917524 MEB917513:MEG917524 MNX917513:MOC917524 MXT917513:MXY917524 NHP917513:NHU917524 NRL917513:NRQ917524 OBH917513:OBM917524 OLD917513:OLI917524 OUZ917513:OVE917524 PEV917513:PFA917524 POR917513:POW917524 PYN917513:PYS917524 QIJ917513:QIO917524 QSF917513:QSK917524 RCB917513:RCG917524 RLX917513:RMC917524 RVT917513:RVY917524 SFP917513:SFU917524 SPL917513:SPQ917524 SZH917513:SZM917524 TJD917513:TJI917524 TSZ917513:TTE917524 UCV917513:UDA917524 UMR917513:UMW917524 UWN917513:UWS917524 VGJ917513:VGO917524 VQF917513:VQK917524 WAB917513:WAG917524 WJX917513:WKC917524 WTT917513:WTY917524 HH983049:HM983060 RD983049:RI983060 AAZ983049:ABE983060 AKV983049:ALA983060 AUR983049:AUW983060 BEN983049:BES983060 BOJ983049:BOO983060 BYF983049:BYK983060 CIB983049:CIG983060 CRX983049:CSC983060 DBT983049:DBY983060 DLP983049:DLU983060 DVL983049:DVQ983060 EFH983049:EFM983060 EPD983049:EPI983060 EYZ983049:EZE983060 FIV983049:FJA983060 FSR983049:FSW983060 GCN983049:GCS983060 GMJ983049:GMO983060 GWF983049:GWK983060 HGB983049:HGG983060 HPX983049:HQC983060 HZT983049:HZY983060 IJP983049:IJU983060 ITL983049:ITQ983060 JDH983049:JDM983060 JND983049:JNI983060 JWZ983049:JXE983060 KGV983049:KHA983060 KQR983049:KQW983060 LAN983049:LAS983060 LKJ983049:LKO983060 LUF983049:LUK983060 MEB983049:MEG983060 MNX983049:MOC983060 MXT983049:MXY983060 NHP983049:NHU983060 NRL983049:NRQ983060 OBH983049:OBM983060 OLD983049:OLI983060 OUZ983049:OVE983060 PEV983049:PFA983060 POR983049:POW983060 PYN983049:PYS983060 QIJ983049:QIO983060 QSF983049:QSK983060 RCB983049:RCG983060 RLX983049:RMC983060 RVT983049:RVY983060 SFP983049:SFU983060 SPL983049:SPQ983060 SZH983049:SZM983060 TJD983049:TJI983060 TSZ983049:TTE983060 UCV983049:UDA983060 UMR983049:UMW983060 UWN983049:UWS983060 VGJ983049:VGO983060 VQF983049:VQK983060 WAB983049:WAG983060 WJX983049:WKC983060 WTT983049:WTY983060 HN65481:JC65556 RJ65481:SY65556 ABF65481:ACU65556 ALB65481:AMQ65556 AUX65481:AWM65556 BET65481:BGI65556 BOP65481:BQE65556 BYL65481:CAA65556 CIH65481:CJW65556 CSD65481:CTS65556 DBZ65481:DDO65556 DLV65481:DNK65556 DVR65481:DXG65556 EFN65481:EHC65556 EPJ65481:EQY65556 EZF65481:FAU65556 FJB65481:FKQ65556 FSX65481:FUM65556 GCT65481:GEI65556 GMP65481:GOE65556 GWL65481:GYA65556 HGH65481:HHW65556 HQD65481:HRS65556 HZZ65481:IBO65556 IJV65481:ILK65556 ITR65481:IVG65556 JDN65481:JFC65556 JNJ65481:JOY65556 JXF65481:JYU65556 KHB65481:KIQ65556 KQX65481:KSM65556 LAT65481:LCI65556 LKP65481:LME65556 LUL65481:LWA65556 MEH65481:MFW65556 MOD65481:MPS65556 MXZ65481:MZO65556 NHV65481:NJK65556 NRR65481:NTG65556 OBN65481:ODC65556 OLJ65481:OMY65556 OVF65481:OWU65556 PFB65481:PGQ65556 POX65481:PQM65556 PYT65481:QAI65556 QIP65481:QKE65556 QSL65481:QUA65556 RCH65481:RDW65556 RMD65481:RNS65556 RVZ65481:RXO65556 SFV65481:SHK65556 SPR65481:SRG65556 SZN65481:TBC65556 TJJ65481:TKY65556 TTF65481:TUU65556 UDB65481:UEQ65556 UMX65481:UOM65556 UWT65481:UYI65556 VGP65481:VIE65556 VQL65481:VSA65556 WAH65481:WBW65556 WKD65481:WLS65556 WTZ65481:WVO65556 HN131017:JC131092 RJ131017:SY131092 ABF131017:ACU131092 ALB131017:AMQ131092 AUX131017:AWM131092 BET131017:BGI131092 BOP131017:BQE131092 BYL131017:CAA131092 CIH131017:CJW131092 CSD131017:CTS131092 DBZ131017:DDO131092 DLV131017:DNK131092 DVR131017:DXG131092 EFN131017:EHC131092 EPJ131017:EQY131092 EZF131017:FAU131092 FJB131017:FKQ131092 FSX131017:FUM131092 GCT131017:GEI131092 GMP131017:GOE131092 GWL131017:GYA131092 HGH131017:HHW131092 HQD131017:HRS131092 HZZ131017:IBO131092 IJV131017:ILK131092 ITR131017:IVG131092 JDN131017:JFC131092 JNJ131017:JOY131092 JXF131017:JYU131092 KHB131017:KIQ131092 KQX131017:KSM131092 LAT131017:LCI131092 LKP131017:LME131092 LUL131017:LWA131092 MEH131017:MFW131092 MOD131017:MPS131092 MXZ131017:MZO131092 NHV131017:NJK131092 NRR131017:NTG131092 OBN131017:ODC131092 OLJ131017:OMY131092 OVF131017:OWU131092 PFB131017:PGQ131092 POX131017:PQM131092 PYT131017:QAI131092 QIP131017:QKE131092 QSL131017:QUA131092 RCH131017:RDW131092 RMD131017:RNS131092 RVZ131017:RXO131092 SFV131017:SHK131092 SPR131017:SRG131092 SZN131017:TBC131092 TJJ131017:TKY131092 TTF131017:TUU131092 UDB131017:UEQ131092 UMX131017:UOM131092 UWT131017:UYI131092 VGP131017:VIE131092 VQL131017:VSA131092 WAH131017:WBW131092 WKD131017:WLS131092 WTZ131017:WVO131092 HN196553:JC196628 RJ196553:SY196628 ABF196553:ACU196628 ALB196553:AMQ196628 AUX196553:AWM196628 BET196553:BGI196628 BOP196553:BQE196628 BYL196553:CAA196628 CIH196553:CJW196628 CSD196553:CTS196628 DBZ196553:DDO196628 DLV196553:DNK196628 DVR196553:DXG196628 EFN196553:EHC196628 EPJ196553:EQY196628 EZF196553:FAU196628 FJB196553:FKQ196628 FSX196553:FUM196628 GCT196553:GEI196628 GMP196553:GOE196628 GWL196553:GYA196628 HGH196553:HHW196628 HQD196553:HRS196628 HZZ196553:IBO196628 IJV196553:ILK196628 ITR196553:IVG196628 JDN196553:JFC196628 JNJ196553:JOY196628 JXF196553:JYU196628 KHB196553:KIQ196628 KQX196553:KSM196628 LAT196553:LCI196628 LKP196553:LME196628 LUL196553:LWA196628 MEH196553:MFW196628 MOD196553:MPS196628 MXZ196553:MZO196628 NHV196553:NJK196628 NRR196553:NTG196628 OBN196553:ODC196628 OLJ196553:OMY196628 OVF196553:OWU196628 PFB196553:PGQ196628 POX196553:PQM196628 PYT196553:QAI196628 QIP196553:QKE196628 QSL196553:QUA196628 RCH196553:RDW196628 RMD196553:RNS196628 RVZ196553:RXO196628 SFV196553:SHK196628 SPR196553:SRG196628 SZN196553:TBC196628 TJJ196553:TKY196628 TTF196553:TUU196628 UDB196553:UEQ196628 UMX196553:UOM196628 UWT196553:UYI196628 VGP196553:VIE196628 VQL196553:VSA196628 WAH196553:WBW196628 WKD196553:WLS196628 WTZ196553:WVO196628 HN262089:JC262164 RJ262089:SY262164 ABF262089:ACU262164 ALB262089:AMQ262164 AUX262089:AWM262164 BET262089:BGI262164 BOP262089:BQE262164 BYL262089:CAA262164 CIH262089:CJW262164 CSD262089:CTS262164 DBZ262089:DDO262164 DLV262089:DNK262164 DVR262089:DXG262164 EFN262089:EHC262164 EPJ262089:EQY262164 EZF262089:FAU262164 FJB262089:FKQ262164 FSX262089:FUM262164 GCT262089:GEI262164 GMP262089:GOE262164 GWL262089:GYA262164 HGH262089:HHW262164 HQD262089:HRS262164 HZZ262089:IBO262164 IJV262089:ILK262164 ITR262089:IVG262164 JDN262089:JFC262164 JNJ262089:JOY262164 JXF262089:JYU262164 KHB262089:KIQ262164 KQX262089:KSM262164 LAT262089:LCI262164 LKP262089:LME262164 LUL262089:LWA262164 MEH262089:MFW262164 MOD262089:MPS262164 MXZ262089:MZO262164 NHV262089:NJK262164 NRR262089:NTG262164 OBN262089:ODC262164 OLJ262089:OMY262164 OVF262089:OWU262164 PFB262089:PGQ262164 POX262089:PQM262164 PYT262089:QAI262164 QIP262089:QKE262164 QSL262089:QUA262164 RCH262089:RDW262164 RMD262089:RNS262164 RVZ262089:RXO262164 SFV262089:SHK262164 SPR262089:SRG262164 SZN262089:TBC262164 TJJ262089:TKY262164 TTF262089:TUU262164 UDB262089:UEQ262164 UMX262089:UOM262164 UWT262089:UYI262164 VGP262089:VIE262164 VQL262089:VSA262164 WAH262089:WBW262164 WKD262089:WLS262164 WTZ262089:WVO262164 HN327625:JC327700 RJ327625:SY327700 ABF327625:ACU327700 ALB327625:AMQ327700 AUX327625:AWM327700 BET327625:BGI327700 BOP327625:BQE327700 BYL327625:CAA327700 CIH327625:CJW327700 CSD327625:CTS327700 DBZ327625:DDO327700 DLV327625:DNK327700 DVR327625:DXG327700 EFN327625:EHC327700 EPJ327625:EQY327700 EZF327625:FAU327700 FJB327625:FKQ327700 FSX327625:FUM327700 GCT327625:GEI327700 GMP327625:GOE327700 GWL327625:GYA327700 HGH327625:HHW327700 HQD327625:HRS327700 HZZ327625:IBO327700 IJV327625:ILK327700 ITR327625:IVG327700 JDN327625:JFC327700 JNJ327625:JOY327700 JXF327625:JYU327700 KHB327625:KIQ327700 KQX327625:KSM327700 LAT327625:LCI327700 LKP327625:LME327700 LUL327625:LWA327700 MEH327625:MFW327700 MOD327625:MPS327700 MXZ327625:MZO327700 NHV327625:NJK327700 NRR327625:NTG327700 OBN327625:ODC327700 OLJ327625:OMY327700 OVF327625:OWU327700 PFB327625:PGQ327700 POX327625:PQM327700 PYT327625:QAI327700 QIP327625:QKE327700 QSL327625:QUA327700 RCH327625:RDW327700 RMD327625:RNS327700 RVZ327625:RXO327700 SFV327625:SHK327700 SPR327625:SRG327700 SZN327625:TBC327700 TJJ327625:TKY327700 TTF327625:TUU327700 UDB327625:UEQ327700 UMX327625:UOM327700 UWT327625:UYI327700 VGP327625:VIE327700 VQL327625:VSA327700 WAH327625:WBW327700 WKD327625:WLS327700 WTZ327625:WVO327700 HN393161:JC393236 RJ393161:SY393236 ABF393161:ACU393236 ALB393161:AMQ393236 AUX393161:AWM393236 BET393161:BGI393236 BOP393161:BQE393236 BYL393161:CAA393236 CIH393161:CJW393236 CSD393161:CTS393236 DBZ393161:DDO393236 DLV393161:DNK393236 DVR393161:DXG393236 EFN393161:EHC393236 EPJ393161:EQY393236 EZF393161:FAU393236 FJB393161:FKQ393236 FSX393161:FUM393236 GCT393161:GEI393236 GMP393161:GOE393236 GWL393161:GYA393236 HGH393161:HHW393236 HQD393161:HRS393236 HZZ393161:IBO393236 IJV393161:ILK393236 ITR393161:IVG393236 JDN393161:JFC393236 JNJ393161:JOY393236 JXF393161:JYU393236 KHB393161:KIQ393236 KQX393161:KSM393236 LAT393161:LCI393236 LKP393161:LME393236 LUL393161:LWA393236 MEH393161:MFW393236 MOD393161:MPS393236 MXZ393161:MZO393236 NHV393161:NJK393236 NRR393161:NTG393236 OBN393161:ODC393236 OLJ393161:OMY393236 OVF393161:OWU393236 PFB393161:PGQ393236 POX393161:PQM393236 PYT393161:QAI393236 QIP393161:QKE393236 QSL393161:QUA393236 RCH393161:RDW393236 RMD393161:RNS393236 RVZ393161:RXO393236 SFV393161:SHK393236 SPR393161:SRG393236 SZN393161:TBC393236 TJJ393161:TKY393236 TTF393161:TUU393236 UDB393161:UEQ393236 UMX393161:UOM393236 UWT393161:UYI393236 VGP393161:VIE393236 VQL393161:VSA393236 WAH393161:WBW393236 WKD393161:WLS393236 WTZ393161:WVO393236 HN458697:JC458772 RJ458697:SY458772 ABF458697:ACU458772 ALB458697:AMQ458772 AUX458697:AWM458772 BET458697:BGI458772 BOP458697:BQE458772 BYL458697:CAA458772 CIH458697:CJW458772 CSD458697:CTS458772 DBZ458697:DDO458772 DLV458697:DNK458772 DVR458697:DXG458772 EFN458697:EHC458772 EPJ458697:EQY458772 EZF458697:FAU458772 FJB458697:FKQ458772 FSX458697:FUM458772 GCT458697:GEI458772 GMP458697:GOE458772 GWL458697:GYA458772 HGH458697:HHW458772 HQD458697:HRS458772 HZZ458697:IBO458772 IJV458697:ILK458772 ITR458697:IVG458772 JDN458697:JFC458772 JNJ458697:JOY458772 JXF458697:JYU458772 KHB458697:KIQ458772 KQX458697:KSM458772 LAT458697:LCI458772 LKP458697:LME458772 LUL458697:LWA458772 MEH458697:MFW458772 MOD458697:MPS458772 MXZ458697:MZO458772 NHV458697:NJK458772 NRR458697:NTG458772 OBN458697:ODC458772 OLJ458697:OMY458772 OVF458697:OWU458772 PFB458697:PGQ458772 POX458697:PQM458772 PYT458697:QAI458772 QIP458697:QKE458772 QSL458697:QUA458772 RCH458697:RDW458772 RMD458697:RNS458772 RVZ458697:RXO458772 SFV458697:SHK458772 SPR458697:SRG458772 SZN458697:TBC458772 TJJ458697:TKY458772 TTF458697:TUU458772 UDB458697:UEQ458772 UMX458697:UOM458772 UWT458697:UYI458772 VGP458697:VIE458772 VQL458697:VSA458772 WAH458697:WBW458772 WKD458697:WLS458772 WTZ458697:WVO458772 HN524233:JC524308 RJ524233:SY524308 ABF524233:ACU524308 ALB524233:AMQ524308 AUX524233:AWM524308 BET524233:BGI524308 BOP524233:BQE524308 BYL524233:CAA524308 CIH524233:CJW524308 CSD524233:CTS524308 DBZ524233:DDO524308 DLV524233:DNK524308 DVR524233:DXG524308 EFN524233:EHC524308 EPJ524233:EQY524308 EZF524233:FAU524308 FJB524233:FKQ524308 FSX524233:FUM524308 GCT524233:GEI524308 GMP524233:GOE524308 GWL524233:GYA524308 HGH524233:HHW524308 HQD524233:HRS524308 HZZ524233:IBO524308 IJV524233:ILK524308 ITR524233:IVG524308 JDN524233:JFC524308 JNJ524233:JOY524308 JXF524233:JYU524308 KHB524233:KIQ524308 KQX524233:KSM524308 LAT524233:LCI524308 LKP524233:LME524308 LUL524233:LWA524308 MEH524233:MFW524308 MOD524233:MPS524308 MXZ524233:MZO524308 NHV524233:NJK524308 NRR524233:NTG524308 OBN524233:ODC524308 OLJ524233:OMY524308 OVF524233:OWU524308 PFB524233:PGQ524308 POX524233:PQM524308 PYT524233:QAI524308 QIP524233:QKE524308 QSL524233:QUA524308 RCH524233:RDW524308 RMD524233:RNS524308 RVZ524233:RXO524308 SFV524233:SHK524308 SPR524233:SRG524308 SZN524233:TBC524308 TJJ524233:TKY524308 TTF524233:TUU524308 UDB524233:UEQ524308 UMX524233:UOM524308 UWT524233:UYI524308 VGP524233:VIE524308 VQL524233:VSA524308 WAH524233:WBW524308 WKD524233:WLS524308 WTZ524233:WVO524308 HN589769:JC589844 RJ589769:SY589844 ABF589769:ACU589844 ALB589769:AMQ589844 AUX589769:AWM589844 BET589769:BGI589844 BOP589769:BQE589844 BYL589769:CAA589844 CIH589769:CJW589844 CSD589769:CTS589844 DBZ589769:DDO589844 DLV589769:DNK589844 DVR589769:DXG589844 EFN589769:EHC589844 EPJ589769:EQY589844 EZF589769:FAU589844 FJB589769:FKQ589844 FSX589769:FUM589844 GCT589769:GEI589844 GMP589769:GOE589844 GWL589769:GYA589844 HGH589769:HHW589844 HQD589769:HRS589844 HZZ589769:IBO589844 IJV589769:ILK589844 ITR589769:IVG589844 JDN589769:JFC589844 JNJ589769:JOY589844 JXF589769:JYU589844 KHB589769:KIQ589844 KQX589769:KSM589844 LAT589769:LCI589844 LKP589769:LME589844 LUL589769:LWA589844 MEH589769:MFW589844 MOD589769:MPS589844 MXZ589769:MZO589844 NHV589769:NJK589844 NRR589769:NTG589844 OBN589769:ODC589844 OLJ589769:OMY589844 OVF589769:OWU589844 PFB589769:PGQ589844 POX589769:PQM589844 PYT589769:QAI589844 QIP589769:QKE589844 QSL589769:QUA589844 RCH589769:RDW589844 RMD589769:RNS589844 RVZ589769:RXO589844 SFV589769:SHK589844 SPR589769:SRG589844 SZN589769:TBC589844 TJJ589769:TKY589844 TTF589769:TUU589844 UDB589769:UEQ589844 UMX589769:UOM589844 UWT589769:UYI589844 VGP589769:VIE589844 VQL589769:VSA589844 WAH589769:WBW589844 WKD589769:WLS589844 WTZ589769:WVO589844 HN655305:JC655380 RJ655305:SY655380 ABF655305:ACU655380 ALB655305:AMQ655380 AUX655305:AWM655380 BET655305:BGI655380 BOP655305:BQE655380 BYL655305:CAA655380 CIH655305:CJW655380 CSD655305:CTS655380 DBZ655305:DDO655380 DLV655305:DNK655380 DVR655305:DXG655380 EFN655305:EHC655380 EPJ655305:EQY655380 EZF655305:FAU655380 FJB655305:FKQ655380 FSX655305:FUM655380 GCT655305:GEI655380 GMP655305:GOE655380 GWL655305:GYA655380 HGH655305:HHW655380 HQD655305:HRS655380 HZZ655305:IBO655380 IJV655305:ILK655380 ITR655305:IVG655380 JDN655305:JFC655380 JNJ655305:JOY655380 JXF655305:JYU655380 KHB655305:KIQ655380 KQX655305:KSM655380 LAT655305:LCI655380 LKP655305:LME655380 LUL655305:LWA655380 MEH655305:MFW655380 MOD655305:MPS655380 MXZ655305:MZO655380 NHV655305:NJK655380 NRR655305:NTG655380 OBN655305:ODC655380 OLJ655305:OMY655380 OVF655305:OWU655380 PFB655305:PGQ655380 POX655305:PQM655380 PYT655305:QAI655380 QIP655305:QKE655380 QSL655305:QUA655380 RCH655305:RDW655380 RMD655305:RNS655380 RVZ655305:RXO655380 SFV655305:SHK655380 SPR655305:SRG655380 SZN655305:TBC655380 TJJ655305:TKY655380 TTF655305:TUU655380 UDB655305:UEQ655380 UMX655305:UOM655380 UWT655305:UYI655380 VGP655305:VIE655380 VQL655305:VSA655380 WAH655305:WBW655380 WKD655305:WLS655380 WTZ655305:WVO655380 HN720841:JC720916 RJ720841:SY720916 ABF720841:ACU720916 ALB720841:AMQ720916 AUX720841:AWM720916 BET720841:BGI720916 BOP720841:BQE720916 BYL720841:CAA720916 CIH720841:CJW720916 CSD720841:CTS720916 DBZ720841:DDO720916 DLV720841:DNK720916 DVR720841:DXG720916 EFN720841:EHC720916 EPJ720841:EQY720916 EZF720841:FAU720916 FJB720841:FKQ720916 FSX720841:FUM720916 GCT720841:GEI720916 GMP720841:GOE720916 GWL720841:GYA720916 HGH720841:HHW720916 HQD720841:HRS720916 HZZ720841:IBO720916 IJV720841:ILK720916 ITR720841:IVG720916 JDN720841:JFC720916 JNJ720841:JOY720916 JXF720841:JYU720916 KHB720841:KIQ720916 KQX720841:KSM720916 LAT720841:LCI720916 LKP720841:LME720916 LUL720841:LWA720916 MEH720841:MFW720916 MOD720841:MPS720916 MXZ720841:MZO720916 NHV720841:NJK720916 NRR720841:NTG720916 OBN720841:ODC720916 OLJ720841:OMY720916 OVF720841:OWU720916 PFB720841:PGQ720916 POX720841:PQM720916 PYT720841:QAI720916 QIP720841:QKE720916 QSL720841:QUA720916 RCH720841:RDW720916 RMD720841:RNS720916 RVZ720841:RXO720916 SFV720841:SHK720916 SPR720841:SRG720916 SZN720841:TBC720916 TJJ720841:TKY720916 TTF720841:TUU720916 UDB720841:UEQ720916 UMX720841:UOM720916 UWT720841:UYI720916 VGP720841:VIE720916 VQL720841:VSA720916 WAH720841:WBW720916 WKD720841:WLS720916 WTZ720841:WVO720916 HN786377:JC786452 RJ786377:SY786452 ABF786377:ACU786452 ALB786377:AMQ786452 AUX786377:AWM786452 BET786377:BGI786452 BOP786377:BQE786452 BYL786377:CAA786452 CIH786377:CJW786452 CSD786377:CTS786452 DBZ786377:DDO786452 DLV786377:DNK786452 DVR786377:DXG786452 EFN786377:EHC786452 EPJ786377:EQY786452 EZF786377:FAU786452 FJB786377:FKQ786452 FSX786377:FUM786452 GCT786377:GEI786452 GMP786377:GOE786452 GWL786377:GYA786452 HGH786377:HHW786452 HQD786377:HRS786452 HZZ786377:IBO786452 IJV786377:ILK786452 ITR786377:IVG786452 JDN786377:JFC786452 JNJ786377:JOY786452 JXF786377:JYU786452 KHB786377:KIQ786452 KQX786377:KSM786452 LAT786377:LCI786452 LKP786377:LME786452 LUL786377:LWA786452 MEH786377:MFW786452 MOD786377:MPS786452 MXZ786377:MZO786452 NHV786377:NJK786452 NRR786377:NTG786452 OBN786377:ODC786452 OLJ786377:OMY786452 OVF786377:OWU786452 PFB786377:PGQ786452 POX786377:PQM786452 PYT786377:QAI786452 QIP786377:QKE786452 QSL786377:QUA786452 RCH786377:RDW786452 RMD786377:RNS786452 RVZ786377:RXO786452 SFV786377:SHK786452 SPR786377:SRG786452 SZN786377:TBC786452 TJJ786377:TKY786452 TTF786377:TUU786452 UDB786377:UEQ786452 UMX786377:UOM786452 UWT786377:UYI786452 VGP786377:VIE786452 VQL786377:VSA786452 WAH786377:WBW786452 WKD786377:WLS786452 WTZ786377:WVO786452 HN851913:JC851988 RJ851913:SY851988 ABF851913:ACU851988 ALB851913:AMQ851988 AUX851913:AWM851988 BET851913:BGI851988 BOP851913:BQE851988 BYL851913:CAA851988 CIH851913:CJW851988 CSD851913:CTS851988 DBZ851913:DDO851988 DLV851913:DNK851988 DVR851913:DXG851988 EFN851913:EHC851988 EPJ851913:EQY851988 EZF851913:FAU851988 FJB851913:FKQ851988 FSX851913:FUM851988 GCT851913:GEI851988 GMP851913:GOE851988 GWL851913:GYA851988 HGH851913:HHW851988 HQD851913:HRS851988 HZZ851913:IBO851988 IJV851913:ILK851988 ITR851913:IVG851988 JDN851913:JFC851988 JNJ851913:JOY851988 JXF851913:JYU851988 KHB851913:KIQ851988 KQX851913:KSM851988 LAT851913:LCI851988 LKP851913:LME851988 LUL851913:LWA851988 MEH851913:MFW851988 MOD851913:MPS851988 MXZ851913:MZO851988 NHV851913:NJK851988 NRR851913:NTG851988 OBN851913:ODC851988 OLJ851913:OMY851988 OVF851913:OWU851988 PFB851913:PGQ851988 POX851913:PQM851988 PYT851913:QAI851988 QIP851913:QKE851988 QSL851913:QUA851988 RCH851913:RDW851988 RMD851913:RNS851988 RVZ851913:RXO851988 SFV851913:SHK851988 SPR851913:SRG851988 SZN851913:TBC851988 TJJ851913:TKY851988 TTF851913:TUU851988 UDB851913:UEQ851988 UMX851913:UOM851988 UWT851913:UYI851988 VGP851913:VIE851988 VQL851913:VSA851988 WAH851913:WBW851988 WKD851913:WLS851988 WTZ851913:WVO851988 HN917449:JC917524 RJ917449:SY917524 ABF917449:ACU917524 ALB917449:AMQ917524 AUX917449:AWM917524 BET917449:BGI917524 BOP917449:BQE917524 BYL917449:CAA917524 CIH917449:CJW917524 CSD917449:CTS917524 DBZ917449:DDO917524 DLV917449:DNK917524 DVR917449:DXG917524 EFN917449:EHC917524 EPJ917449:EQY917524 EZF917449:FAU917524 FJB917449:FKQ917524 FSX917449:FUM917524 GCT917449:GEI917524 GMP917449:GOE917524 GWL917449:GYA917524 HGH917449:HHW917524 HQD917449:HRS917524 HZZ917449:IBO917524 IJV917449:ILK917524 ITR917449:IVG917524 JDN917449:JFC917524 JNJ917449:JOY917524 JXF917449:JYU917524 KHB917449:KIQ917524 KQX917449:KSM917524 LAT917449:LCI917524 LKP917449:LME917524 LUL917449:LWA917524 MEH917449:MFW917524 MOD917449:MPS917524 MXZ917449:MZO917524 NHV917449:NJK917524 NRR917449:NTG917524 OBN917449:ODC917524 OLJ917449:OMY917524 OVF917449:OWU917524 PFB917449:PGQ917524 POX917449:PQM917524 PYT917449:QAI917524 QIP917449:QKE917524 QSL917449:QUA917524 RCH917449:RDW917524 RMD917449:RNS917524 RVZ917449:RXO917524 SFV917449:SHK917524 SPR917449:SRG917524 SZN917449:TBC917524 TJJ917449:TKY917524 TTF917449:TUU917524 UDB917449:UEQ917524 UMX917449:UOM917524 UWT917449:UYI917524 VGP917449:VIE917524 VQL917449:VSA917524 WAH917449:WBW917524 WKD917449:WLS917524 WTZ917449:WVO917524 HN982985:JC983060 RJ982985:SY983060 ABF982985:ACU983060 ALB982985:AMQ983060 AUX982985:AWM983060 BET982985:BGI983060 BOP982985:BQE983060 BYL982985:CAA983060 CIH982985:CJW983060 CSD982985:CTS983060 DBZ982985:DDO983060 DLV982985:DNK983060 DVR982985:DXG983060 EFN982985:EHC983060 EPJ982985:EQY983060 EZF982985:FAU983060 FJB982985:FKQ983060 FSX982985:FUM983060 GCT982985:GEI983060 GMP982985:GOE983060 GWL982985:GYA983060 HGH982985:HHW983060 HQD982985:HRS983060 HZZ982985:IBO983060 IJV982985:ILK983060 ITR982985:IVG983060 JDN982985:JFC983060 JNJ982985:JOY983060 JXF982985:JYU983060 KHB982985:KIQ983060 KQX982985:KSM983060 LAT982985:LCI983060 LKP982985:LME983060 LUL982985:LWA983060 MEH982985:MFW983060 MOD982985:MPS983060 MXZ982985:MZO983060 NHV982985:NJK983060 NRR982985:NTG983060 OBN982985:ODC983060 OLJ982985:OMY983060 OVF982985:OWU983060 PFB982985:PGQ983060 POX982985:PQM983060 PYT982985:QAI983060 QIP982985:QKE983060 QSL982985:QUA983060 RCH982985:RDW983060 RMD982985:RNS983060 RVZ982985:RXO983060 SFV982985:SHK983060 SPR982985:SRG983060 SZN982985:TBC983060 TJJ982985:TKY983060 TTF982985:TUU983060 UDB982985:UEQ983060 UMX982985:UOM983060 UWT982985:UYI983060 VGP982985:VIE983060 VQL982985:VSA983060 WAH982985:WBW983060 WKD982985:WLS983060 WTZ982985:WVO983060 HH65481:HM65515 RD65481:RI65515 AAZ65481:ABE65515 AKV65481:ALA65515 AUR65481:AUW65515 BEN65481:BES65515 BOJ65481:BOO65515 BYF65481:BYK65515 CIB65481:CIG65515 CRX65481:CSC65515 DBT65481:DBY65515 DLP65481:DLU65515 DVL65481:DVQ65515 EFH65481:EFM65515 EPD65481:EPI65515 EYZ65481:EZE65515 FIV65481:FJA65515 FSR65481:FSW65515 GCN65481:GCS65515 GMJ65481:GMO65515 GWF65481:GWK65515 HGB65481:HGG65515 HPX65481:HQC65515 HZT65481:HZY65515 IJP65481:IJU65515 ITL65481:ITQ65515 JDH65481:JDM65515 JND65481:JNI65515 JWZ65481:JXE65515 KGV65481:KHA65515 KQR65481:KQW65515 LAN65481:LAS65515 LKJ65481:LKO65515 LUF65481:LUK65515 MEB65481:MEG65515 MNX65481:MOC65515 MXT65481:MXY65515 NHP65481:NHU65515 NRL65481:NRQ65515 OBH65481:OBM65515 OLD65481:OLI65515 OUZ65481:OVE65515 PEV65481:PFA65515 POR65481:POW65515 PYN65481:PYS65515 QIJ65481:QIO65515 QSF65481:QSK65515 RCB65481:RCG65515 RLX65481:RMC65515 RVT65481:RVY65515 SFP65481:SFU65515 SPL65481:SPQ65515 SZH65481:SZM65515 TJD65481:TJI65515 TSZ65481:TTE65515 UCV65481:UDA65515 UMR65481:UMW65515 UWN65481:UWS65515 VGJ65481:VGO65515 VQF65481:VQK65515 WAB65481:WAG65515 WJX65481:WKC65515 WTT65481:WTY65515 HH131017:HM131051 RD131017:RI131051 AAZ131017:ABE131051 AKV131017:ALA131051 AUR131017:AUW131051 BEN131017:BES131051 BOJ131017:BOO131051 BYF131017:BYK131051 CIB131017:CIG131051 CRX131017:CSC131051 DBT131017:DBY131051 DLP131017:DLU131051 DVL131017:DVQ131051 EFH131017:EFM131051 EPD131017:EPI131051 EYZ131017:EZE131051 FIV131017:FJA131051 FSR131017:FSW131051 GCN131017:GCS131051 GMJ131017:GMO131051 GWF131017:GWK131051 HGB131017:HGG131051 HPX131017:HQC131051 HZT131017:HZY131051 IJP131017:IJU131051 ITL131017:ITQ131051 JDH131017:JDM131051 JND131017:JNI131051 JWZ131017:JXE131051 KGV131017:KHA131051 KQR131017:KQW131051 LAN131017:LAS131051 LKJ131017:LKO131051 LUF131017:LUK131051 MEB131017:MEG131051 MNX131017:MOC131051 MXT131017:MXY131051 NHP131017:NHU131051 NRL131017:NRQ131051 OBH131017:OBM131051 OLD131017:OLI131051 OUZ131017:OVE131051 PEV131017:PFA131051 POR131017:POW131051 PYN131017:PYS131051 QIJ131017:QIO131051 QSF131017:QSK131051 RCB131017:RCG131051 RLX131017:RMC131051 RVT131017:RVY131051 SFP131017:SFU131051 SPL131017:SPQ131051 SZH131017:SZM131051 TJD131017:TJI131051 TSZ131017:TTE131051 UCV131017:UDA131051 UMR131017:UMW131051 UWN131017:UWS131051 VGJ131017:VGO131051 VQF131017:VQK131051 WAB131017:WAG131051 WJX131017:WKC131051 WTT131017:WTY131051 HH196553:HM196587 RD196553:RI196587 AAZ196553:ABE196587 AKV196553:ALA196587 AUR196553:AUW196587 BEN196553:BES196587 BOJ196553:BOO196587 BYF196553:BYK196587 CIB196553:CIG196587 CRX196553:CSC196587 DBT196553:DBY196587 DLP196553:DLU196587 DVL196553:DVQ196587 EFH196553:EFM196587 EPD196553:EPI196587 EYZ196553:EZE196587 FIV196553:FJA196587 FSR196553:FSW196587 GCN196553:GCS196587 GMJ196553:GMO196587 GWF196553:GWK196587 HGB196553:HGG196587 HPX196553:HQC196587 HZT196553:HZY196587 IJP196553:IJU196587 ITL196553:ITQ196587 JDH196553:JDM196587 JND196553:JNI196587 JWZ196553:JXE196587 KGV196553:KHA196587 KQR196553:KQW196587 LAN196553:LAS196587 LKJ196553:LKO196587 LUF196553:LUK196587 MEB196553:MEG196587 MNX196553:MOC196587 MXT196553:MXY196587 NHP196553:NHU196587 NRL196553:NRQ196587 OBH196553:OBM196587 OLD196553:OLI196587 OUZ196553:OVE196587 PEV196553:PFA196587 POR196553:POW196587 PYN196553:PYS196587 QIJ196553:QIO196587 QSF196553:QSK196587 RCB196553:RCG196587 RLX196553:RMC196587 RVT196553:RVY196587 SFP196553:SFU196587 SPL196553:SPQ196587 SZH196553:SZM196587 TJD196553:TJI196587 TSZ196553:TTE196587 UCV196553:UDA196587 UMR196553:UMW196587 UWN196553:UWS196587 VGJ196553:VGO196587 VQF196553:VQK196587 WAB196553:WAG196587 WJX196553:WKC196587 WTT196553:WTY196587 HH262089:HM262123 RD262089:RI262123 AAZ262089:ABE262123 AKV262089:ALA262123 AUR262089:AUW262123 BEN262089:BES262123 BOJ262089:BOO262123 BYF262089:BYK262123 CIB262089:CIG262123 CRX262089:CSC262123 DBT262089:DBY262123 DLP262089:DLU262123 DVL262089:DVQ262123 EFH262089:EFM262123 EPD262089:EPI262123 EYZ262089:EZE262123 FIV262089:FJA262123 FSR262089:FSW262123 GCN262089:GCS262123 GMJ262089:GMO262123 GWF262089:GWK262123 HGB262089:HGG262123 HPX262089:HQC262123 HZT262089:HZY262123 IJP262089:IJU262123 ITL262089:ITQ262123 JDH262089:JDM262123 JND262089:JNI262123 JWZ262089:JXE262123 KGV262089:KHA262123 KQR262089:KQW262123 LAN262089:LAS262123 LKJ262089:LKO262123 LUF262089:LUK262123 MEB262089:MEG262123 MNX262089:MOC262123 MXT262089:MXY262123 NHP262089:NHU262123 NRL262089:NRQ262123 OBH262089:OBM262123 OLD262089:OLI262123 OUZ262089:OVE262123 PEV262089:PFA262123 POR262089:POW262123 PYN262089:PYS262123 QIJ262089:QIO262123 QSF262089:QSK262123 RCB262089:RCG262123 RLX262089:RMC262123 RVT262089:RVY262123 SFP262089:SFU262123 SPL262089:SPQ262123 SZH262089:SZM262123 TJD262089:TJI262123 TSZ262089:TTE262123 UCV262089:UDA262123 UMR262089:UMW262123 UWN262089:UWS262123 VGJ262089:VGO262123 VQF262089:VQK262123 WAB262089:WAG262123 WJX262089:WKC262123 WTT262089:WTY262123 HH327625:HM327659 RD327625:RI327659 AAZ327625:ABE327659 AKV327625:ALA327659 AUR327625:AUW327659 BEN327625:BES327659 BOJ327625:BOO327659 BYF327625:BYK327659 CIB327625:CIG327659 CRX327625:CSC327659 DBT327625:DBY327659 DLP327625:DLU327659 DVL327625:DVQ327659 EFH327625:EFM327659 EPD327625:EPI327659 EYZ327625:EZE327659 FIV327625:FJA327659 FSR327625:FSW327659 GCN327625:GCS327659 GMJ327625:GMO327659 GWF327625:GWK327659 HGB327625:HGG327659 HPX327625:HQC327659 HZT327625:HZY327659 IJP327625:IJU327659 ITL327625:ITQ327659 JDH327625:JDM327659 JND327625:JNI327659 JWZ327625:JXE327659 KGV327625:KHA327659 KQR327625:KQW327659 LAN327625:LAS327659 LKJ327625:LKO327659 LUF327625:LUK327659 MEB327625:MEG327659 MNX327625:MOC327659 MXT327625:MXY327659 NHP327625:NHU327659 NRL327625:NRQ327659 OBH327625:OBM327659 OLD327625:OLI327659 OUZ327625:OVE327659 PEV327625:PFA327659 POR327625:POW327659 PYN327625:PYS327659 QIJ327625:QIO327659 QSF327625:QSK327659 RCB327625:RCG327659 RLX327625:RMC327659 RVT327625:RVY327659 SFP327625:SFU327659 SPL327625:SPQ327659 SZH327625:SZM327659 TJD327625:TJI327659 TSZ327625:TTE327659 UCV327625:UDA327659 UMR327625:UMW327659 UWN327625:UWS327659 VGJ327625:VGO327659 VQF327625:VQK327659 WAB327625:WAG327659 WJX327625:WKC327659 WTT327625:WTY327659 HH393161:HM393195 RD393161:RI393195 AAZ393161:ABE393195 AKV393161:ALA393195 AUR393161:AUW393195 BEN393161:BES393195 BOJ393161:BOO393195 BYF393161:BYK393195 CIB393161:CIG393195 CRX393161:CSC393195 DBT393161:DBY393195 DLP393161:DLU393195 DVL393161:DVQ393195 EFH393161:EFM393195 EPD393161:EPI393195 EYZ393161:EZE393195 FIV393161:FJA393195 FSR393161:FSW393195 GCN393161:GCS393195 GMJ393161:GMO393195 GWF393161:GWK393195 HGB393161:HGG393195 HPX393161:HQC393195 HZT393161:HZY393195 IJP393161:IJU393195 ITL393161:ITQ393195 JDH393161:JDM393195 JND393161:JNI393195 JWZ393161:JXE393195 KGV393161:KHA393195 KQR393161:KQW393195 LAN393161:LAS393195 LKJ393161:LKO393195 LUF393161:LUK393195 MEB393161:MEG393195 MNX393161:MOC393195 MXT393161:MXY393195 NHP393161:NHU393195 NRL393161:NRQ393195 OBH393161:OBM393195 OLD393161:OLI393195 OUZ393161:OVE393195 PEV393161:PFA393195 POR393161:POW393195 PYN393161:PYS393195 QIJ393161:QIO393195 QSF393161:QSK393195 RCB393161:RCG393195 RLX393161:RMC393195 RVT393161:RVY393195 SFP393161:SFU393195 SPL393161:SPQ393195 SZH393161:SZM393195 TJD393161:TJI393195 TSZ393161:TTE393195 UCV393161:UDA393195 UMR393161:UMW393195 UWN393161:UWS393195 VGJ393161:VGO393195 VQF393161:VQK393195 WAB393161:WAG393195 WJX393161:WKC393195 WTT393161:WTY393195 HH458697:HM458731 RD458697:RI458731 AAZ458697:ABE458731 AKV458697:ALA458731 AUR458697:AUW458731 BEN458697:BES458731 BOJ458697:BOO458731 BYF458697:BYK458731 CIB458697:CIG458731 CRX458697:CSC458731 DBT458697:DBY458731 DLP458697:DLU458731 DVL458697:DVQ458731 EFH458697:EFM458731 EPD458697:EPI458731 EYZ458697:EZE458731 FIV458697:FJA458731 FSR458697:FSW458731 GCN458697:GCS458731 GMJ458697:GMO458731 GWF458697:GWK458731 HGB458697:HGG458731 HPX458697:HQC458731 HZT458697:HZY458731 IJP458697:IJU458731 ITL458697:ITQ458731 JDH458697:JDM458731 JND458697:JNI458731 JWZ458697:JXE458731 KGV458697:KHA458731 KQR458697:KQW458731 LAN458697:LAS458731 LKJ458697:LKO458731 LUF458697:LUK458731 MEB458697:MEG458731 MNX458697:MOC458731 MXT458697:MXY458731 NHP458697:NHU458731 NRL458697:NRQ458731 OBH458697:OBM458731 OLD458697:OLI458731 OUZ458697:OVE458731 PEV458697:PFA458731 POR458697:POW458731 PYN458697:PYS458731 QIJ458697:QIO458731 QSF458697:QSK458731 RCB458697:RCG458731 RLX458697:RMC458731 RVT458697:RVY458731 SFP458697:SFU458731 SPL458697:SPQ458731 SZH458697:SZM458731 TJD458697:TJI458731 TSZ458697:TTE458731 UCV458697:UDA458731 UMR458697:UMW458731 UWN458697:UWS458731 VGJ458697:VGO458731 VQF458697:VQK458731 WAB458697:WAG458731 WJX458697:WKC458731 WTT458697:WTY458731 HH524233:HM524267 RD524233:RI524267 AAZ524233:ABE524267 AKV524233:ALA524267 AUR524233:AUW524267 BEN524233:BES524267 BOJ524233:BOO524267 BYF524233:BYK524267 CIB524233:CIG524267 CRX524233:CSC524267 DBT524233:DBY524267 DLP524233:DLU524267 DVL524233:DVQ524267 EFH524233:EFM524267 EPD524233:EPI524267 EYZ524233:EZE524267 FIV524233:FJA524267 FSR524233:FSW524267 GCN524233:GCS524267 GMJ524233:GMO524267 GWF524233:GWK524267 HGB524233:HGG524267 HPX524233:HQC524267 HZT524233:HZY524267 IJP524233:IJU524267 ITL524233:ITQ524267 JDH524233:JDM524267 JND524233:JNI524267 JWZ524233:JXE524267 KGV524233:KHA524267 KQR524233:KQW524267 LAN524233:LAS524267 LKJ524233:LKO524267 LUF524233:LUK524267 MEB524233:MEG524267 MNX524233:MOC524267 MXT524233:MXY524267 NHP524233:NHU524267 NRL524233:NRQ524267 OBH524233:OBM524267 OLD524233:OLI524267 OUZ524233:OVE524267 PEV524233:PFA524267 POR524233:POW524267 PYN524233:PYS524267 QIJ524233:QIO524267 QSF524233:QSK524267 RCB524233:RCG524267 RLX524233:RMC524267 RVT524233:RVY524267 SFP524233:SFU524267 SPL524233:SPQ524267 SZH524233:SZM524267 TJD524233:TJI524267 TSZ524233:TTE524267 UCV524233:UDA524267 UMR524233:UMW524267 UWN524233:UWS524267 VGJ524233:VGO524267 VQF524233:VQK524267 WAB524233:WAG524267 WJX524233:WKC524267 WTT524233:WTY524267 HH589769:HM589803 RD589769:RI589803 AAZ589769:ABE589803 AKV589769:ALA589803 AUR589769:AUW589803 BEN589769:BES589803 BOJ589769:BOO589803 BYF589769:BYK589803 CIB589769:CIG589803 CRX589769:CSC589803 DBT589769:DBY589803 DLP589769:DLU589803 DVL589769:DVQ589803 EFH589769:EFM589803 EPD589769:EPI589803 EYZ589769:EZE589803 FIV589769:FJA589803 FSR589769:FSW589803 GCN589769:GCS589803 GMJ589769:GMO589803 GWF589769:GWK589803 HGB589769:HGG589803 HPX589769:HQC589803 HZT589769:HZY589803 IJP589769:IJU589803 ITL589769:ITQ589803 JDH589769:JDM589803 JND589769:JNI589803 JWZ589769:JXE589803 KGV589769:KHA589803 KQR589769:KQW589803 LAN589769:LAS589803 LKJ589769:LKO589803 LUF589769:LUK589803 MEB589769:MEG589803 MNX589769:MOC589803 MXT589769:MXY589803 NHP589769:NHU589803 NRL589769:NRQ589803 OBH589769:OBM589803 OLD589769:OLI589803 OUZ589769:OVE589803 PEV589769:PFA589803 POR589769:POW589803 PYN589769:PYS589803 QIJ589769:QIO589803 QSF589769:QSK589803 RCB589769:RCG589803 RLX589769:RMC589803 RVT589769:RVY589803 SFP589769:SFU589803 SPL589769:SPQ589803 SZH589769:SZM589803 TJD589769:TJI589803 TSZ589769:TTE589803 UCV589769:UDA589803 UMR589769:UMW589803 UWN589769:UWS589803 VGJ589769:VGO589803 VQF589769:VQK589803 WAB589769:WAG589803 WJX589769:WKC589803 WTT589769:WTY589803 HH655305:HM655339 RD655305:RI655339 AAZ655305:ABE655339 AKV655305:ALA655339 AUR655305:AUW655339 BEN655305:BES655339 BOJ655305:BOO655339 BYF655305:BYK655339 CIB655305:CIG655339 CRX655305:CSC655339 DBT655305:DBY655339 DLP655305:DLU655339 DVL655305:DVQ655339 EFH655305:EFM655339 EPD655305:EPI655339 EYZ655305:EZE655339 FIV655305:FJA655339 FSR655305:FSW655339 GCN655305:GCS655339 GMJ655305:GMO655339 GWF655305:GWK655339 HGB655305:HGG655339 HPX655305:HQC655339 HZT655305:HZY655339 IJP655305:IJU655339 ITL655305:ITQ655339 JDH655305:JDM655339 JND655305:JNI655339 JWZ655305:JXE655339 KGV655305:KHA655339 KQR655305:KQW655339 LAN655305:LAS655339 LKJ655305:LKO655339 LUF655305:LUK655339 MEB655305:MEG655339 MNX655305:MOC655339 MXT655305:MXY655339 NHP655305:NHU655339 NRL655305:NRQ655339 OBH655305:OBM655339 OLD655305:OLI655339 OUZ655305:OVE655339 PEV655305:PFA655339 POR655305:POW655339 PYN655305:PYS655339 QIJ655305:QIO655339 QSF655305:QSK655339 RCB655305:RCG655339 RLX655305:RMC655339 RVT655305:RVY655339 SFP655305:SFU655339 SPL655305:SPQ655339 SZH655305:SZM655339 TJD655305:TJI655339 TSZ655305:TTE655339 UCV655305:UDA655339 UMR655305:UMW655339 UWN655305:UWS655339 VGJ655305:VGO655339 VQF655305:VQK655339 WAB655305:WAG655339 WJX655305:WKC655339 WTT655305:WTY655339 HH720841:HM720875 RD720841:RI720875 AAZ720841:ABE720875 AKV720841:ALA720875 AUR720841:AUW720875 BEN720841:BES720875 BOJ720841:BOO720875 BYF720841:BYK720875 CIB720841:CIG720875 CRX720841:CSC720875 DBT720841:DBY720875 DLP720841:DLU720875 DVL720841:DVQ720875 EFH720841:EFM720875 EPD720841:EPI720875 EYZ720841:EZE720875 FIV720841:FJA720875 FSR720841:FSW720875 GCN720841:GCS720875 GMJ720841:GMO720875 GWF720841:GWK720875 HGB720841:HGG720875 HPX720841:HQC720875 HZT720841:HZY720875 IJP720841:IJU720875 ITL720841:ITQ720875 JDH720841:JDM720875 JND720841:JNI720875 JWZ720841:JXE720875 KGV720841:KHA720875 KQR720841:KQW720875 LAN720841:LAS720875 LKJ720841:LKO720875 LUF720841:LUK720875 MEB720841:MEG720875 MNX720841:MOC720875 MXT720841:MXY720875 NHP720841:NHU720875 NRL720841:NRQ720875 OBH720841:OBM720875 OLD720841:OLI720875 OUZ720841:OVE720875 PEV720841:PFA720875 POR720841:POW720875 PYN720841:PYS720875 QIJ720841:QIO720875 QSF720841:QSK720875 RCB720841:RCG720875 RLX720841:RMC720875 RVT720841:RVY720875 SFP720841:SFU720875 SPL720841:SPQ720875 SZH720841:SZM720875 TJD720841:TJI720875 TSZ720841:TTE720875 UCV720841:UDA720875 UMR720841:UMW720875 UWN720841:UWS720875 VGJ720841:VGO720875 VQF720841:VQK720875 WAB720841:WAG720875 WJX720841:WKC720875 WTT720841:WTY720875 HH786377:HM786411 RD786377:RI786411 AAZ786377:ABE786411 AKV786377:ALA786411 AUR786377:AUW786411 BEN786377:BES786411 BOJ786377:BOO786411 BYF786377:BYK786411 CIB786377:CIG786411 CRX786377:CSC786411 DBT786377:DBY786411 DLP786377:DLU786411 DVL786377:DVQ786411 EFH786377:EFM786411 EPD786377:EPI786411 EYZ786377:EZE786411 FIV786377:FJA786411 FSR786377:FSW786411 GCN786377:GCS786411 GMJ786377:GMO786411 GWF786377:GWK786411 HGB786377:HGG786411 HPX786377:HQC786411 HZT786377:HZY786411 IJP786377:IJU786411 ITL786377:ITQ786411 JDH786377:JDM786411 JND786377:JNI786411 JWZ786377:JXE786411 KGV786377:KHA786411 KQR786377:KQW786411 LAN786377:LAS786411 LKJ786377:LKO786411 LUF786377:LUK786411 MEB786377:MEG786411 MNX786377:MOC786411 MXT786377:MXY786411 NHP786377:NHU786411 NRL786377:NRQ786411 OBH786377:OBM786411 OLD786377:OLI786411 OUZ786377:OVE786411 PEV786377:PFA786411 POR786377:POW786411 PYN786377:PYS786411 QIJ786377:QIO786411 QSF786377:QSK786411 RCB786377:RCG786411 RLX786377:RMC786411 RVT786377:RVY786411 SFP786377:SFU786411 SPL786377:SPQ786411 SZH786377:SZM786411 TJD786377:TJI786411 TSZ786377:TTE786411 UCV786377:UDA786411 UMR786377:UMW786411 UWN786377:UWS786411 VGJ786377:VGO786411 VQF786377:VQK786411 WAB786377:WAG786411 WJX786377:WKC786411 WTT786377:WTY786411 HH851913:HM851947 RD851913:RI851947 AAZ851913:ABE851947 AKV851913:ALA851947 AUR851913:AUW851947 BEN851913:BES851947 BOJ851913:BOO851947 BYF851913:BYK851947 CIB851913:CIG851947 CRX851913:CSC851947 DBT851913:DBY851947 DLP851913:DLU851947 DVL851913:DVQ851947 EFH851913:EFM851947 EPD851913:EPI851947 EYZ851913:EZE851947 FIV851913:FJA851947 FSR851913:FSW851947 GCN851913:GCS851947 GMJ851913:GMO851947 GWF851913:GWK851947 HGB851913:HGG851947 HPX851913:HQC851947 HZT851913:HZY851947 IJP851913:IJU851947 ITL851913:ITQ851947 JDH851913:JDM851947 JND851913:JNI851947 JWZ851913:JXE851947 KGV851913:KHA851947 KQR851913:KQW851947 LAN851913:LAS851947 LKJ851913:LKO851947 LUF851913:LUK851947 MEB851913:MEG851947 MNX851913:MOC851947 MXT851913:MXY851947 NHP851913:NHU851947 NRL851913:NRQ851947 OBH851913:OBM851947 OLD851913:OLI851947 OUZ851913:OVE851947 PEV851913:PFA851947 POR851913:POW851947 PYN851913:PYS851947 QIJ851913:QIO851947 QSF851913:QSK851947 RCB851913:RCG851947 RLX851913:RMC851947 RVT851913:RVY851947 SFP851913:SFU851947 SPL851913:SPQ851947 SZH851913:SZM851947 TJD851913:TJI851947 TSZ851913:TTE851947 UCV851913:UDA851947 UMR851913:UMW851947 UWN851913:UWS851947 VGJ851913:VGO851947 VQF851913:VQK851947 WAB851913:WAG851947 WJX851913:WKC851947 WTT851913:WTY851947 HH917449:HM917483 RD917449:RI917483 AAZ917449:ABE917483 AKV917449:ALA917483 AUR917449:AUW917483 BEN917449:BES917483 BOJ917449:BOO917483 BYF917449:BYK917483 CIB917449:CIG917483 CRX917449:CSC917483 DBT917449:DBY917483 DLP917449:DLU917483 DVL917449:DVQ917483 EFH917449:EFM917483 EPD917449:EPI917483 EYZ917449:EZE917483 FIV917449:FJA917483 FSR917449:FSW917483 GCN917449:GCS917483 GMJ917449:GMO917483 GWF917449:GWK917483 HGB917449:HGG917483 HPX917449:HQC917483 HZT917449:HZY917483 IJP917449:IJU917483 ITL917449:ITQ917483 JDH917449:JDM917483 JND917449:JNI917483 JWZ917449:JXE917483 KGV917449:KHA917483 KQR917449:KQW917483 LAN917449:LAS917483 LKJ917449:LKO917483 LUF917449:LUK917483 MEB917449:MEG917483 MNX917449:MOC917483 MXT917449:MXY917483 NHP917449:NHU917483 NRL917449:NRQ917483 OBH917449:OBM917483 OLD917449:OLI917483 OUZ917449:OVE917483 PEV917449:PFA917483 POR917449:POW917483 PYN917449:PYS917483 QIJ917449:QIO917483 QSF917449:QSK917483 RCB917449:RCG917483 RLX917449:RMC917483 RVT917449:RVY917483 SFP917449:SFU917483 SPL917449:SPQ917483 SZH917449:SZM917483 TJD917449:TJI917483 TSZ917449:TTE917483 UCV917449:UDA917483 UMR917449:UMW917483 UWN917449:UWS917483 VGJ917449:VGO917483 VQF917449:VQK917483 WAB917449:WAG917483 WJX917449:WKC917483 WTT917449:WTY917483 HH982985:HM983019 RD982985:RI983019 AAZ982985:ABE983019 AKV982985:ALA983019 AUR982985:AUW983019 BEN982985:BES983019 BOJ982985:BOO983019 BYF982985:BYK983019 CIB982985:CIG983019 CRX982985:CSC983019 DBT982985:DBY983019 DLP982985:DLU983019 DVL982985:DVQ983019 EFH982985:EFM983019 EPD982985:EPI983019 EYZ982985:EZE983019 FIV982985:FJA983019 FSR982985:FSW983019 GCN982985:GCS983019 GMJ982985:GMO983019 GWF982985:GWK983019 HGB982985:HGG983019 HPX982985:HQC983019 HZT982985:HZY983019 IJP982985:IJU983019 ITL982985:ITQ983019 JDH982985:JDM983019 JND982985:JNI983019 JWZ982985:JXE983019 KGV982985:KHA983019 KQR982985:KQW983019 LAN982985:LAS983019 LKJ982985:LKO983019 LUF982985:LUK983019 MEB982985:MEG983019 MNX982985:MOC983019 MXT982985:MXY983019 NHP982985:NHU983019 NRL982985:NRQ983019 OBH982985:OBM983019 OLD982985:OLI983019 OUZ982985:OVE983019 PEV982985:PFA983019 POR982985:POW983019 PYN982985:PYS983019 QIJ982985:QIO983019 QSF982985:QSK983019 RCB982985:RCG983019 RLX982985:RMC983019 RVT982985:RVY983019 SFP982985:SFU983019 SPL982985:SPQ983019 SZH982985:SZM983019 TJD982985:TJI983019 TSZ982985:TTE983019 UCV982985:UDA983019 UMR982985:UMW983019 UWN982985:UWS983019 VGJ982985:VGO983019 VQF982985:VQK983019 WAB982985:WAG983019 WJX982985:WKC983019 WTT982985:WTY983019 HH65557:JC65572 RD65557:SY65572 AAZ65557:ACU65572 AKV65557:AMQ65572 AUR65557:AWM65572 BEN65557:BGI65572 BOJ65557:BQE65572 BYF65557:CAA65572 CIB65557:CJW65572 CRX65557:CTS65572 DBT65557:DDO65572 DLP65557:DNK65572 DVL65557:DXG65572 EFH65557:EHC65572 EPD65557:EQY65572 EYZ65557:FAU65572 FIV65557:FKQ65572 FSR65557:FUM65572 GCN65557:GEI65572 GMJ65557:GOE65572 GWF65557:GYA65572 HGB65557:HHW65572 HPX65557:HRS65572 HZT65557:IBO65572 IJP65557:ILK65572 ITL65557:IVG65572 JDH65557:JFC65572 JND65557:JOY65572 JWZ65557:JYU65572 KGV65557:KIQ65572 KQR65557:KSM65572 LAN65557:LCI65572 LKJ65557:LME65572 LUF65557:LWA65572 MEB65557:MFW65572 MNX65557:MPS65572 MXT65557:MZO65572 NHP65557:NJK65572 NRL65557:NTG65572 OBH65557:ODC65572 OLD65557:OMY65572 OUZ65557:OWU65572 PEV65557:PGQ65572 POR65557:PQM65572 PYN65557:QAI65572 QIJ65557:QKE65572 QSF65557:QUA65572 RCB65557:RDW65572 RLX65557:RNS65572 RVT65557:RXO65572 SFP65557:SHK65572 SPL65557:SRG65572 SZH65557:TBC65572 TJD65557:TKY65572 TSZ65557:TUU65572 UCV65557:UEQ65572 UMR65557:UOM65572 UWN65557:UYI65572 VGJ65557:VIE65572 VQF65557:VSA65572 WAB65557:WBW65572 WJX65557:WLS65572 WTT65557:WVO65572 HH131093:JC131108 RD131093:SY131108 AAZ131093:ACU131108 AKV131093:AMQ131108 AUR131093:AWM131108 BEN131093:BGI131108 BOJ131093:BQE131108 BYF131093:CAA131108 CIB131093:CJW131108 CRX131093:CTS131108 DBT131093:DDO131108 DLP131093:DNK131108 DVL131093:DXG131108 EFH131093:EHC131108 EPD131093:EQY131108 EYZ131093:FAU131108 FIV131093:FKQ131108 FSR131093:FUM131108 GCN131093:GEI131108 GMJ131093:GOE131108 GWF131093:GYA131108 HGB131093:HHW131108 HPX131093:HRS131108 HZT131093:IBO131108 IJP131093:ILK131108 ITL131093:IVG131108 JDH131093:JFC131108 JND131093:JOY131108 JWZ131093:JYU131108 KGV131093:KIQ131108 KQR131093:KSM131108 LAN131093:LCI131108 LKJ131093:LME131108 LUF131093:LWA131108 MEB131093:MFW131108 MNX131093:MPS131108 MXT131093:MZO131108 NHP131093:NJK131108 NRL131093:NTG131108 OBH131093:ODC131108 OLD131093:OMY131108 OUZ131093:OWU131108 PEV131093:PGQ131108 POR131093:PQM131108 PYN131093:QAI131108 QIJ131093:QKE131108 QSF131093:QUA131108 RCB131093:RDW131108 RLX131093:RNS131108 RVT131093:RXO131108 SFP131093:SHK131108 SPL131093:SRG131108 SZH131093:TBC131108 TJD131093:TKY131108 TSZ131093:TUU131108 UCV131093:UEQ131108 UMR131093:UOM131108 UWN131093:UYI131108 VGJ131093:VIE131108 VQF131093:VSA131108 WAB131093:WBW131108 WJX131093:WLS131108 WTT131093:WVO131108 HH196629:JC196644 RD196629:SY196644 AAZ196629:ACU196644 AKV196629:AMQ196644 AUR196629:AWM196644 BEN196629:BGI196644 BOJ196629:BQE196644 BYF196629:CAA196644 CIB196629:CJW196644 CRX196629:CTS196644 DBT196629:DDO196644 DLP196629:DNK196644 DVL196629:DXG196644 EFH196629:EHC196644 EPD196629:EQY196644 EYZ196629:FAU196644 FIV196629:FKQ196644 FSR196629:FUM196644 GCN196629:GEI196644 GMJ196629:GOE196644 GWF196629:GYA196644 HGB196629:HHW196644 HPX196629:HRS196644 HZT196629:IBO196644 IJP196629:ILK196644 ITL196629:IVG196644 JDH196629:JFC196644 JND196629:JOY196644 JWZ196629:JYU196644 KGV196629:KIQ196644 KQR196629:KSM196644 LAN196629:LCI196644 LKJ196629:LME196644 LUF196629:LWA196644 MEB196629:MFW196644 MNX196629:MPS196644 MXT196629:MZO196644 NHP196629:NJK196644 NRL196629:NTG196644 OBH196629:ODC196644 OLD196629:OMY196644 OUZ196629:OWU196644 PEV196629:PGQ196644 POR196629:PQM196644 PYN196629:QAI196644 QIJ196629:QKE196644 QSF196629:QUA196644 RCB196629:RDW196644 RLX196629:RNS196644 RVT196629:RXO196644 SFP196629:SHK196644 SPL196629:SRG196644 SZH196629:TBC196644 TJD196629:TKY196644 TSZ196629:TUU196644 UCV196629:UEQ196644 UMR196629:UOM196644 UWN196629:UYI196644 VGJ196629:VIE196644 VQF196629:VSA196644 WAB196629:WBW196644 WJX196629:WLS196644 WTT196629:WVO196644 HH262165:JC262180 RD262165:SY262180 AAZ262165:ACU262180 AKV262165:AMQ262180 AUR262165:AWM262180 BEN262165:BGI262180 BOJ262165:BQE262180 BYF262165:CAA262180 CIB262165:CJW262180 CRX262165:CTS262180 DBT262165:DDO262180 DLP262165:DNK262180 DVL262165:DXG262180 EFH262165:EHC262180 EPD262165:EQY262180 EYZ262165:FAU262180 FIV262165:FKQ262180 FSR262165:FUM262180 GCN262165:GEI262180 GMJ262165:GOE262180 GWF262165:GYA262180 HGB262165:HHW262180 HPX262165:HRS262180 HZT262165:IBO262180 IJP262165:ILK262180 ITL262165:IVG262180 JDH262165:JFC262180 JND262165:JOY262180 JWZ262165:JYU262180 KGV262165:KIQ262180 KQR262165:KSM262180 LAN262165:LCI262180 LKJ262165:LME262180 LUF262165:LWA262180 MEB262165:MFW262180 MNX262165:MPS262180 MXT262165:MZO262180 NHP262165:NJK262180 NRL262165:NTG262180 OBH262165:ODC262180 OLD262165:OMY262180 OUZ262165:OWU262180 PEV262165:PGQ262180 POR262165:PQM262180 PYN262165:QAI262180 QIJ262165:QKE262180 QSF262165:QUA262180 RCB262165:RDW262180 RLX262165:RNS262180 RVT262165:RXO262180 SFP262165:SHK262180 SPL262165:SRG262180 SZH262165:TBC262180 TJD262165:TKY262180 TSZ262165:TUU262180 UCV262165:UEQ262180 UMR262165:UOM262180 UWN262165:UYI262180 VGJ262165:VIE262180 VQF262165:VSA262180 WAB262165:WBW262180 WJX262165:WLS262180 WTT262165:WVO262180 HH327701:JC327716 RD327701:SY327716 AAZ327701:ACU327716 AKV327701:AMQ327716 AUR327701:AWM327716 BEN327701:BGI327716 BOJ327701:BQE327716 BYF327701:CAA327716 CIB327701:CJW327716 CRX327701:CTS327716 DBT327701:DDO327716 DLP327701:DNK327716 DVL327701:DXG327716 EFH327701:EHC327716 EPD327701:EQY327716 EYZ327701:FAU327716 FIV327701:FKQ327716 FSR327701:FUM327716 GCN327701:GEI327716 GMJ327701:GOE327716 GWF327701:GYA327716 HGB327701:HHW327716 HPX327701:HRS327716 HZT327701:IBO327716 IJP327701:ILK327716 ITL327701:IVG327716 JDH327701:JFC327716 JND327701:JOY327716 JWZ327701:JYU327716 KGV327701:KIQ327716 KQR327701:KSM327716 LAN327701:LCI327716 LKJ327701:LME327716 LUF327701:LWA327716 MEB327701:MFW327716 MNX327701:MPS327716 MXT327701:MZO327716 NHP327701:NJK327716 NRL327701:NTG327716 OBH327701:ODC327716 OLD327701:OMY327716 OUZ327701:OWU327716 PEV327701:PGQ327716 POR327701:PQM327716 PYN327701:QAI327716 QIJ327701:QKE327716 QSF327701:QUA327716 RCB327701:RDW327716 RLX327701:RNS327716 RVT327701:RXO327716 SFP327701:SHK327716 SPL327701:SRG327716 SZH327701:TBC327716 TJD327701:TKY327716 TSZ327701:TUU327716 UCV327701:UEQ327716 UMR327701:UOM327716 UWN327701:UYI327716 VGJ327701:VIE327716 VQF327701:VSA327716 WAB327701:WBW327716 WJX327701:WLS327716 WTT327701:WVO327716 HH393237:JC393252 RD393237:SY393252 AAZ393237:ACU393252 AKV393237:AMQ393252 AUR393237:AWM393252 BEN393237:BGI393252 BOJ393237:BQE393252 BYF393237:CAA393252 CIB393237:CJW393252 CRX393237:CTS393252 DBT393237:DDO393252 DLP393237:DNK393252 DVL393237:DXG393252 EFH393237:EHC393252 EPD393237:EQY393252 EYZ393237:FAU393252 FIV393237:FKQ393252 FSR393237:FUM393252 GCN393237:GEI393252 GMJ393237:GOE393252 GWF393237:GYA393252 HGB393237:HHW393252 HPX393237:HRS393252 HZT393237:IBO393252 IJP393237:ILK393252 ITL393237:IVG393252 JDH393237:JFC393252 JND393237:JOY393252 JWZ393237:JYU393252 KGV393237:KIQ393252 KQR393237:KSM393252 LAN393237:LCI393252 LKJ393237:LME393252 LUF393237:LWA393252 MEB393237:MFW393252 MNX393237:MPS393252 MXT393237:MZO393252 NHP393237:NJK393252 NRL393237:NTG393252 OBH393237:ODC393252 OLD393237:OMY393252 OUZ393237:OWU393252 PEV393237:PGQ393252 POR393237:PQM393252 PYN393237:QAI393252 QIJ393237:QKE393252 QSF393237:QUA393252 RCB393237:RDW393252 RLX393237:RNS393252 RVT393237:RXO393252 SFP393237:SHK393252 SPL393237:SRG393252 SZH393237:TBC393252 TJD393237:TKY393252 TSZ393237:TUU393252 UCV393237:UEQ393252 UMR393237:UOM393252 UWN393237:UYI393252 VGJ393237:VIE393252 VQF393237:VSA393252 WAB393237:WBW393252 WJX393237:WLS393252 WTT393237:WVO393252 HH458773:JC458788 RD458773:SY458788 AAZ458773:ACU458788 AKV458773:AMQ458788 AUR458773:AWM458788 BEN458773:BGI458788 BOJ458773:BQE458788 BYF458773:CAA458788 CIB458773:CJW458788 CRX458773:CTS458788 DBT458773:DDO458788 DLP458773:DNK458788 DVL458773:DXG458788 EFH458773:EHC458788 EPD458773:EQY458788 EYZ458773:FAU458788 FIV458773:FKQ458788 FSR458773:FUM458788 GCN458773:GEI458788 GMJ458773:GOE458788 GWF458773:GYA458788 HGB458773:HHW458788 HPX458773:HRS458788 HZT458773:IBO458788 IJP458773:ILK458788 ITL458773:IVG458788 JDH458773:JFC458788 JND458773:JOY458788 JWZ458773:JYU458788 KGV458773:KIQ458788 KQR458773:KSM458788 LAN458773:LCI458788 LKJ458773:LME458788 LUF458773:LWA458788 MEB458773:MFW458788 MNX458773:MPS458788 MXT458773:MZO458788 NHP458773:NJK458788 NRL458773:NTG458788 OBH458773:ODC458788 OLD458773:OMY458788 OUZ458773:OWU458788 PEV458773:PGQ458788 POR458773:PQM458788 PYN458773:QAI458788 QIJ458773:QKE458788 QSF458773:QUA458788 RCB458773:RDW458788 RLX458773:RNS458788 RVT458773:RXO458788 SFP458773:SHK458788 SPL458773:SRG458788 SZH458773:TBC458788 TJD458773:TKY458788 TSZ458773:TUU458788 UCV458773:UEQ458788 UMR458773:UOM458788 UWN458773:UYI458788 VGJ458773:VIE458788 VQF458773:VSA458788 WAB458773:WBW458788 WJX458773:WLS458788 WTT458773:WVO458788 HH524309:JC524324 RD524309:SY524324 AAZ524309:ACU524324 AKV524309:AMQ524324 AUR524309:AWM524324 BEN524309:BGI524324 BOJ524309:BQE524324 BYF524309:CAA524324 CIB524309:CJW524324 CRX524309:CTS524324 DBT524309:DDO524324 DLP524309:DNK524324 DVL524309:DXG524324 EFH524309:EHC524324 EPD524309:EQY524324 EYZ524309:FAU524324 FIV524309:FKQ524324 FSR524309:FUM524324 GCN524309:GEI524324 GMJ524309:GOE524324 GWF524309:GYA524324 HGB524309:HHW524324 HPX524309:HRS524324 HZT524309:IBO524324 IJP524309:ILK524324 ITL524309:IVG524324 JDH524309:JFC524324 JND524309:JOY524324 JWZ524309:JYU524324 KGV524309:KIQ524324 KQR524309:KSM524324 LAN524309:LCI524324 LKJ524309:LME524324 LUF524309:LWA524324 MEB524309:MFW524324 MNX524309:MPS524324 MXT524309:MZO524324 NHP524309:NJK524324 NRL524309:NTG524324 OBH524309:ODC524324 OLD524309:OMY524324 OUZ524309:OWU524324 PEV524309:PGQ524324 POR524309:PQM524324 PYN524309:QAI524324 QIJ524309:QKE524324 QSF524309:QUA524324 RCB524309:RDW524324 RLX524309:RNS524324 RVT524309:RXO524324 SFP524309:SHK524324 SPL524309:SRG524324 SZH524309:TBC524324 TJD524309:TKY524324 TSZ524309:TUU524324 UCV524309:UEQ524324 UMR524309:UOM524324 UWN524309:UYI524324 VGJ524309:VIE524324 VQF524309:VSA524324 WAB524309:WBW524324 WJX524309:WLS524324 WTT524309:WVO524324 HH589845:JC589860 RD589845:SY589860 AAZ589845:ACU589860 AKV589845:AMQ589860 AUR589845:AWM589860 BEN589845:BGI589860 BOJ589845:BQE589860 BYF589845:CAA589860 CIB589845:CJW589860 CRX589845:CTS589860 DBT589845:DDO589860 DLP589845:DNK589860 DVL589845:DXG589860 EFH589845:EHC589860 EPD589845:EQY589860 EYZ589845:FAU589860 FIV589845:FKQ589860 FSR589845:FUM589860 GCN589845:GEI589860 GMJ589845:GOE589860 GWF589845:GYA589860 HGB589845:HHW589860 HPX589845:HRS589860 HZT589845:IBO589860 IJP589845:ILK589860 ITL589845:IVG589860 JDH589845:JFC589860 JND589845:JOY589860 JWZ589845:JYU589860 KGV589845:KIQ589860 KQR589845:KSM589860 LAN589845:LCI589860 LKJ589845:LME589860 LUF589845:LWA589860 MEB589845:MFW589860 MNX589845:MPS589860 MXT589845:MZO589860 NHP589845:NJK589860 NRL589845:NTG589860 OBH589845:ODC589860 OLD589845:OMY589860 OUZ589845:OWU589860 PEV589845:PGQ589860 POR589845:PQM589860 PYN589845:QAI589860 QIJ589845:QKE589860 QSF589845:QUA589860 RCB589845:RDW589860 RLX589845:RNS589860 RVT589845:RXO589860 SFP589845:SHK589860 SPL589845:SRG589860 SZH589845:TBC589860 TJD589845:TKY589860 TSZ589845:TUU589860 UCV589845:UEQ589860 UMR589845:UOM589860 UWN589845:UYI589860 VGJ589845:VIE589860 VQF589845:VSA589860 WAB589845:WBW589860 WJX589845:WLS589860 WTT589845:WVO589860 HH655381:JC655396 RD655381:SY655396 AAZ655381:ACU655396 AKV655381:AMQ655396 AUR655381:AWM655396 BEN655381:BGI655396 BOJ655381:BQE655396 BYF655381:CAA655396 CIB655381:CJW655396 CRX655381:CTS655396 DBT655381:DDO655396 DLP655381:DNK655396 DVL655381:DXG655396 EFH655381:EHC655396 EPD655381:EQY655396 EYZ655381:FAU655396 FIV655381:FKQ655396 FSR655381:FUM655396 GCN655381:GEI655396 GMJ655381:GOE655396 GWF655381:GYA655396 HGB655381:HHW655396 HPX655381:HRS655396 HZT655381:IBO655396 IJP655381:ILK655396 ITL655381:IVG655396 JDH655381:JFC655396 JND655381:JOY655396 JWZ655381:JYU655396 KGV655381:KIQ655396 KQR655381:KSM655396 LAN655381:LCI655396 LKJ655381:LME655396 LUF655381:LWA655396 MEB655381:MFW655396 MNX655381:MPS655396 MXT655381:MZO655396 NHP655381:NJK655396 NRL655381:NTG655396 OBH655381:ODC655396 OLD655381:OMY655396 OUZ655381:OWU655396 PEV655381:PGQ655396 POR655381:PQM655396 PYN655381:QAI655396 QIJ655381:QKE655396 QSF655381:QUA655396 RCB655381:RDW655396 RLX655381:RNS655396 RVT655381:RXO655396 SFP655381:SHK655396 SPL655381:SRG655396 SZH655381:TBC655396 TJD655381:TKY655396 TSZ655381:TUU655396 UCV655381:UEQ655396 UMR655381:UOM655396 UWN655381:UYI655396 VGJ655381:VIE655396 VQF655381:VSA655396 WAB655381:WBW655396 WJX655381:WLS655396 WTT655381:WVO655396 HH720917:JC720932 RD720917:SY720932 AAZ720917:ACU720932 AKV720917:AMQ720932 AUR720917:AWM720932 BEN720917:BGI720932 BOJ720917:BQE720932 BYF720917:CAA720932 CIB720917:CJW720932 CRX720917:CTS720932 DBT720917:DDO720932 DLP720917:DNK720932 DVL720917:DXG720932 EFH720917:EHC720932 EPD720917:EQY720932 EYZ720917:FAU720932 FIV720917:FKQ720932 FSR720917:FUM720932 GCN720917:GEI720932 GMJ720917:GOE720932 GWF720917:GYA720932 HGB720917:HHW720932 HPX720917:HRS720932 HZT720917:IBO720932 IJP720917:ILK720932 ITL720917:IVG720932 JDH720917:JFC720932 JND720917:JOY720932 JWZ720917:JYU720932 KGV720917:KIQ720932 KQR720917:KSM720932 LAN720917:LCI720932 LKJ720917:LME720932 LUF720917:LWA720932 MEB720917:MFW720932 MNX720917:MPS720932 MXT720917:MZO720932 NHP720917:NJK720932 NRL720917:NTG720932 OBH720917:ODC720932 OLD720917:OMY720932 OUZ720917:OWU720932 PEV720917:PGQ720932 POR720917:PQM720932 PYN720917:QAI720932 QIJ720917:QKE720932 QSF720917:QUA720932 RCB720917:RDW720932 RLX720917:RNS720932 RVT720917:RXO720932 SFP720917:SHK720932 SPL720917:SRG720932 SZH720917:TBC720932 TJD720917:TKY720932 TSZ720917:TUU720932 UCV720917:UEQ720932 UMR720917:UOM720932 UWN720917:UYI720932 VGJ720917:VIE720932 VQF720917:VSA720932 WAB720917:WBW720932 WJX720917:WLS720932 WTT720917:WVO720932 HH786453:JC786468 RD786453:SY786468 AAZ786453:ACU786468 AKV786453:AMQ786468 AUR786453:AWM786468 BEN786453:BGI786468 BOJ786453:BQE786468 BYF786453:CAA786468 CIB786453:CJW786468 CRX786453:CTS786468 DBT786453:DDO786468 DLP786453:DNK786468 DVL786453:DXG786468 EFH786453:EHC786468 EPD786453:EQY786468 EYZ786453:FAU786468 FIV786453:FKQ786468 FSR786453:FUM786468 GCN786453:GEI786468 GMJ786453:GOE786468 GWF786453:GYA786468 HGB786453:HHW786468 HPX786453:HRS786468 HZT786453:IBO786468 IJP786453:ILK786468 ITL786453:IVG786468 JDH786453:JFC786468 JND786453:JOY786468 JWZ786453:JYU786468 KGV786453:KIQ786468 KQR786453:KSM786468 LAN786453:LCI786468 LKJ786453:LME786468 LUF786453:LWA786468 MEB786453:MFW786468 MNX786453:MPS786468 MXT786453:MZO786468 NHP786453:NJK786468 NRL786453:NTG786468 OBH786453:ODC786468 OLD786453:OMY786468 OUZ786453:OWU786468 PEV786453:PGQ786468 POR786453:PQM786468 PYN786453:QAI786468 QIJ786453:QKE786468 QSF786453:QUA786468 RCB786453:RDW786468 RLX786453:RNS786468 RVT786453:RXO786468 SFP786453:SHK786468 SPL786453:SRG786468 SZH786453:TBC786468 TJD786453:TKY786468 TSZ786453:TUU786468 UCV786453:UEQ786468 UMR786453:UOM786468 UWN786453:UYI786468 VGJ786453:VIE786468 VQF786453:VSA786468 WAB786453:WBW786468 WJX786453:WLS786468 WTT786453:WVO786468 HH851989:JC852004 RD851989:SY852004 AAZ851989:ACU852004 AKV851989:AMQ852004 AUR851989:AWM852004 BEN851989:BGI852004 BOJ851989:BQE852004 BYF851989:CAA852004 CIB851989:CJW852004 CRX851989:CTS852004 DBT851989:DDO852004 DLP851989:DNK852004 DVL851989:DXG852004 EFH851989:EHC852004 EPD851989:EQY852004 EYZ851989:FAU852004 FIV851989:FKQ852004 FSR851989:FUM852004 GCN851989:GEI852004 GMJ851989:GOE852004 GWF851989:GYA852004 HGB851989:HHW852004 HPX851989:HRS852004 HZT851989:IBO852004 IJP851989:ILK852004 ITL851989:IVG852004 JDH851989:JFC852004 JND851989:JOY852004 JWZ851989:JYU852004 KGV851989:KIQ852004 KQR851989:KSM852004 LAN851989:LCI852004 LKJ851989:LME852004 LUF851989:LWA852004 MEB851989:MFW852004 MNX851989:MPS852004 MXT851989:MZO852004 NHP851989:NJK852004 NRL851989:NTG852004 OBH851989:ODC852004 OLD851989:OMY852004 OUZ851989:OWU852004 PEV851989:PGQ852004 POR851989:PQM852004 PYN851989:QAI852004 QIJ851989:QKE852004 QSF851989:QUA852004 RCB851989:RDW852004 RLX851989:RNS852004 RVT851989:RXO852004 SFP851989:SHK852004 SPL851989:SRG852004 SZH851989:TBC852004 TJD851989:TKY852004 TSZ851989:TUU852004 UCV851989:UEQ852004 UMR851989:UOM852004 UWN851989:UYI852004 VGJ851989:VIE852004 VQF851989:VSA852004 WAB851989:WBW852004 WJX851989:WLS852004 WTT851989:WVO852004 HH917525:JC917540 RD917525:SY917540 AAZ917525:ACU917540 AKV917525:AMQ917540 AUR917525:AWM917540 BEN917525:BGI917540 BOJ917525:BQE917540 BYF917525:CAA917540 CIB917525:CJW917540 CRX917525:CTS917540 DBT917525:DDO917540 DLP917525:DNK917540 DVL917525:DXG917540 EFH917525:EHC917540 EPD917525:EQY917540 EYZ917525:FAU917540 FIV917525:FKQ917540 FSR917525:FUM917540 GCN917525:GEI917540 GMJ917525:GOE917540 GWF917525:GYA917540 HGB917525:HHW917540 HPX917525:HRS917540 HZT917525:IBO917540 IJP917525:ILK917540 ITL917525:IVG917540 JDH917525:JFC917540 JND917525:JOY917540 JWZ917525:JYU917540 KGV917525:KIQ917540 KQR917525:KSM917540 LAN917525:LCI917540 LKJ917525:LME917540 LUF917525:LWA917540 MEB917525:MFW917540 MNX917525:MPS917540 MXT917525:MZO917540 NHP917525:NJK917540 NRL917525:NTG917540 OBH917525:ODC917540 OLD917525:OMY917540 OUZ917525:OWU917540 PEV917525:PGQ917540 POR917525:PQM917540 PYN917525:QAI917540 QIJ917525:QKE917540 QSF917525:QUA917540 RCB917525:RDW917540 RLX917525:RNS917540 RVT917525:RXO917540 SFP917525:SHK917540 SPL917525:SRG917540 SZH917525:TBC917540 TJD917525:TKY917540 TSZ917525:TUU917540 UCV917525:UEQ917540 UMR917525:UOM917540 UWN917525:UYI917540 VGJ917525:VIE917540 VQF917525:VSA917540 WAB917525:WBW917540 WJX917525:WLS917540 WTT917525:WVO917540 HH983061:JC983076 RD983061:SY983076 AAZ983061:ACU983076 AKV983061:AMQ983076 AUR983061:AWM983076 BEN983061:BGI983076 BOJ983061:BQE983076 BYF983061:CAA983076 CIB983061:CJW983076 CRX983061:CTS983076 DBT983061:DDO983076 DLP983061:DNK983076 DVL983061:DXG983076 EFH983061:EHC983076 EPD983061:EQY983076 EYZ983061:FAU983076 FIV983061:FKQ983076 FSR983061:FUM983076 GCN983061:GEI983076 GMJ983061:GOE983076 GWF983061:GYA983076 HGB983061:HHW983076 HPX983061:HRS983076 HZT983061:IBO983076 IJP983061:ILK983076 ITL983061:IVG983076 JDH983061:JFC983076 JND983061:JOY983076 JWZ983061:JYU983076 KGV983061:KIQ983076 KQR983061:KSM983076 LAN983061:LCI983076 LKJ983061:LME983076 LUF983061:LWA983076 MEB983061:MFW983076 MNX983061:MPS983076 MXT983061:MZO983076 NHP983061:NJK983076 NRL983061:NTG983076 OBH983061:ODC983076 OLD983061:OMY983076 OUZ983061:OWU983076 PEV983061:PGQ983076 POR983061:PQM983076 PYN983061:QAI983076 QIJ983061:QKE983076 QSF983061:QUA983076 RCB983061:RDW983076 RLX983061:RNS983076 RVT983061:RXO983076 SFP983061:SHK983076 SPL983061:SRG983076 SZH983061:TBC983076 TJD983061:TKY983076 TSZ983061:TUU983076 UCV983061:UEQ983076 UMR983061:UOM983076 UWN983061:UYI983076 VGJ983061:VIE983076 VQF983061:VSA983076 WAB983061:WBW983076 WJX983061:WLS983076 WTT983061:WVO983076 WTT982763:WVO982984 HH65516:HL65544 RD65516:RH65544 AAZ65516:ABD65544 AKV65516:AKZ65544 AUR65516:AUV65544 BEN65516:BER65544 BOJ65516:BON65544 BYF65516:BYJ65544 CIB65516:CIF65544 CRX65516:CSB65544 DBT65516:DBX65544 DLP65516:DLT65544 DVL65516:DVP65544 EFH65516:EFL65544 EPD65516:EPH65544 EYZ65516:EZD65544 FIV65516:FIZ65544 FSR65516:FSV65544 GCN65516:GCR65544 GMJ65516:GMN65544 GWF65516:GWJ65544 HGB65516:HGF65544 HPX65516:HQB65544 HZT65516:HZX65544 IJP65516:IJT65544 ITL65516:ITP65544 JDH65516:JDL65544 JND65516:JNH65544 JWZ65516:JXD65544 KGV65516:KGZ65544 KQR65516:KQV65544 LAN65516:LAR65544 LKJ65516:LKN65544 LUF65516:LUJ65544 MEB65516:MEF65544 MNX65516:MOB65544 MXT65516:MXX65544 NHP65516:NHT65544 NRL65516:NRP65544 OBH65516:OBL65544 OLD65516:OLH65544 OUZ65516:OVD65544 PEV65516:PEZ65544 POR65516:POV65544 PYN65516:PYR65544 QIJ65516:QIN65544 QSF65516:QSJ65544 RCB65516:RCF65544 RLX65516:RMB65544 RVT65516:RVX65544 SFP65516:SFT65544 SPL65516:SPP65544 SZH65516:SZL65544 TJD65516:TJH65544 TSZ65516:TTD65544 UCV65516:UCZ65544 UMR65516:UMV65544 UWN65516:UWR65544 VGJ65516:VGN65544 VQF65516:VQJ65544 WAB65516:WAF65544 WJX65516:WKB65544 WTT65516:WTX65544 HH131052:HL131080 RD131052:RH131080 AAZ131052:ABD131080 AKV131052:AKZ131080 AUR131052:AUV131080 BEN131052:BER131080 BOJ131052:BON131080 BYF131052:BYJ131080 CIB131052:CIF131080 CRX131052:CSB131080 DBT131052:DBX131080 DLP131052:DLT131080 DVL131052:DVP131080 EFH131052:EFL131080 EPD131052:EPH131080 EYZ131052:EZD131080 FIV131052:FIZ131080 FSR131052:FSV131080 GCN131052:GCR131080 GMJ131052:GMN131080 GWF131052:GWJ131080 HGB131052:HGF131080 HPX131052:HQB131080 HZT131052:HZX131080 IJP131052:IJT131080 ITL131052:ITP131080 JDH131052:JDL131080 JND131052:JNH131080 JWZ131052:JXD131080 KGV131052:KGZ131080 KQR131052:KQV131080 LAN131052:LAR131080 LKJ131052:LKN131080 LUF131052:LUJ131080 MEB131052:MEF131080 MNX131052:MOB131080 MXT131052:MXX131080 NHP131052:NHT131080 NRL131052:NRP131080 OBH131052:OBL131080 OLD131052:OLH131080 OUZ131052:OVD131080 PEV131052:PEZ131080 POR131052:POV131080 PYN131052:PYR131080 QIJ131052:QIN131080 QSF131052:QSJ131080 RCB131052:RCF131080 RLX131052:RMB131080 RVT131052:RVX131080 SFP131052:SFT131080 SPL131052:SPP131080 SZH131052:SZL131080 TJD131052:TJH131080 TSZ131052:TTD131080 UCV131052:UCZ131080 UMR131052:UMV131080 UWN131052:UWR131080 VGJ131052:VGN131080 VQF131052:VQJ131080 WAB131052:WAF131080 WJX131052:WKB131080 WTT131052:WTX131080 HH196588:HL196616 RD196588:RH196616 AAZ196588:ABD196616 AKV196588:AKZ196616 AUR196588:AUV196616 BEN196588:BER196616 BOJ196588:BON196616 BYF196588:BYJ196616 CIB196588:CIF196616 CRX196588:CSB196616 DBT196588:DBX196616 DLP196588:DLT196616 DVL196588:DVP196616 EFH196588:EFL196616 EPD196588:EPH196616 EYZ196588:EZD196616 FIV196588:FIZ196616 FSR196588:FSV196616 GCN196588:GCR196616 GMJ196588:GMN196616 GWF196588:GWJ196616 HGB196588:HGF196616 HPX196588:HQB196616 HZT196588:HZX196616 IJP196588:IJT196616 ITL196588:ITP196616 JDH196588:JDL196616 JND196588:JNH196616 JWZ196588:JXD196616 KGV196588:KGZ196616 KQR196588:KQV196616 LAN196588:LAR196616 LKJ196588:LKN196616 LUF196588:LUJ196616 MEB196588:MEF196616 MNX196588:MOB196616 MXT196588:MXX196616 NHP196588:NHT196616 NRL196588:NRP196616 OBH196588:OBL196616 OLD196588:OLH196616 OUZ196588:OVD196616 PEV196588:PEZ196616 POR196588:POV196616 PYN196588:PYR196616 QIJ196588:QIN196616 QSF196588:QSJ196616 RCB196588:RCF196616 RLX196588:RMB196616 RVT196588:RVX196616 SFP196588:SFT196616 SPL196588:SPP196616 SZH196588:SZL196616 TJD196588:TJH196616 TSZ196588:TTD196616 UCV196588:UCZ196616 UMR196588:UMV196616 UWN196588:UWR196616 VGJ196588:VGN196616 VQF196588:VQJ196616 WAB196588:WAF196616 WJX196588:WKB196616 WTT196588:WTX196616 HH262124:HL262152 RD262124:RH262152 AAZ262124:ABD262152 AKV262124:AKZ262152 AUR262124:AUV262152 BEN262124:BER262152 BOJ262124:BON262152 BYF262124:BYJ262152 CIB262124:CIF262152 CRX262124:CSB262152 DBT262124:DBX262152 DLP262124:DLT262152 DVL262124:DVP262152 EFH262124:EFL262152 EPD262124:EPH262152 EYZ262124:EZD262152 FIV262124:FIZ262152 FSR262124:FSV262152 GCN262124:GCR262152 GMJ262124:GMN262152 GWF262124:GWJ262152 HGB262124:HGF262152 HPX262124:HQB262152 HZT262124:HZX262152 IJP262124:IJT262152 ITL262124:ITP262152 JDH262124:JDL262152 JND262124:JNH262152 JWZ262124:JXD262152 KGV262124:KGZ262152 KQR262124:KQV262152 LAN262124:LAR262152 LKJ262124:LKN262152 LUF262124:LUJ262152 MEB262124:MEF262152 MNX262124:MOB262152 MXT262124:MXX262152 NHP262124:NHT262152 NRL262124:NRP262152 OBH262124:OBL262152 OLD262124:OLH262152 OUZ262124:OVD262152 PEV262124:PEZ262152 POR262124:POV262152 PYN262124:PYR262152 QIJ262124:QIN262152 QSF262124:QSJ262152 RCB262124:RCF262152 RLX262124:RMB262152 RVT262124:RVX262152 SFP262124:SFT262152 SPL262124:SPP262152 SZH262124:SZL262152 TJD262124:TJH262152 TSZ262124:TTD262152 UCV262124:UCZ262152 UMR262124:UMV262152 UWN262124:UWR262152 VGJ262124:VGN262152 VQF262124:VQJ262152 WAB262124:WAF262152 WJX262124:WKB262152 WTT262124:WTX262152 HH327660:HL327688 RD327660:RH327688 AAZ327660:ABD327688 AKV327660:AKZ327688 AUR327660:AUV327688 BEN327660:BER327688 BOJ327660:BON327688 BYF327660:BYJ327688 CIB327660:CIF327688 CRX327660:CSB327688 DBT327660:DBX327688 DLP327660:DLT327688 DVL327660:DVP327688 EFH327660:EFL327688 EPD327660:EPH327688 EYZ327660:EZD327688 FIV327660:FIZ327688 FSR327660:FSV327688 GCN327660:GCR327688 GMJ327660:GMN327688 GWF327660:GWJ327688 HGB327660:HGF327688 HPX327660:HQB327688 HZT327660:HZX327688 IJP327660:IJT327688 ITL327660:ITP327688 JDH327660:JDL327688 JND327660:JNH327688 JWZ327660:JXD327688 KGV327660:KGZ327688 KQR327660:KQV327688 LAN327660:LAR327688 LKJ327660:LKN327688 LUF327660:LUJ327688 MEB327660:MEF327688 MNX327660:MOB327688 MXT327660:MXX327688 NHP327660:NHT327688 NRL327660:NRP327688 OBH327660:OBL327688 OLD327660:OLH327688 OUZ327660:OVD327688 PEV327660:PEZ327688 POR327660:POV327688 PYN327660:PYR327688 QIJ327660:QIN327688 QSF327660:QSJ327688 RCB327660:RCF327688 RLX327660:RMB327688 RVT327660:RVX327688 SFP327660:SFT327688 SPL327660:SPP327688 SZH327660:SZL327688 TJD327660:TJH327688 TSZ327660:TTD327688 UCV327660:UCZ327688 UMR327660:UMV327688 UWN327660:UWR327688 VGJ327660:VGN327688 VQF327660:VQJ327688 WAB327660:WAF327688 WJX327660:WKB327688 WTT327660:WTX327688 HH393196:HL393224 RD393196:RH393224 AAZ393196:ABD393224 AKV393196:AKZ393224 AUR393196:AUV393224 BEN393196:BER393224 BOJ393196:BON393224 BYF393196:BYJ393224 CIB393196:CIF393224 CRX393196:CSB393224 DBT393196:DBX393224 DLP393196:DLT393224 DVL393196:DVP393224 EFH393196:EFL393224 EPD393196:EPH393224 EYZ393196:EZD393224 FIV393196:FIZ393224 FSR393196:FSV393224 GCN393196:GCR393224 GMJ393196:GMN393224 GWF393196:GWJ393224 HGB393196:HGF393224 HPX393196:HQB393224 HZT393196:HZX393224 IJP393196:IJT393224 ITL393196:ITP393224 JDH393196:JDL393224 JND393196:JNH393224 JWZ393196:JXD393224 KGV393196:KGZ393224 KQR393196:KQV393224 LAN393196:LAR393224 LKJ393196:LKN393224 LUF393196:LUJ393224 MEB393196:MEF393224 MNX393196:MOB393224 MXT393196:MXX393224 NHP393196:NHT393224 NRL393196:NRP393224 OBH393196:OBL393224 OLD393196:OLH393224 OUZ393196:OVD393224 PEV393196:PEZ393224 POR393196:POV393224 PYN393196:PYR393224 QIJ393196:QIN393224 QSF393196:QSJ393224 RCB393196:RCF393224 RLX393196:RMB393224 RVT393196:RVX393224 SFP393196:SFT393224 SPL393196:SPP393224 SZH393196:SZL393224 TJD393196:TJH393224 TSZ393196:TTD393224 UCV393196:UCZ393224 UMR393196:UMV393224 UWN393196:UWR393224 VGJ393196:VGN393224 VQF393196:VQJ393224 WAB393196:WAF393224 WJX393196:WKB393224 WTT393196:WTX393224 HH458732:HL458760 RD458732:RH458760 AAZ458732:ABD458760 AKV458732:AKZ458760 AUR458732:AUV458760 BEN458732:BER458760 BOJ458732:BON458760 BYF458732:BYJ458760 CIB458732:CIF458760 CRX458732:CSB458760 DBT458732:DBX458760 DLP458732:DLT458760 DVL458732:DVP458760 EFH458732:EFL458760 EPD458732:EPH458760 EYZ458732:EZD458760 FIV458732:FIZ458760 FSR458732:FSV458760 GCN458732:GCR458760 GMJ458732:GMN458760 GWF458732:GWJ458760 HGB458732:HGF458760 HPX458732:HQB458760 HZT458732:HZX458760 IJP458732:IJT458760 ITL458732:ITP458760 JDH458732:JDL458760 JND458732:JNH458760 JWZ458732:JXD458760 KGV458732:KGZ458760 KQR458732:KQV458760 LAN458732:LAR458760 LKJ458732:LKN458760 LUF458732:LUJ458760 MEB458732:MEF458760 MNX458732:MOB458760 MXT458732:MXX458760 NHP458732:NHT458760 NRL458732:NRP458760 OBH458732:OBL458760 OLD458732:OLH458760 OUZ458732:OVD458760 PEV458732:PEZ458760 POR458732:POV458760 PYN458732:PYR458760 QIJ458732:QIN458760 QSF458732:QSJ458760 RCB458732:RCF458760 RLX458732:RMB458760 RVT458732:RVX458760 SFP458732:SFT458760 SPL458732:SPP458760 SZH458732:SZL458760 TJD458732:TJH458760 TSZ458732:TTD458760 UCV458732:UCZ458760 UMR458732:UMV458760 UWN458732:UWR458760 VGJ458732:VGN458760 VQF458732:VQJ458760 WAB458732:WAF458760 WJX458732:WKB458760 WTT458732:WTX458760 HH524268:HL524296 RD524268:RH524296 AAZ524268:ABD524296 AKV524268:AKZ524296 AUR524268:AUV524296 BEN524268:BER524296 BOJ524268:BON524296 BYF524268:BYJ524296 CIB524268:CIF524296 CRX524268:CSB524296 DBT524268:DBX524296 DLP524268:DLT524296 DVL524268:DVP524296 EFH524268:EFL524296 EPD524268:EPH524296 EYZ524268:EZD524296 FIV524268:FIZ524296 FSR524268:FSV524296 GCN524268:GCR524296 GMJ524268:GMN524296 GWF524268:GWJ524296 HGB524268:HGF524296 HPX524268:HQB524296 HZT524268:HZX524296 IJP524268:IJT524296 ITL524268:ITP524296 JDH524268:JDL524296 JND524268:JNH524296 JWZ524268:JXD524296 KGV524268:KGZ524296 KQR524268:KQV524296 LAN524268:LAR524296 LKJ524268:LKN524296 LUF524268:LUJ524296 MEB524268:MEF524296 MNX524268:MOB524296 MXT524268:MXX524296 NHP524268:NHT524296 NRL524268:NRP524296 OBH524268:OBL524296 OLD524268:OLH524296 OUZ524268:OVD524296 PEV524268:PEZ524296 POR524268:POV524296 PYN524268:PYR524296 QIJ524268:QIN524296 QSF524268:QSJ524296 RCB524268:RCF524296 RLX524268:RMB524296 RVT524268:RVX524296 SFP524268:SFT524296 SPL524268:SPP524296 SZH524268:SZL524296 TJD524268:TJH524296 TSZ524268:TTD524296 UCV524268:UCZ524296 UMR524268:UMV524296 UWN524268:UWR524296 VGJ524268:VGN524296 VQF524268:VQJ524296 WAB524268:WAF524296 WJX524268:WKB524296 WTT524268:WTX524296 HH589804:HL589832 RD589804:RH589832 AAZ589804:ABD589832 AKV589804:AKZ589832 AUR589804:AUV589832 BEN589804:BER589832 BOJ589804:BON589832 BYF589804:BYJ589832 CIB589804:CIF589832 CRX589804:CSB589832 DBT589804:DBX589832 DLP589804:DLT589832 DVL589804:DVP589832 EFH589804:EFL589832 EPD589804:EPH589832 EYZ589804:EZD589832 FIV589804:FIZ589832 FSR589804:FSV589832 GCN589804:GCR589832 GMJ589804:GMN589832 GWF589804:GWJ589832 HGB589804:HGF589832 HPX589804:HQB589832 HZT589804:HZX589832 IJP589804:IJT589832 ITL589804:ITP589832 JDH589804:JDL589832 JND589804:JNH589832 JWZ589804:JXD589832 KGV589804:KGZ589832 KQR589804:KQV589832 LAN589804:LAR589832 LKJ589804:LKN589832 LUF589804:LUJ589832 MEB589804:MEF589832 MNX589804:MOB589832 MXT589804:MXX589832 NHP589804:NHT589832 NRL589804:NRP589832 OBH589804:OBL589832 OLD589804:OLH589832 OUZ589804:OVD589832 PEV589804:PEZ589832 POR589804:POV589832 PYN589804:PYR589832 QIJ589804:QIN589832 QSF589804:QSJ589832 RCB589804:RCF589832 RLX589804:RMB589832 RVT589804:RVX589832 SFP589804:SFT589832 SPL589804:SPP589832 SZH589804:SZL589832 TJD589804:TJH589832 TSZ589804:TTD589832 UCV589804:UCZ589832 UMR589804:UMV589832 UWN589804:UWR589832 VGJ589804:VGN589832 VQF589804:VQJ589832 WAB589804:WAF589832 WJX589804:WKB589832 WTT589804:WTX589832 HH655340:HL655368 RD655340:RH655368 AAZ655340:ABD655368 AKV655340:AKZ655368 AUR655340:AUV655368 BEN655340:BER655368 BOJ655340:BON655368 BYF655340:BYJ655368 CIB655340:CIF655368 CRX655340:CSB655368 DBT655340:DBX655368 DLP655340:DLT655368 DVL655340:DVP655368 EFH655340:EFL655368 EPD655340:EPH655368 EYZ655340:EZD655368 FIV655340:FIZ655368 FSR655340:FSV655368 GCN655340:GCR655368 GMJ655340:GMN655368 GWF655340:GWJ655368 HGB655340:HGF655368 HPX655340:HQB655368 HZT655340:HZX655368 IJP655340:IJT655368 ITL655340:ITP655368 JDH655340:JDL655368 JND655340:JNH655368 JWZ655340:JXD655368 KGV655340:KGZ655368 KQR655340:KQV655368 LAN655340:LAR655368 LKJ655340:LKN655368 LUF655340:LUJ655368 MEB655340:MEF655368 MNX655340:MOB655368 MXT655340:MXX655368 NHP655340:NHT655368 NRL655340:NRP655368 OBH655340:OBL655368 OLD655340:OLH655368 OUZ655340:OVD655368 PEV655340:PEZ655368 POR655340:POV655368 PYN655340:PYR655368 QIJ655340:QIN655368 QSF655340:QSJ655368 RCB655340:RCF655368 RLX655340:RMB655368 RVT655340:RVX655368 SFP655340:SFT655368 SPL655340:SPP655368 SZH655340:SZL655368 TJD655340:TJH655368 TSZ655340:TTD655368 UCV655340:UCZ655368 UMR655340:UMV655368 UWN655340:UWR655368 VGJ655340:VGN655368 VQF655340:VQJ655368 WAB655340:WAF655368 WJX655340:WKB655368 WTT655340:WTX655368 HH720876:HL720904 RD720876:RH720904 AAZ720876:ABD720904 AKV720876:AKZ720904 AUR720876:AUV720904 BEN720876:BER720904 BOJ720876:BON720904 BYF720876:BYJ720904 CIB720876:CIF720904 CRX720876:CSB720904 DBT720876:DBX720904 DLP720876:DLT720904 DVL720876:DVP720904 EFH720876:EFL720904 EPD720876:EPH720904 EYZ720876:EZD720904 FIV720876:FIZ720904 FSR720876:FSV720904 GCN720876:GCR720904 GMJ720876:GMN720904 GWF720876:GWJ720904 HGB720876:HGF720904 HPX720876:HQB720904 HZT720876:HZX720904 IJP720876:IJT720904 ITL720876:ITP720904 JDH720876:JDL720904 JND720876:JNH720904 JWZ720876:JXD720904 KGV720876:KGZ720904 KQR720876:KQV720904 LAN720876:LAR720904 LKJ720876:LKN720904 LUF720876:LUJ720904 MEB720876:MEF720904 MNX720876:MOB720904 MXT720876:MXX720904 NHP720876:NHT720904 NRL720876:NRP720904 OBH720876:OBL720904 OLD720876:OLH720904 OUZ720876:OVD720904 PEV720876:PEZ720904 POR720876:POV720904 PYN720876:PYR720904 QIJ720876:QIN720904 QSF720876:QSJ720904 RCB720876:RCF720904 RLX720876:RMB720904 RVT720876:RVX720904 SFP720876:SFT720904 SPL720876:SPP720904 SZH720876:SZL720904 TJD720876:TJH720904 TSZ720876:TTD720904 UCV720876:UCZ720904 UMR720876:UMV720904 UWN720876:UWR720904 VGJ720876:VGN720904 VQF720876:VQJ720904 WAB720876:WAF720904 WJX720876:WKB720904 WTT720876:WTX720904 HH786412:HL786440 RD786412:RH786440 AAZ786412:ABD786440 AKV786412:AKZ786440 AUR786412:AUV786440 BEN786412:BER786440 BOJ786412:BON786440 BYF786412:BYJ786440 CIB786412:CIF786440 CRX786412:CSB786440 DBT786412:DBX786440 DLP786412:DLT786440 DVL786412:DVP786440 EFH786412:EFL786440 EPD786412:EPH786440 EYZ786412:EZD786440 FIV786412:FIZ786440 FSR786412:FSV786440 GCN786412:GCR786440 GMJ786412:GMN786440 GWF786412:GWJ786440 HGB786412:HGF786440 HPX786412:HQB786440 HZT786412:HZX786440 IJP786412:IJT786440 ITL786412:ITP786440 JDH786412:JDL786440 JND786412:JNH786440 JWZ786412:JXD786440 KGV786412:KGZ786440 KQR786412:KQV786440 LAN786412:LAR786440 LKJ786412:LKN786440 LUF786412:LUJ786440 MEB786412:MEF786440 MNX786412:MOB786440 MXT786412:MXX786440 NHP786412:NHT786440 NRL786412:NRP786440 OBH786412:OBL786440 OLD786412:OLH786440 OUZ786412:OVD786440 PEV786412:PEZ786440 POR786412:POV786440 PYN786412:PYR786440 QIJ786412:QIN786440 QSF786412:QSJ786440 RCB786412:RCF786440 RLX786412:RMB786440 RVT786412:RVX786440 SFP786412:SFT786440 SPL786412:SPP786440 SZH786412:SZL786440 TJD786412:TJH786440 TSZ786412:TTD786440 UCV786412:UCZ786440 UMR786412:UMV786440 UWN786412:UWR786440 VGJ786412:VGN786440 VQF786412:VQJ786440 WAB786412:WAF786440 WJX786412:WKB786440 WTT786412:WTX786440 HH851948:HL851976 RD851948:RH851976 AAZ851948:ABD851976 AKV851948:AKZ851976 AUR851948:AUV851976 BEN851948:BER851976 BOJ851948:BON851976 BYF851948:BYJ851976 CIB851948:CIF851976 CRX851948:CSB851976 DBT851948:DBX851976 DLP851948:DLT851976 DVL851948:DVP851976 EFH851948:EFL851976 EPD851948:EPH851976 EYZ851948:EZD851976 FIV851948:FIZ851976 FSR851948:FSV851976 GCN851948:GCR851976 GMJ851948:GMN851976 GWF851948:GWJ851976 HGB851948:HGF851976 HPX851948:HQB851976 HZT851948:HZX851976 IJP851948:IJT851976 ITL851948:ITP851976 JDH851948:JDL851976 JND851948:JNH851976 JWZ851948:JXD851976 KGV851948:KGZ851976 KQR851948:KQV851976 LAN851948:LAR851976 LKJ851948:LKN851976 LUF851948:LUJ851976 MEB851948:MEF851976 MNX851948:MOB851976 MXT851948:MXX851976 NHP851948:NHT851976 NRL851948:NRP851976 OBH851948:OBL851976 OLD851948:OLH851976 OUZ851948:OVD851976 PEV851948:PEZ851976 POR851948:POV851976 PYN851948:PYR851976 QIJ851948:QIN851976 QSF851948:QSJ851976 RCB851948:RCF851976 RLX851948:RMB851976 RVT851948:RVX851976 SFP851948:SFT851976 SPL851948:SPP851976 SZH851948:SZL851976 TJD851948:TJH851976 TSZ851948:TTD851976 UCV851948:UCZ851976 UMR851948:UMV851976 UWN851948:UWR851976 VGJ851948:VGN851976 VQF851948:VQJ851976 WAB851948:WAF851976 WJX851948:WKB851976 WTT851948:WTX851976 HH917484:HL917512 RD917484:RH917512 AAZ917484:ABD917512 AKV917484:AKZ917512 AUR917484:AUV917512 BEN917484:BER917512 BOJ917484:BON917512 BYF917484:BYJ917512 CIB917484:CIF917512 CRX917484:CSB917512 DBT917484:DBX917512 DLP917484:DLT917512 DVL917484:DVP917512 EFH917484:EFL917512 EPD917484:EPH917512 EYZ917484:EZD917512 FIV917484:FIZ917512 FSR917484:FSV917512 GCN917484:GCR917512 GMJ917484:GMN917512 GWF917484:GWJ917512 HGB917484:HGF917512 HPX917484:HQB917512 HZT917484:HZX917512 IJP917484:IJT917512 ITL917484:ITP917512 JDH917484:JDL917512 JND917484:JNH917512 JWZ917484:JXD917512 KGV917484:KGZ917512 KQR917484:KQV917512 LAN917484:LAR917512 LKJ917484:LKN917512 LUF917484:LUJ917512 MEB917484:MEF917512 MNX917484:MOB917512 MXT917484:MXX917512 NHP917484:NHT917512 NRL917484:NRP917512 OBH917484:OBL917512 OLD917484:OLH917512 OUZ917484:OVD917512 PEV917484:PEZ917512 POR917484:POV917512 PYN917484:PYR917512 QIJ917484:QIN917512 QSF917484:QSJ917512 RCB917484:RCF917512 RLX917484:RMB917512 RVT917484:RVX917512 SFP917484:SFT917512 SPL917484:SPP917512 SZH917484:SZL917512 TJD917484:TJH917512 TSZ917484:TTD917512 UCV917484:UCZ917512 UMR917484:UMV917512 UWN917484:UWR917512 VGJ917484:VGN917512 VQF917484:VQJ917512 WAB917484:WAF917512 WJX917484:WKB917512 WTT917484:WTX917512 HH983020:HL983048 RD983020:RH983048 AAZ983020:ABD983048 AKV983020:AKZ983048 AUR983020:AUV983048 BEN983020:BER983048 BOJ983020:BON983048 BYF983020:BYJ983048 CIB983020:CIF983048 CRX983020:CSB983048 DBT983020:DBX983048 DLP983020:DLT983048 DVL983020:DVP983048 EFH983020:EFL983048 EPD983020:EPH983048 EYZ983020:EZD983048 FIV983020:FIZ983048 FSR983020:FSV983048 GCN983020:GCR983048 GMJ983020:GMN983048 GWF983020:GWJ983048 HGB983020:HGF983048 HPX983020:HQB983048 HZT983020:HZX983048 IJP983020:IJT983048 ITL983020:ITP983048 JDH983020:JDL983048 JND983020:JNH983048 JWZ983020:JXD983048 KGV983020:KGZ983048 KQR983020:KQV983048 LAN983020:LAR983048 LKJ983020:LKN983048 LUF983020:LUJ983048 MEB983020:MEF983048 MNX983020:MOB983048 MXT983020:MXX983048 NHP983020:NHT983048 NRL983020:NRP983048 OBH983020:OBL983048 OLD983020:OLH983048 OUZ983020:OVD983048 PEV983020:PEZ983048 POR983020:POV983048 PYN983020:PYR983048 QIJ983020:QIN983048 QSF983020:QSJ983048 RCB983020:RCF983048 RLX983020:RMB983048 RVT983020:RVX983048 SFP983020:SFT983048 SPL983020:SPP983048 SZH983020:SZL983048 TJD983020:TJH983048 TSZ983020:TTD983048 UCV983020:UCZ983048 UMR983020:UMV983048 UWN983020:UWR983048 VGJ983020:VGN983048 VQF983020:VQJ983048 WAB983020:WAF983048 WJX983020:WKB983048 WTT983020:WTX983048 HM65516:HM65543 RI65516:RI65543 ABE65516:ABE65543 ALA65516:ALA65543 AUW65516:AUW65543 BES65516:BES65543 BOO65516:BOO65543 BYK65516:BYK65543 CIG65516:CIG65543 CSC65516:CSC65543 DBY65516:DBY65543 DLU65516:DLU65543 DVQ65516:DVQ65543 EFM65516:EFM65543 EPI65516:EPI65543 EZE65516:EZE65543 FJA65516:FJA65543 FSW65516:FSW65543 GCS65516:GCS65543 GMO65516:GMO65543 GWK65516:GWK65543 HGG65516:HGG65543 HQC65516:HQC65543 HZY65516:HZY65543 IJU65516:IJU65543 ITQ65516:ITQ65543 JDM65516:JDM65543 JNI65516:JNI65543 JXE65516:JXE65543 KHA65516:KHA65543 KQW65516:KQW65543 LAS65516:LAS65543 LKO65516:LKO65543 LUK65516:LUK65543 MEG65516:MEG65543 MOC65516:MOC65543 MXY65516:MXY65543 NHU65516:NHU65543 NRQ65516:NRQ65543 OBM65516:OBM65543 OLI65516:OLI65543 OVE65516:OVE65543 PFA65516:PFA65543 POW65516:POW65543 PYS65516:PYS65543 QIO65516:QIO65543 QSK65516:QSK65543 RCG65516:RCG65543 RMC65516:RMC65543 RVY65516:RVY65543 SFU65516:SFU65543 SPQ65516:SPQ65543 SZM65516:SZM65543 TJI65516:TJI65543 TTE65516:TTE65543 UDA65516:UDA65543 UMW65516:UMW65543 UWS65516:UWS65543 VGO65516:VGO65543 VQK65516:VQK65543 WAG65516:WAG65543 WKC65516:WKC65543 WTY65516:WTY65543 HM131052:HM131079 RI131052:RI131079 ABE131052:ABE131079 ALA131052:ALA131079 AUW131052:AUW131079 BES131052:BES131079 BOO131052:BOO131079 BYK131052:BYK131079 CIG131052:CIG131079 CSC131052:CSC131079 DBY131052:DBY131079 DLU131052:DLU131079 DVQ131052:DVQ131079 EFM131052:EFM131079 EPI131052:EPI131079 EZE131052:EZE131079 FJA131052:FJA131079 FSW131052:FSW131079 GCS131052:GCS131079 GMO131052:GMO131079 GWK131052:GWK131079 HGG131052:HGG131079 HQC131052:HQC131079 HZY131052:HZY131079 IJU131052:IJU131079 ITQ131052:ITQ131079 JDM131052:JDM131079 JNI131052:JNI131079 JXE131052:JXE131079 KHA131052:KHA131079 KQW131052:KQW131079 LAS131052:LAS131079 LKO131052:LKO131079 LUK131052:LUK131079 MEG131052:MEG131079 MOC131052:MOC131079 MXY131052:MXY131079 NHU131052:NHU131079 NRQ131052:NRQ131079 OBM131052:OBM131079 OLI131052:OLI131079 OVE131052:OVE131079 PFA131052:PFA131079 POW131052:POW131079 PYS131052:PYS131079 QIO131052:QIO131079 QSK131052:QSK131079 RCG131052:RCG131079 RMC131052:RMC131079 RVY131052:RVY131079 SFU131052:SFU131079 SPQ131052:SPQ131079 SZM131052:SZM131079 TJI131052:TJI131079 TTE131052:TTE131079 UDA131052:UDA131079 UMW131052:UMW131079 UWS131052:UWS131079 VGO131052:VGO131079 VQK131052:VQK131079 WAG131052:WAG131079 WKC131052:WKC131079 WTY131052:WTY131079 HM196588:HM196615 RI196588:RI196615 ABE196588:ABE196615 ALA196588:ALA196615 AUW196588:AUW196615 BES196588:BES196615 BOO196588:BOO196615 BYK196588:BYK196615 CIG196588:CIG196615 CSC196588:CSC196615 DBY196588:DBY196615 DLU196588:DLU196615 DVQ196588:DVQ196615 EFM196588:EFM196615 EPI196588:EPI196615 EZE196588:EZE196615 FJA196588:FJA196615 FSW196588:FSW196615 GCS196588:GCS196615 GMO196588:GMO196615 GWK196588:GWK196615 HGG196588:HGG196615 HQC196588:HQC196615 HZY196588:HZY196615 IJU196588:IJU196615 ITQ196588:ITQ196615 JDM196588:JDM196615 JNI196588:JNI196615 JXE196588:JXE196615 KHA196588:KHA196615 KQW196588:KQW196615 LAS196588:LAS196615 LKO196588:LKO196615 LUK196588:LUK196615 MEG196588:MEG196615 MOC196588:MOC196615 MXY196588:MXY196615 NHU196588:NHU196615 NRQ196588:NRQ196615 OBM196588:OBM196615 OLI196588:OLI196615 OVE196588:OVE196615 PFA196588:PFA196615 POW196588:POW196615 PYS196588:PYS196615 QIO196588:QIO196615 QSK196588:QSK196615 RCG196588:RCG196615 RMC196588:RMC196615 RVY196588:RVY196615 SFU196588:SFU196615 SPQ196588:SPQ196615 SZM196588:SZM196615 TJI196588:TJI196615 TTE196588:TTE196615 UDA196588:UDA196615 UMW196588:UMW196615 UWS196588:UWS196615 VGO196588:VGO196615 VQK196588:VQK196615 WAG196588:WAG196615 WKC196588:WKC196615 WTY196588:WTY196615 HM262124:HM262151 RI262124:RI262151 ABE262124:ABE262151 ALA262124:ALA262151 AUW262124:AUW262151 BES262124:BES262151 BOO262124:BOO262151 BYK262124:BYK262151 CIG262124:CIG262151 CSC262124:CSC262151 DBY262124:DBY262151 DLU262124:DLU262151 DVQ262124:DVQ262151 EFM262124:EFM262151 EPI262124:EPI262151 EZE262124:EZE262151 FJA262124:FJA262151 FSW262124:FSW262151 GCS262124:GCS262151 GMO262124:GMO262151 GWK262124:GWK262151 HGG262124:HGG262151 HQC262124:HQC262151 HZY262124:HZY262151 IJU262124:IJU262151 ITQ262124:ITQ262151 JDM262124:JDM262151 JNI262124:JNI262151 JXE262124:JXE262151 KHA262124:KHA262151 KQW262124:KQW262151 LAS262124:LAS262151 LKO262124:LKO262151 LUK262124:LUK262151 MEG262124:MEG262151 MOC262124:MOC262151 MXY262124:MXY262151 NHU262124:NHU262151 NRQ262124:NRQ262151 OBM262124:OBM262151 OLI262124:OLI262151 OVE262124:OVE262151 PFA262124:PFA262151 POW262124:POW262151 PYS262124:PYS262151 QIO262124:QIO262151 QSK262124:QSK262151 RCG262124:RCG262151 RMC262124:RMC262151 RVY262124:RVY262151 SFU262124:SFU262151 SPQ262124:SPQ262151 SZM262124:SZM262151 TJI262124:TJI262151 TTE262124:TTE262151 UDA262124:UDA262151 UMW262124:UMW262151 UWS262124:UWS262151 VGO262124:VGO262151 VQK262124:VQK262151 WAG262124:WAG262151 WKC262124:WKC262151 WTY262124:WTY262151 HM327660:HM327687 RI327660:RI327687 ABE327660:ABE327687 ALA327660:ALA327687 AUW327660:AUW327687 BES327660:BES327687 BOO327660:BOO327687 BYK327660:BYK327687 CIG327660:CIG327687 CSC327660:CSC327687 DBY327660:DBY327687 DLU327660:DLU327687 DVQ327660:DVQ327687 EFM327660:EFM327687 EPI327660:EPI327687 EZE327660:EZE327687 FJA327660:FJA327687 FSW327660:FSW327687 GCS327660:GCS327687 GMO327660:GMO327687 GWK327660:GWK327687 HGG327660:HGG327687 HQC327660:HQC327687 HZY327660:HZY327687 IJU327660:IJU327687 ITQ327660:ITQ327687 JDM327660:JDM327687 JNI327660:JNI327687 JXE327660:JXE327687 KHA327660:KHA327687 KQW327660:KQW327687 LAS327660:LAS327687 LKO327660:LKO327687 LUK327660:LUK327687 MEG327660:MEG327687 MOC327660:MOC327687 MXY327660:MXY327687 NHU327660:NHU327687 NRQ327660:NRQ327687 OBM327660:OBM327687 OLI327660:OLI327687 OVE327660:OVE327687 PFA327660:PFA327687 POW327660:POW327687 PYS327660:PYS327687 QIO327660:QIO327687 QSK327660:QSK327687 RCG327660:RCG327687 RMC327660:RMC327687 RVY327660:RVY327687 SFU327660:SFU327687 SPQ327660:SPQ327687 SZM327660:SZM327687 TJI327660:TJI327687 TTE327660:TTE327687 UDA327660:UDA327687 UMW327660:UMW327687 UWS327660:UWS327687 VGO327660:VGO327687 VQK327660:VQK327687 WAG327660:WAG327687 WKC327660:WKC327687 WTY327660:WTY327687 HM393196:HM393223 RI393196:RI393223 ABE393196:ABE393223 ALA393196:ALA393223 AUW393196:AUW393223 BES393196:BES393223 BOO393196:BOO393223 BYK393196:BYK393223 CIG393196:CIG393223 CSC393196:CSC393223 DBY393196:DBY393223 DLU393196:DLU393223 DVQ393196:DVQ393223 EFM393196:EFM393223 EPI393196:EPI393223 EZE393196:EZE393223 FJA393196:FJA393223 FSW393196:FSW393223 GCS393196:GCS393223 GMO393196:GMO393223 GWK393196:GWK393223 HGG393196:HGG393223 HQC393196:HQC393223 HZY393196:HZY393223 IJU393196:IJU393223 ITQ393196:ITQ393223 JDM393196:JDM393223 JNI393196:JNI393223 JXE393196:JXE393223 KHA393196:KHA393223 KQW393196:KQW393223 LAS393196:LAS393223 LKO393196:LKO393223 LUK393196:LUK393223 MEG393196:MEG393223 MOC393196:MOC393223 MXY393196:MXY393223 NHU393196:NHU393223 NRQ393196:NRQ393223 OBM393196:OBM393223 OLI393196:OLI393223 OVE393196:OVE393223 PFA393196:PFA393223 POW393196:POW393223 PYS393196:PYS393223 QIO393196:QIO393223 QSK393196:QSK393223 RCG393196:RCG393223 RMC393196:RMC393223 RVY393196:RVY393223 SFU393196:SFU393223 SPQ393196:SPQ393223 SZM393196:SZM393223 TJI393196:TJI393223 TTE393196:TTE393223 UDA393196:UDA393223 UMW393196:UMW393223 UWS393196:UWS393223 VGO393196:VGO393223 VQK393196:VQK393223 WAG393196:WAG393223 WKC393196:WKC393223 WTY393196:WTY393223 HM458732:HM458759 RI458732:RI458759 ABE458732:ABE458759 ALA458732:ALA458759 AUW458732:AUW458759 BES458732:BES458759 BOO458732:BOO458759 BYK458732:BYK458759 CIG458732:CIG458759 CSC458732:CSC458759 DBY458732:DBY458759 DLU458732:DLU458759 DVQ458732:DVQ458759 EFM458732:EFM458759 EPI458732:EPI458759 EZE458732:EZE458759 FJA458732:FJA458759 FSW458732:FSW458759 GCS458732:GCS458759 GMO458732:GMO458759 GWK458732:GWK458759 HGG458732:HGG458759 HQC458732:HQC458759 HZY458732:HZY458759 IJU458732:IJU458759 ITQ458732:ITQ458759 JDM458732:JDM458759 JNI458732:JNI458759 JXE458732:JXE458759 KHA458732:KHA458759 KQW458732:KQW458759 LAS458732:LAS458759 LKO458732:LKO458759 LUK458732:LUK458759 MEG458732:MEG458759 MOC458732:MOC458759 MXY458732:MXY458759 NHU458732:NHU458759 NRQ458732:NRQ458759 OBM458732:OBM458759 OLI458732:OLI458759 OVE458732:OVE458759 PFA458732:PFA458759 POW458732:POW458759 PYS458732:PYS458759 QIO458732:QIO458759 QSK458732:QSK458759 RCG458732:RCG458759 RMC458732:RMC458759 RVY458732:RVY458759 SFU458732:SFU458759 SPQ458732:SPQ458759 SZM458732:SZM458759 TJI458732:TJI458759 TTE458732:TTE458759 UDA458732:UDA458759 UMW458732:UMW458759 UWS458732:UWS458759 VGO458732:VGO458759 VQK458732:VQK458759 WAG458732:WAG458759 WKC458732:WKC458759 WTY458732:WTY458759 HM524268:HM524295 RI524268:RI524295 ABE524268:ABE524295 ALA524268:ALA524295 AUW524268:AUW524295 BES524268:BES524295 BOO524268:BOO524295 BYK524268:BYK524295 CIG524268:CIG524295 CSC524268:CSC524295 DBY524268:DBY524295 DLU524268:DLU524295 DVQ524268:DVQ524295 EFM524268:EFM524295 EPI524268:EPI524295 EZE524268:EZE524295 FJA524268:FJA524295 FSW524268:FSW524295 GCS524268:GCS524295 GMO524268:GMO524295 GWK524268:GWK524295 HGG524268:HGG524295 HQC524268:HQC524295 HZY524268:HZY524295 IJU524268:IJU524295 ITQ524268:ITQ524295 JDM524268:JDM524295 JNI524268:JNI524295 JXE524268:JXE524295 KHA524268:KHA524295 KQW524268:KQW524295 LAS524268:LAS524295 LKO524268:LKO524295 LUK524268:LUK524295 MEG524268:MEG524295 MOC524268:MOC524295 MXY524268:MXY524295 NHU524268:NHU524295 NRQ524268:NRQ524295 OBM524268:OBM524295 OLI524268:OLI524295 OVE524268:OVE524295 PFA524268:PFA524295 POW524268:POW524295 PYS524268:PYS524295 QIO524268:QIO524295 QSK524268:QSK524295 RCG524268:RCG524295 RMC524268:RMC524295 RVY524268:RVY524295 SFU524268:SFU524295 SPQ524268:SPQ524295 SZM524268:SZM524295 TJI524268:TJI524295 TTE524268:TTE524295 UDA524268:UDA524295 UMW524268:UMW524295 UWS524268:UWS524295 VGO524268:VGO524295 VQK524268:VQK524295 WAG524268:WAG524295 WKC524268:WKC524295 WTY524268:WTY524295 HM589804:HM589831 RI589804:RI589831 ABE589804:ABE589831 ALA589804:ALA589831 AUW589804:AUW589831 BES589804:BES589831 BOO589804:BOO589831 BYK589804:BYK589831 CIG589804:CIG589831 CSC589804:CSC589831 DBY589804:DBY589831 DLU589804:DLU589831 DVQ589804:DVQ589831 EFM589804:EFM589831 EPI589804:EPI589831 EZE589804:EZE589831 FJA589804:FJA589831 FSW589804:FSW589831 GCS589804:GCS589831 GMO589804:GMO589831 GWK589804:GWK589831 HGG589804:HGG589831 HQC589804:HQC589831 HZY589804:HZY589831 IJU589804:IJU589831 ITQ589804:ITQ589831 JDM589804:JDM589831 JNI589804:JNI589831 JXE589804:JXE589831 KHA589804:KHA589831 KQW589804:KQW589831 LAS589804:LAS589831 LKO589804:LKO589831 LUK589804:LUK589831 MEG589804:MEG589831 MOC589804:MOC589831 MXY589804:MXY589831 NHU589804:NHU589831 NRQ589804:NRQ589831 OBM589804:OBM589831 OLI589804:OLI589831 OVE589804:OVE589831 PFA589804:PFA589831 POW589804:POW589831 PYS589804:PYS589831 QIO589804:QIO589831 QSK589804:QSK589831 RCG589804:RCG589831 RMC589804:RMC589831 RVY589804:RVY589831 SFU589804:SFU589831 SPQ589804:SPQ589831 SZM589804:SZM589831 TJI589804:TJI589831 TTE589804:TTE589831 UDA589804:UDA589831 UMW589804:UMW589831 UWS589804:UWS589831 VGO589804:VGO589831 VQK589804:VQK589831 WAG589804:WAG589831 WKC589804:WKC589831 WTY589804:WTY589831 HM655340:HM655367 RI655340:RI655367 ABE655340:ABE655367 ALA655340:ALA655367 AUW655340:AUW655367 BES655340:BES655367 BOO655340:BOO655367 BYK655340:BYK655367 CIG655340:CIG655367 CSC655340:CSC655367 DBY655340:DBY655367 DLU655340:DLU655367 DVQ655340:DVQ655367 EFM655340:EFM655367 EPI655340:EPI655367 EZE655340:EZE655367 FJA655340:FJA655367 FSW655340:FSW655367 GCS655340:GCS655367 GMO655340:GMO655367 GWK655340:GWK655367 HGG655340:HGG655367 HQC655340:HQC655367 HZY655340:HZY655367 IJU655340:IJU655367 ITQ655340:ITQ655367 JDM655340:JDM655367 JNI655340:JNI655367 JXE655340:JXE655367 KHA655340:KHA655367 KQW655340:KQW655367 LAS655340:LAS655367 LKO655340:LKO655367 LUK655340:LUK655367 MEG655340:MEG655367 MOC655340:MOC655367 MXY655340:MXY655367 NHU655340:NHU655367 NRQ655340:NRQ655367 OBM655340:OBM655367 OLI655340:OLI655367 OVE655340:OVE655367 PFA655340:PFA655367 POW655340:POW655367 PYS655340:PYS655367 QIO655340:QIO655367 QSK655340:QSK655367 RCG655340:RCG655367 RMC655340:RMC655367 RVY655340:RVY655367 SFU655340:SFU655367 SPQ655340:SPQ655367 SZM655340:SZM655367 TJI655340:TJI655367 TTE655340:TTE655367 UDA655340:UDA655367 UMW655340:UMW655367 UWS655340:UWS655367 VGO655340:VGO655367 VQK655340:VQK655367 WAG655340:WAG655367 WKC655340:WKC655367 WTY655340:WTY655367 HM720876:HM720903 RI720876:RI720903 ABE720876:ABE720903 ALA720876:ALA720903 AUW720876:AUW720903 BES720876:BES720903 BOO720876:BOO720903 BYK720876:BYK720903 CIG720876:CIG720903 CSC720876:CSC720903 DBY720876:DBY720903 DLU720876:DLU720903 DVQ720876:DVQ720903 EFM720876:EFM720903 EPI720876:EPI720903 EZE720876:EZE720903 FJA720876:FJA720903 FSW720876:FSW720903 GCS720876:GCS720903 GMO720876:GMO720903 GWK720876:GWK720903 HGG720876:HGG720903 HQC720876:HQC720903 HZY720876:HZY720903 IJU720876:IJU720903 ITQ720876:ITQ720903 JDM720876:JDM720903 JNI720876:JNI720903 JXE720876:JXE720903 KHA720876:KHA720903 KQW720876:KQW720903 LAS720876:LAS720903 LKO720876:LKO720903 LUK720876:LUK720903 MEG720876:MEG720903 MOC720876:MOC720903 MXY720876:MXY720903 NHU720876:NHU720903 NRQ720876:NRQ720903 OBM720876:OBM720903 OLI720876:OLI720903 OVE720876:OVE720903 PFA720876:PFA720903 POW720876:POW720903 PYS720876:PYS720903 QIO720876:QIO720903 QSK720876:QSK720903 RCG720876:RCG720903 RMC720876:RMC720903 RVY720876:RVY720903 SFU720876:SFU720903 SPQ720876:SPQ720903 SZM720876:SZM720903 TJI720876:TJI720903 TTE720876:TTE720903 UDA720876:UDA720903 UMW720876:UMW720903 UWS720876:UWS720903 VGO720876:VGO720903 VQK720876:VQK720903 WAG720876:WAG720903 WKC720876:WKC720903 WTY720876:WTY720903 HM786412:HM786439 RI786412:RI786439 ABE786412:ABE786439 ALA786412:ALA786439 AUW786412:AUW786439 BES786412:BES786439 BOO786412:BOO786439 BYK786412:BYK786439 CIG786412:CIG786439 CSC786412:CSC786439 DBY786412:DBY786439 DLU786412:DLU786439 DVQ786412:DVQ786439 EFM786412:EFM786439 EPI786412:EPI786439 EZE786412:EZE786439 FJA786412:FJA786439 FSW786412:FSW786439 GCS786412:GCS786439 GMO786412:GMO786439 GWK786412:GWK786439 HGG786412:HGG786439 HQC786412:HQC786439 HZY786412:HZY786439 IJU786412:IJU786439 ITQ786412:ITQ786439 JDM786412:JDM786439 JNI786412:JNI786439 JXE786412:JXE786439 KHA786412:KHA786439 KQW786412:KQW786439 LAS786412:LAS786439 LKO786412:LKO786439 LUK786412:LUK786439 MEG786412:MEG786439 MOC786412:MOC786439 MXY786412:MXY786439 NHU786412:NHU786439 NRQ786412:NRQ786439 OBM786412:OBM786439 OLI786412:OLI786439 OVE786412:OVE786439 PFA786412:PFA786439 POW786412:POW786439 PYS786412:PYS786439 QIO786412:QIO786439 QSK786412:QSK786439 RCG786412:RCG786439 RMC786412:RMC786439 RVY786412:RVY786439 SFU786412:SFU786439 SPQ786412:SPQ786439 SZM786412:SZM786439 TJI786412:TJI786439 TTE786412:TTE786439 UDA786412:UDA786439 UMW786412:UMW786439 UWS786412:UWS786439 VGO786412:VGO786439 VQK786412:VQK786439 WAG786412:WAG786439 WKC786412:WKC786439 WTY786412:WTY786439 HM851948:HM851975 RI851948:RI851975 ABE851948:ABE851975 ALA851948:ALA851975 AUW851948:AUW851975 BES851948:BES851975 BOO851948:BOO851975 BYK851948:BYK851975 CIG851948:CIG851975 CSC851948:CSC851975 DBY851948:DBY851975 DLU851948:DLU851975 DVQ851948:DVQ851975 EFM851948:EFM851975 EPI851948:EPI851975 EZE851948:EZE851975 FJA851948:FJA851975 FSW851948:FSW851975 GCS851948:GCS851975 GMO851948:GMO851975 GWK851948:GWK851975 HGG851948:HGG851975 HQC851948:HQC851975 HZY851948:HZY851975 IJU851948:IJU851975 ITQ851948:ITQ851975 JDM851948:JDM851975 JNI851948:JNI851975 JXE851948:JXE851975 KHA851948:KHA851975 KQW851948:KQW851975 LAS851948:LAS851975 LKO851948:LKO851975 LUK851948:LUK851975 MEG851948:MEG851975 MOC851948:MOC851975 MXY851948:MXY851975 NHU851948:NHU851975 NRQ851948:NRQ851975 OBM851948:OBM851975 OLI851948:OLI851975 OVE851948:OVE851975 PFA851948:PFA851975 POW851948:POW851975 PYS851948:PYS851975 QIO851948:QIO851975 QSK851948:QSK851975 RCG851948:RCG851975 RMC851948:RMC851975 RVY851948:RVY851975 SFU851948:SFU851975 SPQ851948:SPQ851975 SZM851948:SZM851975 TJI851948:TJI851975 TTE851948:TTE851975 UDA851948:UDA851975 UMW851948:UMW851975 UWS851948:UWS851975 VGO851948:VGO851975 VQK851948:VQK851975 WAG851948:WAG851975 WKC851948:WKC851975 WTY851948:WTY851975 HM917484:HM917511 RI917484:RI917511 ABE917484:ABE917511 ALA917484:ALA917511 AUW917484:AUW917511 BES917484:BES917511 BOO917484:BOO917511 BYK917484:BYK917511 CIG917484:CIG917511 CSC917484:CSC917511 DBY917484:DBY917511 DLU917484:DLU917511 DVQ917484:DVQ917511 EFM917484:EFM917511 EPI917484:EPI917511 EZE917484:EZE917511 FJA917484:FJA917511 FSW917484:FSW917511 GCS917484:GCS917511 GMO917484:GMO917511 GWK917484:GWK917511 HGG917484:HGG917511 HQC917484:HQC917511 HZY917484:HZY917511 IJU917484:IJU917511 ITQ917484:ITQ917511 JDM917484:JDM917511 JNI917484:JNI917511 JXE917484:JXE917511 KHA917484:KHA917511 KQW917484:KQW917511 LAS917484:LAS917511 LKO917484:LKO917511 LUK917484:LUK917511 MEG917484:MEG917511 MOC917484:MOC917511 MXY917484:MXY917511 NHU917484:NHU917511 NRQ917484:NRQ917511 OBM917484:OBM917511 OLI917484:OLI917511 OVE917484:OVE917511 PFA917484:PFA917511 POW917484:POW917511 PYS917484:PYS917511 QIO917484:QIO917511 QSK917484:QSK917511 RCG917484:RCG917511 RMC917484:RMC917511 RVY917484:RVY917511 SFU917484:SFU917511 SPQ917484:SPQ917511 SZM917484:SZM917511 TJI917484:TJI917511 TTE917484:TTE917511 UDA917484:UDA917511 UMW917484:UMW917511 UWS917484:UWS917511 VGO917484:VGO917511 VQK917484:VQK917511 WAG917484:WAG917511 WKC917484:WKC917511 WTY917484:WTY917511 HM983020:HM983047 RI983020:RI983047 ABE983020:ABE983047 ALA983020:ALA983047 AUW983020:AUW983047 BES983020:BES983047 BOO983020:BOO983047 BYK983020:BYK983047 CIG983020:CIG983047 CSC983020:CSC983047 DBY983020:DBY983047 DLU983020:DLU983047 DVQ983020:DVQ983047 EFM983020:EFM983047 EPI983020:EPI983047 EZE983020:EZE983047 FJA983020:FJA983047 FSW983020:FSW983047 GCS983020:GCS983047 GMO983020:GMO983047 GWK983020:GWK983047 HGG983020:HGG983047 HQC983020:HQC983047 HZY983020:HZY983047 IJU983020:IJU983047 ITQ983020:ITQ983047 JDM983020:JDM983047 JNI983020:JNI983047 JXE983020:JXE983047 KHA983020:KHA983047 KQW983020:KQW983047 LAS983020:LAS983047 LKO983020:LKO983047 LUK983020:LUK983047 MEG983020:MEG983047 MOC983020:MOC983047 MXY983020:MXY983047 NHU983020:NHU983047 NRQ983020:NRQ983047 OBM983020:OBM983047 OLI983020:OLI983047 OVE983020:OVE983047 PFA983020:PFA983047 POW983020:POW983047 PYS983020:PYS983047 QIO983020:QIO983047 QSK983020:QSK983047 RCG983020:RCG983047 RMC983020:RMC983047 RVY983020:RVY983047 SFU983020:SFU983047 SPQ983020:SPQ983047 SZM983020:SZM983047 TJI983020:TJI983047 TTE983020:TTE983047 UDA983020:UDA983047 UMW983020:UMW983047 UWS983020:UWS983047 VGO983020:VGO983047 VQK983020:VQK983047 WAG983020:WAG983047 WKC983020:WKC983047 WTY983020:WTY983047 HH65259:JC65480 RD65259:SY65480 AAZ65259:ACU65480 AKV65259:AMQ65480 AUR65259:AWM65480 BEN65259:BGI65480 BOJ65259:BQE65480 BYF65259:CAA65480 CIB65259:CJW65480 CRX65259:CTS65480 DBT65259:DDO65480 DLP65259:DNK65480 DVL65259:DXG65480 EFH65259:EHC65480 EPD65259:EQY65480 EYZ65259:FAU65480 FIV65259:FKQ65480 FSR65259:FUM65480 GCN65259:GEI65480 GMJ65259:GOE65480 GWF65259:GYA65480 HGB65259:HHW65480 HPX65259:HRS65480 HZT65259:IBO65480 IJP65259:ILK65480 ITL65259:IVG65480 JDH65259:JFC65480 JND65259:JOY65480 JWZ65259:JYU65480 KGV65259:KIQ65480 KQR65259:KSM65480 LAN65259:LCI65480 LKJ65259:LME65480 LUF65259:LWA65480 MEB65259:MFW65480 MNX65259:MPS65480 MXT65259:MZO65480 NHP65259:NJK65480 NRL65259:NTG65480 OBH65259:ODC65480 OLD65259:OMY65480 OUZ65259:OWU65480 PEV65259:PGQ65480 POR65259:PQM65480 PYN65259:QAI65480 QIJ65259:QKE65480 QSF65259:QUA65480 RCB65259:RDW65480 RLX65259:RNS65480 RVT65259:RXO65480 SFP65259:SHK65480 SPL65259:SRG65480 SZH65259:TBC65480 TJD65259:TKY65480 TSZ65259:TUU65480 UCV65259:UEQ65480 UMR65259:UOM65480 UWN65259:UYI65480 VGJ65259:VIE65480 VQF65259:VSA65480 WAB65259:WBW65480 WJX65259:WLS65480 WTT65259:WVO65480 HH130795:JC131016 RD130795:SY131016 AAZ130795:ACU131016 AKV130795:AMQ131016 AUR130795:AWM131016 BEN130795:BGI131016 BOJ130795:BQE131016 BYF130795:CAA131016 CIB130795:CJW131016 CRX130795:CTS131016 DBT130795:DDO131016 DLP130795:DNK131016 DVL130795:DXG131016 EFH130795:EHC131016 EPD130795:EQY131016 EYZ130795:FAU131016 FIV130795:FKQ131016 FSR130795:FUM131016 GCN130795:GEI131016 GMJ130795:GOE131016 GWF130795:GYA131016 HGB130795:HHW131016 HPX130795:HRS131016 HZT130795:IBO131016 IJP130795:ILK131016 ITL130795:IVG131016 JDH130795:JFC131016 JND130795:JOY131016 JWZ130795:JYU131016 KGV130795:KIQ131016 KQR130795:KSM131016 LAN130795:LCI131016 LKJ130795:LME131016 LUF130795:LWA131016 MEB130795:MFW131016 MNX130795:MPS131016 MXT130795:MZO131016 NHP130795:NJK131016 NRL130795:NTG131016 OBH130795:ODC131016 OLD130795:OMY131016 OUZ130795:OWU131016 PEV130795:PGQ131016 POR130795:PQM131016 PYN130795:QAI131016 QIJ130795:QKE131016 QSF130795:QUA131016 RCB130795:RDW131016 RLX130795:RNS131016 RVT130795:RXO131016 SFP130795:SHK131016 SPL130795:SRG131016 SZH130795:TBC131016 TJD130795:TKY131016 TSZ130795:TUU131016 UCV130795:UEQ131016 UMR130795:UOM131016 UWN130795:UYI131016 VGJ130795:VIE131016 VQF130795:VSA131016 WAB130795:WBW131016 WJX130795:WLS131016 WTT130795:WVO131016 HH196331:JC196552 RD196331:SY196552 AAZ196331:ACU196552 AKV196331:AMQ196552 AUR196331:AWM196552 BEN196331:BGI196552 BOJ196331:BQE196552 BYF196331:CAA196552 CIB196331:CJW196552 CRX196331:CTS196552 DBT196331:DDO196552 DLP196331:DNK196552 DVL196331:DXG196552 EFH196331:EHC196552 EPD196331:EQY196552 EYZ196331:FAU196552 FIV196331:FKQ196552 FSR196331:FUM196552 GCN196331:GEI196552 GMJ196331:GOE196552 GWF196331:GYA196552 HGB196331:HHW196552 HPX196331:HRS196552 HZT196331:IBO196552 IJP196331:ILK196552 ITL196331:IVG196552 JDH196331:JFC196552 JND196331:JOY196552 JWZ196331:JYU196552 KGV196331:KIQ196552 KQR196331:KSM196552 LAN196331:LCI196552 LKJ196331:LME196552 LUF196331:LWA196552 MEB196331:MFW196552 MNX196331:MPS196552 MXT196331:MZO196552 NHP196331:NJK196552 NRL196331:NTG196552 OBH196331:ODC196552 OLD196331:OMY196552 OUZ196331:OWU196552 PEV196331:PGQ196552 POR196331:PQM196552 PYN196331:QAI196552 QIJ196331:QKE196552 QSF196331:QUA196552 RCB196331:RDW196552 RLX196331:RNS196552 RVT196331:RXO196552 SFP196331:SHK196552 SPL196331:SRG196552 SZH196331:TBC196552 TJD196331:TKY196552 TSZ196331:TUU196552 UCV196331:UEQ196552 UMR196331:UOM196552 UWN196331:UYI196552 VGJ196331:VIE196552 VQF196331:VSA196552 WAB196331:WBW196552 WJX196331:WLS196552 WTT196331:WVO196552 HH261867:JC262088 RD261867:SY262088 AAZ261867:ACU262088 AKV261867:AMQ262088 AUR261867:AWM262088 BEN261867:BGI262088 BOJ261867:BQE262088 BYF261867:CAA262088 CIB261867:CJW262088 CRX261867:CTS262088 DBT261867:DDO262088 DLP261867:DNK262088 DVL261867:DXG262088 EFH261867:EHC262088 EPD261867:EQY262088 EYZ261867:FAU262088 FIV261867:FKQ262088 FSR261867:FUM262088 GCN261867:GEI262088 GMJ261867:GOE262088 GWF261867:GYA262088 HGB261867:HHW262088 HPX261867:HRS262088 HZT261867:IBO262088 IJP261867:ILK262088 ITL261867:IVG262088 JDH261867:JFC262088 JND261867:JOY262088 JWZ261867:JYU262088 KGV261867:KIQ262088 KQR261867:KSM262088 LAN261867:LCI262088 LKJ261867:LME262088 LUF261867:LWA262088 MEB261867:MFW262088 MNX261867:MPS262088 MXT261867:MZO262088 NHP261867:NJK262088 NRL261867:NTG262088 OBH261867:ODC262088 OLD261867:OMY262088 OUZ261867:OWU262088 PEV261867:PGQ262088 POR261867:PQM262088 PYN261867:QAI262088 QIJ261867:QKE262088 QSF261867:QUA262088 RCB261867:RDW262088 RLX261867:RNS262088 RVT261867:RXO262088 SFP261867:SHK262088 SPL261867:SRG262088 SZH261867:TBC262088 TJD261867:TKY262088 TSZ261867:TUU262088 UCV261867:UEQ262088 UMR261867:UOM262088 UWN261867:UYI262088 VGJ261867:VIE262088 VQF261867:VSA262088 WAB261867:WBW262088 WJX261867:WLS262088 WTT261867:WVO262088 HH327403:JC327624 RD327403:SY327624 AAZ327403:ACU327624 AKV327403:AMQ327624 AUR327403:AWM327624 BEN327403:BGI327624 BOJ327403:BQE327624 BYF327403:CAA327624 CIB327403:CJW327624 CRX327403:CTS327624 DBT327403:DDO327624 DLP327403:DNK327624 DVL327403:DXG327624 EFH327403:EHC327624 EPD327403:EQY327624 EYZ327403:FAU327624 FIV327403:FKQ327624 FSR327403:FUM327624 GCN327403:GEI327624 GMJ327403:GOE327624 GWF327403:GYA327624 HGB327403:HHW327624 HPX327403:HRS327624 HZT327403:IBO327624 IJP327403:ILK327624 ITL327403:IVG327624 JDH327403:JFC327624 JND327403:JOY327624 JWZ327403:JYU327624 KGV327403:KIQ327624 KQR327403:KSM327624 LAN327403:LCI327624 LKJ327403:LME327624 LUF327403:LWA327624 MEB327403:MFW327624 MNX327403:MPS327624 MXT327403:MZO327624 NHP327403:NJK327624 NRL327403:NTG327624 OBH327403:ODC327624 OLD327403:OMY327624 OUZ327403:OWU327624 PEV327403:PGQ327624 POR327403:PQM327624 PYN327403:QAI327624 QIJ327403:QKE327624 QSF327403:QUA327624 RCB327403:RDW327624 RLX327403:RNS327624 RVT327403:RXO327624 SFP327403:SHK327624 SPL327403:SRG327624 SZH327403:TBC327624 TJD327403:TKY327624 TSZ327403:TUU327624 UCV327403:UEQ327624 UMR327403:UOM327624 UWN327403:UYI327624 VGJ327403:VIE327624 VQF327403:VSA327624 WAB327403:WBW327624 WJX327403:WLS327624 WTT327403:WVO327624 HH392939:JC393160 RD392939:SY393160 AAZ392939:ACU393160 AKV392939:AMQ393160 AUR392939:AWM393160 BEN392939:BGI393160 BOJ392939:BQE393160 BYF392939:CAA393160 CIB392939:CJW393160 CRX392939:CTS393160 DBT392939:DDO393160 DLP392939:DNK393160 DVL392939:DXG393160 EFH392939:EHC393160 EPD392939:EQY393160 EYZ392939:FAU393160 FIV392939:FKQ393160 FSR392939:FUM393160 GCN392939:GEI393160 GMJ392939:GOE393160 GWF392939:GYA393160 HGB392939:HHW393160 HPX392939:HRS393160 HZT392939:IBO393160 IJP392939:ILK393160 ITL392939:IVG393160 JDH392939:JFC393160 JND392939:JOY393160 JWZ392939:JYU393160 KGV392939:KIQ393160 KQR392939:KSM393160 LAN392939:LCI393160 LKJ392939:LME393160 LUF392939:LWA393160 MEB392939:MFW393160 MNX392939:MPS393160 MXT392939:MZO393160 NHP392939:NJK393160 NRL392939:NTG393160 OBH392939:ODC393160 OLD392939:OMY393160 OUZ392939:OWU393160 PEV392939:PGQ393160 POR392939:PQM393160 PYN392939:QAI393160 QIJ392939:QKE393160 QSF392939:QUA393160 RCB392939:RDW393160 RLX392939:RNS393160 RVT392939:RXO393160 SFP392939:SHK393160 SPL392939:SRG393160 SZH392939:TBC393160 TJD392939:TKY393160 TSZ392939:TUU393160 UCV392939:UEQ393160 UMR392939:UOM393160 UWN392939:UYI393160 VGJ392939:VIE393160 VQF392939:VSA393160 WAB392939:WBW393160 WJX392939:WLS393160 WTT392939:WVO393160 HH458475:JC458696 RD458475:SY458696 AAZ458475:ACU458696 AKV458475:AMQ458696 AUR458475:AWM458696 BEN458475:BGI458696 BOJ458475:BQE458696 BYF458475:CAA458696 CIB458475:CJW458696 CRX458475:CTS458696 DBT458475:DDO458696 DLP458475:DNK458696 DVL458475:DXG458696 EFH458475:EHC458696 EPD458475:EQY458696 EYZ458475:FAU458696 FIV458475:FKQ458696 FSR458475:FUM458696 GCN458475:GEI458696 GMJ458475:GOE458696 GWF458475:GYA458696 HGB458475:HHW458696 HPX458475:HRS458696 HZT458475:IBO458696 IJP458475:ILK458696 ITL458475:IVG458696 JDH458475:JFC458696 JND458475:JOY458696 JWZ458475:JYU458696 KGV458475:KIQ458696 KQR458475:KSM458696 LAN458475:LCI458696 LKJ458475:LME458696 LUF458475:LWA458696 MEB458475:MFW458696 MNX458475:MPS458696 MXT458475:MZO458696 NHP458475:NJK458696 NRL458475:NTG458696 OBH458475:ODC458696 OLD458475:OMY458696 OUZ458475:OWU458696 PEV458475:PGQ458696 POR458475:PQM458696 PYN458475:QAI458696 QIJ458475:QKE458696 QSF458475:QUA458696 RCB458475:RDW458696 RLX458475:RNS458696 RVT458475:RXO458696 SFP458475:SHK458696 SPL458475:SRG458696 SZH458475:TBC458696 TJD458475:TKY458696 TSZ458475:TUU458696 UCV458475:UEQ458696 UMR458475:UOM458696 UWN458475:UYI458696 VGJ458475:VIE458696 VQF458475:VSA458696 WAB458475:WBW458696 WJX458475:WLS458696 WTT458475:WVO458696 HH524011:JC524232 RD524011:SY524232 AAZ524011:ACU524232 AKV524011:AMQ524232 AUR524011:AWM524232 BEN524011:BGI524232 BOJ524011:BQE524232 BYF524011:CAA524232 CIB524011:CJW524232 CRX524011:CTS524232 DBT524011:DDO524232 DLP524011:DNK524232 DVL524011:DXG524232 EFH524011:EHC524232 EPD524011:EQY524232 EYZ524011:FAU524232 FIV524011:FKQ524232 FSR524011:FUM524232 GCN524011:GEI524232 GMJ524011:GOE524232 GWF524011:GYA524232 HGB524011:HHW524232 HPX524011:HRS524232 HZT524011:IBO524232 IJP524011:ILK524232 ITL524011:IVG524232 JDH524011:JFC524232 JND524011:JOY524232 JWZ524011:JYU524232 KGV524011:KIQ524232 KQR524011:KSM524232 LAN524011:LCI524232 LKJ524011:LME524232 LUF524011:LWA524232 MEB524011:MFW524232 MNX524011:MPS524232 MXT524011:MZO524232 NHP524011:NJK524232 NRL524011:NTG524232 OBH524011:ODC524232 OLD524011:OMY524232 OUZ524011:OWU524232 PEV524011:PGQ524232 POR524011:PQM524232 PYN524011:QAI524232 QIJ524011:QKE524232 QSF524011:QUA524232 RCB524011:RDW524232 RLX524011:RNS524232 RVT524011:RXO524232 SFP524011:SHK524232 SPL524011:SRG524232 SZH524011:TBC524232 TJD524011:TKY524232 TSZ524011:TUU524232 UCV524011:UEQ524232 UMR524011:UOM524232 UWN524011:UYI524232 VGJ524011:VIE524232 VQF524011:VSA524232 WAB524011:WBW524232 WJX524011:WLS524232 WTT524011:WVO524232 HH589547:JC589768 RD589547:SY589768 AAZ589547:ACU589768 AKV589547:AMQ589768 AUR589547:AWM589768 BEN589547:BGI589768 BOJ589547:BQE589768 BYF589547:CAA589768 CIB589547:CJW589768 CRX589547:CTS589768 DBT589547:DDO589768 DLP589547:DNK589768 DVL589547:DXG589768 EFH589547:EHC589768 EPD589547:EQY589768 EYZ589547:FAU589768 FIV589547:FKQ589768 FSR589547:FUM589768 GCN589547:GEI589768 GMJ589547:GOE589768 GWF589547:GYA589768 HGB589547:HHW589768 HPX589547:HRS589768 HZT589547:IBO589768 IJP589547:ILK589768 ITL589547:IVG589768 JDH589547:JFC589768 JND589547:JOY589768 JWZ589547:JYU589768 KGV589547:KIQ589768 KQR589547:KSM589768 LAN589547:LCI589768 LKJ589547:LME589768 LUF589547:LWA589768 MEB589547:MFW589768 MNX589547:MPS589768 MXT589547:MZO589768 NHP589547:NJK589768 NRL589547:NTG589768 OBH589547:ODC589768 OLD589547:OMY589768 OUZ589547:OWU589768 PEV589547:PGQ589768 POR589547:PQM589768 PYN589547:QAI589768 QIJ589547:QKE589768 QSF589547:QUA589768 RCB589547:RDW589768 RLX589547:RNS589768 RVT589547:RXO589768 SFP589547:SHK589768 SPL589547:SRG589768 SZH589547:TBC589768 TJD589547:TKY589768 TSZ589547:TUU589768 UCV589547:UEQ589768 UMR589547:UOM589768 UWN589547:UYI589768 VGJ589547:VIE589768 VQF589547:VSA589768 WAB589547:WBW589768 WJX589547:WLS589768 WTT589547:WVO589768 HH655083:JC655304 RD655083:SY655304 AAZ655083:ACU655304 AKV655083:AMQ655304 AUR655083:AWM655304 BEN655083:BGI655304 BOJ655083:BQE655304 BYF655083:CAA655304 CIB655083:CJW655304 CRX655083:CTS655304 DBT655083:DDO655304 DLP655083:DNK655304 DVL655083:DXG655304 EFH655083:EHC655304 EPD655083:EQY655304 EYZ655083:FAU655304 FIV655083:FKQ655304 FSR655083:FUM655304 GCN655083:GEI655304 GMJ655083:GOE655304 GWF655083:GYA655304 HGB655083:HHW655304 HPX655083:HRS655304 HZT655083:IBO655304 IJP655083:ILK655304 ITL655083:IVG655304 JDH655083:JFC655304 JND655083:JOY655304 JWZ655083:JYU655304 KGV655083:KIQ655304 KQR655083:KSM655304 LAN655083:LCI655304 LKJ655083:LME655304 LUF655083:LWA655304 MEB655083:MFW655304 MNX655083:MPS655304 MXT655083:MZO655304 NHP655083:NJK655304 NRL655083:NTG655304 OBH655083:ODC655304 OLD655083:OMY655304 OUZ655083:OWU655304 PEV655083:PGQ655304 POR655083:PQM655304 PYN655083:QAI655304 QIJ655083:QKE655304 QSF655083:QUA655304 RCB655083:RDW655304 RLX655083:RNS655304 RVT655083:RXO655304 SFP655083:SHK655304 SPL655083:SRG655304 SZH655083:TBC655304 TJD655083:TKY655304 TSZ655083:TUU655304 UCV655083:UEQ655304 UMR655083:UOM655304 UWN655083:UYI655304 VGJ655083:VIE655304 VQF655083:VSA655304 WAB655083:WBW655304 WJX655083:WLS655304 WTT655083:WVO655304 HH720619:JC720840 RD720619:SY720840 AAZ720619:ACU720840 AKV720619:AMQ720840 AUR720619:AWM720840 BEN720619:BGI720840 BOJ720619:BQE720840 BYF720619:CAA720840 CIB720619:CJW720840 CRX720619:CTS720840 DBT720619:DDO720840 DLP720619:DNK720840 DVL720619:DXG720840 EFH720619:EHC720840 EPD720619:EQY720840 EYZ720619:FAU720840 FIV720619:FKQ720840 FSR720619:FUM720840 GCN720619:GEI720840 GMJ720619:GOE720840 GWF720619:GYA720840 HGB720619:HHW720840 HPX720619:HRS720840 HZT720619:IBO720840 IJP720619:ILK720840 ITL720619:IVG720840 JDH720619:JFC720840 JND720619:JOY720840 JWZ720619:JYU720840 KGV720619:KIQ720840 KQR720619:KSM720840 LAN720619:LCI720840 LKJ720619:LME720840 LUF720619:LWA720840 MEB720619:MFW720840 MNX720619:MPS720840 MXT720619:MZO720840 NHP720619:NJK720840 NRL720619:NTG720840 OBH720619:ODC720840 OLD720619:OMY720840 OUZ720619:OWU720840 PEV720619:PGQ720840 POR720619:PQM720840 PYN720619:QAI720840 QIJ720619:QKE720840 QSF720619:QUA720840 RCB720619:RDW720840 RLX720619:RNS720840 RVT720619:RXO720840 SFP720619:SHK720840 SPL720619:SRG720840 SZH720619:TBC720840 TJD720619:TKY720840 TSZ720619:TUU720840 UCV720619:UEQ720840 UMR720619:UOM720840 UWN720619:UYI720840 VGJ720619:VIE720840 VQF720619:VSA720840 WAB720619:WBW720840 WJX720619:WLS720840 WTT720619:WVO720840 HH786155:JC786376 RD786155:SY786376 AAZ786155:ACU786376 AKV786155:AMQ786376 AUR786155:AWM786376 BEN786155:BGI786376 BOJ786155:BQE786376 BYF786155:CAA786376 CIB786155:CJW786376 CRX786155:CTS786376 DBT786155:DDO786376 DLP786155:DNK786376 DVL786155:DXG786376 EFH786155:EHC786376 EPD786155:EQY786376 EYZ786155:FAU786376 FIV786155:FKQ786376 FSR786155:FUM786376 GCN786155:GEI786376 GMJ786155:GOE786376 GWF786155:GYA786376 HGB786155:HHW786376 HPX786155:HRS786376 HZT786155:IBO786376 IJP786155:ILK786376 ITL786155:IVG786376 JDH786155:JFC786376 JND786155:JOY786376 JWZ786155:JYU786376 KGV786155:KIQ786376 KQR786155:KSM786376 LAN786155:LCI786376 LKJ786155:LME786376 LUF786155:LWA786376 MEB786155:MFW786376 MNX786155:MPS786376 MXT786155:MZO786376 NHP786155:NJK786376 NRL786155:NTG786376 OBH786155:ODC786376 OLD786155:OMY786376 OUZ786155:OWU786376 PEV786155:PGQ786376 POR786155:PQM786376 PYN786155:QAI786376 QIJ786155:QKE786376 QSF786155:QUA786376 RCB786155:RDW786376 RLX786155:RNS786376 RVT786155:RXO786376 SFP786155:SHK786376 SPL786155:SRG786376 SZH786155:TBC786376 TJD786155:TKY786376 TSZ786155:TUU786376 UCV786155:UEQ786376 UMR786155:UOM786376 UWN786155:UYI786376 VGJ786155:VIE786376 VQF786155:VSA786376 WAB786155:WBW786376 WJX786155:WLS786376 WTT786155:WVO786376 HH851691:JC851912 RD851691:SY851912 AAZ851691:ACU851912 AKV851691:AMQ851912 AUR851691:AWM851912 BEN851691:BGI851912 BOJ851691:BQE851912 BYF851691:CAA851912 CIB851691:CJW851912 CRX851691:CTS851912 DBT851691:DDO851912 DLP851691:DNK851912 DVL851691:DXG851912 EFH851691:EHC851912 EPD851691:EQY851912 EYZ851691:FAU851912 FIV851691:FKQ851912 FSR851691:FUM851912 GCN851691:GEI851912 GMJ851691:GOE851912 GWF851691:GYA851912 HGB851691:HHW851912 HPX851691:HRS851912 HZT851691:IBO851912 IJP851691:ILK851912 ITL851691:IVG851912 JDH851691:JFC851912 JND851691:JOY851912 JWZ851691:JYU851912 KGV851691:KIQ851912 KQR851691:KSM851912 LAN851691:LCI851912 LKJ851691:LME851912 LUF851691:LWA851912 MEB851691:MFW851912 MNX851691:MPS851912 MXT851691:MZO851912 NHP851691:NJK851912 NRL851691:NTG851912 OBH851691:ODC851912 OLD851691:OMY851912 OUZ851691:OWU851912 PEV851691:PGQ851912 POR851691:PQM851912 PYN851691:QAI851912 QIJ851691:QKE851912 QSF851691:QUA851912 RCB851691:RDW851912 RLX851691:RNS851912 RVT851691:RXO851912 SFP851691:SHK851912 SPL851691:SRG851912 SZH851691:TBC851912 TJD851691:TKY851912 TSZ851691:TUU851912 UCV851691:UEQ851912 UMR851691:UOM851912 UWN851691:UYI851912 VGJ851691:VIE851912 VQF851691:VSA851912 WAB851691:WBW851912 WJX851691:WLS851912 WTT851691:WVO851912 HH917227:JC917448 RD917227:SY917448 AAZ917227:ACU917448 AKV917227:AMQ917448 AUR917227:AWM917448 BEN917227:BGI917448 BOJ917227:BQE917448 BYF917227:CAA917448 CIB917227:CJW917448 CRX917227:CTS917448 DBT917227:DDO917448 DLP917227:DNK917448 DVL917227:DXG917448 EFH917227:EHC917448 EPD917227:EQY917448 EYZ917227:FAU917448 FIV917227:FKQ917448 FSR917227:FUM917448 GCN917227:GEI917448 GMJ917227:GOE917448 GWF917227:GYA917448 HGB917227:HHW917448 HPX917227:HRS917448 HZT917227:IBO917448 IJP917227:ILK917448 ITL917227:IVG917448 JDH917227:JFC917448 JND917227:JOY917448 JWZ917227:JYU917448 KGV917227:KIQ917448 KQR917227:KSM917448 LAN917227:LCI917448 LKJ917227:LME917448 LUF917227:LWA917448 MEB917227:MFW917448 MNX917227:MPS917448 MXT917227:MZO917448 NHP917227:NJK917448 NRL917227:NTG917448 OBH917227:ODC917448 OLD917227:OMY917448 OUZ917227:OWU917448 PEV917227:PGQ917448 POR917227:PQM917448 PYN917227:QAI917448 QIJ917227:QKE917448 QSF917227:QUA917448 RCB917227:RDW917448 RLX917227:RNS917448 RVT917227:RXO917448 SFP917227:SHK917448 SPL917227:SRG917448 SZH917227:TBC917448 TJD917227:TKY917448 TSZ917227:TUU917448 UCV917227:UEQ917448 UMR917227:UOM917448 UWN917227:UYI917448 VGJ917227:VIE917448 VQF917227:VSA917448 WAB917227:WBW917448 WJX917227:WLS917448 WTT917227:WVO917448 HH982763:JC982984 RD982763:SY982984 AAZ982763:ACU982984 AKV982763:AMQ982984 AUR982763:AWM982984 BEN982763:BGI982984 BOJ982763:BQE982984 BYF982763:CAA982984 CIB982763:CJW982984 CRX982763:CTS982984 DBT982763:DDO982984 DLP982763:DNK982984 DVL982763:DXG982984 EFH982763:EHC982984 EPD982763:EQY982984 EYZ982763:FAU982984 FIV982763:FKQ982984 FSR982763:FUM982984 GCN982763:GEI982984 GMJ982763:GOE982984 GWF982763:GYA982984 HGB982763:HHW982984 HPX982763:HRS982984 HZT982763:IBO982984 IJP982763:ILK982984 ITL982763:IVG982984 JDH982763:JFC982984 JND982763:JOY982984 JWZ982763:JYU982984 KGV982763:KIQ982984 KQR982763:KSM982984 LAN982763:LCI982984 LKJ982763:LME982984 LUF982763:LWA982984 MEB982763:MFW982984 MNX982763:MPS982984 MXT982763:MZO982984 NHP982763:NJK982984 NRL982763:NTG982984 OBH982763:ODC982984 OLD982763:OMY982984 OUZ982763:OWU982984 PEV982763:PGQ982984 POR982763:PQM982984 PYN982763:QAI982984 QIJ982763:QKE982984 QSF982763:QUA982984 RCB982763:RDW982984 RLX982763:RNS982984 RVT982763:RXO982984 SFP982763:SHK982984 SPL982763:SRG982984 SZH982763:TBC982984 TJD982763:TKY982984 TSZ982763:TUU982984 UCV982763:UEQ982984 UMR982763:UOM982984 UWN982763:UYI982984 VGJ982763:VIE982984 VQF982763:VSA982984 WAB982763:WBW982984 WJX982763:WLS982984 WTT6:WVO49 WJX6:WLS49 WAB6:WBW49 VQF6:VSA49 VGJ6:VIE49 UWN6:UYI49 UMR6:UOM49 UCV6:UEQ49 TSZ6:TUU49 TJD6:TKY49 SZH6:TBC49 SPL6:SRG49 SFP6:SHK49 RVT6:RXO49 RLX6:RNS49 RCB6:RDW49 QSF6:QUA49 QIJ6:QKE49 PYN6:QAI49 POR6:PQM49 PEV6:PGQ49 OUZ6:OWU49 OLD6:OMY49 OBH6:ODC49 NRL6:NTG49 NHP6:NJK49 MXT6:MZO49 MNX6:MPS49 MEB6:MFW49 LUF6:LWA49 LKJ6:LME49 LAN6:LCI49 KQR6:KSM49 KGV6:KIQ49 JWZ6:JYU49 JND6:JOY49 JDH6:JFC49 ITL6:IVG49 IJP6:ILK49 HZT6:IBO49 HPX6:HRS49 HGB6:HHW49 GWF6:GYA49 GMJ6:GOE49 GCN6:GEI49 FSR6:FUM49 FIV6:FKQ49 EYZ6:FAU49 EPD6:EQY49 EFH6:EHC49 DVL6:DXG49 DLP6:DNK49 DBT6:DDO49 CRX6:CTS49 CIB6:CJW49 BYF6:CAA49 BOJ6:BQE49 BEN6:BGI49 AUR6:AWM49 AKV6:AMQ49 AAZ6:ACU49 RD6:SY49 HH6:JC49" xr:uid="{00000000-0002-0000-0100-000002000000}">
      <formula1>#REF!</formula1>
    </dataValidation>
  </dataValidations>
  <printOptions horizontalCentered="1" verticalCentered="1"/>
  <pageMargins left="0.51181102362204722" right="0.51181102362204722" top="0.55118110236220474" bottom="0.55118110236220474" header="0.31496062992125984" footer="0.31496062992125984"/>
  <pageSetup scale="27" orientation="landscape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'C:\Users\HP\Dropbox\02 TALENTO HUMANO\GESTIÓN DEL TALENTO HUMANO\02 FORMATOS TALENTO HUMANO\[EC-TH-F-33-Consolidado de Formación y Desarrollo.xlsx]Resumen'!#REF!</xm:f>
          </x14:formula1>
          <xm:sqref>F6:F249</xm:sqref>
        </x14:dataValidation>
        <x14:dataValidation type="list" allowBlank="1" showInputMessage="1" showErrorMessage="1" promptTitle="CALIFICACIONES" prompt="APROBADO 1_x000a_REPROBADO 0" xr:uid="{00000000-0002-0000-0100-000004000000}">
          <x14:formula1>
            <xm:f>'3. CRONOGRAMA'!$B$57:$B$58</xm:f>
          </x14:formula1>
          <xm:sqref>M6:M249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J17"/>
  <sheetViews>
    <sheetView workbookViewId="0">
      <selection activeCell="A39" sqref="A39"/>
    </sheetView>
  </sheetViews>
  <sheetFormatPr baseColWidth="10" defaultColWidth="11.44140625" defaultRowHeight="13.8" x14ac:dyDescent="0.25"/>
  <cols>
    <col min="1" max="1" width="63.33203125" style="59" customWidth="1"/>
    <col min="2" max="2" width="12.6640625" style="59" customWidth="1"/>
    <col min="3" max="3" width="11.6640625" style="59" customWidth="1"/>
    <col min="4" max="4" width="10.5546875" style="59" customWidth="1"/>
    <col min="5" max="5" width="21.6640625" style="59" customWidth="1"/>
    <col min="6" max="6" width="20.6640625" style="59" customWidth="1"/>
    <col min="7" max="7" width="21.6640625" style="59" customWidth="1"/>
    <col min="8" max="8" width="25.6640625" style="59" bestFit="1" customWidth="1"/>
    <col min="9" max="9" width="32.109375" style="59" bestFit="1" customWidth="1"/>
    <col min="10" max="16384" width="11.44140625" style="59"/>
  </cols>
  <sheetData>
    <row r="3" spans="1:10" x14ac:dyDescent="0.25">
      <c r="A3" s="68" t="s">
        <v>76</v>
      </c>
      <c r="B3" s="69" t="s">
        <v>77</v>
      </c>
      <c r="C3" s="69" t="s">
        <v>78</v>
      </c>
      <c r="I3" s="58" t="s">
        <v>24</v>
      </c>
    </row>
    <row r="4" spans="1:10" x14ac:dyDescent="0.25">
      <c r="A4" s="67" t="s">
        <v>11</v>
      </c>
      <c r="B4" s="59">
        <v>2</v>
      </c>
      <c r="C4" s="59">
        <v>2</v>
      </c>
      <c r="I4" s="58" t="s">
        <v>79</v>
      </c>
      <c r="J4" s="53"/>
    </row>
    <row r="5" spans="1:10" x14ac:dyDescent="0.25">
      <c r="A5" s="70" t="s">
        <v>74</v>
      </c>
      <c r="B5" s="59">
        <v>1</v>
      </c>
      <c r="C5" s="59">
        <v>1</v>
      </c>
      <c r="I5" s="58" t="s">
        <v>27</v>
      </c>
      <c r="J5" s="53"/>
    </row>
    <row r="6" spans="1:10" x14ac:dyDescent="0.25">
      <c r="A6" s="70" t="s">
        <v>75</v>
      </c>
      <c r="B6" s="59">
        <v>1</v>
      </c>
      <c r="C6" s="59">
        <v>1</v>
      </c>
      <c r="I6" s="58" t="s">
        <v>80</v>
      </c>
      <c r="J6" s="53"/>
    </row>
    <row r="7" spans="1:10" x14ac:dyDescent="0.25">
      <c r="A7" s="67" t="s">
        <v>92</v>
      </c>
      <c r="I7" s="60" t="s">
        <v>54</v>
      </c>
      <c r="J7" s="54"/>
    </row>
    <row r="8" spans="1:10" x14ac:dyDescent="0.25">
      <c r="A8" s="70" t="s">
        <v>81</v>
      </c>
      <c r="I8" s="60" t="s">
        <v>82</v>
      </c>
      <c r="J8" s="54"/>
    </row>
    <row r="9" spans="1:10" x14ac:dyDescent="0.25">
      <c r="A9" s="67" t="s">
        <v>83</v>
      </c>
      <c r="B9" s="59">
        <v>2</v>
      </c>
      <c r="C9" s="59">
        <v>2</v>
      </c>
    </row>
    <row r="10" spans="1:10" x14ac:dyDescent="0.25">
      <c r="I10" s="61" t="s">
        <v>69</v>
      </c>
      <c r="J10" s="61">
        <v>1</v>
      </c>
    </row>
    <row r="11" spans="1:10" x14ac:dyDescent="0.25">
      <c r="I11" s="61" t="s">
        <v>84</v>
      </c>
      <c r="J11" s="61">
        <v>0</v>
      </c>
    </row>
    <row r="15" spans="1:10" x14ac:dyDescent="0.25">
      <c r="A15" s="67"/>
    </row>
    <row r="16" spans="1:10" x14ac:dyDescent="0.25">
      <c r="A16" s="67"/>
    </row>
    <row r="17" spans="1:1" x14ac:dyDescent="0.25">
      <c r="A17" s="67"/>
    </row>
  </sheetData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FB3A991E00C184DB94419CE5F940336" ma:contentTypeVersion="20" ma:contentTypeDescription="Crear nuevo documento." ma:contentTypeScope="" ma:versionID="a127ec02aebea31eae267cf5f7d47b62">
  <xsd:schema xmlns:xsd="http://www.w3.org/2001/XMLSchema" xmlns:xs="http://www.w3.org/2001/XMLSchema" xmlns:p="http://schemas.microsoft.com/office/2006/metadata/properties" xmlns:ns2="bdc0e957-a4c2-4960-856d-c55a8c01413d" xmlns:ns3="34d08e0d-82a4-4f3a-84d7-a19d2bc0862f" targetNamespace="http://schemas.microsoft.com/office/2006/metadata/properties" ma:root="true" ma:fieldsID="16223d3c3a05179c9a790c75954a9841" ns2:_="" ns3:_="">
    <xsd:import namespace="bdc0e957-a4c2-4960-856d-c55a8c01413d"/>
    <xsd:import namespace="34d08e0d-82a4-4f3a-84d7-a19d2bc086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LINK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c0e957-a4c2-4960-856d-c55a8c0141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_Flow_SignoffStatus" ma:index="20" nillable="true" ma:displayName="Estado de aprobación" ma:internalName="Estado_x0020_de_x0020_aprobaci_x00f3_n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4bb5de9b-1cbe-4e07-aca4-bcc7909faf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internalName="MediaServiceLocation" ma:readOnly="true">
      <xsd:simpleType>
        <xsd:restriction base="dms:Text"/>
      </xsd:simpleType>
    </xsd:element>
    <xsd:element name="LINK" ma:index="25" nillable="true" ma:displayName="LINK" ma:format="Hyperlink" ma:internalName="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d08e0d-82a4-4f3a-84d7-a19d2bc0862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434c627-de52-41f3-9df4-46e499c0cd52}" ma:internalName="TaxCatchAll" ma:showField="CatchAllData" ma:web="34d08e0d-82a4-4f3a-84d7-a19d2bc086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bdc0e957-a4c2-4960-856d-c55a8c01413d" xsi:nil="true"/>
    <TaxCatchAll xmlns="34d08e0d-82a4-4f3a-84d7-a19d2bc0862f" xsi:nil="true"/>
    <LINK xmlns="bdc0e957-a4c2-4960-856d-c55a8c01413d">
      <Url xsi:nil="true"/>
      <Description xsi:nil="true"/>
    </LINK>
    <lcf76f155ced4ddcb4097134ff3c332f xmlns="bdc0e957-a4c2-4960-856d-c55a8c01413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2B29ECE-CF0A-4F64-AA1F-ACA6C0FA637D}"/>
</file>

<file path=customXml/itemProps2.xml><?xml version="1.0" encoding="utf-8"?>
<ds:datastoreItem xmlns:ds="http://schemas.openxmlformats.org/officeDocument/2006/customXml" ds:itemID="{3A08BBFB-06A6-4CF8-A484-4575A0BBBDFE}"/>
</file>

<file path=customXml/itemProps3.xml><?xml version="1.0" encoding="utf-8"?>
<ds:datastoreItem xmlns:ds="http://schemas.openxmlformats.org/officeDocument/2006/customXml" ds:itemID="{90D8E374-9BF8-413E-92AE-20144EDC5C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PROGRAMA DE FORMACION</vt:lpstr>
      <vt:lpstr>1. MATRIZ DE NECESIDADES</vt:lpstr>
      <vt:lpstr>2. CICLOS</vt:lpstr>
      <vt:lpstr>3. CRONOGRAMA</vt:lpstr>
      <vt:lpstr>4. CONSOLIDADO</vt:lpstr>
      <vt:lpstr>5. 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 Quintanilla</dc:creator>
  <cp:lastModifiedBy>Andrea Ferro</cp:lastModifiedBy>
  <cp:lastPrinted>2018-09-17T13:43:38Z</cp:lastPrinted>
  <dcterms:created xsi:type="dcterms:W3CDTF">2018-08-08T18:07:28Z</dcterms:created>
  <dcterms:modified xsi:type="dcterms:W3CDTF">2024-06-18T22:30:22Z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0x010100FFB3A991E00C184DB94419CE5F940336</vt:lpwstr>
  </property>
</Properties>
</file>