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04"/>
  <workbookPr/>
  <mc:AlternateContent xmlns:mc="http://schemas.openxmlformats.org/markup-compatibility/2006">
    <mc:Choice Requires="x15">
      <x15ac:absPath xmlns:x15ac="http://schemas.microsoft.com/office/spreadsheetml/2010/11/ac" url="C:\Users\DELL\Desktop\Dropbox\00 ISO 45001\1.1 HSE (COORD. HSE)\03 FORMATOS\"/>
    </mc:Choice>
  </mc:AlternateContent>
  <xr:revisionPtr revIDLastSave="0" documentId="13_ncr:1_{5B7CE34B-6EB1-4562-B80A-943D2D40CD5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Hoja1" sheetId="1" r:id="rId1"/>
    <sheet name="Hoja2" sheetId="2" state="hidden" r:id="rId2"/>
  </sheets>
  <definedNames>
    <definedName name="_xlnm.Print_Area" localSheetId="0">Hoja1!$A$1:$G$104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7" i="2" l="1"/>
  <c r="G20" i="1" l="1"/>
  <c r="G42" i="1"/>
  <c r="G31" i="1"/>
  <c r="G43" i="1" l="1"/>
  <c r="A45" i="1" l="1"/>
  <c r="A47" i="1" s="1"/>
  <c r="A44" i="1"/>
  <c r="A46" i="1" s="1"/>
</calcChain>
</file>

<file path=xl/sharedStrings.xml><?xml version="1.0" encoding="utf-8"?>
<sst xmlns="http://schemas.openxmlformats.org/spreadsheetml/2006/main" count="107" uniqueCount="83">
  <si>
    <t>CHECK LIST PATRON SUBJETIVO DE FATIGA</t>
  </si>
  <si>
    <t>CODIGIO DEL FORMATO                                    GT-F-HSE-80</t>
  </si>
  <si>
    <t>NUMERO VERSION                                                            0</t>
  </si>
  <si>
    <t>DOCUMENTO</t>
  </si>
  <si>
    <t>GT-PR-HSE-21 PROCEDIMIENTO DE GESTION DE SALUD OCUPACIONAL Y VIGILANCIA MEDICA.</t>
  </si>
  <si>
    <t>FECHA DE APROBACION 30/08/2018</t>
  </si>
  <si>
    <t>Nombre:</t>
  </si>
  <si>
    <t>____________________________________________________________________</t>
  </si>
  <si>
    <t>Edad:</t>
  </si>
  <si>
    <t>_______________________</t>
  </si>
  <si>
    <t>Proyecto:</t>
  </si>
  <si>
    <t>Fecha:</t>
  </si>
  <si>
    <t>________________________</t>
  </si>
  <si>
    <t>Puesto:</t>
  </si>
  <si>
    <t>Turno:</t>
  </si>
  <si>
    <t xml:space="preserve">Responda las siguientes preguntas, en el caso de que su respuesta sea afirmativa marque con un check en el </t>
  </si>
  <si>
    <t>cuadrito que le corresponda a cada pregunta, si su respuesta es negativa no lo marque.</t>
  </si>
  <si>
    <t>N°</t>
  </si>
  <si>
    <t>Preguntas</t>
  </si>
  <si>
    <t>Respuesta</t>
  </si>
  <si>
    <t xml:space="preserve"> Siente pesadez en la cabeza?</t>
  </si>
  <si>
    <t xml:space="preserve"> Siente el cuerpo cansado?</t>
  </si>
  <si>
    <t>Tiene cansancio en las piernas?</t>
  </si>
  <si>
    <t>Tiene deseos de bostezar?</t>
  </si>
  <si>
    <t>Siente la cabeza aturdida, atontada?</t>
  </si>
  <si>
    <t>Está somnoliento?</t>
  </si>
  <si>
    <t>Siente la vista cansada?</t>
  </si>
  <si>
    <t>Siente rigidez o torpeza en los movimientos?</t>
  </si>
  <si>
    <t>Se siente poco firme e inseguro al estar de pie?</t>
  </si>
  <si>
    <t>Tiene deseos de acostarse?</t>
  </si>
  <si>
    <t>TOTAL</t>
  </si>
  <si>
    <t>Siente dificultad para pensar cuando realiza sus tarea?</t>
  </si>
  <si>
    <t>No tiene ganas de hablar debido a que el trabajo lo agobia?</t>
  </si>
  <si>
    <t>La tarea que usted realiza, llega a ponerlo nervioso o estresado?</t>
  </si>
  <si>
    <t>Siente incapacidad de concentrarse y poner atención durante su trabajo?</t>
  </si>
  <si>
    <t>Ha perdido el interés en las cosas de su trabajo?</t>
  </si>
  <si>
    <t>Se le olvidan facilmente las cosas relacionadas con su trabajo?</t>
  </si>
  <si>
    <t>Le falta confianza en sí mismo?</t>
  </si>
  <si>
    <t>Se siente ansioso o inquieto al momento de realizar sus tareas?</t>
  </si>
  <si>
    <t>Le cuesta trabajo mantener el cuerpo en una buena postura?</t>
  </si>
  <si>
    <t>Siente que le falta paciencia para hacer las cosas de su trabajo?</t>
  </si>
  <si>
    <t>Tiene dolor de cabeza?</t>
  </si>
  <si>
    <t>Siente los hombros entumecidos?</t>
  </si>
  <si>
    <t>Tiene dolor de espaldas?</t>
  </si>
  <si>
    <t>Siente opresión al respirar?</t>
  </si>
  <si>
    <t>Tiene sed?</t>
  </si>
  <si>
    <t>Tiene la voz ronca?</t>
  </si>
  <si>
    <t>Se siente mareado?</t>
  </si>
  <si>
    <t>Le tiemblan los párpados?</t>
  </si>
  <si>
    <t>Tiene temblor en las piernas o en los brazos?</t>
  </si>
  <si>
    <t>Se siente mal o enfermo (malestar general)?</t>
  </si>
  <si>
    <t>TOTAL GLOBAL DE PREGUNTAS AFIRMATIVAS</t>
  </si>
  <si>
    <t xml:space="preserve">                                                    ___________________                                                  __________________                 </t>
  </si>
  <si>
    <r>
      <t xml:space="preserve">                                 </t>
    </r>
    <r>
      <rPr>
        <b/>
        <sz val="14"/>
        <color theme="1"/>
        <rFont val="Calibri"/>
        <family val="2"/>
        <scheme val="minor"/>
      </rPr>
      <t xml:space="preserve">                           Realizado por                                                                                                      Trabjador</t>
    </r>
  </si>
  <si>
    <t xml:space="preserve">                           Nombre y firma del Gestor y/o Sup. HSE                                                                             firma</t>
  </si>
  <si>
    <t>CODIGIO DEL FORMATO                          GT-F-HSE-80</t>
  </si>
  <si>
    <t>NUMERO VERSION                                            0</t>
  </si>
  <si>
    <t>Las siguientes preguntas son un anexo complementario del check list patron subjetivo de fatiga y  son de carácter</t>
  </si>
  <si>
    <t xml:space="preserve"> personal, por lo cual solicitamos que las conteste de manera franca y sicera, coletra clara y legible.</t>
  </si>
  <si>
    <t>¿Diga que medicamento esta tomando actualmente?</t>
  </si>
  <si>
    <t>Diga cuantas horas durmió en antes de venir a trabajar?</t>
  </si>
  <si>
    <t xml:space="preserve">Diga si esta en estos momentos con algún proceso respiratorio? Si su respuesta es </t>
  </si>
  <si>
    <t>afirmativa diga cual es y desde cuando?</t>
  </si>
  <si>
    <t>Esta con algun problema familiar o personal en estos momentos? Si es + diga cual.</t>
  </si>
  <si>
    <t>Practica algun tipo de deporte? Si su respuesta es afirmativa diga cual (es).</t>
  </si>
  <si>
    <t>A que otra actividad fuera de su trabajo normalmente Usted se dedica?</t>
  </si>
  <si>
    <t>Se quedó haciendo horas extras el día de ayer? Si su respuesta es positiva diga cuantas</t>
  </si>
  <si>
    <t>y porque.</t>
  </si>
  <si>
    <t>Cuando fue la última vez que tomó licor y que cantidad?</t>
  </si>
  <si>
    <t xml:space="preserve">Hay algun familiar en su casa enfermo? Si su respuesta es afirmativa diga de que y </t>
  </si>
  <si>
    <t xml:space="preserve"> desde cuando.</t>
  </si>
  <si>
    <t>Cuantas veces ha redoblado turno esta semana ? Si su respuesta es positiva diga porqué</t>
  </si>
  <si>
    <t>Realizó algún traslado el día de ayer?</t>
  </si>
  <si>
    <t>Hizo  falta algún recurso el dia de ayer que le tocó a Usted cubrir?</t>
  </si>
  <si>
    <t>Que cantidad de agua toma aproximadamente en 24 hr?</t>
  </si>
  <si>
    <t>Fuma? Si su respuesta es positiva diga cuantos cigarrillos al dia y desde cuando.</t>
  </si>
  <si>
    <t>Le gusta chatear o hablar por telefono a altas horas de la noche cuando no tiene sueño?</t>
  </si>
  <si>
    <t xml:space="preserve">             __________________                    __________________                            __________________                 </t>
  </si>
  <si>
    <t xml:space="preserve"> Realizado por                                          Validado por                                                                    Trabjador</t>
  </si>
  <si>
    <t xml:space="preserve">                Nombre y firma                                              Nombre y firma                                                       Nombre y firma</t>
  </si>
  <si>
    <t xml:space="preserve">             Gestor y/o Sup. HSE                                 Superv y/o Perforista                                                                       </t>
  </si>
  <si>
    <r>
      <t xml:space="preserve">Recomendaciones Fatiga leve o moderada: </t>
    </r>
    <r>
      <rPr>
        <sz val="14"/>
        <color theme="1"/>
        <rFont val="Calibri"/>
        <family val="2"/>
        <scheme val="minor"/>
      </rPr>
      <t>Continuar con su labor. Tome abundante agua. Procure descansar entre 6 y 8 horas diaria antes de venir a laborar. Evite trasnocharse. Utilice sus lentes correctivos si tiene problemas visuales. Si cursa con algún proceso respiratorio o enfermedad tómese y cumpla con el medicamento indicado. Evite fumar. Evite ingerir licor. Aliméntese sanamente. Si la molestia persiste informe inmediatamente a su jefe inmediato.</t>
    </r>
  </si>
  <si>
    <r>
      <t xml:space="preserve">Recomendaciones Fatiga Intensa: </t>
    </r>
    <r>
      <rPr>
        <sz val="14"/>
        <color theme="1"/>
        <rFont val="Calibri"/>
        <family val="2"/>
        <scheme val="minor"/>
      </rPr>
      <t>Suspender labor. Acudir a la clínica previsional y/o Centro de salud de la localidad para que sea valorado por el médico de la institución y determine la conducta a seguir.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</si>
</sst>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40"/>
      <color theme="0"/>
      <name val="Wingdings 2"/>
      <family val="1"/>
      <charset val="2"/>
    </font>
    <font>
      <sz val="12"/>
      <color theme="0"/>
      <name val="Wingdings 2"/>
      <family val="1"/>
      <charset val="2"/>
    </font>
    <font>
      <b/>
      <sz val="2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3.5"/>
      <color rgb="FF1111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146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0" fillId="0" borderId="3" xfId="0" applyBorder="1"/>
    <xf numFmtId="0" fontId="2" fillId="0" borderId="3" xfId="0" applyFont="1" applyBorder="1"/>
    <xf numFmtId="0" fontId="2" fillId="0" borderId="0" xfId="0" applyFont="1"/>
    <xf numFmtId="0" fontId="2" fillId="2" borderId="10" xfId="0" applyFont="1" applyFill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2" borderId="10" xfId="0" applyFont="1" applyFill="1" applyBorder="1"/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7" fillId="3" borderId="15" xfId="0" applyFont="1" applyFill="1" applyBorder="1" applyAlignment="1" applyProtection="1">
      <alignment vertical="center"/>
      <protection locked="0"/>
    </xf>
    <xf numFmtId="0" fontId="8" fillId="3" borderId="13" xfId="0" applyFont="1" applyFill="1" applyBorder="1" applyAlignment="1" applyProtection="1">
      <alignment vertical="center"/>
      <protection locked="0"/>
    </xf>
    <xf numFmtId="0" fontId="8" fillId="3" borderId="33" xfId="0" applyFont="1" applyFill="1" applyBorder="1" applyAlignment="1" applyProtection="1">
      <alignment vertical="center"/>
      <protection locked="0"/>
    </xf>
    <xf numFmtId="0" fontId="6" fillId="3" borderId="1" xfId="0" applyFont="1" applyFill="1" applyBorder="1" applyAlignment="1" applyProtection="1">
      <alignment horizontal="center" vertical="center"/>
      <protection hidden="1"/>
    </xf>
    <xf numFmtId="0" fontId="8" fillId="3" borderId="15" xfId="0" applyFont="1" applyFill="1" applyBorder="1" applyAlignment="1" applyProtection="1">
      <alignment vertical="center"/>
      <protection locked="0"/>
    </xf>
    <xf numFmtId="0" fontId="9" fillId="3" borderId="1" xfId="0" applyFont="1" applyFill="1" applyBorder="1" applyAlignment="1" applyProtection="1">
      <alignment horizontal="center" vertical="center"/>
      <protection hidden="1"/>
    </xf>
    <xf numFmtId="0" fontId="8" fillId="3" borderId="12" xfId="0" applyFont="1" applyFill="1" applyBorder="1" applyAlignment="1" applyProtection="1">
      <alignment horizontal="center"/>
      <protection locked="0"/>
    </xf>
    <xf numFmtId="0" fontId="8" fillId="3" borderId="13" xfId="0" applyFont="1" applyFill="1" applyBorder="1" applyAlignment="1" applyProtection="1">
      <alignment horizontal="center"/>
      <protection locked="0"/>
    </xf>
    <xf numFmtId="0" fontId="6" fillId="3" borderId="27" xfId="0" applyFont="1" applyFill="1" applyBorder="1" applyAlignment="1" applyProtection="1">
      <alignment horizontal="center"/>
      <protection hidden="1"/>
    </xf>
    <xf numFmtId="0" fontId="2" fillId="0" borderId="19" xfId="0" applyFont="1" applyBorder="1" applyAlignment="1">
      <alignment horizontal="center" vertical="center"/>
    </xf>
    <xf numFmtId="0" fontId="6" fillId="3" borderId="10" xfId="0" applyFont="1" applyFill="1" applyBorder="1" applyAlignment="1" applyProtection="1">
      <alignment horizontal="center" vertical="center"/>
      <protection hidden="1"/>
    </xf>
    <xf numFmtId="0" fontId="10" fillId="0" borderId="0" xfId="0" applyFont="1" applyAlignment="1">
      <alignment vertical="center"/>
    </xf>
    <xf numFmtId="0" fontId="10" fillId="0" borderId="0" xfId="0" applyFont="1"/>
    <xf numFmtId="0" fontId="11" fillId="0" borderId="0" xfId="0" applyFont="1" applyAlignment="1">
      <alignment vertical="center"/>
    </xf>
    <xf numFmtId="0" fontId="5" fillId="0" borderId="5" xfId="0" applyFont="1" applyBorder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5" fillId="0" borderId="6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2" fillId="0" borderId="24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0" fontId="2" fillId="0" borderId="29" xfId="0" applyFont="1" applyBorder="1" applyAlignment="1">
      <alignment horizontal="left"/>
    </xf>
    <xf numFmtId="0" fontId="3" fillId="0" borderId="5" xfId="0" applyFont="1" applyBorder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3" fillId="0" borderId="6" xfId="0" applyFont="1" applyBorder="1" applyAlignment="1" applyProtection="1">
      <alignment horizontal="center"/>
      <protection locked="0"/>
    </xf>
    <xf numFmtId="0" fontId="5" fillId="3" borderId="24" xfId="0" applyFont="1" applyFill="1" applyBorder="1" applyAlignment="1" applyProtection="1">
      <alignment horizontal="left"/>
      <protection locked="0"/>
    </xf>
    <xf numFmtId="0" fontId="5" fillId="3" borderId="11" xfId="0" applyFont="1" applyFill="1" applyBorder="1" applyAlignment="1" applyProtection="1">
      <alignment horizontal="left"/>
      <protection locked="0"/>
    </xf>
    <xf numFmtId="0" fontId="5" fillId="3" borderId="29" xfId="0" applyFont="1" applyFill="1" applyBorder="1" applyAlignment="1" applyProtection="1">
      <alignment horizontal="left"/>
      <protection locked="0"/>
    </xf>
    <xf numFmtId="0" fontId="2" fillId="0" borderId="17" xfId="0" applyFont="1" applyBorder="1" applyAlignment="1">
      <alignment horizontal="left"/>
    </xf>
    <xf numFmtId="0" fontId="2" fillId="0" borderId="38" xfId="0" applyFont="1" applyBorder="1" applyAlignment="1">
      <alignment horizontal="left"/>
    </xf>
    <xf numFmtId="0" fontId="2" fillId="0" borderId="18" xfId="0" applyFont="1" applyBorder="1" applyAlignment="1">
      <alignment horizontal="left"/>
    </xf>
    <xf numFmtId="0" fontId="5" fillId="3" borderId="25" xfId="0" applyFont="1" applyFill="1" applyBorder="1" applyAlignment="1" applyProtection="1">
      <alignment horizontal="left"/>
      <protection locked="0"/>
    </xf>
    <xf numFmtId="0" fontId="5" fillId="3" borderId="26" xfId="0" applyFont="1" applyFill="1" applyBorder="1" applyAlignment="1" applyProtection="1">
      <alignment horizontal="left"/>
      <protection locked="0"/>
    </xf>
    <xf numFmtId="0" fontId="5" fillId="3" borderId="30" xfId="0" applyFont="1" applyFill="1" applyBorder="1" applyAlignment="1" applyProtection="1">
      <alignment horizontal="left"/>
      <protection locked="0"/>
    </xf>
    <xf numFmtId="0" fontId="2" fillId="0" borderId="17" xfId="0" applyFont="1" applyBorder="1" applyAlignment="1">
      <alignment horizontal="center"/>
    </xf>
    <xf numFmtId="0" fontId="2" fillId="0" borderId="38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5" fillId="3" borderId="16" xfId="0" applyFont="1" applyFill="1" applyBorder="1" applyAlignment="1" applyProtection="1">
      <alignment horizontal="left"/>
      <protection locked="0"/>
    </xf>
    <xf numFmtId="0" fontId="2" fillId="0" borderId="25" xfId="0" applyFont="1" applyBorder="1" applyAlignment="1">
      <alignment horizontal="left"/>
    </xf>
    <xf numFmtId="0" fontId="2" fillId="0" borderId="26" xfId="0" applyFont="1" applyBorder="1" applyAlignment="1">
      <alignment horizontal="left"/>
    </xf>
    <xf numFmtId="0" fontId="2" fillId="0" borderId="30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6" xfId="0" applyFont="1" applyBorder="1" applyAlignment="1">
      <alignment horizontal="left"/>
    </xf>
    <xf numFmtId="0" fontId="1" fillId="0" borderId="5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2" fillId="0" borderId="33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37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38" xfId="0" applyBorder="1" applyAlignment="1">
      <alignment horizontal="center"/>
    </xf>
    <xf numFmtId="0" fontId="0" fillId="0" borderId="18" xfId="0" applyBorder="1" applyAlignment="1">
      <alignment horizontal="center"/>
    </xf>
    <xf numFmtId="0" fontId="2" fillId="0" borderId="39" xfId="0" applyFont="1" applyBorder="1" applyAlignment="1">
      <alignment horizontal="center"/>
    </xf>
    <xf numFmtId="0" fontId="2" fillId="0" borderId="3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1" fillId="0" borderId="5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0" borderId="22" xfId="0" applyFont="1" applyBorder="1" applyAlignment="1">
      <alignment horizontal="left" vertical="center"/>
    </xf>
    <xf numFmtId="0" fontId="2" fillId="0" borderId="23" xfId="0" applyFont="1" applyBorder="1" applyAlignment="1">
      <alignment horizontal="left" vertical="center"/>
    </xf>
    <xf numFmtId="0" fontId="2" fillId="0" borderId="28" xfId="0" applyFont="1" applyBorder="1" applyAlignment="1">
      <alignment horizontal="left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5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0" fillId="0" borderId="2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wrapText="1"/>
    </xf>
    <xf numFmtId="0" fontId="1" fillId="0" borderId="18" xfId="0" applyFont="1" applyBorder="1" applyAlignment="1">
      <alignment horizontal="center" wrapText="1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5" fillId="0" borderId="5" xfId="0" applyFont="1" applyBorder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5" fillId="0" borderId="6" xfId="0" applyFont="1" applyBorder="1" applyAlignment="1">
      <alignment horizontal="left" vertical="top" wrapText="1"/>
    </xf>
    <xf numFmtId="0" fontId="3" fillId="3" borderId="17" xfId="0" applyFont="1" applyFill="1" applyBorder="1" applyAlignment="1" applyProtection="1">
      <alignment horizontal="center" vertical="center"/>
      <protection locked="0"/>
    </xf>
    <xf numFmtId="0" fontId="3" fillId="3" borderId="8" xfId="0" applyFont="1" applyFill="1" applyBorder="1" applyAlignment="1" applyProtection="1">
      <alignment horizontal="center" vertical="center"/>
      <protection locked="0"/>
    </xf>
    <xf numFmtId="0" fontId="3" fillId="3" borderId="9" xfId="0" applyFont="1" applyFill="1" applyBorder="1" applyAlignment="1" applyProtection="1">
      <alignment horizontal="center" vertical="center"/>
      <protection locked="0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3" fillId="0" borderId="6" xfId="0" applyFont="1" applyBorder="1" applyAlignment="1">
      <alignment horizontal="left"/>
    </xf>
    <xf numFmtId="0" fontId="3" fillId="3" borderId="3" xfId="0" applyFont="1" applyFill="1" applyBorder="1" applyAlignment="1" applyProtection="1">
      <alignment horizontal="center" vertical="center"/>
      <protection locked="0"/>
    </xf>
    <xf numFmtId="0" fontId="3" fillId="3" borderId="4" xfId="0" applyFont="1" applyFill="1" applyBorder="1" applyAlignment="1" applyProtection="1">
      <alignment horizontal="center" vertical="center"/>
      <protection locked="0"/>
    </xf>
    <xf numFmtId="0" fontId="5" fillId="3" borderId="32" xfId="0" applyFont="1" applyFill="1" applyBorder="1" applyAlignment="1" applyProtection="1">
      <alignment horizontal="left"/>
      <protection locked="0"/>
    </xf>
    <xf numFmtId="0" fontId="5" fillId="3" borderId="22" xfId="0" applyFont="1" applyFill="1" applyBorder="1" applyAlignment="1" applyProtection="1">
      <alignment horizontal="left"/>
      <protection locked="0"/>
    </xf>
    <xf numFmtId="0" fontId="5" fillId="3" borderId="23" xfId="0" applyFont="1" applyFill="1" applyBorder="1" applyAlignment="1" applyProtection="1">
      <alignment horizontal="left"/>
      <protection locked="0"/>
    </xf>
    <xf numFmtId="0" fontId="5" fillId="3" borderId="28" xfId="0" applyFont="1" applyFill="1" applyBorder="1" applyAlignment="1" applyProtection="1">
      <alignment horizontal="left"/>
      <protection locked="0"/>
    </xf>
    <xf numFmtId="0" fontId="5" fillId="3" borderId="31" xfId="0" applyFont="1" applyFill="1" applyBorder="1" applyAlignment="1" applyProtection="1">
      <alignment horizontal="left" vertical="center"/>
      <protection locked="0"/>
    </xf>
    <xf numFmtId="0" fontId="5" fillId="3" borderId="23" xfId="0" applyFont="1" applyFill="1" applyBorder="1" applyAlignment="1" applyProtection="1">
      <alignment horizontal="left" vertical="center"/>
      <protection locked="0"/>
    </xf>
    <xf numFmtId="0" fontId="5" fillId="3" borderId="28" xfId="0" applyFont="1" applyFill="1" applyBorder="1" applyAlignment="1" applyProtection="1">
      <alignment horizontal="left" vertical="center"/>
      <protection locked="0"/>
    </xf>
    <xf numFmtId="0" fontId="3" fillId="3" borderId="2" xfId="0" applyFont="1" applyFill="1" applyBorder="1" applyAlignment="1" applyProtection="1">
      <alignment horizontal="center" vertical="center"/>
      <protection locked="0"/>
    </xf>
    <xf numFmtId="0" fontId="2" fillId="0" borderId="22" xfId="0" applyFont="1" applyBorder="1" applyAlignment="1">
      <alignment horizontal="left"/>
    </xf>
    <xf numFmtId="0" fontId="2" fillId="0" borderId="23" xfId="0" applyFont="1" applyBorder="1" applyAlignment="1">
      <alignment horizontal="left"/>
    </xf>
    <xf numFmtId="0" fontId="2" fillId="0" borderId="28" xfId="0" applyFont="1" applyBorder="1" applyAlignment="1">
      <alignment horizontal="left"/>
    </xf>
    <xf numFmtId="0" fontId="2" fillId="0" borderId="5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fmlaLink="$G$22" lockText="1" noThreeD="1"/>
</file>

<file path=xl/ctrlProps/ctrlProp10.xml><?xml version="1.0" encoding="utf-8"?>
<formControlPr xmlns="http://schemas.microsoft.com/office/spreadsheetml/2009/9/main" objectType="CheckBox" fmlaLink="$G$34" lockText="1" noThreeD="1"/>
</file>

<file path=xl/ctrlProps/ctrlProp11.xml><?xml version="1.0" encoding="utf-8"?>
<formControlPr xmlns="http://schemas.microsoft.com/office/spreadsheetml/2009/9/main" objectType="CheckBox" fmlaLink="$G$35" lockText="1" noThreeD="1"/>
</file>

<file path=xl/ctrlProps/ctrlProp12.xml><?xml version="1.0" encoding="utf-8"?>
<formControlPr xmlns="http://schemas.microsoft.com/office/spreadsheetml/2009/9/main" objectType="CheckBox" fmlaLink="$G$36" lockText="1" noThreeD="1"/>
</file>

<file path=xl/ctrlProps/ctrlProp13.xml><?xml version="1.0" encoding="utf-8"?>
<formControlPr xmlns="http://schemas.microsoft.com/office/spreadsheetml/2009/9/main" objectType="CheckBox" fmlaLink="$G$37" lockText="1" noThreeD="1"/>
</file>

<file path=xl/ctrlProps/ctrlProp14.xml><?xml version="1.0" encoding="utf-8"?>
<formControlPr xmlns="http://schemas.microsoft.com/office/spreadsheetml/2009/9/main" objectType="CheckBox" fmlaLink="$G$38" lockText="1" noThreeD="1"/>
</file>

<file path=xl/ctrlProps/ctrlProp15.xml><?xml version="1.0" encoding="utf-8"?>
<formControlPr xmlns="http://schemas.microsoft.com/office/spreadsheetml/2009/9/main" objectType="CheckBox" fmlaLink="$G$39" lockText="1" noThreeD="1"/>
</file>

<file path=xl/ctrlProps/ctrlProp16.xml><?xml version="1.0" encoding="utf-8"?>
<formControlPr xmlns="http://schemas.microsoft.com/office/spreadsheetml/2009/9/main" objectType="CheckBox" fmlaLink="$G$40" lockText="1" noThreeD="1"/>
</file>

<file path=xl/ctrlProps/ctrlProp17.xml><?xml version="1.0" encoding="utf-8"?>
<formControlPr xmlns="http://schemas.microsoft.com/office/spreadsheetml/2009/9/main" objectType="CheckBox" fmlaLink="$G$41" lockText="1" noThreeD="1"/>
</file>

<file path=xl/ctrlProps/ctrlProp18.xml><?xml version="1.0" encoding="utf-8"?>
<formControlPr xmlns="http://schemas.microsoft.com/office/spreadsheetml/2009/9/main" objectType="CheckBox" fmlaLink="$G$10" lockText="1" noThreeD="1"/>
</file>

<file path=xl/ctrlProps/ctrlProp19.xml><?xml version="1.0" encoding="utf-8"?>
<formControlPr xmlns="http://schemas.microsoft.com/office/spreadsheetml/2009/9/main" objectType="CheckBox" fmlaLink="$G$12" lockText="1" noThreeD="1"/>
</file>

<file path=xl/ctrlProps/ctrlProp2.xml><?xml version="1.0" encoding="utf-8"?>
<formControlPr xmlns="http://schemas.microsoft.com/office/spreadsheetml/2009/9/main" objectType="CheckBox" fmlaLink="$G$23" lockText="1" noThreeD="1"/>
</file>

<file path=xl/ctrlProps/ctrlProp20.xml><?xml version="1.0" encoding="utf-8"?>
<formControlPr xmlns="http://schemas.microsoft.com/office/spreadsheetml/2009/9/main" objectType="CheckBox" fmlaLink="$G$13" lockText="1" noThreeD="1"/>
</file>

<file path=xl/ctrlProps/ctrlProp21.xml><?xml version="1.0" encoding="utf-8"?>
<formControlPr xmlns="http://schemas.microsoft.com/office/spreadsheetml/2009/9/main" objectType="CheckBox" fmlaLink="$G$14" lockText="1" noThreeD="1"/>
</file>

<file path=xl/ctrlProps/ctrlProp22.xml><?xml version="1.0" encoding="utf-8"?>
<formControlPr xmlns="http://schemas.microsoft.com/office/spreadsheetml/2009/9/main" objectType="CheckBox" fmlaLink="$G$15" lockText="1" noThreeD="1"/>
</file>

<file path=xl/ctrlProps/ctrlProp23.xml><?xml version="1.0" encoding="utf-8"?>
<formControlPr xmlns="http://schemas.microsoft.com/office/spreadsheetml/2009/9/main" objectType="CheckBox" fmlaLink="$G$16" lockText="1" noThreeD="1"/>
</file>

<file path=xl/ctrlProps/ctrlProp24.xml><?xml version="1.0" encoding="utf-8"?>
<formControlPr xmlns="http://schemas.microsoft.com/office/spreadsheetml/2009/9/main" objectType="CheckBox" fmlaLink="$G$17" lockText="1" noThreeD="1"/>
</file>

<file path=xl/ctrlProps/ctrlProp25.xml><?xml version="1.0" encoding="utf-8"?>
<formControlPr xmlns="http://schemas.microsoft.com/office/spreadsheetml/2009/9/main" objectType="CheckBox" fmlaLink="$G$18" lockText="1" noThreeD="1"/>
</file>

<file path=xl/ctrlProps/ctrlProp26.xml><?xml version="1.0" encoding="utf-8"?>
<formControlPr xmlns="http://schemas.microsoft.com/office/spreadsheetml/2009/9/main" objectType="CheckBox" fmlaLink="$G$19" lockText="1" noThreeD="1"/>
</file>

<file path=xl/ctrlProps/ctrlProp27.xml><?xml version="1.0" encoding="utf-8"?>
<formControlPr xmlns="http://schemas.microsoft.com/office/spreadsheetml/2009/9/main" objectType="CheckBox" fmlaLink="$G$11" lockText="1" noThreeD="1"/>
</file>

<file path=xl/ctrlProps/ctrlProp28.xml><?xml version="1.0" encoding="utf-8"?>
<formControlPr xmlns="http://schemas.microsoft.com/office/spreadsheetml/2009/9/main" objectType="CheckBox" fmlaLink="$G$21" lockText="1" noThreeD="1"/>
</file>

<file path=xl/ctrlProps/ctrlProp29.xml><?xml version="1.0" encoding="utf-8"?>
<formControlPr xmlns="http://schemas.microsoft.com/office/spreadsheetml/2009/9/main" objectType="CheckBox" fmlaLink="$G$26" lockText="1" noThreeD="1"/>
</file>

<file path=xl/ctrlProps/ctrlProp3.xml><?xml version="1.0" encoding="utf-8"?>
<formControlPr xmlns="http://schemas.microsoft.com/office/spreadsheetml/2009/9/main" objectType="CheckBox" fmlaLink="$G$24" lockText="1" noThreeD="1"/>
</file>

<file path=xl/ctrlProps/ctrlProp30.xml><?xml version="1.0" encoding="utf-8"?>
<formControlPr xmlns="http://schemas.microsoft.com/office/spreadsheetml/2009/9/main" objectType="CheckBox" fmlaLink="$G$25" lockText="1" noThreeD="1"/>
</file>

<file path=xl/ctrlProps/ctrlProp4.xml><?xml version="1.0" encoding="utf-8"?>
<formControlPr xmlns="http://schemas.microsoft.com/office/spreadsheetml/2009/9/main" objectType="CheckBox" fmlaLink="$G$27" lockText="1" noThreeD="1"/>
</file>

<file path=xl/ctrlProps/ctrlProp5.xml><?xml version="1.0" encoding="utf-8"?>
<formControlPr xmlns="http://schemas.microsoft.com/office/spreadsheetml/2009/9/main" objectType="CheckBox" fmlaLink="$G$28" lockText="1" noThreeD="1"/>
</file>

<file path=xl/ctrlProps/ctrlProp6.xml><?xml version="1.0" encoding="utf-8"?>
<formControlPr xmlns="http://schemas.microsoft.com/office/spreadsheetml/2009/9/main" objectType="CheckBox" fmlaLink="$G$29" lockText="1" noThreeD="1"/>
</file>

<file path=xl/ctrlProps/ctrlProp7.xml><?xml version="1.0" encoding="utf-8"?>
<formControlPr xmlns="http://schemas.microsoft.com/office/spreadsheetml/2009/9/main" objectType="CheckBox" fmlaLink="$G$30" lockText="1" noThreeD="1"/>
</file>

<file path=xl/ctrlProps/ctrlProp8.xml><?xml version="1.0" encoding="utf-8"?>
<formControlPr xmlns="http://schemas.microsoft.com/office/spreadsheetml/2009/9/main" objectType="CheckBox" fmlaLink="$G$32" lockText="1" noThreeD="1"/>
</file>

<file path=xl/ctrlProps/ctrlProp9.xml><?xml version="1.0" encoding="utf-8"?>
<formControlPr xmlns="http://schemas.microsoft.com/office/spreadsheetml/2009/9/main" objectType="CheckBox" fmlaLink="$G$33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390525</xdr:colOff>
          <xdr:row>20</xdr:row>
          <xdr:rowOff>219075</xdr:rowOff>
        </xdr:from>
        <xdr:to>
          <xdr:col>6</xdr:col>
          <xdr:colOff>695325</xdr:colOff>
          <xdr:row>22</xdr:row>
          <xdr:rowOff>19050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NI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390525</xdr:colOff>
          <xdr:row>21</xdr:row>
          <xdr:rowOff>228600</xdr:rowOff>
        </xdr:from>
        <xdr:to>
          <xdr:col>6</xdr:col>
          <xdr:colOff>695325</xdr:colOff>
          <xdr:row>23</xdr:row>
          <xdr:rowOff>28575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NI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409575</xdr:colOff>
          <xdr:row>22</xdr:row>
          <xdr:rowOff>228600</xdr:rowOff>
        </xdr:from>
        <xdr:to>
          <xdr:col>6</xdr:col>
          <xdr:colOff>714375</xdr:colOff>
          <xdr:row>24</xdr:row>
          <xdr:rowOff>28575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NI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428625</xdr:colOff>
          <xdr:row>25</xdr:row>
          <xdr:rowOff>228600</xdr:rowOff>
        </xdr:from>
        <xdr:to>
          <xdr:col>6</xdr:col>
          <xdr:colOff>733425</xdr:colOff>
          <xdr:row>27</xdr:row>
          <xdr:rowOff>28575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0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NI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438150</xdr:colOff>
          <xdr:row>26</xdr:row>
          <xdr:rowOff>247650</xdr:rowOff>
        </xdr:from>
        <xdr:to>
          <xdr:col>6</xdr:col>
          <xdr:colOff>742950</xdr:colOff>
          <xdr:row>28</xdr:row>
          <xdr:rowOff>47625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0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NI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428625</xdr:colOff>
          <xdr:row>27</xdr:row>
          <xdr:rowOff>219075</xdr:rowOff>
        </xdr:from>
        <xdr:to>
          <xdr:col>6</xdr:col>
          <xdr:colOff>733425</xdr:colOff>
          <xdr:row>29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0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NI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447675</xdr:colOff>
          <xdr:row>29</xdr:row>
          <xdr:rowOff>28575</xdr:rowOff>
        </xdr:from>
        <xdr:to>
          <xdr:col>6</xdr:col>
          <xdr:colOff>638175</xdr:colOff>
          <xdr:row>29</xdr:row>
          <xdr:rowOff>266700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0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NI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428625</xdr:colOff>
          <xdr:row>30</xdr:row>
          <xdr:rowOff>238125</xdr:rowOff>
        </xdr:from>
        <xdr:to>
          <xdr:col>6</xdr:col>
          <xdr:colOff>733425</xdr:colOff>
          <xdr:row>32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0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NI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438150</xdr:colOff>
          <xdr:row>31</xdr:row>
          <xdr:rowOff>238125</xdr:rowOff>
        </xdr:from>
        <xdr:to>
          <xdr:col>6</xdr:col>
          <xdr:colOff>742950</xdr:colOff>
          <xdr:row>33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0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NI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32</xdr:row>
          <xdr:rowOff>228600</xdr:rowOff>
        </xdr:from>
        <xdr:to>
          <xdr:col>6</xdr:col>
          <xdr:colOff>762000</xdr:colOff>
          <xdr:row>34</xdr:row>
          <xdr:rowOff>28575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0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NI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447675</xdr:colOff>
          <xdr:row>33</xdr:row>
          <xdr:rowOff>219075</xdr:rowOff>
        </xdr:from>
        <xdr:to>
          <xdr:col>6</xdr:col>
          <xdr:colOff>752475</xdr:colOff>
          <xdr:row>35</xdr:row>
          <xdr:rowOff>76200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0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NI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447675</xdr:colOff>
          <xdr:row>34</xdr:row>
          <xdr:rowOff>257175</xdr:rowOff>
        </xdr:from>
        <xdr:to>
          <xdr:col>6</xdr:col>
          <xdr:colOff>752475</xdr:colOff>
          <xdr:row>36</xdr:row>
          <xdr:rowOff>57150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0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NI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438150</xdr:colOff>
          <xdr:row>35</xdr:row>
          <xdr:rowOff>247650</xdr:rowOff>
        </xdr:from>
        <xdr:to>
          <xdr:col>6</xdr:col>
          <xdr:colOff>742950</xdr:colOff>
          <xdr:row>37</xdr:row>
          <xdr:rowOff>47625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0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NI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466725</xdr:colOff>
          <xdr:row>36</xdr:row>
          <xdr:rowOff>228600</xdr:rowOff>
        </xdr:from>
        <xdr:to>
          <xdr:col>6</xdr:col>
          <xdr:colOff>771525</xdr:colOff>
          <xdr:row>38</xdr:row>
          <xdr:rowOff>28575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0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NI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37</xdr:row>
          <xdr:rowOff>257175</xdr:rowOff>
        </xdr:from>
        <xdr:to>
          <xdr:col>6</xdr:col>
          <xdr:colOff>762000</xdr:colOff>
          <xdr:row>39</xdr:row>
          <xdr:rowOff>57150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0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NI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38</xdr:row>
          <xdr:rowOff>238125</xdr:rowOff>
        </xdr:from>
        <xdr:to>
          <xdr:col>6</xdr:col>
          <xdr:colOff>762000</xdr:colOff>
          <xdr:row>40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0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NI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466725</xdr:colOff>
          <xdr:row>39</xdr:row>
          <xdr:rowOff>209550</xdr:rowOff>
        </xdr:from>
        <xdr:to>
          <xdr:col>6</xdr:col>
          <xdr:colOff>771525</xdr:colOff>
          <xdr:row>41</xdr:row>
          <xdr:rowOff>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0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NI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352425</xdr:colOff>
          <xdr:row>9</xdr:row>
          <xdr:rowOff>19050</xdr:rowOff>
        </xdr:from>
        <xdr:to>
          <xdr:col>6</xdr:col>
          <xdr:colOff>657225</xdr:colOff>
          <xdr:row>9</xdr:row>
          <xdr:rowOff>238125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0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38100</xdr:rowOff>
        </xdr:from>
        <xdr:to>
          <xdr:col>6</xdr:col>
          <xdr:colOff>676275</xdr:colOff>
          <xdr:row>11</xdr:row>
          <xdr:rowOff>257175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0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12</xdr:row>
          <xdr:rowOff>19050</xdr:rowOff>
        </xdr:from>
        <xdr:to>
          <xdr:col>6</xdr:col>
          <xdr:colOff>676275</xdr:colOff>
          <xdr:row>12</xdr:row>
          <xdr:rowOff>238125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0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381000</xdr:colOff>
          <xdr:row>13</xdr:row>
          <xdr:rowOff>9525</xdr:rowOff>
        </xdr:from>
        <xdr:to>
          <xdr:col>6</xdr:col>
          <xdr:colOff>685800</xdr:colOff>
          <xdr:row>13</xdr:row>
          <xdr:rowOff>228600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0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14</xdr:row>
          <xdr:rowOff>19050</xdr:rowOff>
        </xdr:from>
        <xdr:to>
          <xdr:col>6</xdr:col>
          <xdr:colOff>676275</xdr:colOff>
          <xdr:row>14</xdr:row>
          <xdr:rowOff>238125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0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15</xdr:row>
          <xdr:rowOff>9525</xdr:rowOff>
        </xdr:from>
        <xdr:to>
          <xdr:col>6</xdr:col>
          <xdr:colOff>676275</xdr:colOff>
          <xdr:row>15</xdr:row>
          <xdr:rowOff>228600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0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16</xdr:row>
          <xdr:rowOff>9525</xdr:rowOff>
        </xdr:from>
        <xdr:to>
          <xdr:col>6</xdr:col>
          <xdr:colOff>676275</xdr:colOff>
          <xdr:row>16</xdr:row>
          <xdr:rowOff>228600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0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17</xdr:row>
          <xdr:rowOff>9525</xdr:rowOff>
        </xdr:from>
        <xdr:to>
          <xdr:col>6</xdr:col>
          <xdr:colOff>676275</xdr:colOff>
          <xdr:row>17</xdr:row>
          <xdr:rowOff>228600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0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390525</xdr:colOff>
          <xdr:row>18</xdr:row>
          <xdr:rowOff>9525</xdr:rowOff>
        </xdr:from>
        <xdr:to>
          <xdr:col>6</xdr:col>
          <xdr:colOff>695325</xdr:colOff>
          <xdr:row>18</xdr:row>
          <xdr:rowOff>228600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0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10</xdr:row>
          <xdr:rowOff>9525</xdr:rowOff>
        </xdr:from>
        <xdr:to>
          <xdr:col>6</xdr:col>
          <xdr:colOff>666750</xdr:colOff>
          <xdr:row>10</xdr:row>
          <xdr:rowOff>228600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0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390525</xdr:colOff>
          <xdr:row>20</xdr:row>
          <xdr:rowOff>19050</xdr:rowOff>
        </xdr:from>
        <xdr:to>
          <xdr:col>6</xdr:col>
          <xdr:colOff>695325</xdr:colOff>
          <xdr:row>20</xdr:row>
          <xdr:rowOff>238125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0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409575</xdr:colOff>
          <xdr:row>25</xdr:row>
          <xdr:rowOff>19050</xdr:rowOff>
        </xdr:from>
        <xdr:to>
          <xdr:col>6</xdr:col>
          <xdr:colOff>714375</xdr:colOff>
          <xdr:row>25</xdr:row>
          <xdr:rowOff>238125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0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400050</xdr:colOff>
          <xdr:row>24</xdr:row>
          <xdr:rowOff>9525</xdr:rowOff>
        </xdr:from>
        <xdr:to>
          <xdr:col>6</xdr:col>
          <xdr:colOff>704850</xdr:colOff>
          <xdr:row>24</xdr:row>
          <xdr:rowOff>228600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0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5</xdr:col>
      <xdr:colOff>721179</xdr:colOff>
      <xdr:row>0</xdr:row>
      <xdr:rowOff>272143</xdr:rowOff>
    </xdr:from>
    <xdr:to>
      <xdr:col>6</xdr:col>
      <xdr:colOff>734785</xdr:colOff>
      <xdr:row>0</xdr:row>
      <xdr:rowOff>435429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A65F82D4-A57C-2E0A-C544-58EC7FA11CAC}"/>
            </a:ext>
          </a:extLst>
        </xdr:cNvPr>
        <xdr:cNvSpPr/>
      </xdr:nvSpPr>
      <xdr:spPr>
        <a:xfrm>
          <a:off x="7293429" y="272143"/>
          <a:ext cx="1129392" cy="163286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NI" sz="1100"/>
        </a:p>
      </xdr:txBody>
    </xdr:sp>
    <xdr:clientData/>
  </xdr:twoCellAnchor>
  <xdr:twoCellAnchor>
    <xdr:from>
      <xdr:col>5</xdr:col>
      <xdr:colOff>653142</xdr:colOff>
      <xdr:row>1</xdr:row>
      <xdr:rowOff>394607</xdr:rowOff>
    </xdr:from>
    <xdr:to>
      <xdr:col>6</xdr:col>
      <xdr:colOff>666748</xdr:colOff>
      <xdr:row>1</xdr:row>
      <xdr:rowOff>557893</xdr:rowOff>
    </xdr:to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21466A35-A326-4EB7-9FC1-B4412A268C5E}"/>
            </a:ext>
          </a:extLst>
        </xdr:cNvPr>
        <xdr:cNvSpPr/>
      </xdr:nvSpPr>
      <xdr:spPr>
        <a:xfrm>
          <a:off x="7225392" y="884464"/>
          <a:ext cx="1129392" cy="163286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NI" sz="1100"/>
        </a:p>
      </xdr:txBody>
    </xdr:sp>
    <xdr:clientData/>
  </xdr:twoCellAnchor>
  <xdr:twoCellAnchor>
    <xdr:from>
      <xdr:col>6</xdr:col>
      <xdr:colOff>356506</xdr:colOff>
      <xdr:row>2</xdr:row>
      <xdr:rowOff>176892</xdr:rowOff>
    </xdr:from>
    <xdr:to>
      <xdr:col>6</xdr:col>
      <xdr:colOff>1156607</xdr:colOff>
      <xdr:row>2</xdr:row>
      <xdr:rowOff>381000</xdr:rowOff>
    </xdr:to>
    <xdr:sp macro="" textlink="">
      <xdr:nvSpPr>
        <xdr:cNvPr id="4" name="Rectángulo 3">
          <a:extLst>
            <a:ext uri="{FF2B5EF4-FFF2-40B4-BE49-F238E27FC236}">
              <a16:creationId xmlns:a16="http://schemas.microsoft.com/office/drawing/2014/main" id="{78A62AA1-C151-451E-B518-691417BF331D}"/>
            </a:ext>
          </a:extLst>
        </xdr:cNvPr>
        <xdr:cNvSpPr/>
      </xdr:nvSpPr>
      <xdr:spPr>
        <a:xfrm>
          <a:off x="8044542" y="1387928"/>
          <a:ext cx="800101" cy="204108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NI" sz="1100"/>
        </a:p>
      </xdr:txBody>
    </xdr:sp>
    <xdr:clientData/>
  </xdr:twoCellAnchor>
  <xdr:twoCellAnchor editAs="oneCell">
    <xdr:from>
      <xdr:col>0</xdr:col>
      <xdr:colOff>0</xdr:colOff>
      <xdr:row>0</xdr:row>
      <xdr:rowOff>462643</xdr:rowOff>
    </xdr:from>
    <xdr:to>
      <xdr:col>2</xdr:col>
      <xdr:colOff>23620</xdr:colOff>
      <xdr:row>2</xdr:row>
      <xdr:rowOff>27215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ED0251B9-9A46-09EA-D846-ABF3EC44CE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62643"/>
          <a:ext cx="1003334" cy="775608"/>
        </a:xfrm>
        <a:prstGeom prst="rect">
          <a:avLst/>
        </a:prstGeom>
      </xdr:spPr>
    </xdr:pic>
    <xdr:clientData/>
  </xdr:twoCellAnchor>
  <xdr:twoCellAnchor>
    <xdr:from>
      <xdr:col>3</xdr:col>
      <xdr:colOff>100692</xdr:colOff>
      <xdr:row>2</xdr:row>
      <xdr:rowOff>84364</xdr:rowOff>
    </xdr:from>
    <xdr:to>
      <xdr:col>3</xdr:col>
      <xdr:colOff>462643</xdr:colOff>
      <xdr:row>2</xdr:row>
      <xdr:rowOff>244928</xdr:rowOff>
    </xdr:to>
    <xdr:sp macro="" textlink="">
      <xdr:nvSpPr>
        <xdr:cNvPr id="8" name="Rectángulo 7">
          <a:extLst>
            <a:ext uri="{FF2B5EF4-FFF2-40B4-BE49-F238E27FC236}">
              <a16:creationId xmlns:a16="http://schemas.microsoft.com/office/drawing/2014/main" id="{9F39CB56-91E3-488B-B947-309005816D44}"/>
            </a:ext>
          </a:extLst>
        </xdr:cNvPr>
        <xdr:cNvSpPr/>
      </xdr:nvSpPr>
      <xdr:spPr>
        <a:xfrm>
          <a:off x="2182585" y="1295400"/>
          <a:ext cx="361951" cy="160564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NI" sz="1100"/>
        </a:p>
      </xdr:txBody>
    </xdr:sp>
    <xdr:clientData/>
  </xdr:twoCellAnchor>
  <xdr:twoCellAnchor>
    <xdr:from>
      <xdr:col>5</xdr:col>
      <xdr:colOff>707571</xdr:colOff>
      <xdr:row>0</xdr:row>
      <xdr:rowOff>204107</xdr:rowOff>
    </xdr:from>
    <xdr:to>
      <xdr:col>6</xdr:col>
      <xdr:colOff>884463</xdr:colOff>
      <xdr:row>0</xdr:row>
      <xdr:rowOff>394607</xdr:rowOff>
    </xdr:to>
    <xdr:sp macro="" textlink="">
      <xdr:nvSpPr>
        <xdr:cNvPr id="9" name="CuadroTexto 8">
          <a:extLst>
            <a:ext uri="{FF2B5EF4-FFF2-40B4-BE49-F238E27FC236}">
              <a16:creationId xmlns:a16="http://schemas.microsoft.com/office/drawing/2014/main" id="{DACCB6A7-B544-2E3E-7CCF-184E1BB8546B}"/>
            </a:ext>
          </a:extLst>
        </xdr:cNvPr>
        <xdr:cNvSpPr txBox="1"/>
      </xdr:nvSpPr>
      <xdr:spPr>
        <a:xfrm>
          <a:off x="7279821" y="204107"/>
          <a:ext cx="1292678" cy="1905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NI" sz="1100"/>
            <a:t>NI-F-HSE-80</a:t>
          </a:r>
        </a:p>
      </xdr:txBody>
    </xdr:sp>
    <xdr:clientData/>
  </xdr:twoCellAnchor>
  <xdr:twoCellAnchor>
    <xdr:from>
      <xdr:col>5</xdr:col>
      <xdr:colOff>1036864</xdr:colOff>
      <xdr:row>1</xdr:row>
      <xdr:rowOff>383721</xdr:rowOff>
    </xdr:from>
    <xdr:to>
      <xdr:col>6</xdr:col>
      <xdr:colOff>1115785</xdr:colOff>
      <xdr:row>1</xdr:row>
      <xdr:rowOff>571500</xdr:rowOff>
    </xdr:to>
    <xdr:sp macro="" textlink="">
      <xdr:nvSpPr>
        <xdr:cNvPr id="10" name="CuadroTexto 9">
          <a:extLst>
            <a:ext uri="{FF2B5EF4-FFF2-40B4-BE49-F238E27FC236}">
              <a16:creationId xmlns:a16="http://schemas.microsoft.com/office/drawing/2014/main" id="{D3948B7C-B879-4728-BDCF-D227E5C27332}"/>
            </a:ext>
          </a:extLst>
        </xdr:cNvPr>
        <xdr:cNvSpPr txBox="1"/>
      </xdr:nvSpPr>
      <xdr:spPr>
        <a:xfrm>
          <a:off x="7609114" y="873578"/>
          <a:ext cx="1194707" cy="18777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NI" sz="1100"/>
            <a:t>1</a:t>
          </a:r>
        </a:p>
      </xdr:txBody>
    </xdr:sp>
    <xdr:clientData/>
  </xdr:twoCellAnchor>
  <xdr:twoCellAnchor>
    <xdr:from>
      <xdr:col>6</xdr:col>
      <xdr:colOff>345620</xdr:colOff>
      <xdr:row>2</xdr:row>
      <xdr:rowOff>163285</xdr:rowOff>
    </xdr:from>
    <xdr:to>
      <xdr:col>7</xdr:col>
      <xdr:colOff>0</xdr:colOff>
      <xdr:row>2</xdr:row>
      <xdr:rowOff>367393</xdr:rowOff>
    </xdr:to>
    <xdr:sp macro="" textlink="">
      <xdr:nvSpPr>
        <xdr:cNvPr id="11" name="CuadroTexto 10">
          <a:extLst>
            <a:ext uri="{FF2B5EF4-FFF2-40B4-BE49-F238E27FC236}">
              <a16:creationId xmlns:a16="http://schemas.microsoft.com/office/drawing/2014/main" id="{27849052-42BC-43E7-BF8D-997A35B50CB6}"/>
            </a:ext>
          </a:extLst>
        </xdr:cNvPr>
        <xdr:cNvSpPr txBox="1"/>
      </xdr:nvSpPr>
      <xdr:spPr>
        <a:xfrm>
          <a:off x="8033656" y="1374321"/>
          <a:ext cx="838201" cy="20410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NI" sz="1100"/>
            <a:t>19/4/2022</a:t>
          </a:r>
        </a:p>
      </xdr:txBody>
    </xdr:sp>
    <xdr:clientData/>
  </xdr:twoCellAnchor>
  <xdr:twoCellAnchor>
    <xdr:from>
      <xdr:col>3</xdr:col>
      <xdr:colOff>171448</xdr:colOff>
      <xdr:row>2</xdr:row>
      <xdr:rowOff>16328</xdr:rowOff>
    </xdr:from>
    <xdr:to>
      <xdr:col>3</xdr:col>
      <xdr:colOff>598713</xdr:colOff>
      <xdr:row>2</xdr:row>
      <xdr:rowOff>272143</xdr:rowOff>
    </xdr:to>
    <xdr:sp macro="" textlink="">
      <xdr:nvSpPr>
        <xdr:cNvPr id="12" name="CuadroTexto 11">
          <a:extLst>
            <a:ext uri="{FF2B5EF4-FFF2-40B4-BE49-F238E27FC236}">
              <a16:creationId xmlns:a16="http://schemas.microsoft.com/office/drawing/2014/main" id="{60D2CF31-694B-4FB1-950C-1D725C81375A}"/>
            </a:ext>
          </a:extLst>
        </xdr:cNvPr>
        <xdr:cNvSpPr txBox="1"/>
      </xdr:nvSpPr>
      <xdr:spPr>
        <a:xfrm>
          <a:off x="2253341" y="1227364"/>
          <a:ext cx="427265" cy="2558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NI" sz="1400" b="1"/>
            <a:t>NI</a:t>
          </a:r>
        </a:p>
      </xdr:txBody>
    </xdr:sp>
    <xdr:clientData/>
  </xdr:twoCellAnchor>
  <xdr:twoCellAnchor editAs="oneCell">
    <xdr:from>
      <xdr:col>0</xdr:col>
      <xdr:colOff>0</xdr:colOff>
      <xdr:row>52</xdr:row>
      <xdr:rowOff>299357</xdr:rowOff>
    </xdr:from>
    <xdr:to>
      <xdr:col>2</xdr:col>
      <xdr:colOff>23620</xdr:colOff>
      <xdr:row>54</xdr:row>
      <xdr:rowOff>163286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7634A2EF-BCF4-4D69-936A-5AC6B1C384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7471571"/>
          <a:ext cx="1003334" cy="775608"/>
        </a:xfrm>
        <a:prstGeom prst="rect">
          <a:avLst/>
        </a:prstGeom>
      </xdr:spPr>
    </xdr:pic>
    <xdr:clientData/>
  </xdr:twoCellAnchor>
  <xdr:twoCellAnchor>
    <xdr:from>
      <xdr:col>5</xdr:col>
      <xdr:colOff>585107</xdr:colOff>
      <xdr:row>52</xdr:row>
      <xdr:rowOff>204107</xdr:rowOff>
    </xdr:from>
    <xdr:to>
      <xdr:col>6</xdr:col>
      <xdr:colOff>761999</xdr:colOff>
      <xdr:row>52</xdr:row>
      <xdr:rowOff>394607</xdr:rowOff>
    </xdr:to>
    <xdr:sp macro="" textlink="">
      <xdr:nvSpPr>
        <xdr:cNvPr id="14" name="CuadroTexto 13">
          <a:extLst>
            <a:ext uri="{FF2B5EF4-FFF2-40B4-BE49-F238E27FC236}">
              <a16:creationId xmlns:a16="http://schemas.microsoft.com/office/drawing/2014/main" id="{F112F016-922D-4FE7-8264-8C67FCECD315}"/>
            </a:ext>
          </a:extLst>
        </xdr:cNvPr>
        <xdr:cNvSpPr txBox="1"/>
      </xdr:nvSpPr>
      <xdr:spPr>
        <a:xfrm>
          <a:off x="7157357" y="17376321"/>
          <a:ext cx="1292678" cy="1905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NI" sz="1100"/>
            <a:t>NI-F-HSE-80</a:t>
          </a:r>
        </a:p>
      </xdr:txBody>
    </xdr:sp>
    <xdr:clientData/>
  </xdr:twoCellAnchor>
  <xdr:twoCellAnchor>
    <xdr:from>
      <xdr:col>5</xdr:col>
      <xdr:colOff>1050471</xdr:colOff>
      <xdr:row>53</xdr:row>
      <xdr:rowOff>206828</xdr:rowOff>
    </xdr:from>
    <xdr:to>
      <xdr:col>6</xdr:col>
      <xdr:colOff>340178</xdr:colOff>
      <xdr:row>53</xdr:row>
      <xdr:rowOff>421821</xdr:rowOff>
    </xdr:to>
    <xdr:sp macro="" textlink="">
      <xdr:nvSpPr>
        <xdr:cNvPr id="15" name="CuadroTexto 14">
          <a:extLst>
            <a:ext uri="{FF2B5EF4-FFF2-40B4-BE49-F238E27FC236}">
              <a16:creationId xmlns:a16="http://schemas.microsoft.com/office/drawing/2014/main" id="{5AA662D8-9A3A-4D25-A7F8-02D25D3E76C4}"/>
            </a:ext>
          </a:extLst>
        </xdr:cNvPr>
        <xdr:cNvSpPr txBox="1"/>
      </xdr:nvSpPr>
      <xdr:spPr>
        <a:xfrm>
          <a:off x="7622721" y="17841685"/>
          <a:ext cx="405493" cy="21499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NI" sz="1100"/>
            <a:t>1</a:t>
          </a:r>
        </a:p>
      </xdr:txBody>
    </xdr:sp>
    <xdr:clientData/>
  </xdr:twoCellAnchor>
  <xdr:twoCellAnchor>
    <xdr:from>
      <xdr:col>6</xdr:col>
      <xdr:colOff>334734</xdr:colOff>
      <xdr:row>54</xdr:row>
      <xdr:rowOff>138794</xdr:rowOff>
    </xdr:from>
    <xdr:to>
      <xdr:col>6</xdr:col>
      <xdr:colOff>1172935</xdr:colOff>
      <xdr:row>54</xdr:row>
      <xdr:rowOff>342902</xdr:rowOff>
    </xdr:to>
    <xdr:sp macro="" textlink="">
      <xdr:nvSpPr>
        <xdr:cNvPr id="16" name="CuadroTexto 15">
          <a:extLst>
            <a:ext uri="{FF2B5EF4-FFF2-40B4-BE49-F238E27FC236}">
              <a16:creationId xmlns:a16="http://schemas.microsoft.com/office/drawing/2014/main" id="{84A122F6-61F6-43CC-A439-D0FD508470ED}"/>
            </a:ext>
          </a:extLst>
        </xdr:cNvPr>
        <xdr:cNvSpPr txBox="1"/>
      </xdr:nvSpPr>
      <xdr:spPr>
        <a:xfrm>
          <a:off x="8022770" y="18222687"/>
          <a:ext cx="838201" cy="204108"/>
        </a:xfrm>
        <a:prstGeom prst="rect">
          <a:avLst/>
        </a:prstGeom>
        <a:solidFill>
          <a:sysClr val="window" lastClr="FFFFF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NI" sz="1100"/>
            <a:t>19/4/2022</a:t>
          </a:r>
        </a:p>
      </xdr:txBody>
    </xdr:sp>
    <xdr:clientData/>
  </xdr:twoCellAnchor>
  <xdr:twoCellAnchor>
    <xdr:from>
      <xdr:col>3</xdr:col>
      <xdr:colOff>160564</xdr:colOff>
      <xdr:row>54</xdr:row>
      <xdr:rowOff>100694</xdr:rowOff>
    </xdr:from>
    <xdr:to>
      <xdr:col>3</xdr:col>
      <xdr:colOff>462644</xdr:colOff>
      <xdr:row>54</xdr:row>
      <xdr:rowOff>272142</xdr:rowOff>
    </xdr:to>
    <xdr:sp macro="" textlink="">
      <xdr:nvSpPr>
        <xdr:cNvPr id="17" name="CuadroTexto 16">
          <a:extLst>
            <a:ext uri="{FF2B5EF4-FFF2-40B4-BE49-F238E27FC236}">
              <a16:creationId xmlns:a16="http://schemas.microsoft.com/office/drawing/2014/main" id="{74F23976-E22C-4DFB-BE50-BA183849A0C5}"/>
            </a:ext>
          </a:extLst>
        </xdr:cNvPr>
        <xdr:cNvSpPr txBox="1"/>
      </xdr:nvSpPr>
      <xdr:spPr>
        <a:xfrm>
          <a:off x="2242457" y="18184587"/>
          <a:ext cx="302080" cy="171448"/>
        </a:xfrm>
        <a:prstGeom prst="rect">
          <a:avLst/>
        </a:prstGeom>
        <a:solidFill>
          <a:sysClr val="window" lastClr="FFFFF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NI" sz="1100"/>
        </a:p>
      </xdr:txBody>
    </xdr:sp>
    <xdr:clientData/>
  </xdr:twoCellAnchor>
  <xdr:twoCellAnchor>
    <xdr:from>
      <xdr:col>3</xdr:col>
      <xdr:colOff>195942</xdr:colOff>
      <xdr:row>54</xdr:row>
      <xdr:rowOff>19049</xdr:rowOff>
    </xdr:from>
    <xdr:to>
      <xdr:col>3</xdr:col>
      <xdr:colOff>601435</xdr:colOff>
      <xdr:row>54</xdr:row>
      <xdr:rowOff>234042</xdr:rowOff>
    </xdr:to>
    <xdr:sp macro="" textlink="">
      <xdr:nvSpPr>
        <xdr:cNvPr id="18" name="CuadroTexto 17">
          <a:extLst>
            <a:ext uri="{FF2B5EF4-FFF2-40B4-BE49-F238E27FC236}">
              <a16:creationId xmlns:a16="http://schemas.microsoft.com/office/drawing/2014/main" id="{FC950439-ADE6-4AFA-B734-92C190F23F1F}"/>
            </a:ext>
          </a:extLst>
        </xdr:cNvPr>
        <xdr:cNvSpPr txBox="1"/>
      </xdr:nvSpPr>
      <xdr:spPr>
        <a:xfrm>
          <a:off x="2277835" y="18102942"/>
          <a:ext cx="405493" cy="21499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NI" sz="1200" b="1"/>
            <a:t>NI</a:t>
          </a:r>
          <a:endParaRPr lang="es-NI" sz="1100" b="1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8" Type="http://schemas.openxmlformats.org/officeDocument/2006/relationships/ctrlProp" Target="../ctrlProps/ctrlProp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04"/>
  <sheetViews>
    <sheetView showGridLines="0" tabSelected="1" zoomScale="70" zoomScaleNormal="70" zoomScaleSheetLayoutView="70" workbookViewId="0">
      <selection activeCell="M38" sqref="M38"/>
    </sheetView>
  </sheetViews>
  <sheetFormatPr defaultColWidth="11.42578125" defaultRowHeight="15"/>
  <cols>
    <col min="1" max="1" width="7.42578125" customWidth="1"/>
    <col min="2" max="2" width="7.28515625" customWidth="1"/>
    <col min="3" max="3" width="16.42578125" customWidth="1"/>
    <col min="4" max="4" width="46.5703125" customWidth="1"/>
    <col min="5" max="5" width="20.85546875" customWidth="1"/>
    <col min="6" max="6" width="16.7109375" customWidth="1"/>
    <col min="7" max="7" width="17.7109375" customWidth="1"/>
  </cols>
  <sheetData>
    <row r="1" spans="1:7" ht="38.25" customHeight="1" thickBot="1">
      <c r="A1" s="98"/>
      <c r="B1" s="95"/>
      <c r="C1" s="102" t="s">
        <v>0</v>
      </c>
      <c r="D1" s="103"/>
      <c r="E1" s="104"/>
      <c r="F1" s="108" t="s">
        <v>1</v>
      </c>
      <c r="G1" s="109"/>
    </row>
    <row r="2" spans="1:7" ht="56.25" customHeight="1" thickBot="1">
      <c r="A2" s="99"/>
      <c r="B2" s="69"/>
      <c r="C2" s="105"/>
      <c r="D2" s="106"/>
      <c r="E2" s="107"/>
      <c r="F2" s="108" t="s">
        <v>2</v>
      </c>
      <c r="G2" s="109"/>
    </row>
    <row r="3" spans="1:7" ht="41.25" customHeight="1" thickBot="1">
      <c r="A3" s="100"/>
      <c r="B3" s="101"/>
      <c r="C3" s="1" t="s">
        <v>3</v>
      </c>
      <c r="D3" s="110" t="s">
        <v>4</v>
      </c>
      <c r="E3" s="111"/>
      <c r="F3" s="108" t="s">
        <v>5</v>
      </c>
      <c r="G3" s="109"/>
    </row>
    <row r="4" spans="1:7" ht="24.6" customHeight="1">
      <c r="A4" s="58" t="s">
        <v>6</v>
      </c>
      <c r="B4" s="59"/>
      <c r="C4" s="94" t="s">
        <v>7</v>
      </c>
      <c r="D4" s="94"/>
      <c r="E4" s="3" t="s">
        <v>8</v>
      </c>
      <c r="F4" s="94" t="s">
        <v>9</v>
      </c>
      <c r="G4" s="95"/>
    </row>
    <row r="5" spans="1:7" ht="24.6" customHeight="1">
      <c r="A5" s="96" t="s">
        <v>10</v>
      </c>
      <c r="B5" s="97"/>
      <c r="C5" s="68" t="s">
        <v>7</v>
      </c>
      <c r="D5" s="68"/>
      <c r="E5" s="4" t="s">
        <v>11</v>
      </c>
      <c r="F5" s="68" t="s">
        <v>12</v>
      </c>
      <c r="G5" s="69"/>
    </row>
    <row r="6" spans="1:7" ht="24.6" customHeight="1">
      <c r="A6" s="96" t="s">
        <v>13</v>
      </c>
      <c r="B6" s="97"/>
      <c r="C6" s="68" t="s">
        <v>7</v>
      </c>
      <c r="D6" s="68"/>
      <c r="E6" s="4" t="s">
        <v>14</v>
      </c>
      <c r="F6" s="68" t="s">
        <v>12</v>
      </c>
      <c r="G6" s="69"/>
    </row>
    <row r="7" spans="1:7" ht="23.25" customHeight="1">
      <c r="A7" s="140" t="s">
        <v>15</v>
      </c>
      <c r="B7" s="141"/>
      <c r="C7" s="141"/>
      <c r="D7" s="141"/>
      <c r="E7" s="141"/>
      <c r="F7" s="141"/>
      <c r="G7" s="142"/>
    </row>
    <row r="8" spans="1:7" ht="16.5" customHeight="1" thickBot="1">
      <c r="A8" s="143" t="s">
        <v>16</v>
      </c>
      <c r="B8" s="144"/>
      <c r="C8" s="144"/>
      <c r="D8" s="144"/>
      <c r="E8" s="144"/>
      <c r="F8" s="144"/>
      <c r="G8" s="145"/>
    </row>
    <row r="9" spans="1:7" ht="21.75" customHeight="1" thickBot="1">
      <c r="A9" s="5" t="s">
        <v>17</v>
      </c>
      <c r="B9" s="88" t="s">
        <v>18</v>
      </c>
      <c r="C9" s="89"/>
      <c r="D9" s="89"/>
      <c r="E9" s="89"/>
      <c r="F9" s="90"/>
      <c r="G9" s="9" t="s">
        <v>19</v>
      </c>
    </row>
    <row r="10" spans="1:7" ht="21.95" customHeight="1">
      <c r="A10" s="6">
        <v>1</v>
      </c>
      <c r="B10" s="137" t="s">
        <v>20</v>
      </c>
      <c r="C10" s="138"/>
      <c r="D10" s="138"/>
      <c r="E10" s="138"/>
      <c r="F10" s="139"/>
      <c r="G10" s="16" t="b">
        <v>0</v>
      </c>
    </row>
    <row r="11" spans="1:7" ht="21.95" customHeight="1">
      <c r="A11" s="7">
        <v>2</v>
      </c>
      <c r="B11" s="36" t="s">
        <v>21</v>
      </c>
      <c r="C11" s="37" t="b">
        <v>0</v>
      </c>
      <c r="D11" s="37"/>
      <c r="E11" s="37"/>
      <c r="F11" s="38"/>
      <c r="G11" s="17" t="b">
        <v>0</v>
      </c>
    </row>
    <row r="12" spans="1:7" ht="21.95" customHeight="1">
      <c r="A12" s="7">
        <v>3</v>
      </c>
      <c r="B12" s="36" t="s">
        <v>22</v>
      </c>
      <c r="C12" s="37" t="b">
        <v>0</v>
      </c>
      <c r="D12" s="37"/>
      <c r="E12" s="37"/>
      <c r="F12" s="38"/>
      <c r="G12" s="17" t="b">
        <v>0</v>
      </c>
    </row>
    <row r="13" spans="1:7" ht="21.95" customHeight="1">
      <c r="A13" s="7">
        <v>4</v>
      </c>
      <c r="B13" s="36" t="s">
        <v>23</v>
      </c>
      <c r="C13" s="37" t="b">
        <v>0</v>
      </c>
      <c r="D13" s="37"/>
      <c r="E13" s="37"/>
      <c r="F13" s="38"/>
      <c r="G13" s="17" t="b">
        <v>0</v>
      </c>
    </row>
    <row r="14" spans="1:7" ht="21.95" customHeight="1">
      <c r="A14" s="7">
        <v>5</v>
      </c>
      <c r="B14" s="36" t="s">
        <v>24</v>
      </c>
      <c r="C14" s="37" t="b">
        <v>0</v>
      </c>
      <c r="D14" s="37"/>
      <c r="E14" s="37"/>
      <c r="F14" s="38"/>
      <c r="G14" s="17" t="b">
        <v>0</v>
      </c>
    </row>
    <row r="15" spans="1:7" ht="21.95" customHeight="1">
      <c r="A15" s="7">
        <v>6</v>
      </c>
      <c r="B15" s="36" t="s">
        <v>25</v>
      </c>
      <c r="C15" s="37" t="b">
        <v>0</v>
      </c>
      <c r="D15" s="37"/>
      <c r="E15" s="37"/>
      <c r="F15" s="38"/>
      <c r="G15" s="17" t="b">
        <v>0</v>
      </c>
    </row>
    <row r="16" spans="1:7" ht="21.95" customHeight="1">
      <c r="A16" s="7">
        <v>7</v>
      </c>
      <c r="B16" s="36" t="s">
        <v>26</v>
      </c>
      <c r="C16" s="37" t="b">
        <v>0</v>
      </c>
      <c r="D16" s="37"/>
      <c r="E16" s="37"/>
      <c r="F16" s="38"/>
      <c r="G16" s="17" t="b">
        <v>0</v>
      </c>
    </row>
    <row r="17" spans="1:7" ht="21.95" customHeight="1">
      <c r="A17" s="7">
        <v>8</v>
      </c>
      <c r="B17" s="36" t="s">
        <v>27</v>
      </c>
      <c r="C17" s="37" t="b">
        <v>0</v>
      </c>
      <c r="D17" s="37"/>
      <c r="E17" s="37"/>
      <c r="F17" s="38"/>
      <c r="G17" s="17" t="b">
        <v>0</v>
      </c>
    </row>
    <row r="18" spans="1:7" ht="21.95" customHeight="1">
      <c r="A18" s="7">
        <v>9</v>
      </c>
      <c r="B18" s="36" t="s">
        <v>28</v>
      </c>
      <c r="C18" s="37" t="b">
        <v>0</v>
      </c>
      <c r="D18" s="37"/>
      <c r="E18" s="37"/>
      <c r="F18" s="38"/>
      <c r="G18" s="17" t="b">
        <v>0</v>
      </c>
    </row>
    <row r="19" spans="1:7" ht="21.95" customHeight="1" thickBot="1">
      <c r="A19" s="8">
        <v>10</v>
      </c>
      <c r="B19" s="55" t="s">
        <v>29</v>
      </c>
      <c r="C19" s="56" t="b">
        <v>0</v>
      </c>
      <c r="D19" s="56"/>
      <c r="E19" s="56"/>
      <c r="F19" s="57"/>
      <c r="G19" s="18" t="b">
        <v>0</v>
      </c>
    </row>
    <row r="20" spans="1:7" ht="23.25" customHeight="1" thickBot="1">
      <c r="A20" s="136" t="s">
        <v>30</v>
      </c>
      <c r="B20" s="127"/>
      <c r="C20" s="127" t="b">
        <v>0</v>
      </c>
      <c r="D20" s="127"/>
      <c r="E20" s="127"/>
      <c r="F20" s="127"/>
      <c r="G20" s="19">
        <f>COUNTIF(G10:G19,TRUE)</f>
        <v>0</v>
      </c>
    </row>
    <row r="21" spans="1:7" ht="23.25">
      <c r="A21" s="10">
        <v>11</v>
      </c>
      <c r="B21" s="133" t="s">
        <v>31</v>
      </c>
      <c r="C21" s="134"/>
      <c r="D21" s="134"/>
      <c r="E21" s="134"/>
      <c r="F21" s="135"/>
      <c r="G21" s="20" t="b">
        <v>0</v>
      </c>
    </row>
    <row r="22" spans="1:7" ht="23.25">
      <c r="A22" s="11">
        <v>12</v>
      </c>
      <c r="B22" s="54" t="s">
        <v>32</v>
      </c>
      <c r="C22" s="43"/>
      <c r="D22" s="43"/>
      <c r="E22" s="43"/>
      <c r="F22" s="44"/>
      <c r="G22" s="17" t="b">
        <v>0</v>
      </c>
    </row>
    <row r="23" spans="1:7" ht="23.25">
      <c r="A23" s="11">
        <v>13</v>
      </c>
      <c r="B23" s="54" t="s">
        <v>33</v>
      </c>
      <c r="C23" s="43" t="b">
        <v>1</v>
      </c>
      <c r="D23" s="43"/>
      <c r="E23" s="43"/>
      <c r="F23" s="44"/>
      <c r="G23" s="17" t="b">
        <v>0</v>
      </c>
    </row>
    <row r="24" spans="1:7" ht="23.25">
      <c r="A24" s="11">
        <v>14</v>
      </c>
      <c r="B24" s="54" t="s">
        <v>34</v>
      </c>
      <c r="C24" s="43" t="b">
        <v>1</v>
      </c>
      <c r="D24" s="43"/>
      <c r="E24" s="43"/>
      <c r="F24" s="44"/>
      <c r="G24" s="17" t="b">
        <v>0</v>
      </c>
    </row>
    <row r="25" spans="1:7" ht="23.25">
      <c r="A25" s="11">
        <v>15</v>
      </c>
      <c r="B25" s="54" t="s">
        <v>35</v>
      </c>
      <c r="C25" s="43" t="b">
        <v>1</v>
      </c>
      <c r="D25" s="43"/>
      <c r="E25" s="43"/>
      <c r="F25" s="44"/>
      <c r="G25" s="17" t="b">
        <v>0</v>
      </c>
    </row>
    <row r="26" spans="1:7" ht="23.25">
      <c r="A26" s="11">
        <v>16</v>
      </c>
      <c r="B26" s="54" t="s">
        <v>36</v>
      </c>
      <c r="C26" s="43" t="b">
        <v>1</v>
      </c>
      <c r="D26" s="43"/>
      <c r="E26" s="43"/>
      <c r="F26" s="44"/>
      <c r="G26" s="17" t="b">
        <v>0</v>
      </c>
    </row>
    <row r="27" spans="1:7" ht="23.25">
      <c r="A27" s="11">
        <v>17</v>
      </c>
      <c r="B27" s="54" t="s">
        <v>37</v>
      </c>
      <c r="C27" s="43" t="b">
        <v>1</v>
      </c>
      <c r="D27" s="43"/>
      <c r="E27" s="43"/>
      <c r="F27" s="44"/>
      <c r="G27" s="17" t="b">
        <v>0</v>
      </c>
    </row>
    <row r="28" spans="1:7" ht="23.25">
      <c r="A28" s="11">
        <v>18</v>
      </c>
      <c r="B28" s="54" t="s">
        <v>38</v>
      </c>
      <c r="C28" s="43" t="b">
        <v>1</v>
      </c>
      <c r="D28" s="43"/>
      <c r="E28" s="43"/>
      <c r="F28" s="44"/>
      <c r="G28" s="17" t="b">
        <v>0</v>
      </c>
    </row>
    <row r="29" spans="1:7" ht="23.25">
      <c r="A29" s="11">
        <v>19</v>
      </c>
      <c r="B29" s="54" t="s">
        <v>39</v>
      </c>
      <c r="C29" s="43" t="b">
        <v>1</v>
      </c>
      <c r="D29" s="43"/>
      <c r="E29" s="43"/>
      <c r="F29" s="44"/>
      <c r="G29" s="17" t="b">
        <v>0</v>
      </c>
    </row>
    <row r="30" spans="1:7" ht="24" thickBot="1">
      <c r="A30" s="12">
        <v>20</v>
      </c>
      <c r="B30" s="129" t="s">
        <v>40</v>
      </c>
      <c r="C30" s="49" t="b">
        <v>1</v>
      </c>
      <c r="D30" s="49"/>
      <c r="E30" s="49"/>
      <c r="F30" s="50"/>
      <c r="G30" s="18" t="b">
        <v>0</v>
      </c>
    </row>
    <row r="31" spans="1:7" ht="23.25" customHeight="1" thickBot="1">
      <c r="A31" s="118" t="s">
        <v>30</v>
      </c>
      <c r="B31" s="127"/>
      <c r="C31" s="127" t="b">
        <v>0</v>
      </c>
      <c r="D31" s="127"/>
      <c r="E31" s="127"/>
      <c r="F31" s="128"/>
      <c r="G31" s="21">
        <f>COUNTIF(G21:G30,TRUE)</f>
        <v>0</v>
      </c>
    </row>
    <row r="32" spans="1:7" ht="23.25">
      <c r="A32" s="13">
        <v>21</v>
      </c>
      <c r="B32" s="130" t="s">
        <v>41</v>
      </c>
      <c r="C32" s="131"/>
      <c r="D32" s="131"/>
      <c r="E32" s="131"/>
      <c r="F32" s="132"/>
      <c r="G32" s="22" t="b">
        <v>0</v>
      </c>
    </row>
    <row r="33" spans="1:7" ht="23.25">
      <c r="A33" s="14">
        <v>22</v>
      </c>
      <c r="B33" s="42" t="s">
        <v>42</v>
      </c>
      <c r="C33" s="43" t="b">
        <v>1</v>
      </c>
      <c r="D33" s="43"/>
      <c r="E33" s="43"/>
      <c r="F33" s="44"/>
      <c r="G33" s="23" t="b">
        <v>0</v>
      </c>
    </row>
    <row r="34" spans="1:7" ht="23.25">
      <c r="A34" s="14">
        <v>23</v>
      </c>
      <c r="B34" s="42" t="s">
        <v>43</v>
      </c>
      <c r="C34" s="43" t="b">
        <v>1</v>
      </c>
      <c r="D34" s="43"/>
      <c r="E34" s="43"/>
      <c r="F34" s="44"/>
      <c r="G34" s="23" t="b">
        <v>0</v>
      </c>
    </row>
    <row r="35" spans="1:7" ht="23.25">
      <c r="A35" s="14">
        <v>24</v>
      </c>
      <c r="B35" s="42" t="s">
        <v>44</v>
      </c>
      <c r="C35" s="43" t="b">
        <v>1</v>
      </c>
      <c r="D35" s="43"/>
      <c r="E35" s="43"/>
      <c r="F35" s="44"/>
      <c r="G35" s="23" t="b">
        <v>0</v>
      </c>
    </row>
    <row r="36" spans="1:7" ht="23.25">
      <c r="A36" s="14">
        <v>25</v>
      </c>
      <c r="B36" s="42" t="s">
        <v>45</v>
      </c>
      <c r="C36" s="43" t="b">
        <v>0</v>
      </c>
      <c r="D36" s="43"/>
      <c r="E36" s="43"/>
      <c r="F36" s="44"/>
      <c r="G36" s="23" t="b">
        <v>0</v>
      </c>
    </row>
    <row r="37" spans="1:7" ht="23.25">
      <c r="A37" s="14">
        <v>26</v>
      </c>
      <c r="B37" s="42" t="s">
        <v>46</v>
      </c>
      <c r="C37" s="43" t="b">
        <v>1</v>
      </c>
      <c r="D37" s="43"/>
      <c r="E37" s="43"/>
      <c r="F37" s="44"/>
      <c r="G37" s="23" t="b">
        <v>0</v>
      </c>
    </row>
    <row r="38" spans="1:7" ht="23.25">
      <c r="A38" s="14">
        <v>27</v>
      </c>
      <c r="B38" s="42" t="s">
        <v>47</v>
      </c>
      <c r="C38" s="43" t="b">
        <v>1</v>
      </c>
      <c r="D38" s="43"/>
      <c r="E38" s="43"/>
      <c r="F38" s="44"/>
      <c r="G38" s="23" t="b">
        <v>0</v>
      </c>
    </row>
    <row r="39" spans="1:7" ht="23.25">
      <c r="A39" s="14">
        <v>28</v>
      </c>
      <c r="B39" s="42" t="s">
        <v>48</v>
      </c>
      <c r="C39" s="43" t="b">
        <v>1</v>
      </c>
      <c r="D39" s="43"/>
      <c r="E39" s="43"/>
      <c r="F39" s="44"/>
      <c r="G39" s="23" t="b">
        <v>0</v>
      </c>
    </row>
    <row r="40" spans="1:7" ht="23.25">
      <c r="A40" s="14">
        <v>29</v>
      </c>
      <c r="B40" s="42" t="s">
        <v>49</v>
      </c>
      <c r="C40" s="43" t="b">
        <v>0</v>
      </c>
      <c r="D40" s="43"/>
      <c r="E40" s="43"/>
      <c r="F40" s="44"/>
      <c r="G40" s="23" t="b">
        <v>0</v>
      </c>
    </row>
    <row r="41" spans="1:7" ht="24" thickBot="1">
      <c r="A41" s="15">
        <v>30</v>
      </c>
      <c r="B41" s="48" t="s">
        <v>50</v>
      </c>
      <c r="C41" s="49" t="b">
        <v>1</v>
      </c>
      <c r="D41" s="49"/>
      <c r="E41" s="49"/>
      <c r="F41" s="50"/>
      <c r="G41" s="23" t="b">
        <v>0</v>
      </c>
    </row>
    <row r="42" spans="1:7" ht="23.25" customHeight="1" thickBot="1">
      <c r="A42" s="118" t="s">
        <v>30</v>
      </c>
      <c r="B42" s="119"/>
      <c r="C42" s="119" t="b">
        <v>1</v>
      </c>
      <c r="D42" s="119"/>
      <c r="E42" s="119"/>
      <c r="F42" s="120"/>
      <c r="G42" s="19">
        <f>COUNTIF(G32:G41,TRUE)</f>
        <v>0</v>
      </c>
    </row>
    <row r="43" spans="1:7" ht="24" customHeight="1" thickBot="1">
      <c r="A43" s="118" t="s">
        <v>51</v>
      </c>
      <c r="B43" s="119"/>
      <c r="C43" s="119"/>
      <c r="D43" s="119"/>
      <c r="E43" s="119"/>
      <c r="F43" s="120"/>
      <c r="G43" s="24">
        <f>SUM(G20+G31+G42)</f>
        <v>0</v>
      </c>
    </row>
    <row r="44" spans="1:7" ht="24" customHeight="1">
      <c r="A44" s="121" t="str">
        <f>IF(G43&gt;=7, "Resultado: Paciente con datos de fatiga", "Resultado: Paciente sin datos de fatiga")</f>
        <v>Resultado: Paciente sin datos de fatiga</v>
      </c>
      <c r="B44" s="122"/>
      <c r="C44" s="122"/>
      <c r="D44" s="122"/>
      <c r="E44" s="122"/>
      <c r="F44" s="122"/>
      <c r="G44" s="123"/>
    </row>
    <row r="45" spans="1:7" ht="24" customHeight="1">
      <c r="A45" s="124" t="str">
        <f>IF(AND(G43&lt;=30,G43&gt;=14),"Fatiga de magnitud intensa",IF(AND(G43&lt;=13,G43&gt;=8),"Fatiga de magnitud moderada",IF(AND(G43=7),"Fatiga de magnitud leve","")))</f>
        <v/>
      </c>
      <c r="B45" s="125"/>
      <c r="C45" s="125"/>
      <c r="D45" s="125"/>
      <c r="E45" s="125"/>
      <c r="F45" s="125"/>
      <c r="G45" s="126"/>
    </row>
    <row r="46" spans="1:7" ht="24" customHeight="1">
      <c r="A46" s="124" t="str">
        <f>IF(A44="Resultado: Paciente con datos de fatiga",IF(AND(G20&gt;=G31,G20&gt;=G42),"Tipo Mixto (Físico - Mental)",IF(G31=G42,"Tipo Mixto (Físico - Mental)",IF(G31&gt;G42,"Tipo Mental","Tipo Físico")))," ")</f>
        <v xml:space="preserve"> </v>
      </c>
      <c r="B46" s="125"/>
      <c r="C46" s="125"/>
      <c r="D46" s="125"/>
      <c r="E46" s="125"/>
      <c r="F46" s="125"/>
      <c r="G46" s="126"/>
    </row>
    <row r="47" spans="1:7" ht="122.25" customHeight="1">
      <c r="A47" s="115" t="str">
        <f>IF(OR(A45="Fatiga de magnitud leve",A45="Fatiga de magnitud moderada"),Hoja2!A1, IF(A45="Fatiga de magnitud intensa",Hoja2!A3,"Recomendaciones: Sin recomendaciones."))</f>
        <v>Recomendaciones: Sin recomendaciones.</v>
      </c>
      <c r="B47" s="116"/>
      <c r="C47" s="116"/>
      <c r="D47" s="116"/>
      <c r="E47" s="116"/>
      <c r="F47" s="116"/>
      <c r="G47" s="117"/>
    </row>
    <row r="48" spans="1:7" ht="32.25" customHeight="1">
      <c r="A48" s="30"/>
      <c r="B48" s="31"/>
      <c r="C48" s="31"/>
      <c r="D48" s="31"/>
      <c r="E48" s="31"/>
      <c r="F48" s="31"/>
      <c r="G48" s="32"/>
    </row>
    <row r="49" spans="1:7" ht="23.25">
      <c r="A49" s="39" t="s">
        <v>52</v>
      </c>
      <c r="B49" s="40"/>
      <c r="C49" s="40"/>
      <c r="D49" s="40"/>
      <c r="E49" s="40"/>
      <c r="F49" s="40"/>
      <c r="G49" s="41"/>
    </row>
    <row r="50" spans="1:7" ht="18.75">
      <c r="A50" s="99" t="s">
        <v>53</v>
      </c>
      <c r="B50" s="68"/>
      <c r="C50" s="68"/>
      <c r="D50" s="68"/>
      <c r="E50" s="68"/>
      <c r="F50" s="68"/>
      <c r="G50" s="69"/>
    </row>
    <row r="51" spans="1:7" ht="19.5" thickBot="1">
      <c r="A51" s="112" t="s">
        <v>54</v>
      </c>
      <c r="B51" s="113"/>
      <c r="C51" s="113"/>
      <c r="D51" s="113"/>
      <c r="E51" s="113"/>
      <c r="F51" s="113"/>
      <c r="G51" s="114"/>
    </row>
    <row r="52" spans="1:7" ht="15.75" thickBot="1">
      <c r="A52" s="76"/>
      <c r="B52" s="76"/>
      <c r="C52" s="76"/>
      <c r="D52" s="76"/>
      <c r="E52" s="76"/>
      <c r="F52" s="76"/>
      <c r="G52" s="76"/>
    </row>
    <row r="53" spans="1:7" ht="36.75" customHeight="1" thickBot="1">
      <c r="A53" s="98"/>
      <c r="B53" s="95"/>
      <c r="C53" s="102" t="s">
        <v>0</v>
      </c>
      <c r="D53" s="103"/>
      <c r="E53" s="104"/>
      <c r="F53" s="108" t="s">
        <v>55</v>
      </c>
      <c r="G53" s="109"/>
    </row>
    <row r="54" spans="1:7" ht="35.25" customHeight="1" thickBot="1">
      <c r="A54" s="99"/>
      <c r="B54" s="69"/>
      <c r="C54" s="105"/>
      <c r="D54" s="106"/>
      <c r="E54" s="107"/>
      <c r="F54" s="108" t="s">
        <v>56</v>
      </c>
      <c r="G54" s="109"/>
    </row>
    <row r="55" spans="1:7" ht="41.25" customHeight="1" thickBot="1">
      <c r="A55" s="100"/>
      <c r="B55" s="101"/>
      <c r="C55" s="1" t="s">
        <v>3</v>
      </c>
      <c r="D55" s="110" t="s">
        <v>4</v>
      </c>
      <c r="E55" s="111"/>
      <c r="F55" s="108" t="s">
        <v>5</v>
      </c>
      <c r="G55" s="109"/>
    </row>
    <row r="56" spans="1:7" ht="21">
      <c r="A56" s="58" t="s">
        <v>6</v>
      </c>
      <c r="B56" s="59"/>
      <c r="C56" s="2" t="s">
        <v>7</v>
      </c>
      <c r="D56" s="2"/>
      <c r="E56" s="3" t="s">
        <v>8</v>
      </c>
      <c r="F56" s="94" t="s">
        <v>9</v>
      </c>
      <c r="G56" s="95"/>
    </row>
    <row r="57" spans="1:7" ht="21">
      <c r="A57" s="96" t="s">
        <v>10</v>
      </c>
      <c r="B57" s="97"/>
      <c r="C57" t="s">
        <v>7</v>
      </c>
      <c r="E57" s="4" t="s">
        <v>11</v>
      </c>
      <c r="F57" s="68" t="s">
        <v>12</v>
      </c>
      <c r="G57" s="69"/>
    </row>
    <row r="58" spans="1:7" ht="21">
      <c r="A58" s="96" t="s">
        <v>13</v>
      </c>
      <c r="B58" s="97"/>
      <c r="C58" t="s">
        <v>7</v>
      </c>
      <c r="E58" s="4" t="s">
        <v>14</v>
      </c>
      <c r="F58" s="68" t="s">
        <v>12</v>
      </c>
      <c r="G58" s="69"/>
    </row>
    <row r="59" spans="1:7" ht="18.75">
      <c r="A59" s="82" t="s">
        <v>57</v>
      </c>
      <c r="B59" s="83"/>
      <c r="C59" s="83"/>
      <c r="D59" s="83"/>
      <c r="E59" s="83"/>
      <c r="F59" s="83"/>
      <c r="G59" s="84"/>
    </row>
    <row r="60" spans="1:7" ht="19.5" thickBot="1">
      <c r="A60" s="85" t="s">
        <v>58</v>
      </c>
      <c r="B60" s="86"/>
      <c r="C60" s="86"/>
      <c r="D60" s="86"/>
      <c r="E60" s="86"/>
      <c r="F60" s="86"/>
      <c r="G60" s="87"/>
    </row>
    <row r="61" spans="1:7" ht="21.75" thickBot="1">
      <c r="A61" s="5" t="s">
        <v>17</v>
      </c>
      <c r="B61" s="88" t="s">
        <v>18</v>
      </c>
      <c r="C61" s="89"/>
      <c r="D61" s="89"/>
      <c r="E61" s="89"/>
      <c r="F61" s="90"/>
      <c r="G61" s="9" t="s">
        <v>19</v>
      </c>
    </row>
    <row r="62" spans="1:7" ht="48.75">
      <c r="A62" s="25">
        <v>1</v>
      </c>
      <c r="B62" s="91" t="s">
        <v>59</v>
      </c>
      <c r="C62" s="92"/>
      <c r="D62" s="92"/>
      <c r="E62" s="92"/>
      <c r="F62" s="93"/>
      <c r="G62" s="16" t="b">
        <v>1</v>
      </c>
    </row>
    <row r="63" spans="1:7" ht="21">
      <c r="A63" s="7"/>
      <c r="B63" s="36"/>
      <c r="C63" s="37"/>
      <c r="D63" s="37"/>
      <c r="E63" s="37"/>
      <c r="F63" s="38"/>
      <c r="G63" s="17" t="b">
        <v>1</v>
      </c>
    </row>
    <row r="64" spans="1:7" ht="21">
      <c r="A64" s="7">
        <v>2</v>
      </c>
      <c r="B64" s="36" t="s">
        <v>60</v>
      </c>
      <c r="C64" s="37"/>
      <c r="D64" s="37"/>
      <c r="E64" s="37"/>
      <c r="F64" s="38"/>
      <c r="G64" s="17" t="b">
        <v>1</v>
      </c>
    </row>
    <row r="65" spans="1:7" ht="21">
      <c r="A65" s="70"/>
      <c r="B65" s="36"/>
      <c r="C65" s="37"/>
      <c r="D65" s="37"/>
      <c r="E65" s="37"/>
      <c r="F65" s="38"/>
      <c r="G65" s="17" t="b">
        <v>1</v>
      </c>
    </row>
    <row r="66" spans="1:7" ht="21">
      <c r="A66" s="71"/>
      <c r="B66" s="36"/>
      <c r="C66" s="37"/>
      <c r="D66" s="37"/>
      <c r="E66" s="37"/>
      <c r="F66" s="38"/>
      <c r="G66" s="17" t="b">
        <v>1</v>
      </c>
    </row>
    <row r="67" spans="1:7" ht="21">
      <c r="A67" s="7">
        <v>3</v>
      </c>
      <c r="B67" s="36" t="s">
        <v>61</v>
      </c>
      <c r="C67" s="37"/>
      <c r="D67" s="37"/>
      <c r="E67" s="37"/>
      <c r="F67" s="38"/>
      <c r="G67" s="17" t="b">
        <v>0</v>
      </c>
    </row>
    <row r="68" spans="1:7" ht="21">
      <c r="A68" s="70"/>
      <c r="B68" s="36" t="s">
        <v>62</v>
      </c>
      <c r="C68" s="37"/>
      <c r="D68" s="37"/>
      <c r="E68" s="37"/>
      <c r="F68" s="38"/>
      <c r="G68" s="17" t="b">
        <v>0</v>
      </c>
    </row>
    <row r="69" spans="1:7" ht="21">
      <c r="A69" s="78"/>
      <c r="B69" s="36"/>
      <c r="C69" s="37"/>
      <c r="D69" s="37"/>
      <c r="E69" s="37"/>
      <c r="F69" s="38"/>
      <c r="G69" s="17" t="b">
        <v>0</v>
      </c>
    </row>
    <row r="70" spans="1:7" ht="21">
      <c r="A70" s="71"/>
      <c r="B70" s="36"/>
      <c r="C70" s="37"/>
      <c r="D70" s="37"/>
      <c r="E70" s="37"/>
      <c r="F70" s="38"/>
      <c r="G70" s="17" t="b">
        <v>0</v>
      </c>
    </row>
    <row r="71" spans="1:7" ht="21.75" thickBot="1">
      <c r="A71" s="8">
        <v>4</v>
      </c>
      <c r="B71" s="55" t="s">
        <v>63</v>
      </c>
      <c r="C71" s="56"/>
      <c r="D71" s="56"/>
      <c r="E71" s="56"/>
      <c r="F71" s="57"/>
      <c r="G71" s="18" t="b">
        <v>0</v>
      </c>
    </row>
    <row r="72" spans="1:7" ht="27" thickBot="1">
      <c r="A72" s="7"/>
      <c r="B72" s="36"/>
      <c r="C72" s="37"/>
      <c r="D72" s="37"/>
      <c r="E72" s="37"/>
      <c r="F72" s="38"/>
      <c r="G72" s="19"/>
    </row>
    <row r="73" spans="1:7" ht="21.75" thickBot="1">
      <c r="A73" s="10">
        <v>5</v>
      </c>
      <c r="B73" s="55" t="s">
        <v>64</v>
      </c>
      <c r="C73" s="56"/>
      <c r="D73" s="56"/>
      <c r="E73" s="56"/>
      <c r="F73" s="57"/>
      <c r="G73" s="20" t="b">
        <v>0</v>
      </c>
    </row>
    <row r="74" spans="1:7" ht="23.25">
      <c r="A74" s="79"/>
      <c r="B74" s="54"/>
      <c r="C74" s="43"/>
      <c r="D74" s="43"/>
      <c r="E74" s="43"/>
      <c r="F74" s="44"/>
      <c r="G74" s="17" t="b">
        <v>0</v>
      </c>
    </row>
    <row r="75" spans="1:7" ht="23.25">
      <c r="A75" s="80"/>
      <c r="B75" s="54"/>
      <c r="C75" s="43"/>
      <c r="D75" s="43"/>
      <c r="E75" s="43"/>
      <c r="F75" s="44"/>
      <c r="G75" s="17" t="b">
        <v>0</v>
      </c>
    </row>
    <row r="76" spans="1:7" ht="21.75" thickBot="1">
      <c r="A76" s="11">
        <v>6</v>
      </c>
      <c r="B76" s="55" t="s">
        <v>65</v>
      </c>
      <c r="C76" s="56"/>
      <c r="D76" s="56"/>
      <c r="E76" s="56"/>
      <c r="F76" s="57"/>
      <c r="G76" s="17" t="b">
        <v>0</v>
      </c>
    </row>
    <row r="77" spans="1:7" ht="23.25">
      <c r="A77" s="11"/>
      <c r="B77" s="54"/>
      <c r="C77" s="43"/>
      <c r="D77" s="43"/>
      <c r="E77" s="43"/>
      <c r="F77" s="44"/>
      <c r="G77" s="17" t="b">
        <v>0</v>
      </c>
    </row>
    <row r="78" spans="1:7" ht="21.75" thickBot="1">
      <c r="A78" s="11">
        <v>7</v>
      </c>
      <c r="B78" s="55" t="s">
        <v>66</v>
      </c>
      <c r="C78" s="56"/>
      <c r="D78" s="56"/>
      <c r="E78" s="56"/>
      <c r="F78" s="57"/>
      <c r="G78" s="17" t="b">
        <v>0</v>
      </c>
    </row>
    <row r="79" spans="1:7" ht="21.75" thickBot="1">
      <c r="A79" s="79"/>
      <c r="B79" s="55" t="s">
        <v>67</v>
      </c>
      <c r="C79" s="56"/>
      <c r="D79" s="56"/>
      <c r="E79" s="56"/>
      <c r="F79" s="57"/>
      <c r="G79" s="17" t="b">
        <v>1</v>
      </c>
    </row>
    <row r="80" spans="1:7" ht="21" customHeight="1">
      <c r="A80" s="81"/>
      <c r="B80" s="72"/>
      <c r="C80" s="73"/>
      <c r="D80" s="73"/>
      <c r="E80" s="73"/>
      <c r="F80" s="74"/>
      <c r="G80" s="17" t="b">
        <v>1</v>
      </c>
    </row>
    <row r="81" spans="1:7" ht="23.25">
      <c r="A81" s="80"/>
      <c r="B81" s="54"/>
      <c r="C81" s="43"/>
      <c r="D81" s="43"/>
      <c r="E81" s="43"/>
      <c r="F81" s="44"/>
      <c r="G81" s="17" t="b">
        <v>1</v>
      </c>
    </row>
    <row r="82" spans="1:7" ht="21.75" thickBot="1">
      <c r="A82" s="12">
        <v>8</v>
      </c>
      <c r="B82" s="55" t="s">
        <v>68</v>
      </c>
      <c r="C82" s="56"/>
      <c r="D82" s="56"/>
      <c r="E82" s="56"/>
      <c r="F82" s="57"/>
      <c r="G82" s="18" t="b">
        <v>0</v>
      </c>
    </row>
    <row r="83" spans="1:7" ht="27" thickBot="1">
      <c r="A83" s="11"/>
      <c r="B83" s="75"/>
      <c r="C83" s="76"/>
      <c r="D83" s="76"/>
      <c r="E83" s="76"/>
      <c r="F83" s="77"/>
      <c r="G83" s="21"/>
    </row>
    <row r="84" spans="1:7" ht="21.75" thickBot="1">
      <c r="A84" s="13">
        <v>9</v>
      </c>
      <c r="B84" s="45" t="s">
        <v>69</v>
      </c>
      <c r="C84" s="46"/>
      <c r="D84" s="46"/>
      <c r="E84" s="46"/>
      <c r="F84" s="47"/>
      <c r="G84" s="22" t="b">
        <v>0</v>
      </c>
    </row>
    <row r="85" spans="1:7" ht="21.75" thickBot="1">
      <c r="A85" s="79"/>
      <c r="B85" s="45" t="s">
        <v>70</v>
      </c>
      <c r="C85" s="46"/>
      <c r="D85" s="46"/>
      <c r="E85" s="46"/>
      <c r="F85" s="47"/>
      <c r="G85" s="23" t="b">
        <v>1</v>
      </c>
    </row>
    <row r="86" spans="1:7" ht="21.75" thickBot="1">
      <c r="A86" s="81"/>
      <c r="B86" s="51"/>
      <c r="C86" s="52"/>
      <c r="D86" s="52"/>
      <c r="E86" s="52"/>
      <c r="F86" s="53"/>
      <c r="G86" s="23" t="b">
        <v>0</v>
      </c>
    </row>
    <row r="87" spans="1:7" ht="24" thickBot="1">
      <c r="A87" s="80"/>
      <c r="B87" s="42"/>
      <c r="C87" s="43"/>
      <c r="D87" s="43"/>
      <c r="E87" s="43"/>
      <c r="F87" s="44"/>
      <c r="G87" s="23" t="b">
        <v>1</v>
      </c>
    </row>
    <row r="88" spans="1:7" ht="21.75" thickBot="1">
      <c r="A88" s="14">
        <v>10</v>
      </c>
      <c r="B88" s="45" t="s">
        <v>71</v>
      </c>
      <c r="C88" s="46"/>
      <c r="D88" s="46"/>
      <c r="E88" s="46"/>
      <c r="F88" s="47"/>
      <c r="G88" s="23" t="b">
        <v>0</v>
      </c>
    </row>
    <row r="89" spans="1:7" ht="24" thickBot="1">
      <c r="A89" s="14"/>
      <c r="B89" s="42"/>
      <c r="C89" s="43"/>
      <c r="D89" s="43"/>
      <c r="E89" s="43"/>
      <c r="F89" s="44"/>
      <c r="G89" s="23" t="b">
        <v>1</v>
      </c>
    </row>
    <row r="90" spans="1:7" ht="21.75" thickBot="1">
      <c r="A90" s="14">
        <v>11</v>
      </c>
      <c r="B90" s="45" t="s">
        <v>72</v>
      </c>
      <c r="C90" s="46"/>
      <c r="D90" s="46"/>
      <c r="E90" s="46"/>
      <c r="F90" s="47"/>
      <c r="G90" s="23" t="b">
        <v>0</v>
      </c>
    </row>
    <row r="91" spans="1:7" ht="24" thickBot="1">
      <c r="A91" s="14"/>
      <c r="B91" s="42"/>
      <c r="C91" s="43"/>
      <c r="D91" s="43"/>
      <c r="E91" s="43"/>
      <c r="F91" s="44"/>
      <c r="G91" s="23" t="b">
        <v>0</v>
      </c>
    </row>
    <row r="92" spans="1:7" ht="21.75" thickBot="1">
      <c r="A92" s="14">
        <v>12</v>
      </c>
      <c r="B92" s="45" t="s">
        <v>73</v>
      </c>
      <c r="C92" s="46"/>
      <c r="D92" s="46"/>
      <c r="E92" s="46"/>
      <c r="F92" s="47"/>
      <c r="G92" s="23" t="b">
        <v>0</v>
      </c>
    </row>
    <row r="93" spans="1:7" ht="24" thickBot="1">
      <c r="A93" s="15"/>
      <c r="B93" s="48"/>
      <c r="C93" s="49"/>
      <c r="D93" s="49"/>
      <c r="E93" s="49"/>
      <c r="F93" s="50"/>
      <c r="G93" s="23" t="b">
        <v>0</v>
      </c>
    </row>
    <row r="94" spans="1:7" ht="27" thickBot="1">
      <c r="A94" s="14">
        <v>13</v>
      </c>
      <c r="B94" s="45" t="s">
        <v>74</v>
      </c>
      <c r="C94" s="46" t="b">
        <v>1</v>
      </c>
      <c r="D94" s="46"/>
      <c r="E94" s="46"/>
      <c r="F94" s="47"/>
      <c r="G94" s="19"/>
    </row>
    <row r="95" spans="1:7" ht="27" thickBot="1">
      <c r="A95" s="14"/>
      <c r="B95" s="45"/>
      <c r="C95" s="46"/>
      <c r="D95" s="46"/>
      <c r="E95" s="46"/>
      <c r="F95" s="47"/>
      <c r="G95" s="24"/>
    </row>
    <row r="96" spans="1:7" ht="27" thickBot="1">
      <c r="A96" s="14">
        <v>14</v>
      </c>
      <c r="B96" s="45" t="s">
        <v>75</v>
      </c>
      <c r="C96" s="46"/>
      <c r="D96" s="46"/>
      <c r="E96" s="46"/>
      <c r="F96" s="47"/>
      <c r="G96" s="19"/>
    </row>
    <row r="97" spans="1:7" ht="27" thickBot="1">
      <c r="A97" s="14"/>
      <c r="B97" s="45"/>
      <c r="C97" s="46"/>
      <c r="D97" s="46"/>
      <c r="E97" s="46"/>
      <c r="F97" s="47"/>
      <c r="G97" s="19"/>
    </row>
    <row r="98" spans="1:7" ht="27" thickBot="1">
      <c r="A98" s="14">
        <v>15</v>
      </c>
      <c r="B98" s="45" t="s">
        <v>76</v>
      </c>
      <c r="C98" s="46"/>
      <c r="D98" s="46"/>
      <c r="E98" s="46"/>
      <c r="F98" s="47"/>
      <c r="G98" s="19"/>
    </row>
    <row r="99" spans="1:7" ht="27" thickBot="1">
      <c r="A99" s="15"/>
      <c r="B99" s="58"/>
      <c r="C99" s="59"/>
      <c r="D99" s="59"/>
      <c r="E99" s="59"/>
      <c r="F99" s="60"/>
      <c r="G99" s="26"/>
    </row>
    <row r="100" spans="1:7" ht="26.25" customHeight="1">
      <c r="A100" s="61"/>
      <c r="B100" s="62"/>
      <c r="C100" s="62"/>
      <c r="D100" s="62"/>
      <c r="E100" s="62"/>
      <c r="F100" s="62"/>
      <c r="G100" s="63"/>
    </row>
    <row r="101" spans="1:7" ht="23.25">
      <c r="A101" s="39" t="s">
        <v>77</v>
      </c>
      <c r="B101" s="40"/>
      <c r="C101" s="40"/>
      <c r="D101" s="40"/>
      <c r="E101" s="40"/>
      <c r="F101" s="40"/>
      <c r="G101" s="41"/>
    </row>
    <row r="102" spans="1:7" ht="18.75">
      <c r="A102" s="67" t="s">
        <v>78</v>
      </c>
      <c r="B102" s="68"/>
      <c r="C102" s="68"/>
      <c r="D102" s="68"/>
      <c r="E102" s="68"/>
      <c r="F102" s="68"/>
      <c r="G102" s="69"/>
    </row>
    <row r="103" spans="1:7" ht="18.75">
      <c r="A103" s="64" t="s">
        <v>79</v>
      </c>
      <c r="B103" s="65"/>
      <c r="C103" s="65"/>
      <c r="D103" s="65"/>
      <c r="E103" s="65"/>
      <c r="F103" s="65"/>
      <c r="G103" s="66"/>
    </row>
    <row r="104" spans="1:7" ht="19.5" thickBot="1">
      <c r="A104" s="33" t="s">
        <v>80</v>
      </c>
      <c r="B104" s="34"/>
      <c r="C104" s="34"/>
      <c r="D104" s="34"/>
      <c r="E104" s="34"/>
      <c r="F104" s="34"/>
      <c r="G104" s="35"/>
    </row>
  </sheetData>
  <sheetProtection algorithmName="SHA-512" hashValue="kpDXsyIKaVmLiEh37D6kdXbXs3bpZIxHOGxV9w7xWcWgZCD0o3yPjZlPEYXj2R9aCkBIB5+tI2+zRaayvz0erQ==" saltValue="Xr0AaQWkPcwngoFga1Qu6Q==" spinCount="100000" sheet="1" selectLockedCells="1" selectUnlockedCells="1"/>
  <mergeCells count="123">
    <mergeCell ref="A7:G7"/>
    <mergeCell ref="A8:G8"/>
    <mergeCell ref="D3:E3"/>
    <mergeCell ref="A4:B4"/>
    <mergeCell ref="A5:B5"/>
    <mergeCell ref="A6:B6"/>
    <mergeCell ref="F4:G4"/>
    <mergeCell ref="F5:G5"/>
    <mergeCell ref="F6:G6"/>
    <mergeCell ref="A1:B3"/>
    <mergeCell ref="F1:G1"/>
    <mergeCell ref="F2:G2"/>
    <mergeCell ref="F3:G3"/>
    <mergeCell ref="C1:E2"/>
    <mergeCell ref="C4:D4"/>
    <mergeCell ref="C5:D5"/>
    <mergeCell ref="C6:D6"/>
    <mergeCell ref="B17:F17"/>
    <mergeCell ref="B18:F18"/>
    <mergeCell ref="B19:F19"/>
    <mergeCell ref="B21:F21"/>
    <mergeCell ref="B22:F22"/>
    <mergeCell ref="B23:F23"/>
    <mergeCell ref="A20:F20"/>
    <mergeCell ref="B9:F9"/>
    <mergeCell ref="B10:F10"/>
    <mergeCell ref="B11:F11"/>
    <mergeCell ref="B12:F12"/>
    <mergeCell ref="B13:F13"/>
    <mergeCell ref="B14:F14"/>
    <mergeCell ref="B15:F15"/>
    <mergeCell ref="B16:F16"/>
    <mergeCell ref="A31:F31"/>
    <mergeCell ref="B30:F30"/>
    <mergeCell ref="B32:F32"/>
    <mergeCell ref="B33:F33"/>
    <mergeCell ref="B34:F34"/>
    <mergeCell ref="B35:F35"/>
    <mergeCell ref="B36:F36"/>
    <mergeCell ref="B24:F24"/>
    <mergeCell ref="B25:F25"/>
    <mergeCell ref="B26:F26"/>
    <mergeCell ref="B27:F27"/>
    <mergeCell ref="B28:F28"/>
    <mergeCell ref="B29:F29"/>
    <mergeCell ref="A42:F42"/>
    <mergeCell ref="A43:F43"/>
    <mergeCell ref="A44:G44"/>
    <mergeCell ref="A45:G45"/>
    <mergeCell ref="A46:G46"/>
    <mergeCell ref="B37:F37"/>
    <mergeCell ref="B38:F38"/>
    <mergeCell ref="B39:F39"/>
    <mergeCell ref="B40:F40"/>
    <mergeCell ref="B41:F41"/>
    <mergeCell ref="A53:B55"/>
    <mergeCell ref="C53:E54"/>
    <mergeCell ref="F53:G53"/>
    <mergeCell ref="F54:G54"/>
    <mergeCell ref="D55:E55"/>
    <mergeCell ref="F55:G55"/>
    <mergeCell ref="A50:G50"/>
    <mergeCell ref="A51:G51"/>
    <mergeCell ref="A47:G47"/>
    <mergeCell ref="A49:G49"/>
    <mergeCell ref="A52:G52"/>
    <mergeCell ref="A59:G59"/>
    <mergeCell ref="A60:G60"/>
    <mergeCell ref="B61:F61"/>
    <mergeCell ref="B62:F62"/>
    <mergeCell ref="B63:F63"/>
    <mergeCell ref="B64:F64"/>
    <mergeCell ref="A56:B56"/>
    <mergeCell ref="F56:G56"/>
    <mergeCell ref="A57:B57"/>
    <mergeCell ref="F57:G57"/>
    <mergeCell ref="A58:B58"/>
    <mergeCell ref="F58:G58"/>
    <mergeCell ref="A65:A66"/>
    <mergeCell ref="B82:F82"/>
    <mergeCell ref="B81:F81"/>
    <mergeCell ref="B85:F85"/>
    <mergeCell ref="B71:F71"/>
    <mergeCell ref="B73:F73"/>
    <mergeCell ref="B74:F74"/>
    <mergeCell ref="B75:F75"/>
    <mergeCell ref="B76:F76"/>
    <mergeCell ref="B65:F65"/>
    <mergeCell ref="B66:F66"/>
    <mergeCell ref="B67:F67"/>
    <mergeCell ref="B68:F68"/>
    <mergeCell ref="B69:F69"/>
    <mergeCell ref="B70:F70"/>
    <mergeCell ref="B80:F80"/>
    <mergeCell ref="B83:F83"/>
    <mergeCell ref="A68:A70"/>
    <mergeCell ref="A74:A75"/>
    <mergeCell ref="A79:A81"/>
    <mergeCell ref="A85:A87"/>
    <mergeCell ref="A104:G104"/>
    <mergeCell ref="B72:F72"/>
    <mergeCell ref="A101:G101"/>
    <mergeCell ref="B89:F89"/>
    <mergeCell ref="B90:F90"/>
    <mergeCell ref="B91:F91"/>
    <mergeCell ref="B92:F92"/>
    <mergeCell ref="B93:F93"/>
    <mergeCell ref="B84:F84"/>
    <mergeCell ref="B86:F86"/>
    <mergeCell ref="B87:F87"/>
    <mergeCell ref="B88:F88"/>
    <mergeCell ref="B77:F77"/>
    <mergeCell ref="B78:F78"/>
    <mergeCell ref="B79:F79"/>
    <mergeCell ref="B94:F94"/>
    <mergeCell ref="B96:F96"/>
    <mergeCell ref="B95:F95"/>
    <mergeCell ref="B97:F97"/>
    <mergeCell ref="B98:F98"/>
    <mergeCell ref="B99:F99"/>
    <mergeCell ref="A100:G100"/>
    <mergeCell ref="A103:G103"/>
    <mergeCell ref="A102:G102"/>
  </mergeCells>
  <pageMargins left="0.7" right="0.7" top="0.75" bottom="0.75" header="0.3" footer="0.3"/>
  <pageSetup paperSize="9" scale="60" orientation="portrait" horizontalDpi="360" verticalDpi="360" r:id="rId1"/>
  <rowBreaks count="1" manualBreakCount="1">
    <brk id="51" max="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68" r:id="rId4" name="Check Box 44">
              <controlPr defaultSize="0" autoFill="0" autoLine="0" autoPict="0">
                <anchor moveWithCells="1">
                  <from>
                    <xdr:col>6</xdr:col>
                    <xdr:colOff>390525</xdr:colOff>
                    <xdr:row>20</xdr:row>
                    <xdr:rowOff>219075</xdr:rowOff>
                  </from>
                  <to>
                    <xdr:col>6</xdr:col>
                    <xdr:colOff>695325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5" name="Check Box 45">
              <controlPr defaultSize="0" autoFill="0" autoLine="0" autoPict="0">
                <anchor moveWithCells="1">
                  <from>
                    <xdr:col>6</xdr:col>
                    <xdr:colOff>390525</xdr:colOff>
                    <xdr:row>21</xdr:row>
                    <xdr:rowOff>228600</xdr:rowOff>
                  </from>
                  <to>
                    <xdr:col>6</xdr:col>
                    <xdr:colOff>695325</xdr:colOff>
                    <xdr:row>23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6" name="Check Box 46">
              <controlPr defaultSize="0" autoFill="0" autoLine="0" autoPict="0">
                <anchor moveWithCells="1">
                  <from>
                    <xdr:col>6</xdr:col>
                    <xdr:colOff>409575</xdr:colOff>
                    <xdr:row>22</xdr:row>
                    <xdr:rowOff>228600</xdr:rowOff>
                  </from>
                  <to>
                    <xdr:col>6</xdr:col>
                    <xdr:colOff>714375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7" name="Check Box 49">
              <controlPr defaultSize="0" autoFill="0" autoLine="0" autoPict="0">
                <anchor moveWithCells="1">
                  <from>
                    <xdr:col>6</xdr:col>
                    <xdr:colOff>428625</xdr:colOff>
                    <xdr:row>25</xdr:row>
                    <xdr:rowOff>228600</xdr:rowOff>
                  </from>
                  <to>
                    <xdr:col>6</xdr:col>
                    <xdr:colOff>733425</xdr:colOff>
                    <xdr:row>27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8" name="Check Box 50">
              <controlPr defaultSize="0" autoFill="0" autoLine="0" autoPict="0">
                <anchor moveWithCells="1">
                  <from>
                    <xdr:col>6</xdr:col>
                    <xdr:colOff>438150</xdr:colOff>
                    <xdr:row>26</xdr:row>
                    <xdr:rowOff>247650</xdr:rowOff>
                  </from>
                  <to>
                    <xdr:col>6</xdr:col>
                    <xdr:colOff>742950</xdr:colOff>
                    <xdr:row>28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9" name="Check Box 51">
              <controlPr defaultSize="0" autoFill="0" autoLine="0" autoPict="0">
                <anchor moveWithCells="1">
                  <from>
                    <xdr:col>6</xdr:col>
                    <xdr:colOff>428625</xdr:colOff>
                    <xdr:row>27</xdr:row>
                    <xdr:rowOff>219075</xdr:rowOff>
                  </from>
                  <to>
                    <xdr:col>6</xdr:col>
                    <xdr:colOff>733425</xdr:colOff>
                    <xdr:row>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10" name="Check Box 52">
              <controlPr defaultSize="0" autoFill="0" autoLine="0" autoPict="0">
                <anchor moveWithCells="1">
                  <from>
                    <xdr:col>6</xdr:col>
                    <xdr:colOff>447675</xdr:colOff>
                    <xdr:row>29</xdr:row>
                    <xdr:rowOff>28575</xdr:rowOff>
                  </from>
                  <to>
                    <xdr:col>6</xdr:col>
                    <xdr:colOff>638175</xdr:colOff>
                    <xdr:row>29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11" name="Check Box 53">
              <controlPr defaultSize="0" autoFill="0" autoLine="0" autoPict="0">
                <anchor moveWithCells="1">
                  <from>
                    <xdr:col>6</xdr:col>
                    <xdr:colOff>428625</xdr:colOff>
                    <xdr:row>30</xdr:row>
                    <xdr:rowOff>238125</xdr:rowOff>
                  </from>
                  <to>
                    <xdr:col>6</xdr:col>
                    <xdr:colOff>733425</xdr:colOff>
                    <xdr:row>32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12" name="Check Box 54">
              <controlPr defaultSize="0" autoFill="0" autoLine="0" autoPict="0">
                <anchor moveWithCells="1">
                  <from>
                    <xdr:col>6</xdr:col>
                    <xdr:colOff>438150</xdr:colOff>
                    <xdr:row>31</xdr:row>
                    <xdr:rowOff>238125</xdr:rowOff>
                  </from>
                  <to>
                    <xdr:col>6</xdr:col>
                    <xdr:colOff>742950</xdr:colOff>
                    <xdr:row>33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13" name="Check Box 55">
              <controlPr defaultSize="0" autoFill="0" autoLine="0" autoPict="0">
                <anchor moveWithCells="1">
                  <from>
                    <xdr:col>6</xdr:col>
                    <xdr:colOff>457200</xdr:colOff>
                    <xdr:row>32</xdr:row>
                    <xdr:rowOff>228600</xdr:rowOff>
                  </from>
                  <to>
                    <xdr:col>6</xdr:col>
                    <xdr:colOff>762000</xdr:colOff>
                    <xdr:row>34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14" name="Check Box 56">
              <controlPr defaultSize="0" autoFill="0" autoLine="0" autoPict="0">
                <anchor moveWithCells="1">
                  <from>
                    <xdr:col>6</xdr:col>
                    <xdr:colOff>447675</xdr:colOff>
                    <xdr:row>33</xdr:row>
                    <xdr:rowOff>219075</xdr:rowOff>
                  </from>
                  <to>
                    <xdr:col>6</xdr:col>
                    <xdr:colOff>752475</xdr:colOff>
                    <xdr:row>35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15" name="Check Box 57">
              <controlPr defaultSize="0" autoFill="0" autoLine="0" autoPict="0">
                <anchor moveWithCells="1">
                  <from>
                    <xdr:col>6</xdr:col>
                    <xdr:colOff>447675</xdr:colOff>
                    <xdr:row>34</xdr:row>
                    <xdr:rowOff>257175</xdr:rowOff>
                  </from>
                  <to>
                    <xdr:col>6</xdr:col>
                    <xdr:colOff>752475</xdr:colOff>
                    <xdr:row>36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16" name="Check Box 58">
              <controlPr defaultSize="0" autoFill="0" autoLine="0" autoPict="0">
                <anchor moveWithCells="1">
                  <from>
                    <xdr:col>6</xdr:col>
                    <xdr:colOff>438150</xdr:colOff>
                    <xdr:row>35</xdr:row>
                    <xdr:rowOff>247650</xdr:rowOff>
                  </from>
                  <to>
                    <xdr:col>6</xdr:col>
                    <xdr:colOff>742950</xdr:colOff>
                    <xdr:row>37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17" name="Check Box 59">
              <controlPr defaultSize="0" autoFill="0" autoLine="0" autoPict="0">
                <anchor moveWithCells="1">
                  <from>
                    <xdr:col>6</xdr:col>
                    <xdr:colOff>466725</xdr:colOff>
                    <xdr:row>36</xdr:row>
                    <xdr:rowOff>228600</xdr:rowOff>
                  </from>
                  <to>
                    <xdr:col>6</xdr:col>
                    <xdr:colOff>771525</xdr:colOff>
                    <xdr:row>38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18" name="Check Box 60">
              <controlPr defaultSize="0" autoFill="0" autoLine="0" autoPict="0">
                <anchor moveWithCells="1">
                  <from>
                    <xdr:col>6</xdr:col>
                    <xdr:colOff>457200</xdr:colOff>
                    <xdr:row>37</xdr:row>
                    <xdr:rowOff>257175</xdr:rowOff>
                  </from>
                  <to>
                    <xdr:col>6</xdr:col>
                    <xdr:colOff>762000</xdr:colOff>
                    <xdr:row>39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19" name="Check Box 61">
              <controlPr defaultSize="0" autoFill="0" autoLine="0" autoPict="0">
                <anchor moveWithCells="1">
                  <from>
                    <xdr:col>6</xdr:col>
                    <xdr:colOff>457200</xdr:colOff>
                    <xdr:row>38</xdr:row>
                    <xdr:rowOff>238125</xdr:rowOff>
                  </from>
                  <to>
                    <xdr:col>6</xdr:col>
                    <xdr:colOff>762000</xdr:colOff>
                    <xdr:row>40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20" name="Check Box 62">
              <controlPr defaultSize="0" autoFill="0" autoLine="0" autoPict="0">
                <anchor moveWithCells="1">
                  <from>
                    <xdr:col>6</xdr:col>
                    <xdr:colOff>466725</xdr:colOff>
                    <xdr:row>39</xdr:row>
                    <xdr:rowOff>209550</xdr:rowOff>
                  </from>
                  <to>
                    <xdr:col>6</xdr:col>
                    <xdr:colOff>771525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21" name="Check Box 69">
              <controlPr defaultSize="0" autoFill="0" autoLine="0" autoPict="0">
                <anchor moveWithCells="1">
                  <from>
                    <xdr:col>6</xdr:col>
                    <xdr:colOff>352425</xdr:colOff>
                    <xdr:row>9</xdr:row>
                    <xdr:rowOff>19050</xdr:rowOff>
                  </from>
                  <to>
                    <xdr:col>6</xdr:col>
                    <xdr:colOff>657225</xdr:colOff>
                    <xdr:row>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22" name="Check Box 71">
              <controlPr defaultSize="0" autoFill="0" autoLine="0" autoPict="0">
                <anchor moveWithCells="1">
                  <from>
                    <xdr:col>6</xdr:col>
                    <xdr:colOff>371475</xdr:colOff>
                    <xdr:row>11</xdr:row>
                    <xdr:rowOff>38100</xdr:rowOff>
                  </from>
                  <to>
                    <xdr:col>6</xdr:col>
                    <xdr:colOff>676275</xdr:colOff>
                    <xdr:row>11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23" name="Check Box 72">
              <controlPr defaultSize="0" autoFill="0" autoLine="0" autoPict="0">
                <anchor moveWithCells="1">
                  <from>
                    <xdr:col>6</xdr:col>
                    <xdr:colOff>371475</xdr:colOff>
                    <xdr:row>12</xdr:row>
                    <xdr:rowOff>19050</xdr:rowOff>
                  </from>
                  <to>
                    <xdr:col>6</xdr:col>
                    <xdr:colOff>676275</xdr:colOff>
                    <xdr:row>12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24" name="Check Box 73">
              <controlPr defaultSize="0" autoFill="0" autoLine="0" autoPict="0">
                <anchor moveWithCells="1">
                  <from>
                    <xdr:col>6</xdr:col>
                    <xdr:colOff>381000</xdr:colOff>
                    <xdr:row>13</xdr:row>
                    <xdr:rowOff>9525</xdr:rowOff>
                  </from>
                  <to>
                    <xdr:col>6</xdr:col>
                    <xdr:colOff>685800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25" name="Check Box 74">
              <controlPr defaultSize="0" autoFill="0" autoLine="0" autoPict="0">
                <anchor moveWithCells="1">
                  <from>
                    <xdr:col>6</xdr:col>
                    <xdr:colOff>371475</xdr:colOff>
                    <xdr:row>14</xdr:row>
                    <xdr:rowOff>19050</xdr:rowOff>
                  </from>
                  <to>
                    <xdr:col>6</xdr:col>
                    <xdr:colOff>676275</xdr:colOff>
                    <xdr:row>14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26" name="Check Box 75">
              <controlPr defaultSize="0" autoFill="0" autoLine="0" autoPict="0">
                <anchor moveWithCells="1">
                  <from>
                    <xdr:col>6</xdr:col>
                    <xdr:colOff>371475</xdr:colOff>
                    <xdr:row>15</xdr:row>
                    <xdr:rowOff>9525</xdr:rowOff>
                  </from>
                  <to>
                    <xdr:col>6</xdr:col>
                    <xdr:colOff>676275</xdr:colOff>
                    <xdr:row>15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27" name="Check Box 76">
              <controlPr defaultSize="0" autoFill="0" autoLine="0" autoPict="0">
                <anchor moveWithCells="1">
                  <from>
                    <xdr:col>6</xdr:col>
                    <xdr:colOff>371475</xdr:colOff>
                    <xdr:row>16</xdr:row>
                    <xdr:rowOff>9525</xdr:rowOff>
                  </from>
                  <to>
                    <xdr:col>6</xdr:col>
                    <xdr:colOff>676275</xdr:colOff>
                    <xdr:row>16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28" name="Check Box 77">
              <controlPr defaultSize="0" autoFill="0" autoLine="0" autoPict="0">
                <anchor moveWithCells="1">
                  <from>
                    <xdr:col>6</xdr:col>
                    <xdr:colOff>371475</xdr:colOff>
                    <xdr:row>17</xdr:row>
                    <xdr:rowOff>9525</xdr:rowOff>
                  </from>
                  <to>
                    <xdr:col>6</xdr:col>
                    <xdr:colOff>676275</xdr:colOff>
                    <xdr:row>17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29" name="Check Box 78">
              <controlPr defaultSize="0" autoFill="0" autoLine="0" autoPict="0">
                <anchor moveWithCells="1">
                  <from>
                    <xdr:col>6</xdr:col>
                    <xdr:colOff>390525</xdr:colOff>
                    <xdr:row>18</xdr:row>
                    <xdr:rowOff>9525</xdr:rowOff>
                  </from>
                  <to>
                    <xdr:col>6</xdr:col>
                    <xdr:colOff>695325</xdr:colOff>
                    <xdr:row>18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30" name="Check Box 79">
              <controlPr defaultSize="0" autoFill="0" autoLine="0" autoPict="0">
                <anchor moveWithCells="1">
                  <from>
                    <xdr:col>6</xdr:col>
                    <xdr:colOff>361950</xdr:colOff>
                    <xdr:row>10</xdr:row>
                    <xdr:rowOff>9525</xdr:rowOff>
                  </from>
                  <to>
                    <xdr:col>6</xdr:col>
                    <xdr:colOff>666750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31" name="Check Box 80">
              <controlPr defaultSize="0" autoFill="0" autoLine="0" autoPict="0">
                <anchor moveWithCells="1">
                  <from>
                    <xdr:col>6</xdr:col>
                    <xdr:colOff>390525</xdr:colOff>
                    <xdr:row>20</xdr:row>
                    <xdr:rowOff>19050</xdr:rowOff>
                  </from>
                  <to>
                    <xdr:col>6</xdr:col>
                    <xdr:colOff>695325</xdr:colOff>
                    <xdr:row>20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32" name="Check Box 81">
              <controlPr defaultSize="0" autoFill="0" autoLine="0" autoPict="0">
                <anchor moveWithCells="1">
                  <from>
                    <xdr:col>6</xdr:col>
                    <xdr:colOff>409575</xdr:colOff>
                    <xdr:row>25</xdr:row>
                    <xdr:rowOff>19050</xdr:rowOff>
                  </from>
                  <to>
                    <xdr:col>6</xdr:col>
                    <xdr:colOff>714375</xdr:colOff>
                    <xdr:row>25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33" name="Check Box 82">
              <controlPr defaultSize="0" autoFill="0" autoLine="0" autoPict="0">
                <anchor moveWithCells="1">
                  <from>
                    <xdr:col>6</xdr:col>
                    <xdr:colOff>400050</xdr:colOff>
                    <xdr:row>24</xdr:row>
                    <xdr:rowOff>9525</xdr:rowOff>
                  </from>
                  <to>
                    <xdr:col>6</xdr:col>
                    <xdr:colOff>704850</xdr:colOff>
                    <xdr:row>24</xdr:row>
                    <xdr:rowOff>228600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7"/>
  <sheetViews>
    <sheetView workbookViewId="0">
      <selection sqref="A1:A3"/>
    </sheetView>
  </sheetViews>
  <sheetFormatPr defaultColWidth="11.42578125" defaultRowHeight="15"/>
  <sheetData>
    <row r="1" spans="1:1" ht="18.75">
      <c r="A1" s="29" t="s">
        <v>81</v>
      </c>
    </row>
    <row r="3" spans="1:1" ht="18.75">
      <c r="A3" s="29" t="s">
        <v>82</v>
      </c>
    </row>
    <row r="4" spans="1:1" ht="18.75">
      <c r="A4" s="27"/>
    </row>
    <row r="5" spans="1:1" ht="18.75">
      <c r="A5" s="27"/>
    </row>
    <row r="6" spans="1:1" ht="18.75">
      <c r="A6" s="27"/>
    </row>
    <row r="7" spans="1:1" ht="18.75">
      <c r="A7" s="27"/>
    </row>
    <row r="8" spans="1:1" ht="18.75">
      <c r="A8" s="27"/>
    </row>
    <row r="9" spans="1:1" ht="18.75">
      <c r="A9" s="27"/>
    </row>
    <row r="10" spans="1:1" ht="18.75">
      <c r="A10" s="27"/>
    </row>
    <row r="11" spans="1:1" ht="18.75">
      <c r="A11" s="28"/>
    </row>
    <row r="14" spans="1:1" ht="17.25">
      <c r="A14" s="29"/>
    </row>
    <row r="15" spans="1:1" ht="18.75">
      <c r="A15" s="27"/>
    </row>
    <row r="16" spans="1:1" ht="18.75">
      <c r="A16" s="28"/>
    </row>
    <row r="47" spans="1:1">
      <c r="A47" t="b">
        <f>IF(OR(A45="Fatiga de magnitud leve",A45="Fatiga de magnitud moderada"),CONCATENATE(Hoja2!#REF!," ",Hoja2!#REF!," ",Hoja2!#REF!," ",Hoja2!A4," ",Hoja2!A5," ",Hoja2!A6," ",Hoja2!A7," ",Hoja2!A8," ",Hoja2!A9," ",Hoja2!A10," ",Hoja2!A11),IF(A45="Fatiga de magnitud intensa",CONCATENATE(Hoja2!A14," ","Recomendaciones: ")))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DELL</dc:creator>
  <cp:keywords/>
  <dc:description/>
  <cp:lastModifiedBy>Everth Medina</cp:lastModifiedBy>
  <cp:revision/>
  <dcterms:created xsi:type="dcterms:W3CDTF">2018-08-30T20:13:36Z</dcterms:created>
  <dcterms:modified xsi:type="dcterms:W3CDTF">2024-03-11T20:00:35Z</dcterms:modified>
  <cp:category/>
  <cp:contentStatus/>
</cp:coreProperties>
</file>