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ordinacion Contable\00 MARIBEL\00 Procesos 2020 KDE\FORMATOS AREA CONTABLE\Procedimientos 2022\"/>
    </mc:Choice>
  </mc:AlternateContent>
  <xr:revisionPtr revIDLastSave="2" documentId="13_ncr:1_{7552EE79-76B3-4924-A213-6EBB931C7BC3}" xr6:coauthVersionLast="47" xr6:coauthVersionMax="47" xr10:uidLastSave="{DC4C0DC2-124C-4B8C-9B0C-DB3057BE378B}"/>
  <bookViews>
    <workbookView xWindow="-105" yWindow="-105" windowWidth="23250" windowHeight="12570" xr2:uid="{00000000-000D-0000-FFFF-FFFF00000000}"/>
  </bookViews>
  <sheets>
    <sheet name="ARQUEO DE CAJA" sheetId="13" r:id="rId1"/>
  </sheets>
  <definedNames>
    <definedName name="_xlnm._FilterDatabase" localSheetId="0" hidden="1">'ARQUEO DE CAJA'!#REF!</definedName>
    <definedName name="_xlnm.Print_Area" localSheetId="0">'ARQUEO DE CAJA'!$A$6:$H$40</definedName>
    <definedName name="FinalSemana" localSheetId="0">'ARQUEO DE CAJA'!#REF!</definedName>
    <definedName name="FinalSemana">#REF!</definedName>
    <definedName name="TasaKilometraje" localSheetId="0">'ARQUEO DE CAJA'!#REF!</definedName>
    <definedName name="TasaKilometraj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3" l="1"/>
  <c r="F46" i="13"/>
  <c r="H44" i="13"/>
  <c r="I44" i="13" s="1"/>
  <c r="H43" i="13"/>
  <c r="I43" i="13" s="1"/>
  <c r="H42" i="13"/>
  <c r="I42" i="13" s="1"/>
  <c r="H41" i="13"/>
  <c r="I41" i="13" s="1"/>
  <c r="H40" i="13"/>
  <c r="I40" i="13" s="1"/>
  <c r="H39" i="13"/>
  <c r="I39" i="13" s="1"/>
  <c r="H38" i="13"/>
  <c r="I38" i="13" s="1"/>
  <c r="H37" i="13"/>
  <c r="I37" i="13" s="1"/>
  <c r="H36" i="13"/>
  <c r="I36" i="13" s="1"/>
  <c r="H35" i="13"/>
  <c r="I35" i="13" s="1"/>
  <c r="H34" i="13"/>
  <c r="I34" i="13" s="1"/>
  <c r="H33" i="13"/>
  <c r="I33" i="13" s="1"/>
  <c r="H32" i="13"/>
  <c r="I32" i="13" s="1"/>
  <c r="H46" i="13" l="1"/>
  <c r="I46" i="13"/>
  <c r="E21" i="13" l="1"/>
  <c r="E25" i="13" l="1"/>
  <c r="E24" i="13"/>
  <c r="E23" i="13"/>
  <c r="E22" i="13"/>
  <c r="E20" i="13"/>
  <c r="E18" i="13"/>
  <c r="E17" i="13"/>
  <c r="E16" i="13"/>
  <c r="E15" i="13"/>
  <c r="E14" i="13"/>
  <c r="E26" i="13" l="1"/>
  <c r="D50" i="13" s="1"/>
  <c r="D52" i="13" s="1"/>
</calcChain>
</file>

<file path=xl/sharedStrings.xml><?xml version="1.0" encoding="utf-8"?>
<sst xmlns="http://schemas.openxmlformats.org/spreadsheetml/2006/main" count="33" uniqueCount="31">
  <si>
    <t>GESTION FINANCIERA</t>
  </si>
  <si>
    <t xml:space="preserve">
EC-FIN-F-01
REV-0
FEB-2023</t>
  </si>
  <si>
    <t>ARQUEO DE CAJA</t>
  </si>
  <si>
    <t>KLUANE DRILLING ECUADOR SA</t>
  </si>
  <si>
    <t>FECHA DE VALIDACION:</t>
  </si>
  <si>
    <t>DINERO EN EFECTIVO</t>
  </si>
  <si>
    <t>CONCEPTO</t>
  </si>
  <si>
    <t>DENOMINACION</t>
  </si>
  <si>
    <t>CANT.</t>
  </si>
  <si>
    <t>TOTAL</t>
  </si>
  <si>
    <t>BILLETES</t>
  </si>
  <si>
    <t xml:space="preserve"> </t>
  </si>
  <si>
    <t>MONEDAS</t>
  </si>
  <si>
    <t>TOTAL DINERO EN EFECTIVO</t>
  </si>
  <si>
    <t>FACTURAS Y RECIBOS</t>
  </si>
  <si>
    <t>PROVEEDOR</t>
  </si>
  <si>
    <t>TIPO DOC</t>
  </si>
  <si>
    <t>RUC</t>
  </si>
  <si>
    <t>Nº  DOCUMENTO</t>
  </si>
  <si>
    <t>DESCRIPCION</t>
  </si>
  <si>
    <t>SUB 12%</t>
  </si>
  <si>
    <t>SUBT 0%</t>
  </si>
  <si>
    <t>IVA</t>
  </si>
  <si>
    <t>OBSERVACIONES</t>
  </si>
  <si>
    <t>SUBTOTALES</t>
  </si>
  <si>
    <t>ANTICIPOS Y RETENCIONES</t>
  </si>
  <si>
    <t>SUMATORIA DOCUMENTOS + EFECTIVO</t>
  </si>
  <si>
    <t>FONDO ASIGNADO</t>
  </si>
  <si>
    <t>DIFERENCIA</t>
  </si>
  <si>
    <t>RESPONSABLE DEL FONDO</t>
  </si>
  <si>
    <t>PERSONA QUE HACE EL ARQUEO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</si>
</sst>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#,##0.00\ &quot;€&quot;"/>
    <numFmt numFmtId="165" formatCode="dddd"/>
    <numFmt numFmtId="166" formatCode="&quot;$&quot;#,##0.00_);\(&quot;$&quot;#,##0.00\)"/>
    <numFmt numFmtId="167" formatCode="#,##0.0000"/>
  </numFmts>
  <fonts count="28">
    <font>
      <sz val="9"/>
      <color theme="3"/>
      <name val="Calibri"/>
      <family val="2"/>
      <scheme val="minor"/>
    </font>
    <font>
      <b/>
      <sz val="17"/>
      <color theme="0"/>
      <name val="Calibri Light"/>
      <family val="2"/>
      <scheme val="major"/>
    </font>
    <font>
      <sz val="36"/>
      <color theme="3" tint="0.39994506668294322"/>
      <name val="Calibri Light"/>
      <family val="1"/>
      <scheme val="major"/>
    </font>
    <font>
      <b/>
      <sz val="10"/>
      <color theme="0" tint="-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3"/>
      <name val="Calibri"/>
      <family val="2"/>
      <scheme val="minor"/>
    </font>
    <font>
      <sz val="8"/>
      <color theme="1" tint="0.14996795556505021"/>
      <name val="Calibri"/>
      <family val="2"/>
      <scheme val="minor"/>
    </font>
    <font>
      <b/>
      <sz val="9"/>
      <color theme="0"/>
      <name val="Calibri Light"/>
      <family val="2"/>
      <scheme val="major"/>
    </font>
    <font>
      <b/>
      <sz val="10"/>
      <color theme="3" tint="0.39994506668294322"/>
      <name val="Calibri Light"/>
      <family val="1"/>
      <scheme val="major"/>
    </font>
    <font>
      <b/>
      <sz val="9"/>
      <color theme="0"/>
      <name val="Calibri Light"/>
      <family val="1"/>
      <scheme val="major"/>
    </font>
    <font>
      <i/>
      <sz val="8"/>
      <color theme="1" tint="0.499984740745262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8"/>
      <color theme="9" tint="-0.499984740745262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3"/>
      <name val="Times New Roman"/>
      <family val="1"/>
    </font>
    <font>
      <b/>
      <sz val="12"/>
      <color theme="3"/>
      <name val="Calibri"/>
      <family val="2"/>
      <scheme val="minor"/>
    </font>
    <font>
      <b/>
      <sz val="12"/>
      <color theme="3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2087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dotted">
        <color theme="3" tint="0.59996337778862885"/>
      </top>
      <bottom style="dotted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dotted">
        <color theme="3" tint="0.59996337778862885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/>
      <bottom style="thin">
        <color theme="4" tint="0.39994506668294322"/>
      </bottom>
      <diagonal/>
    </border>
  </borders>
  <cellStyleXfs count="9">
    <xf numFmtId="0" fontId="0" fillId="0" borderId="0" applyNumberFormat="0" applyFill="0" applyBorder="0" applyProtection="0">
      <alignment vertical="center"/>
    </xf>
    <xf numFmtId="0" fontId="1" fillId="2" borderId="0" applyNumberFormat="0" applyBorder="0" applyProtection="0">
      <alignment horizontal="left" vertical="center" indent="1"/>
    </xf>
    <xf numFmtId="0" fontId="2" fillId="0" borderId="0" applyNumberFormat="0" applyFill="0" applyAlignment="0" applyProtection="0"/>
    <xf numFmtId="0" fontId="8" fillId="0" borderId="0" applyNumberFormat="0" applyFill="0" applyBorder="0" applyProtection="0">
      <alignment vertical="center"/>
    </xf>
    <xf numFmtId="0" fontId="4" fillId="2" borderId="0" applyNumberFormat="0" applyAlignment="0" applyProtection="0"/>
    <xf numFmtId="0" fontId="3" fillId="0" borderId="0" applyNumberFormat="0" applyFill="0" applyBorder="0" applyProtection="0">
      <alignment horizontal="left" vertical="center"/>
    </xf>
    <xf numFmtId="0" fontId="6" fillId="4" borderId="0" applyNumberFormat="0" applyFont="0" applyBorder="0" applyAlignment="0" applyProtection="0">
      <alignment vertical="center"/>
    </xf>
    <xf numFmtId="166" fontId="9" fillId="5" borderId="1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3" borderId="0" xfId="1" applyFill="1">
      <alignment horizontal="left" vertical="center" indent="1"/>
    </xf>
    <xf numFmtId="0" fontId="1" fillId="3" borderId="0" xfId="1" applyFill="1" applyAlignment="1">
      <alignment horizontal="center" vertical="center"/>
    </xf>
    <xf numFmtId="0" fontId="1" fillId="0" borderId="0" xfId="1" applyFill="1">
      <alignment horizontal="left" vertical="center" indent="1"/>
    </xf>
    <xf numFmtId="0" fontId="2" fillId="0" borderId="0" xfId="2"/>
    <xf numFmtId="165" fontId="4" fillId="2" borderId="0" xfId="4" applyNumberFormat="1" applyAlignment="1">
      <alignment horizontal="center" vertical="center"/>
    </xf>
    <xf numFmtId="0" fontId="5" fillId="0" borderId="0" xfId="0" applyFont="1" applyFill="1" applyBorder="1" applyAlignment="1">
      <alignment horizontal="left" vertical="center" indent="1"/>
    </xf>
    <xf numFmtId="4" fontId="5" fillId="0" borderId="0" xfId="0" applyNumberFormat="1" applyFont="1" applyFill="1" applyBorder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>
      <alignment vertical="center"/>
    </xf>
    <xf numFmtId="4" fontId="0" fillId="0" borderId="0" xfId="0" applyNumberFormat="1">
      <alignment vertical="center"/>
    </xf>
    <xf numFmtId="4" fontId="9" fillId="5" borderId="1" xfId="7" applyNumberFormat="1">
      <alignment vertical="center"/>
    </xf>
    <xf numFmtId="4" fontId="8" fillId="0" borderId="0" xfId="3" applyNumberFormat="1" applyAlignment="1">
      <alignment horizontal="right" vertical="center"/>
    </xf>
    <xf numFmtId="2" fontId="5" fillId="0" borderId="0" xfId="0" applyNumberFormat="1" applyFont="1" applyAlignment="1">
      <alignment horizontal="center"/>
    </xf>
    <xf numFmtId="0" fontId="5" fillId="0" borderId="0" xfId="0" applyFont="1">
      <alignment vertical="center"/>
    </xf>
    <xf numFmtId="167" fontId="0" fillId="0" borderId="0" xfId="0" applyNumberFormat="1">
      <alignment vertical="center"/>
    </xf>
    <xf numFmtId="0" fontId="13" fillId="0" borderId="0" xfId="0" applyFont="1" applyAlignment="1"/>
    <xf numFmtId="2" fontId="13" fillId="0" borderId="0" xfId="0" applyNumberFormat="1" applyFont="1" applyAlignment="1"/>
    <xf numFmtId="2" fontId="13" fillId="0" borderId="0" xfId="0" applyNumberFormat="1" applyFont="1" applyAlignment="1">
      <alignment horizontal="center"/>
    </xf>
    <xf numFmtId="0" fontId="14" fillId="0" borderId="0" xfId="0" applyFont="1">
      <alignment vertical="center"/>
    </xf>
    <xf numFmtId="4" fontId="14" fillId="0" borderId="0" xfId="0" applyNumberFormat="1" applyFont="1" applyAlignment="1">
      <alignment horizontal="center" vertical="center"/>
    </xf>
    <xf numFmtId="43" fontId="5" fillId="0" borderId="0" xfId="0" applyNumberFormat="1" applyFont="1">
      <alignment vertical="center"/>
    </xf>
    <xf numFmtId="4" fontId="0" fillId="0" borderId="0" xfId="0" applyNumberForma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6" fillId="0" borderId="2" xfId="0" applyNumberFormat="1" applyFont="1" applyBorder="1">
      <alignment vertical="center"/>
    </xf>
    <xf numFmtId="164" fontId="5" fillId="0" borderId="3" xfId="6" applyNumberFormat="1" applyFont="1" applyFill="1" applyBorder="1" applyAlignment="1">
      <alignment horizontal="center" vertical="center"/>
    </xf>
    <xf numFmtId="4" fontId="16" fillId="0" borderId="3" xfId="0" applyNumberFormat="1" applyFont="1" applyBorder="1">
      <alignment vertical="center"/>
    </xf>
    <xf numFmtId="4" fontId="16" fillId="0" borderId="3" xfId="0" applyNumberFormat="1" applyFont="1" applyFill="1" applyBorder="1">
      <alignment vertical="center"/>
    </xf>
    <xf numFmtId="49" fontId="5" fillId="0" borderId="2" xfId="6" applyNumberFormat="1" applyFont="1" applyFill="1" applyBorder="1" applyAlignment="1">
      <alignment horizontal="center" vertical="center"/>
    </xf>
    <xf numFmtId="49" fontId="5" fillId="0" borderId="3" xfId="6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>
      <alignment vertical="center"/>
    </xf>
    <xf numFmtId="0" fontId="16" fillId="0" borderId="2" xfId="0" applyFont="1" applyFill="1" applyBorder="1" applyAlignment="1">
      <alignment horizontal="left" vertical="center" indent="1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indent="1"/>
    </xf>
    <xf numFmtId="49" fontId="16" fillId="0" borderId="3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>
      <alignment vertical="center"/>
    </xf>
    <xf numFmtId="0" fontId="16" fillId="0" borderId="2" xfId="0" applyFont="1" applyBorder="1" applyAlignment="1">
      <alignment horizontal="left" vertical="center" indent="1"/>
    </xf>
    <xf numFmtId="49" fontId="16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Border="1">
      <alignment vertical="center"/>
    </xf>
    <xf numFmtId="0" fontId="18" fillId="6" borderId="0" xfId="0" applyFont="1" applyFill="1" applyAlignment="1">
      <alignment horizontal="center"/>
    </xf>
    <xf numFmtId="164" fontId="5" fillId="0" borderId="0" xfId="6" applyNumberFormat="1" applyFont="1" applyFill="1" applyBorder="1" applyAlignme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/>
    <xf numFmtId="2" fontId="20" fillId="0" borderId="0" xfId="0" applyNumberFormat="1" applyFont="1" applyAlignment="1"/>
    <xf numFmtId="2" fontId="20" fillId="0" borderId="0" xfId="0" applyNumberFormat="1" applyFont="1" applyAlignment="1">
      <alignment horizontal="center"/>
    </xf>
    <xf numFmtId="0" fontId="21" fillId="0" borderId="0" xfId="0" applyFont="1" applyAlignment="1"/>
    <xf numFmtId="2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>
      <alignment vertical="center"/>
    </xf>
    <xf numFmtId="0" fontId="21" fillId="0" borderId="4" xfId="0" applyFont="1" applyBorder="1" applyAlignment="1"/>
    <xf numFmtId="2" fontId="21" fillId="0" borderId="4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7" fillId="0" borderId="0" xfId="0" applyFont="1">
      <alignment vertical="center"/>
    </xf>
    <xf numFmtId="0" fontId="17" fillId="0" borderId="0" xfId="0" applyFont="1" applyBorder="1">
      <alignment vertical="center"/>
    </xf>
    <xf numFmtId="0" fontId="11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 wrapText="1"/>
    </xf>
    <xf numFmtId="0" fontId="23" fillId="0" borderId="0" xfId="0" applyFont="1">
      <alignment vertical="center"/>
    </xf>
    <xf numFmtId="4" fontId="23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0" fillId="0" borderId="14" xfId="0" applyBorder="1">
      <alignment vertical="center"/>
    </xf>
    <xf numFmtId="0" fontId="17" fillId="0" borderId="15" xfId="0" applyFont="1" applyBorder="1">
      <alignment vertical="center"/>
    </xf>
    <xf numFmtId="0" fontId="11" fillId="0" borderId="15" xfId="0" applyFont="1" applyFill="1" applyBorder="1" applyAlignment="1">
      <alignment vertical="top"/>
    </xf>
    <xf numFmtId="0" fontId="12" fillId="0" borderId="15" xfId="0" applyFont="1" applyFill="1" applyBorder="1" applyAlignment="1">
      <alignment vertical="top" wrapText="1"/>
    </xf>
    <xf numFmtId="0" fontId="0" fillId="0" borderId="15" xfId="0" applyBorder="1">
      <alignment vertical="center"/>
    </xf>
    <xf numFmtId="166" fontId="7" fillId="7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>
      <alignment vertical="center"/>
    </xf>
    <xf numFmtId="4" fontId="7" fillId="7" borderId="1" xfId="0" applyNumberFormat="1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</cellXfs>
  <cellStyles count="9">
    <cellStyle name="Do Not Type" xfId="6" xr:uid="{00000000-0005-0000-0000-000000000000}"/>
    <cellStyle name="Encabezado 1" xfId="2" builtinId="16"/>
    <cellStyle name="Input Custom" xfId="5" xr:uid="{00000000-0005-0000-0000-000002000000}"/>
    <cellStyle name="Instructions" xfId="8" xr:uid="{00000000-0005-0000-0000-000003000000}"/>
    <cellStyle name="Normal" xfId="0" builtinId="0"/>
    <cellStyle name="Table Totals" xfId="7" xr:uid="{00000000-0005-0000-0000-000005000000}"/>
    <cellStyle name="Título" xfId="1" builtinId="15"/>
    <cellStyle name="Título 2" xfId="3" builtinId="17"/>
    <cellStyle name="Título 3" xfId="4" builtinId="18"/>
  </cellStyles>
  <dxfs count="12"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0" tint="-0.24994659260841701"/>
        </top>
      </border>
    </dxf>
    <dxf>
      <font>
        <color theme="1" tint="0.34998626667073579"/>
      </font>
      <border>
        <left style="thin">
          <color theme="3" tint="0.59996337778862885"/>
        </left>
        <right/>
        <top style="thin">
          <color theme="3" tint="0.59996337778862885"/>
        </top>
        <bottom/>
        <vertical style="thin">
          <color theme="3" tint="0.59996337778862885"/>
        </vertical>
        <horizontal style="dotted">
          <color theme="3" tint="0.59996337778862885"/>
        </horizontal>
      </border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0" tint="-0.24994659260841701"/>
        </top>
      </border>
    </dxf>
    <dxf>
      <font>
        <color theme="1" tint="0.34998626667073579"/>
      </font>
      <border>
        <left style="thin">
          <color theme="3" tint="0.59996337778862885"/>
        </left>
        <right/>
        <top style="thin">
          <color theme="3" tint="0.59996337778862885"/>
        </top>
        <bottom/>
        <vertical style="thin">
          <color theme="3" tint="0.59996337778862885"/>
        </vertical>
        <horizontal style="dotted">
          <color theme="3" tint="0.59996337778862885"/>
        </horizontal>
      </border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0" tint="-0.24994659260841701"/>
        </top>
      </border>
    </dxf>
    <dxf>
      <font>
        <color theme="1" tint="0.34998626667073579"/>
      </font>
      <border>
        <left style="thin">
          <color theme="3" tint="0.59996337778862885"/>
        </left>
        <right/>
        <top style="thin">
          <color theme="3" tint="0.59996337778862885"/>
        </top>
        <bottom/>
        <vertical style="thin">
          <color theme="3" tint="0.59996337778862885"/>
        </vertical>
        <horizontal style="dotted">
          <color theme="3" tint="0.59996337778862885"/>
        </horizontal>
      </border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0" tint="-0.24994659260841701"/>
        </top>
      </border>
    </dxf>
    <dxf>
      <font>
        <color theme="1" tint="0.34998626667073579"/>
      </font>
      <border>
        <left style="thin">
          <color theme="3" tint="0.59996337778862885"/>
        </left>
        <right/>
        <top style="thin">
          <color theme="3" tint="0.59996337778862885"/>
        </top>
        <bottom/>
        <vertical style="thin">
          <color theme="3" tint="0.59996337778862885"/>
        </vertical>
        <horizontal style="dotted">
          <color theme="3" tint="0.59996337778862885"/>
        </horizontal>
      </border>
    </dxf>
  </dxfs>
  <tableStyles count="4" defaultTableStyle="TableStyleMedium2" defaultPivotStyle="PivotStyleLight16">
    <tableStyle name="informe de gastos" pivot="0" count="3" xr9:uid="{00000000-0011-0000-FFFF-FFFF00000000}">
      <tableStyleElement type="wholeTable" dxfId="11"/>
      <tableStyleElement type="totalRow" dxfId="10"/>
      <tableStyleElement type="lastColumn" dxfId="9"/>
    </tableStyle>
    <tableStyle name="informe de gastos 2" pivot="0" count="3" xr9:uid="{00000000-0011-0000-FFFF-FFFF01000000}">
      <tableStyleElement type="wholeTable" dxfId="8"/>
      <tableStyleElement type="totalRow" dxfId="7"/>
      <tableStyleElement type="lastColumn" dxfId="6"/>
    </tableStyle>
    <tableStyle name="informe de gastos 3" pivot="0" count="3" xr9:uid="{00000000-0011-0000-FFFF-FFFF02000000}">
      <tableStyleElement type="wholeTable" dxfId="5"/>
      <tableStyleElement type="totalRow" dxfId="4"/>
      <tableStyleElement type="lastColumn" dxfId="3"/>
    </tableStyle>
    <tableStyle name="informe de gastos 4" pivot="0" count="3" xr9:uid="{00000000-0011-0000-FFFF-FFFF03000000}">
      <tableStyleElement type="wholeTable" dxfId="2"/>
      <tableStyleElement type="totalRow" dxfId="1"/>
      <tableStyleElement type="la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0</xdr:row>
      <xdr:rowOff>116417</xdr:rowOff>
    </xdr:from>
    <xdr:to>
      <xdr:col>0</xdr:col>
      <xdr:colOff>1148880</xdr:colOff>
      <xdr:row>3</xdr:row>
      <xdr:rowOff>116417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16417"/>
          <a:ext cx="1011297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878417</xdr:colOff>
      <xdr:row>58</xdr:row>
      <xdr:rowOff>0</xdr:rowOff>
    </xdr:from>
    <xdr:to>
      <xdr:col>3</xdr:col>
      <xdr:colOff>317500</xdr:colOff>
      <xdr:row>58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190750" y="10985500"/>
          <a:ext cx="1386417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105833</xdr:colOff>
      <xdr:row>58</xdr:row>
      <xdr:rowOff>0</xdr:rowOff>
    </xdr:from>
    <xdr:to>
      <xdr:col>5</xdr:col>
      <xdr:colOff>0</xdr:colOff>
      <xdr:row>58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508500" y="10985500"/>
          <a:ext cx="1386417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Q59"/>
  <sheetViews>
    <sheetView showGridLines="0" tabSelected="1" topLeftCell="A14" zoomScale="90" zoomScaleNormal="90" workbookViewId="0">
      <selection activeCell="B33" sqref="B33"/>
    </sheetView>
  </sheetViews>
  <sheetFormatPr defaultColWidth="10.6640625" defaultRowHeight="16.5" customHeight="1"/>
  <cols>
    <col min="1" max="1" width="23" customWidth="1"/>
    <col min="2" max="2" width="25.33203125" customWidth="1"/>
    <col min="3" max="3" width="17.6640625" customWidth="1"/>
    <col min="4" max="4" width="17" style="25" customWidth="1"/>
    <col min="5" max="5" width="35.6640625" customWidth="1"/>
    <col min="6" max="6" width="12" customWidth="1"/>
    <col min="7" max="7" width="9.5" bestFit="1" customWidth="1"/>
    <col min="8" max="8" width="14.6640625" customWidth="1"/>
    <col min="9" max="9" width="15" customWidth="1"/>
    <col min="10" max="10" width="21.6640625" customWidth="1"/>
    <col min="11" max="11" width="25.1640625" customWidth="1"/>
    <col min="14" max="14" width="17.83203125" bestFit="1" customWidth="1"/>
    <col min="15" max="15" width="21.83203125" bestFit="1" customWidth="1"/>
  </cols>
  <sheetData>
    <row r="1" spans="1:13" ht="16.5" customHeight="1" thickTop="1">
      <c r="A1" s="82"/>
      <c r="B1" s="70" t="s">
        <v>0</v>
      </c>
      <c r="C1" s="71"/>
      <c r="D1" s="71"/>
      <c r="E1" s="71"/>
      <c r="F1" s="71"/>
      <c r="G1" s="71"/>
      <c r="H1" s="72"/>
      <c r="I1" s="85" t="s">
        <v>1</v>
      </c>
    </row>
    <row r="2" spans="1:13" ht="16.5" customHeight="1" thickBot="1">
      <c r="A2" s="83"/>
      <c r="B2" s="73"/>
      <c r="C2" s="74"/>
      <c r="D2" s="74"/>
      <c r="E2" s="74"/>
      <c r="F2" s="74"/>
      <c r="G2" s="74"/>
      <c r="H2" s="75"/>
      <c r="I2" s="86"/>
    </row>
    <row r="3" spans="1:13" ht="16.5" customHeight="1" thickTop="1">
      <c r="A3" s="83"/>
      <c r="B3" s="76" t="s">
        <v>2</v>
      </c>
      <c r="C3" s="77"/>
      <c r="D3" s="77"/>
      <c r="E3" s="77"/>
      <c r="F3" s="77"/>
      <c r="G3" s="77"/>
      <c r="H3" s="78"/>
      <c r="I3" s="86"/>
    </row>
    <row r="4" spans="1:13" ht="16.5" customHeight="1" thickBot="1">
      <c r="A4" s="84"/>
      <c r="B4" s="79"/>
      <c r="C4" s="80"/>
      <c r="D4" s="80"/>
      <c r="E4" s="80"/>
      <c r="F4" s="80"/>
      <c r="G4" s="80"/>
      <c r="H4" s="81"/>
      <c r="I4" s="87"/>
    </row>
    <row r="5" spans="1:13" ht="15.75" thickTop="1">
      <c r="M5" s="61"/>
    </row>
    <row r="6" spans="1:13" s="3" customFormat="1" ht="31.5" customHeight="1">
      <c r="A6" s="1" t="s">
        <v>3</v>
      </c>
      <c r="B6" s="1"/>
      <c r="C6" s="1"/>
      <c r="D6" s="2"/>
      <c r="E6" s="1"/>
      <c r="F6" s="1"/>
      <c r="M6" s="61"/>
    </row>
    <row r="7" spans="1:13" ht="20.25" customHeight="1">
      <c r="A7" s="4"/>
      <c r="M7" s="61"/>
    </row>
    <row r="8" spans="1:13" ht="31.5" customHeight="1">
      <c r="A8" s="43" t="s">
        <v>4</v>
      </c>
      <c r="B8" s="62"/>
      <c r="C8" s="62"/>
      <c r="M8" s="61"/>
    </row>
    <row r="9" spans="1:13" ht="10.5" customHeight="1">
      <c r="M9" s="61"/>
    </row>
    <row r="10" spans="1:13" ht="10.5" customHeight="1"/>
    <row r="11" spans="1:13" ht="10.5" customHeight="1">
      <c r="A11" s="63" t="s">
        <v>5</v>
      </c>
      <c r="B11" s="64"/>
      <c r="C11" s="65"/>
      <c r="D11" s="65"/>
      <c r="E11" s="65"/>
      <c r="F11" s="66"/>
      <c r="I11" s="10"/>
      <c r="J11" s="10"/>
    </row>
    <row r="12" spans="1:13" ht="10.5" customHeight="1">
      <c r="A12" s="55"/>
      <c r="B12" s="56"/>
      <c r="C12" s="57"/>
      <c r="D12" s="57"/>
      <c r="E12" s="57"/>
      <c r="I12" s="10"/>
      <c r="J12" s="10"/>
    </row>
    <row r="13" spans="1:13" ht="10.5" customHeight="1">
      <c r="B13" s="41" t="s">
        <v>6</v>
      </c>
      <c r="C13" s="41" t="s">
        <v>7</v>
      </c>
      <c r="D13" s="41" t="s">
        <v>8</v>
      </c>
      <c r="E13" s="41" t="s">
        <v>9</v>
      </c>
      <c r="I13" s="10"/>
      <c r="J13" s="10"/>
    </row>
    <row r="14" spans="1:13" ht="10.5" customHeight="1">
      <c r="B14" s="47" t="s">
        <v>10</v>
      </c>
      <c r="C14" s="48">
        <v>50</v>
      </c>
      <c r="D14" s="49">
        <v>0</v>
      </c>
      <c r="E14" s="48">
        <f>D14*C14</f>
        <v>0</v>
      </c>
      <c r="F14" t="s">
        <v>11</v>
      </c>
      <c r="H14" s="10"/>
      <c r="I14" s="10"/>
      <c r="J14" s="15"/>
    </row>
    <row r="15" spans="1:13" ht="10.5" customHeight="1">
      <c r="B15" s="50"/>
      <c r="C15" s="48">
        <v>20</v>
      </c>
      <c r="D15" s="49">
        <v>0</v>
      </c>
      <c r="E15" s="48">
        <f>D15*C15</f>
        <v>0</v>
      </c>
      <c r="H15" s="10"/>
      <c r="I15" s="10"/>
      <c r="J15" s="10"/>
    </row>
    <row r="16" spans="1:13" ht="10.5" customHeight="1">
      <c r="B16" s="47"/>
      <c r="C16" s="48">
        <v>10</v>
      </c>
      <c r="D16" s="49">
        <v>0</v>
      </c>
      <c r="E16" s="48">
        <f>D16*C16</f>
        <v>0</v>
      </c>
      <c r="I16" s="10"/>
    </row>
    <row r="17" spans="1:14" ht="10.5" customHeight="1">
      <c r="B17" s="47"/>
      <c r="C17" s="48">
        <v>5</v>
      </c>
      <c r="D17" s="49">
        <v>0</v>
      </c>
      <c r="E17" s="48">
        <f t="shared" ref="E17:E25" si="0">D17*C17</f>
        <v>0</v>
      </c>
    </row>
    <row r="18" spans="1:14" ht="10.5" customHeight="1">
      <c r="B18" s="47"/>
      <c r="C18" s="48">
        <v>1</v>
      </c>
      <c r="D18" s="49">
        <v>0</v>
      </c>
      <c r="E18" s="48">
        <f t="shared" si="0"/>
        <v>0</v>
      </c>
      <c r="I18" s="10"/>
    </row>
    <row r="19" spans="1:14" ht="10.5" customHeight="1">
      <c r="B19" s="47"/>
      <c r="C19" s="48"/>
      <c r="D19" s="49"/>
      <c r="E19" s="48"/>
      <c r="I19" s="10"/>
    </row>
    <row r="20" spans="1:14" ht="10.5" customHeight="1">
      <c r="B20" s="47" t="s">
        <v>12</v>
      </c>
      <c r="C20" s="48">
        <v>1</v>
      </c>
      <c r="D20" s="49">
        <v>0</v>
      </c>
      <c r="E20" s="48">
        <f t="shared" si="0"/>
        <v>0</v>
      </c>
      <c r="I20" s="10"/>
      <c r="J20" s="10"/>
    </row>
    <row r="21" spans="1:14" ht="10.5" customHeight="1">
      <c r="B21" s="47"/>
      <c r="C21" s="48">
        <v>0.5</v>
      </c>
      <c r="D21" s="49">
        <v>0</v>
      </c>
      <c r="E21" s="48">
        <f t="shared" si="0"/>
        <v>0</v>
      </c>
    </row>
    <row r="22" spans="1:14" ht="10.5" customHeight="1">
      <c r="B22" s="47"/>
      <c r="C22" s="48">
        <v>0.25</v>
      </c>
      <c r="D22" s="49">
        <v>0</v>
      </c>
      <c r="E22" s="48">
        <f t="shared" si="0"/>
        <v>0</v>
      </c>
    </row>
    <row r="23" spans="1:14" ht="10.5" customHeight="1">
      <c r="B23" s="47"/>
      <c r="C23" s="48">
        <v>0.1</v>
      </c>
      <c r="D23" s="49">
        <v>0</v>
      </c>
      <c r="E23" s="48">
        <f t="shared" si="0"/>
        <v>0</v>
      </c>
    </row>
    <row r="24" spans="1:14" ht="10.5" customHeight="1">
      <c r="B24" s="47"/>
      <c r="C24" s="48">
        <v>0.05</v>
      </c>
      <c r="D24" s="49">
        <v>0</v>
      </c>
      <c r="E24" s="48">
        <f t="shared" si="0"/>
        <v>0</v>
      </c>
    </row>
    <row r="25" spans="1:14" ht="10.5" customHeight="1">
      <c r="B25" s="51"/>
      <c r="C25" s="52">
        <v>0.01</v>
      </c>
      <c r="D25" s="53">
        <v>0</v>
      </c>
      <c r="E25" s="52">
        <f t="shared" si="0"/>
        <v>0</v>
      </c>
    </row>
    <row r="26" spans="1:14" ht="10.5" customHeight="1">
      <c r="B26" s="44" t="s">
        <v>13</v>
      </c>
      <c r="C26" s="45"/>
      <c r="D26" s="44"/>
      <c r="E26" s="46">
        <f>SUM(E14:E25)</f>
        <v>0</v>
      </c>
    </row>
    <row r="27" spans="1:14" ht="10.5" customHeight="1">
      <c r="B27" s="16"/>
      <c r="C27" s="17"/>
      <c r="D27" s="16"/>
      <c r="E27" s="18"/>
    </row>
    <row r="28" spans="1:14" ht="10.5" customHeight="1">
      <c r="B28" s="16"/>
      <c r="C28" s="17"/>
      <c r="D28" s="16"/>
      <c r="E28" s="18"/>
    </row>
    <row r="29" spans="1:14" ht="10.5" customHeight="1">
      <c r="A29" s="63" t="s">
        <v>14</v>
      </c>
      <c r="B29" s="64"/>
      <c r="C29" s="65"/>
      <c r="D29" s="65"/>
      <c r="E29" s="65"/>
      <c r="F29" s="66"/>
    </row>
    <row r="30" spans="1:14" ht="10.5" customHeight="1">
      <c r="A30" s="54"/>
      <c r="B30" s="16"/>
      <c r="C30" s="17"/>
      <c r="D30" s="16"/>
      <c r="E30" s="18"/>
    </row>
    <row r="31" spans="1:14" ht="10.5" customHeight="1">
      <c r="A31" s="5" t="s">
        <v>15</v>
      </c>
      <c r="B31" s="5" t="s">
        <v>16</v>
      </c>
      <c r="C31" s="5" t="s">
        <v>17</v>
      </c>
      <c r="D31" s="5" t="s">
        <v>18</v>
      </c>
      <c r="E31" s="5" t="s">
        <v>19</v>
      </c>
      <c r="F31" s="5" t="s">
        <v>20</v>
      </c>
      <c r="G31" s="5" t="s">
        <v>21</v>
      </c>
      <c r="H31" s="5" t="s">
        <v>22</v>
      </c>
      <c r="I31" s="5" t="s">
        <v>9</v>
      </c>
      <c r="J31" s="5" t="s">
        <v>23</v>
      </c>
      <c r="K31" s="16"/>
      <c r="L31" s="17"/>
      <c r="M31" s="16"/>
      <c r="N31" s="18"/>
    </row>
    <row r="32" spans="1:14" ht="16.5" customHeight="1">
      <c r="A32" s="35"/>
      <c r="B32" s="31"/>
      <c r="C32" s="36"/>
      <c r="D32" s="37"/>
      <c r="E32" s="29"/>
      <c r="F32" s="29">
        <v>0</v>
      </c>
      <c r="G32" s="29">
        <v>0</v>
      </c>
      <c r="H32" s="29">
        <f>+F32*0.12</f>
        <v>0</v>
      </c>
      <c r="I32" s="29">
        <f>+F32+G32+H32</f>
        <v>0</v>
      </c>
      <c r="J32" s="29"/>
      <c r="K32" s="16"/>
      <c r="L32" s="17"/>
      <c r="M32" s="16"/>
      <c r="N32" s="18"/>
    </row>
    <row r="33" spans="1:17" ht="16.5" customHeight="1">
      <c r="A33" s="35"/>
      <c r="B33" s="31"/>
      <c r="C33" s="36"/>
      <c r="D33" s="37"/>
      <c r="E33" s="32"/>
      <c r="F33" s="32">
        <v>0</v>
      </c>
      <c r="G33" s="32">
        <v>0</v>
      </c>
      <c r="H33" s="29">
        <f>+F33*0.12</f>
        <v>0</v>
      </c>
      <c r="I33" s="29">
        <f>+F33+G33+H33</f>
        <v>0</v>
      </c>
      <c r="J33" s="32"/>
      <c r="K33" s="16"/>
      <c r="L33" s="17"/>
      <c r="M33" s="16"/>
      <c r="N33" s="18"/>
    </row>
    <row r="34" spans="1:17" ht="16.5" customHeight="1">
      <c r="A34" s="35"/>
      <c r="B34" s="27"/>
      <c r="C34" s="36"/>
      <c r="D34" s="37"/>
      <c r="E34" s="32"/>
      <c r="F34" s="32">
        <v>0</v>
      </c>
      <c r="G34" s="32">
        <v>0</v>
      </c>
      <c r="H34" s="29">
        <f t="shared" ref="H34:H39" si="1">+F34*0.12</f>
        <v>0</v>
      </c>
      <c r="I34" s="29">
        <f>+F34+G34+H34</f>
        <v>0</v>
      </c>
      <c r="J34" s="32"/>
      <c r="N34" s="14"/>
    </row>
    <row r="35" spans="1:17" ht="16.5" customHeight="1">
      <c r="A35" s="38"/>
      <c r="B35" s="30"/>
      <c r="C35" s="39"/>
      <c r="D35" s="40"/>
      <c r="E35" s="26"/>
      <c r="F35" s="32">
        <v>0</v>
      </c>
      <c r="G35" s="32">
        <v>0</v>
      </c>
      <c r="H35" s="29">
        <f t="shared" si="1"/>
        <v>0</v>
      </c>
      <c r="I35" s="29">
        <f t="shared" ref="I35:I39" si="2">+F35+G35+H35</f>
        <v>0</v>
      </c>
      <c r="J35" s="26"/>
      <c r="N35" s="21"/>
    </row>
    <row r="36" spans="1:17" ht="16.5" customHeight="1">
      <c r="A36" s="38"/>
      <c r="B36" s="30"/>
      <c r="C36" s="39"/>
      <c r="D36" s="40"/>
      <c r="E36" s="26"/>
      <c r="F36" s="32">
        <v>0</v>
      </c>
      <c r="G36" s="29">
        <v>0</v>
      </c>
      <c r="H36" s="29">
        <f t="shared" si="1"/>
        <v>0</v>
      </c>
      <c r="I36" s="29">
        <f t="shared" si="2"/>
        <v>0</v>
      </c>
      <c r="J36" s="26"/>
    </row>
    <row r="37" spans="1:17" ht="16.5" customHeight="1">
      <c r="A37" s="38"/>
      <c r="B37" s="30"/>
      <c r="C37" s="39"/>
      <c r="D37" s="40"/>
      <c r="E37" s="26"/>
      <c r="F37" s="32">
        <v>0</v>
      </c>
      <c r="G37" s="32">
        <v>0</v>
      </c>
      <c r="H37" s="29">
        <f t="shared" si="1"/>
        <v>0</v>
      </c>
      <c r="I37" s="29">
        <f t="shared" si="2"/>
        <v>0</v>
      </c>
      <c r="J37" s="26"/>
    </row>
    <row r="38" spans="1:17" ht="16.5" customHeight="1">
      <c r="A38" s="38"/>
      <c r="B38" s="30"/>
      <c r="C38" s="39"/>
      <c r="D38" s="40"/>
      <c r="E38" s="26"/>
      <c r="F38" s="32">
        <v>0</v>
      </c>
      <c r="G38" s="29">
        <v>0</v>
      </c>
      <c r="H38" s="7">
        <f t="shared" si="1"/>
        <v>0</v>
      </c>
      <c r="I38" s="29">
        <f t="shared" si="2"/>
        <v>0</v>
      </c>
      <c r="J38" s="26"/>
    </row>
    <row r="39" spans="1:17" ht="16.5" customHeight="1">
      <c r="A39" s="38"/>
      <c r="B39" s="30"/>
      <c r="C39" s="39"/>
      <c r="D39" s="40"/>
      <c r="E39" s="26"/>
      <c r="F39" s="32">
        <v>0</v>
      </c>
      <c r="G39" s="32">
        <v>0</v>
      </c>
      <c r="H39" s="7">
        <f t="shared" si="1"/>
        <v>0</v>
      </c>
      <c r="I39" s="29">
        <f t="shared" si="2"/>
        <v>0</v>
      </c>
      <c r="J39" s="26"/>
    </row>
    <row r="40" spans="1:17" ht="16.5" customHeight="1">
      <c r="A40" s="38"/>
      <c r="B40" s="30"/>
      <c r="C40" s="39"/>
      <c r="D40" s="40"/>
      <c r="E40" s="26"/>
      <c r="F40" s="32">
        <v>0</v>
      </c>
      <c r="G40" s="32">
        <v>0</v>
      </c>
      <c r="H40" s="29">
        <f>+F40*0.12</f>
        <v>0</v>
      </c>
      <c r="I40" s="29">
        <f>+F40+G40+H40</f>
        <v>0</v>
      </c>
      <c r="J40" s="26"/>
      <c r="M40" s="25"/>
    </row>
    <row r="41" spans="1:17" ht="16.5" customHeight="1">
      <c r="A41" s="35"/>
      <c r="B41" s="27"/>
      <c r="C41" s="36"/>
      <c r="D41" s="37"/>
      <c r="E41" s="29"/>
      <c r="F41" s="29">
        <v>0</v>
      </c>
      <c r="G41" s="32">
        <v>0</v>
      </c>
      <c r="H41" s="29">
        <f t="shared" ref="H41:H44" si="3">+F41*0.12</f>
        <v>0</v>
      </c>
      <c r="I41" s="29">
        <f t="shared" ref="I41:I44" si="4">+F41+G41+H41</f>
        <v>0</v>
      </c>
      <c r="J41" s="29"/>
      <c r="M41" s="25"/>
    </row>
    <row r="42" spans="1:17" ht="16.5" customHeight="1">
      <c r="A42" s="35"/>
      <c r="B42" s="27"/>
      <c r="C42" s="36"/>
      <c r="D42" s="37"/>
      <c r="E42" s="29"/>
      <c r="F42" s="29">
        <v>0</v>
      </c>
      <c r="G42" s="32">
        <v>0</v>
      </c>
      <c r="H42" s="29">
        <f t="shared" si="3"/>
        <v>0</v>
      </c>
      <c r="I42" s="29">
        <f t="shared" si="4"/>
        <v>0</v>
      </c>
      <c r="J42" s="29"/>
      <c r="M42" s="25"/>
    </row>
    <row r="43" spans="1:17" ht="16.5" customHeight="1">
      <c r="A43" s="33"/>
      <c r="B43" s="27"/>
      <c r="C43" s="36"/>
      <c r="D43" s="37"/>
      <c r="E43" s="29"/>
      <c r="F43" s="29">
        <v>0</v>
      </c>
      <c r="G43" s="32">
        <v>0</v>
      </c>
      <c r="H43" s="29">
        <f t="shared" si="3"/>
        <v>0</v>
      </c>
      <c r="I43" s="29">
        <f t="shared" si="4"/>
        <v>0</v>
      </c>
      <c r="J43" s="29"/>
      <c r="M43" s="25"/>
    </row>
    <row r="44" spans="1:17" ht="16.5" customHeight="1">
      <c r="A44" s="35"/>
      <c r="B44" s="27"/>
      <c r="C44" s="34"/>
      <c r="D44" s="37"/>
      <c r="E44" s="29"/>
      <c r="F44" s="7">
        <v>0</v>
      </c>
      <c r="G44" s="32">
        <v>0</v>
      </c>
      <c r="H44" s="29">
        <f t="shared" si="3"/>
        <v>0</v>
      </c>
      <c r="I44" s="29">
        <f t="shared" si="4"/>
        <v>0</v>
      </c>
      <c r="J44" s="29"/>
      <c r="M44" s="25"/>
      <c r="O44" s="10"/>
      <c r="P44" s="24"/>
      <c r="Q44" s="22"/>
    </row>
    <row r="45" spans="1:17" ht="16.5" customHeight="1">
      <c r="A45" s="6"/>
      <c r="B45" s="42"/>
      <c r="C45" s="8"/>
      <c r="D45" s="9"/>
      <c r="E45" s="7"/>
      <c r="F45" s="26"/>
      <c r="G45" s="26"/>
      <c r="H45" s="28"/>
      <c r="I45" s="29"/>
      <c r="J45" s="7"/>
      <c r="M45" s="25"/>
    </row>
    <row r="46" spans="1:17" ht="16.5" customHeight="1">
      <c r="A46" s="67" t="s">
        <v>9</v>
      </c>
      <c r="B46" s="68"/>
      <c r="C46" s="69"/>
      <c r="D46" s="69"/>
      <c r="E46" s="69" t="s">
        <v>24</v>
      </c>
      <c r="F46" s="68">
        <f>SUBTOTAL(109,F32:F45)</f>
        <v>0</v>
      </c>
      <c r="G46" s="68">
        <f>SUBTOTAL(109,G32:G45)</f>
        <v>0</v>
      </c>
      <c r="H46" s="68">
        <f>SUBTOTAL(109,H32:H45)</f>
        <v>0</v>
      </c>
      <c r="I46" s="68">
        <f>SUBTOTAL(109,I32:I45)</f>
        <v>0</v>
      </c>
      <c r="J46" s="69"/>
      <c r="M46" s="25"/>
    </row>
    <row r="47" spans="1:17" ht="16.5" customHeight="1">
      <c r="I47" s="12" t="s">
        <v>25</v>
      </c>
    </row>
    <row r="48" spans="1:17" ht="16.5" customHeight="1">
      <c r="I48" s="11">
        <v>0</v>
      </c>
    </row>
    <row r="50" spans="1:5" ht="16.5" customHeight="1">
      <c r="A50" s="19" t="s">
        <v>26</v>
      </c>
      <c r="B50" s="13"/>
      <c r="D50" s="20">
        <f>E26+I46-I48</f>
        <v>0</v>
      </c>
    </row>
    <row r="51" spans="1:5" ht="16.5" customHeight="1">
      <c r="A51" s="19" t="s">
        <v>27</v>
      </c>
      <c r="B51" s="13"/>
      <c r="C51" s="20"/>
      <c r="D51" s="60"/>
    </row>
    <row r="52" spans="1:5" ht="16.5" customHeight="1">
      <c r="A52" s="58" t="s">
        <v>28</v>
      </c>
      <c r="B52" s="58"/>
      <c r="C52" s="58"/>
      <c r="D52" s="59">
        <f>D51-D50</f>
        <v>0</v>
      </c>
    </row>
    <row r="53" spans="1:5" ht="16.5" customHeight="1">
      <c r="C53" s="22"/>
    </row>
    <row r="54" spans="1:5" ht="16.5" customHeight="1">
      <c r="A54" s="10"/>
      <c r="B54" s="24"/>
      <c r="C54" s="22"/>
    </row>
    <row r="55" spans="1:5" ht="16.5" customHeight="1">
      <c r="A55" s="23"/>
      <c r="B55" s="24"/>
      <c r="C55" s="24"/>
    </row>
    <row r="59" spans="1:5" ht="16.5" customHeight="1">
      <c r="C59" s="23" t="s">
        <v>29</v>
      </c>
      <c r="E59" s="23" t="s">
        <v>30</v>
      </c>
    </row>
  </sheetData>
  <mergeCells count="4">
    <mergeCell ref="B1:H2"/>
    <mergeCell ref="B3:H4"/>
    <mergeCell ref="A1:A4"/>
    <mergeCell ref="I1:I4"/>
  </mergeCells>
  <printOptions horizontalCentered="1"/>
  <pageMargins left="0.39370078740157483" right="0.39370078740157483" top="0.51181102362204722" bottom="0.51181102362204722" header="0.23622047244094491" footer="0.51181102362204722"/>
  <pageSetup paperSize="9" scale="8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7" ma:contentTypeDescription="Crear nuevo documento." ma:contentTypeScope="" ma:versionID="6548bbcde2e1919d9640cd7ca2711beb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973f696870abbb9c5e8bdca0427b97c0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8431c691-db86-43a3-acd6-85250da18a37" xsi:nil="true"/>
    <SharedWithUsers xmlns="dbfca692-083f-4fec-8f24-2aee9c3d7bf5">
      <UserInfo>
        <DisplayName/>
        <AccountId xsi:nil="true"/>
        <AccountType/>
      </UserInfo>
    </SharedWithUsers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</documentManagement>
</p:properties>
</file>

<file path=customXml/itemProps1.xml><?xml version="1.0" encoding="utf-8"?>
<ds:datastoreItem xmlns:ds="http://schemas.openxmlformats.org/officeDocument/2006/customXml" ds:itemID="{518B5880-41FE-44BB-86FE-DBA57FE188F0}"/>
</file>

<file path=customXml/itemProps2.xml><?xml version="1.0" encoding="utf-8"?>
<ds:datastoreItem xmlns:ds="http://schemas.openxmlformats.org/officeDocument/2006/customXml" ds:itemID="{CEBE91CC-AC8F-4A58-AB0D-60A1BD54EDF7}"/>
</file>

<file path=customXml/itemProps3.xml><?xml version="1.0" encoding="utf-8"?>
<ds:datastoreItem xmlns:ds="http://schemas.openxmlformats.org/officeDocument/2006/customXml" ds:itemID="{BED88B82-55D8-4DF2-9304-3E9D37E10D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Erick Carrera</cp:lastModifiedBy>
  <cp:revision/>
  <dcterms:created xsi:type="dcterms:W3CDTF">2017-10-23T13:23:39Z</dcterms:created>
  <dcterms:modified xsi:type="dcterms:W3CDTF">2023-12-12T15:47:53Z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72700</vt:r8>
  </property>
  <property fmtid="{D5CDD505-2E9C-101B-9397-08002B2CF9AE}" pid="3" name="ContentTypeId">
    <vt:lpwstr>0x010100A98A3D71BDEB9C4AB1CE94DD383EE628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