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uanecolombiasas-my.sharepoint.com/personal/andrea_sanchez_kluanecolombia_com/Documents/Documentos/"/>
    </mc:Choice>
  </mc:AlternateContent>
  <xr:revisionPtr revIDLastSave="0" documentId="8_{2FAA1BFB-B5B2-4A93-A9E7-AFB519CA4B7B}" xr6:coauthVersionLast="47" xr6:coauthVersionMax="47" xr10:uidLastSave="{00000000-0000-0000-0000-000000000000}"/>
  <bookViews>
    <workbookView xWindow="-110" yWindow="-110" windowWidth="19420" windowHeight="10300" xr2:uid="{BC0BC5A2-CFBC-4D97-A762-BB050AB8569A}"/>
  </bookViews>
  <sheets>
    <sheet name="formato" sheetId="11" r:id="rId1"/>
    <sheet name="Cuentas" sheetId="2" r:id="rId2"/>
  </sheets>
  <definedNames>
    <definedName name="_xlnm._FilterDatabase" localSheetId="0" hidden="1">formato!$A$12:$O$51</definedName>
    <definedName name="CONCEPTO">Cuentas!$A$1:$A$21</definedName>
    <definedName name="TRANSPORTE">Cuentas!$A$3:$A$21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" i="11" l="1"/>
  <c r="O39" i="11"/>
  <c r="O40" i="11"/>
  <c r="O41" i="11"/>
  <c r="O42" i="11"/>
  <c r="O43" i="11"/>
  <c r="O44" i="11"/>
  <c r="O45" i="11"/>
  <c r="O46" i="11"/>
  <c r="O47" i="11"/>
  <c r="O48" i="11"/>
  <c r="O49" i="11"/>
  <c r="O50" i="11"/>
  <c r="O8" i="11"/>
  <c r="O7" i="11"/>
  <c r="O13" i="11" l="1"/>
  <c r="O29" i="11"/>
  <c r="O30" i="11"/>
  <c r="O31" i="11"/>
  <c r="O32" i="11"/>
  <c r="O33" i="11"/>
  <c r="O34" i="11"/>
  <c r="O35" i="11"/>
  <c r="O36" i="11"/>
  <c r="O37" i="11"/>
  <c r="O14" i="11" l="1"/>
  <c r="O15" i="11"/>
  <c r="O18" i="11"/>
  <c r="O19" i="11"/>
  <c r="O20" i="11"/>
  <c r="O21" i="11"/>
  <c r="O22" i="11"/>
  <c r="O23" i="11"/>
  <c r="O27" i="11"/>
  <c r="O28" i="11"/>
  <c r="O54" i="11"/>
  <c r="O16" i="11"/>
  <c r="O17" i="11"/>
  <c r="O24" i="11"/>
  <c r="O25" i="11"/>
  <c r="O26" i="11"/>
  <c r="O51" i="11" l="1"/>
  <c r="O55" i="11" s="1"/>
  <c r="O53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Sanchez</author>
    <author>Cristian Martinez</author>
  </authors>
  <commentList>
    <comment ref="N6" authorId="0" shapeId="0" xr:uid="{A11A842B-9A2D-406A-A706-96AC64566E0F}">
      <text>
        <r>
          <rPr>
            <b/>
            <sz val="9"/>
            <color indexed="81"/>
            <rFont val="Tahoma"/>
            <family val="2"/>
          </rPr>
          <t>Andrea Sanchez:</t>
        </r>
        <r>
          <rPr>
            <sz val="9"/>
            <color indexed="81"/>
            <rFont val="Tahoma"/>
            <family val="2"/>
          </rPr>
          <t xml:space="preserve">
El periodo ya no se debe diligenciar, se calcula automatico</t>
        </r>
      </text>
    </comment>
    <comment ref="B12" authorId="0" shapeId="0" xr:uid="{EA8437AF-A868-4A3C-8889-4B604C1E94A5}">
      <text>
        <r>
          <rPr>
            <b/>
            <sz val="9"/>
            <color indexed="81"/>
            <rFont val="Tahoma"/>
            <family val="2"/>
          </rPr>
          <t>Andrea Sanchez:</t>
        </r>
        <r>
          <rPr>
            <sz val="9"/>
            <color indexed="81"/>
            <rFont val="Tahoma"/>
            <family val="2"/>
          </rPr>
          <t xml:space="preserve">
Indicar el nombre del proyecto al que corresponde el gasto relacionado</t>
        </r>
      </text>
    </comment>
    <comment ref="C12" authorId="0" shapeId="0" xr:uid="{DF3F39A0-2D38-4277-B9C3-1D903E11DBDB}">
      <text>
        <r>
          <rPr>
            <b/>
            <sz val="9"/>
            <color indexed="81"/>
            <rFont val="Tahoma"/>
            <family val="2"/>
          </rPr>
          <t>Andrea Sanchez:</t>
        </r>
        <r>
          <rPr>
            <sz val="9"/>
            <color indexed="81"/>
            <rFont val="Tahoma"/>
            <family val="2"/>
          </rPr>
          <t xml:space="preserve">
Diligenciar numero sin digito de verificación.</t>
        </r>
      </text>
    </comment>
    <comment ref="D12" authorId="1" shapeId="0" xr:uid="{41074844-7DDB-45B2-BE1E-8A0F478E4A1F}">
      <text>
        <r>
          <rPr>
            <b/>
            <sz val="9"/>
            <color indexed="81"/>
            <rFont val="Tahoma"/>
            <family val="2"/>
          </rPr>
          <t>Cristian Martinez:</t>
        </r>
        <r>
          <rPr>
            <sz val="9"/>
            <color indexed="81"/>
            <rFont val="Tahoma"/>
            <family val="2"/>
          </rPr>
          <t xml:space="preserve">
Todo en mayusculas
primero apellidos y luego nombres</t>
        </r>
      </text>
    </comment>
    <comment ref="E12" authorId="0" shapeId="0" xr:uid="{18BEAE2E-D8A1-4D6C-A9EC-2141C7AE4B9B}">
      <text>
        <r>
          <rPr>
            <b/>
            <sz val="9"/>
            <color indexed="81"/>
            <rFont val="Tahoma"/>
            <family val="2"/>
          </rPr>
          <t>Andrea Sanchez:</t>
        </r>
        <r>
          <rPr>
            <sz val="9"/>
            <color indexed="81"/>
            <rFont val="Tahoma"/>
            <family val="2"/>
          </rPr>
          <t xml:space="preserve">
Diligenciar DS (Documento soporte) si es cuenta de cobro y/o gasto persona natural sin factura electrónica, FE ( factura Electrónica) si es factura de venta electrónica.</t>
        </r>
      </text>
    </comment>
    <comment ref="F12" authorId="0" shapeId="0" xr:uid="{42120B35-3D47-4ECE-B3CD-BBEEC6F6CE6E}">
      <text>
        <r>
          <rPr>
            <b/>
            <sz val="9"/>
            <color indexed="81"/>
            <rFont val="Tahoma"/>
            <family val="2"/>
          </rPr>
          <t>Andrea Sanchez:</t>
        </r>
        <r>
          <rPr>
            <sz val="9"/>
            <color indexed="81"/>
            <rFont val="Tahoma"/>
            <family val="2"/>
          </rPr>
          <t xml:space="preserve">
diligenciar el numero de:
-DS si es cuenta de cobro
-FE si es factura de venta electrónica.</t>
        </r>
      </text>
    </comment>
    <comment ref="D61" authorId="0" shapeId="0" xr:uid="{311DDBAA-B401-48A2-9D46-6EC7FC6EBF4C}">
      <text>
        <r>
          <rPr>
            <b/>
            <sz val="9"/>
            <color indexed="81"/>
            <rFont val="Tahoma"/>
            <family val="2"/>
          </rPr>
          <t>Andrea Sanchez:</t>
        </r>
        <r>
          <rPr>
            <sz val="9"/>
            <color indexed="81"/>
            <rFont val="Tahoma"/>
            <family val="2"/>
          </rPr>
          <t xml:space="preserve">
Firma del Responsable</t>
        </r>
      </text>
    </comment>
    <comment ref="H61" authorId="0" shapeId="0" xr:uid="{46985870-4EFC-4578-B79B-E698D6C05A36}">
      <text>
        <r>
          <rPr>
            <b/>
            <sz val="9"/>
            <color indexed="81"/>
            <rFont val="Tahoma"/>
            <family val="2"/>
          </rPr>
          <t>Andrea Sanchez:</t>
        </r>
        <r>
          <rPr>
            <sz val="9"/>
            <color indexed="81"/>
            <rFont val="Tahoma"/>
            <family val="2"/>
          </rPr>
          <t xml:space="preserve">
Firma de quien aprueba</t>
        </r>
      </text>
    </comment>
    <comment ref="D63" authorId="0" shapeId="0" xr:uid="{E3681E62-D030-405A-BC5D-224C984E3820}">
      <text>
        <r>
          <rPr>
            <b/>
            <sz val="9"/>
            <color indexed="81"/>
            <rFont val="Tahoma"/>
            <family val="2"/>
          </rPr>
          <t>Andrea Sanchez:</t>
        </r>
        <r>
          <rPr>
            <sz val="9"/>
            <color indexed="81"/>
            <rFont val="Tahoma"/>
            <family val="2"/>
          </rPr>
          <t xml:space="preserve">
Nombres y apellidos del Responsable</t>
        </r>
      </text>
    </comment>
    <comment ref="H63" authorId="0" shapeId="0" xr:uid="{1AB75699-D278-40F9-88D9-24FE40794A60}">
      <text>
        <r>
          <rPr>
            <b/>
            <sz val="9"/>
            <color indexed="81"/>
            <rFont val="Tahoma"/>
            <family val="2"/>
          </rPr>
          <t>Andrea Sanchez:</t>
        </r>
        <r>
          <rPr>
            <sz val="9"/>
            <color indexed="81"/>
            <rFont val="Tahoma"/>
            <family val="2"/>
          </rPr>
          <t xml:space="preserve">
Nombres y apellidos de quien aprueba </t>
        </r>
      </text>
    </comment>
    <comment ref="D64" authorId="0" shapeId="0" xr:uid="{BF336618-74B3-408B-AB00-50B9F1F7D044}">
      <text>
        <r>
          <rPr>
            <b/>
            <sz val="9"/>
            <color indexed="81"/>
            <rFont val="Tahoma"/>
            <family val="2"/>
          </rPr>
          <t>Andrea Sanchez:</t>
        </r>
        <r>
          <rPr>
            <sz val="9"/>
            <color indexed="81"/>
            <rFont val="Tahoma"/>
            <family val="2"/>
          </rPr>
          <t xml:space="preserve">
Numero de cedula de ciudadania del responsable</t>
        </r>
      </text>
    </comment>
    <comment ref="H64" authorId="0" shapeId="0" xr:uid="{9B3F8020-22EE-4531-9FA7-F9C1A5D5499D}">
      <text>
        <r>
          <rPr>
            <b/>
            <sz val="9"/>
            <color indexed="81"/>
            <rFont val="Tahoma"/>
            <family val="2"/>
          </rPr>
          <t>Andrea Sanchez:</t>
        </r>
        <r>
          <rPr>
            <sz val="9"/>
            <color indexed="81"/>
            <rFont val="Tahoma"/>
            <family val="2"/>
          </rPr>
          <t xml:space="preserve">
Numero de cedula de ciudadania de quien aprueba</t>
        </r>
      </text>
    </comment>
  </commentList>
</comments>
</file>

<file path=xl/sharedStrings.xml><?xml version="1.0" encoding="utf-8"?>
<sst xmlns="http://schemas.openxmlformats.org/spreadsheetml/2006/main" count="70" uniqueCount="67">
  <si>
    <t>REEMBOLSO DE CAJA MENOR</t>
  </si>
  <si>
    <t>CO-FF-06</t>
  </si>
  <si>
    <t>NIT: 900.193.076-1</t>
  </si>
  <si>
    <t>Periodo</t>
  </si>
  <si>
    <t>Desde</t>
  </si>
  <si>
    <t>Responsable:</t>
  </si>
  <si>
    <t>Hasta</t>
  </si>
  <si>
    <t>Identificacion:</t>
  </si>
  <si>
    <t>Proyecto:</t>
  </si>
  <si>
    <t>Base caja menor:</t>
  </si>
  <si>
    <t>FECHA</t>
  </si>
  <si>
    <t>PROYECTO</t>
  </si>
  <si>
    <t>No. IDENTIFICACION</t>
  </si>
  <si>
    <t>BENEFICIARIO</t>
  </si>
  <si>
    <t>CONCEPTO</t>
  </si>
  <si>
    <t>DESCRIPCION</t>
  </si>
  <si>
    <t>VALOR</t>
  </si>
  <si>
    <t>IVA 5%</t>
  </si>
  <si>
    <t>IVA 19%</t>
  </si>
  <si>
    <t>IMPUESTO AL CONSUMO</t>
  </si>
  <si>
    <t>RETENCION EN LA FUENTE</t>
  </si>
  <si>
    <t>RETENCION DE IVA</t>
  </si>
  <si>
    <t>TOTAL</t>
  </si>
  <si>
    <t>PEAJES</t>
  </si>
  <si>
    <t>ALIMENTACION</t>
  </si>
  <si>
    <t>TRANSPORTE &gt; 100.000</t>
  </si>
  <si>
    <t>COSTO DE OPERACIÓN</t>
  </si>
  <si>
    <t>FERRETERIA</t>
  </si>
  <si>
    <t>TRANSPORTE &lt; 100.000</t>
  </si>
  <si>
    <t>GMF</t>
  </si>
  <si>
    <t>AJUSTE AL PESO</t>
  </si>
  <si>
    <t>TOTAL RECIBOS</t>
  </si>
  <si>
    <t>MONTO FIJO CAJA MENOR</t>
  </si>
  <si>
    <t>VALOR A REEMBOLSAR</t>
  </si>
  <si>
    <t>Nombres y Apellidos de Responsable</t>
  </si>
  <si>
    <t>Nombres y Apellidos de quien Aprueba</t>
  </si>
  <si>
    <t>C.C.</t>
  </si>
  <si>
    <t>ASEO Y CAFETERIA</t>
  </si>
  <si>
    <t>COMBUSTIBLE</t>
  </si>
  <si>
    <t>COMPRAS CAMPAMENTO</t>
  </si>
  <si>
    <t>CORREOS, ENCOMIENDA</t>
  </si>
  <si>
    <t>EPP</t>
  </si>
  <si>
    <t>GASTOS MEDICOS</t>
  </si>
  <si>
    <t>HOSPEDAJE</t>
  </si>
  <si>
    <t>MEDICAMENTOS</t>
  </si>
  <si>
    <t>PAPELERIA</t>
  </si>
  <si>
    <t>PARQUEADEROS</t>
  </si>
  <si>
    <t>MEDIO AMBIENTE</t>
  </si>
  <si>
    <t>SERV ACUEDUCTO Y ALCANTARILLADO</t>
  </si>
  <si>
    <t>SERV CELULAR</t>
  </si>
  <si>
    <t>SERV ENERGIA</t>
  </si>
  <si>
    <t>SERV GAS NATURAL</t>
  </si>
  <si>
    <t>SERV INTERNET</t>
  </si>
  <si>
    <t>SERVICIOS VARIOS</t>
  </si>
  <si>
    <t>TRANSPORTE CARGA</t>
  </si>
  <si>
    <t>VEHICULOS</t>
  </si>
  <si>
    <t>IVA DE COMPRAS 19%</t>
  </si>
  <si>
    <t>IVA DE SERVICIOS 19%</t>
  </si>
  <si>
    <t>IVA DE COMPRAS 5%</t>
  </si>
  <si>
    <t>IVA DE SERVICIOS 5%</t>
  </si>
  <si>
    <t>Firma</t>
  </si>
  <si>
    <t>No. Caja</t>
  </si>
  <si>
    <t>No. Tarjeta Corporativa</t>
  </si>
  <si>
    <t>EFECTIVO Y/O TARJETA</t>
  </si>
  <si>
    <t>FE y/o DS</t>
  </si>
  <si>
    <t>N° de FE y/o DS</t>
  </si>
  <si>
    <t>Rev.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</si>
</sst>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 tint="-4.9989318521683403E-2"/>
      <name val="Arial Narrow"/>
      <family val="2"/>
    </font>
    <font>
      <sz val="22"/>
      <color theme="1"/>
      <name val="Arial Narrow"/>
      <family val="2"/>
    </font>
    <font>
      <b/>
      <sz val="10"/>
      <color theme="3"/>
      <name val="Arial Narrow"/>
      <family val="2"/>
    </font>
    <font>
      <b/>
      <sz val="10"/>
      <color theme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indexed="64"/>
      </left>
      <right style="thin">
        <color theme="0" tint="-0.24994659260841701"/>
      </right>
      <top/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/>
      <bottom/>
      <diagonal/>
    </border>
    <border>
      <left/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8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right" vertical="center" wrapText="1"/>
    </xf>
    <xf numFmtId="0" fontId="7" fillId="2" borderId="20" xfId="0" applyFont="1" applyFill="1" applyBorder="1"/>
    <xf numFmtId="0" fontId="7" fillId="2" borderId="21" xfId="0" applyFont="1" applyFill="1" applyBorder="1" applyAlignment="1">
      <alignment horizontal="center"/>
    </xf>
    <xf numFmtId="0" fontId="7" fillId="2" borderId="21" xfId="0" applyFont="1" applyFill="1" applyBorder="1"/>
    <xf numFmtId="3" fontId="7" fillId="2" borderId="21" xfId="0" applyNumberFormat="1" applyFont="1" applyFill="1" applyBorder="1" applyAlignment="1">
      <alignment horizontal="right" vertical="center" wrapText="1"/>
    </xf>
    <xf numFmtId="0" fontId="8" fillId="3" borderId="20" xfId="0" applyFont="1" applyFill="1" applyBorder="1"/>
    <xf numFmtId="0" fontId="8" fillId="3" borderId="21" xfId="0" applyFont="1" applyFill="1" applyBorder="1"/>
    <xf numFmtId="3" fontId="8" fillId="3" borderId="21" xfId="0" applyNumberFormat="1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center" vertical="center" wrapText="1"/>
    </xf>
    <xf numFmtId="3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6" fillId="0" borderId="25" xfId="0" applyFont="1" applyBorder="1"/>
    <xf numFmtId="3" fontId="6" fillId="0" borderId="25" xfId="1" applyNumberFormat="1" applyFont="1" applyFill="1" applyBorder="1" applyAlignment="1">
      <alignment horizontal="right" vertical="center" wrapText="1"/>
    </xf>
    <xf numFmtId="3" fontId="6" fillId="0" borderId="25" xfId="0" applyNumberFormat="1" applyFont="1" applyBorder="1" applyAlignment="1">
      <alignment horizontal="right" vertical="center" wrapText="1"/>
    </xf>
    <xf numFmtId="3" fontId="6" fillId="0" borderId="25" xfId="0" applyNumberFormat="1" applyFont="1" applyBorder="1" applyAlignment="1">
      <alignment horizontal="right"/>
    </xf>
    <xf numFmtId="0" fontId="7" fillId="2" borderId="27" xfId="0" applyFont="1" applyFill="1" applyBorder="1"/>
    <xf numFmtId="0" fontId="7" fillId="2" borderId="28" xfId="0" applyFont="1" applyFill="1" applyBorder="1" applyAlignment="1">
      <alignment horizontal="center"/>
    </xf>
    <xf numFmtId="0" fontId="6" fillId="2" borderId="28" xfId="0" applyFont="1" applyFill="1" applyBorder="1"/>
    <xf numFmtId="3" fontId="6" fillId="2" borderId="28" xfId="0" applyNumberFormat="1" applyFont="1" applyFill="1" applyBorder="1" applyAlignment="1">
      <alignment horizontal="right" vertical="center" wrapText="1"/>
    </xf>
    <xf numFmtId="3" fontId="6" fillId="2" borderId="29" xfId="0" applyNumberFormat="1" applyFont="1" applyFill="1" applyBorder="1" applyAlignment="1">
      <alignment horizontal="right" vertical="center" wrapText="1"/>
    </xf>
    <xf numFmtId="3" fontId="7" fillId="2" borderId="30" xfId="0" applyNumberFormat="1" applyFont="1" applyFill="1" applyBorder="1" applyAlignment="1">
      <alignment horizontal="right" vertical="center" wrapText="1"/>
    </xf>
    <xf numFmtId="3" fontId="8" fillId="3" borderId="30" xfId="0" applyNumberFormat="1" applyFont="1" applyFill="1" applyBorder="1" applyAlignment="1">
      <alignment horizontal="right" vertical="center" wrapText="1"/>
    </xf>
    <xf numFmtId="0" fontId="7" fillId="4" borderId="22" xfId="0" applyFont="1" applyFill="1" applyBorder="1"/>
    <xf numFmtId="0" fontId="7" fillId="4" borderId="23" xfId="0" applyFont="1" applyFill="1" applyBorder="1" applyAlignment="1">
      <alignment horizontal="center"/>
    </xf>
    <xf numFmtId="0" fontId="7" fillId="4" borderId="23" xfId="0" applyFont="1" applyFill="1" applyBorder="1"/>
    <xf numFmtId="3" fontId="7" fillId="4" borderId="23" xfId="0" applyNumberFormat="1" applyFont="1" applyFill="1" applyBorder="1" applyAlignment="1">
      <alignment horizontal="right" vertical="center" wrapText="1"/>
    </xf>
    <xf numFmtId="3" fontId="7" fillId="4" borderId="24" xfId="0" applyNumberFormat="1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right"/>
    </xf>
    <xf numFmtId="0" fontId="6" fillId="5" borderId="3" xfId="0" applyFont="1" applyFill="1" applyBorder="1" applyAlignment="1">
      <alignment horizontal="right"/>
    </xf>
    <xf numFmtId="17" fontId="6" fillId="5" borderId="4" xfId="0" applyNumberFormat="1" applyFont="1" applyFill="1" applyBorder="1" applyAlignment="1">
      <alignment horizontal="right"/>
    </xf>
    <xf numFmtId="0" fontId="6" fillId="0" borderId="5" xfId="0" applyFont="1" applyBorder="1"/>
    <xf numFmtId="3" fontId="6" fillId="0" borderId="5" xfId="0" applyNumberFormat="1" applyFont="1" applyBorder="1"/>
    <xf numFmtId="0" fontId="7" fillId="0" borderId="1" xfId="0" applyFont="1" applyBorder="1"/>
    <xf numFmtId="3" fontId="7" fillId="0" borderId="0" xfId="0" applyNumberFormat="1" applyFont="1" applyAlignment="1">
      <alignment horizontal="right"/>
    </xf>
    <xf numFmtId="165" fontId="6" fillId="0" borderId="6" xfId="1" applyNumberFormat="1" applyFont="1" applyBorder="1"/>
    <xf numFmtId="0" fontId="2" fillId="0" borderId="25" xfId="0" applyFont="1" applyBorder="1"/>
    <xf numFmtId="3" fontId="2" fillId="0" borderId="25" xfId="1" applyNumberFormat="1" applyFont="1" applyFill="1" applyBorder="1" applyAlignment="1">
      <alignment horizontal="right" vertical="center" wrapText="1"/>
    </xf>
    <xf numFmtId="14" fontId="2" fillId="0" borderId="26" xfId="0" applyNumberFormat="1" applyFont="1" applyBorder="1" applyAlignment="1">
      <alignment horizontal="center"/>
    </xf>
    <xf numFmtId="3" fontId="6" fillId="0" borderId="31" xfId="0" applyNumberFormat="1" applyFont="1" applyBorder="1" applyAlignment="1">
      <alignment horizontal="right" vertical="center" wrapText="1"/>
    </xf>
    <xf numFmtId="165" fontId="2" fillId="0" borderId="25" xfId="1" applyNumberFormat="1" applyFont="1" applyFill="1" applyBorder="1" applyAlignment="1">
      <alignment horizontal="center"/>
    </xf>
    <xf numFmtId="165" fontId="6" fillId="0" borderId="25" xfId="1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1" applyNumberFormat="1" applyFont="1" applyBorder="1" applyAlignment="1">
      <alignment horizontal="right"/>
    </xf>
    <xf numFmtId="49" fontId="7" fillId="0" borderId="5" xfId="0" applyNumberFormat="1" applyFont="1" applyBorder="1" applyAlignment="1">
      <alignment horizontal="right"/>
    </xf>
    <xf numFmtId="0" fontId="7" fillId="0" borderId="5" xfId="0" applyFont="1" applyBorder="1"/>
    <xf numFmtId="14" fontId="2" fillId="0" borderId="33" xfId="0" applyNumberFormat="1" applyFont="1" applyBorder="1" applyAlignment="1">
      <alignment horizontal="left"/>
    </xf>
    <xf numFmtId="14" fontId="2" fillId="0" borderId="33" xfId="0" applyNumberFormat="1" applyFont="1" applyBorder="1" applyAlignment="1">
      <alignment horizontal="center"/>
    </xf>
    <xf numFmtId="14" fontId="6" fillId="0" borderId="33" xfId="0" applyNumberFormat="1" applyFont="1" applyBorder="1" applyAlignment="1">
      <alignment horizontal="center"/>
    </xf>
    <xf numFmtId="0" fontId="7" fillId="0" borderId="7" xfId="0" applyFont="1" applyBorder="1"/>
    <xf numFmtId="3" fontId="2" fillId="0" borderId="25" xfId="0" applyNumberFormat="1" applyFont="1" applyBorder="1" applyAlignment="1">
      <alignment horizontal="right" vertical="center" wrapText="1"/>
    </xf>
    <xf numFmtId="0" fontId="6" fillId="4" borderId="8" xfId="0" applyFont="1" applyFill="1" applyBorder="1"/>
    <xf numFmtId="14" fontId="6" fillId="4" borderId="9" xfId="1" applyNumberFormat="1" applyFont="1" applyFill="1" applyBorder="1"/>
    <xf numFmtId="0" fontId="7" fillId="4" borderId="32" xfId="0" applyFont="1" applyFill="1" applyBorder="1"/>
    <xf numFmtId="0" fontId="1" fillId="4" borderId="32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7" fillId="0" borderId="0" xfId="0" applyFont="1" applyProtection="1">
      <protection locked="0"/>
    </xf>
    <xf numFmtId="0" fontId="7" fillId="0" borderId="1" xfId="0" applyFont="1" applyBorder="1" applyProtection="1">
      <protection locked="0"/>
    </xf>
    <xf numFmtId="3" fontId="7" fillId="0" borderId="0" xfId="0" applyNumberFormat="1" applyFont="1"/>
    <xf numFmtId="0" fontId="1" fillId="4" borderId="35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3" borderId="0" xfId="0" applyFont="1" applyFill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1076325</xdr:colOff>
      <xdr:row>2</xdr:row>
      <xdr:rowOff>219075</xdr:rowOff>
    </xdr:to>
    <xdr:pic>
      <xdr:nvPicPr>
        <xdr:cNvPr id="15660" name="Imagen 4">
          <a:extLst>
            <a:ext uri="{FF2B5EF4-FFF2-40B4-BE49-F238E27FC236}">
              <a16:creationId xmlns:a16="http://schemas.microsoft.com/office/drawing/2014/main" id="{1231CA89-9431-1713-66DE-3A41729D7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500"/>
        <a:stretch>
          <a:fillRect/>
        </a:stretch>
      </xdr:blipFill>
      <xdr:spPr bwMode="auto">
        <a:xfrm>
          <a:off x="266700" y="104775"/>
          <a:ext cx="8096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5A598-5D3C-4AD4-9139-399542A056D1}">
  <sheetPr>
    <tabColor rgb="FF00B0F0"/>
  </sheetPr>
  <dimension ref="A1:O64"/>
  <sheetViews>
    <sheetView tabSelected="1" topLeftCell="F1" zoomScale="110" zoomScaleNormal="110" workbookViewId="0">
      <selection activeCell="O8" sqref="O8"/>
    </sheetView>
  </sheetViews>
  <sheetFormatPr baseColWidth="10" defaultColWidth="11.453125" defaultRowHeight="12" customHeight="1" x14ac:dyDescent="0.3"/>
  <cols>
    <col min="1" max="1" width="22.81640625" style="1" bestFit="1" customWidth="1"/>
    <col min="2" max="2" width="10" style="1" bestFit="1" customWidth="1"/>
    <col min="3" max="3" width="14.453125" style="1" bestFit="1" customWidth="1"/>
    <col min="4" max="4" width="30.08984375" style="1" customWidth="1"/>
    <col min="5" max="5" width="5.81640625" style="1" customWidth="1"/>
    <col min="6" max="6" width="12.36328125" style="1" customWidth="1"/>
    <col min="7" max="7" width="22.81640625" style="1" customWidth="1"/>
    <col min="8" max="8" width="37.08984375" style="1" customWidth="1"/>
    <col min="9" max="9" width="14.81640625" style="1" customWidth="1"/>
    <col min="10" max="10" width="6.1796875" style="1" bestFit="1" customWidth="1"/>
    <col min="11" max="11" width="7.1796875" style="1" bestFit="1" customWidth="1"/>
    <col min="12" max="12" width="12.1796875" style="1" bestFit="1" customWidth="1"/>
    <col min="13" max="13" width="13.1796875" style="1" bestFit="1" customWidth="1"/>
    <col min="14" max="14" width="14.453125" style="1" bestFit="1" customWidth="1"/>
    <col min="15" max="15" width="10" style="1" bestFit="1" customWidth="1"/>
    <col min="16" max="16384" width="11.453125" style="1"/>
  </cols>
  <sheetData>
    <row r="1" spans="1:15" ht="21" customHeight="1" x14ac:dyDescent="0.3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  <c r="O1" s="33" t="s">
        <v>1</v>
      </c>
    </row>
    <row r="2" spans="1:15" ht="20.25" customHeight="1" x14ac:dyDescent="0.3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70"/>
      <c r="O2" s="34" t="s">
        <v>66</v>
      </c>
    </row>
    <row r="3" spans="1:15" ht="20.25" customHeight="1" x14ac:dyDescent="0.3">
      <c r="A3" s="71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35">
        <v>45569</v>
      </c>
    </row>
    <row r="4" spans="1:15" ht="12" customHeight="1" x14ac:dyDescent="0.3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1:15" ht="12" customHeight="1" thickBot="1" x14ac:dyDescent="0.35">
      <c r="A5" s="75" t="s">
        <v>0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5" ht="12" customHeight="1" x14ac:dyDescent="0.3">
      <c r="A6" s="54" t="s">
        <v>61</v>
      </c>
      <c r="B6" s="50"/>
      <c r="C6" s="49"/>
      <c r="D6" s="36"/>
      <c r="E6" s="36"/>
      <c r="F6" s="36"/>
      <c r="G6" s="36"/>
      <c r="H6" s="50"/>
      <c r="I6" s="37"/>
      <c r="J6" s="37"/>
      <c r="K6" s="37"/>
      <c r="L6" s="37"/>
      <c r="M6" s="36"/>
      <c r="N6" s="76" t="s">
        <v>3</v>
      </c>
      <c r="O6" s="77"/>
    </row>
    <row r="7" spans="1:15" ht="12" customHeight="1" x14ac:dyDescent="0.3">
      <c r="A7" s="2" t="s">
        <v>62</v>
      </c>
      <c r="B7" s="2"/>
      <c r="C7" s="2"/>
      <c r="H7" s="2"/>
      <c r="I7" s="2"/>
      <c r="J7" s="2"/>
      <c r="K7" s="2"/>
      <c r="N7" s="56" t="s">
        <v>4</v>
      </c>
      <c r="O7" s="57">
        <f>MIN(A13:A50)</f>
        <v>0</v>
      </c>
    </row>
    <row r="8" spans="1:15" ht="12" customHeight="1" x14ac:dyDescent="0.3">
      <c r="A8" s="38" t="s">
        <v>5</v>
      </c>
      <c r="B8" s="2"/>
      <c r="C8" s="47"/>
      <c r="H8" s="2"/>
      <c r="I8" s="2"/>
      <c r="J8" s="2"/>
      <c r="K8" s="2"/>
      <c r="L8" s="39"/>
      <c r="N8" s="56" t="s">
        <v>6</v>
      </c>
      <c r="O8" s="57">
        <f>+MAX(A13:A50)</f>
        <v>0</v>
      </c>
    </row>
    <row r="9" spans="1:15" ht="12" customHeight="1" x14ac:dyDescent="0.3">
      <c r="A9" s="38" t="s">
        <v>7</v>
      </c>
      <c r="B9" s="2"/>
      <c r="C9" s="48"/>
      <c r="H9" s="2"/>
      <c r="I9" s="2"/>
      <c r="J9" s="2"/>
      <c r="K9" s="2"/>
      <c r="L9" s="39"/>
      <c r="O9" s="40"/>
    </row>
    <row r="10" spans="1:15" ht="12" customHeight="1" x14ac:dyDescent="0.3">
      <c r="A10" s="38" t="s">
        <v>8</v>
      </c>
      <c r="B10" s="2"/>
      <c r="C10" s="47"/>
      <c r="H10" s="2"/>
      <c r="I10" s="2"/>
      <c r="J10" s="2"/>
      <c r="K10" s="2"/>
      <c r="L10" s="39"/>
      <c r="M10" s="39"/>
      <c r="N10" s="39" t="s">
        <v>9</v>
      </c>
      <c r="O10" s="40">
        <v>10000000</v>
      </c>
    </row>
    <row r="11" spans="1:15" ht="12" customHeight="1" thickBot="1" x14ac:dyDescent="0.35">
      <c r="A11" s="62"/>
      <c r="B11" s="61"/>
      <c r="C11" s="2"/>
      <c r="H11" s="2"/>
      <c r="I11" s="63"/>
      <c r="J11" s="63"/>
      <c r="K11" s="63"/>
      <c r="L11" s="39"/>
      <c r="M11" s="39"/>
      <c r="N11" s="63"/>
      <c r="O11" s="40"/>
    </row>
    <row r="12" spans="1:15" ht="36.75" customHeight="1" thickBot="1" x14ac:dyDescent="0.35">
      <c r="A12" s="60" t="s">
        <v>10</v>
      </c>
      <c r="B12" s="64" t="s">
        <v>11</v>
      </c>
      <c r="C12" s="59" t="s">
        <v>12</v>
      </c>
      <c r="D12" s="13" t="s">
        <v>13</v>
      </c>
      <c r="E12" s="13" t="s">
        <v>64</v>
      </c>
      <c r="F12" s="13" t="s">
        <v>65</v>
      </c>
      <c r="G12" s="13" t="s">
        <v>14</v>
      </c>
      <c r="H12" s="13" t="s">
        <v>15</v>
      </c>
      <c r="I12" s="14" t="s">
        <v>16</v>
      </c>
      <c r="J12" s="14" t="s">
        <v>17</v>
      </c>
      <c r="K12" s="14" t="s">
        <v>18</v>
      </c>
      <c r="L12" s="14" t="s">
        <v>19</v>
      </c>
      <c r="M12" s="14" t="s">
        <v>20</v>
      </c>
      <c r="N12" s="14" t="s">
        <v>21</v>
      </c>
      <c r="O12" s="15" t="s">
        <v>22</v>
      </c>
    </row>
    <row r="13" spans="1:15" ht="12" customHeight="1" x14ac:dyDescent="0.3">
      <c r="A13" s="43"/>
      <c r="B13" s="51"/>
      <c r="C13" s="45"/>
      <c r="D13" s="16"/>
      <c r="E13" s="16"/>
      <c r="F13" s="16"/>
      <c r="G13" s="41"/>
      <c r="H13" s="41"/>
      <c r="I13" s="55"/>
      <c r="J13" s="55"/>
      <c r="K13" s="55"/>
      <c r="L13" s="19"/>
      <c r="M13" s="19"/>
      <c r="N13" s="19"/>
      <c r="O13" s="44">
        <f t="shared" ref="O13:O50" si="0">SUM(I13+J13+K13+L13-M13-N13)</f>
        <v>0</v>
      </c>
    </row>
    <row r="14" spans="1:15" ht="12" customHeight="1" x14ac:dyDescent="0.3">
      <c r="A14" s="43"/>
      <c r="B14" s="52"/>
      <c r="C14" s="45"/>
      <c r="D14" s="16"/>
      <c r="E14" s="16"/>
      <c r="F14" s="16"/>
      <c r="G14" s="41"/>
      <c r="H14" s="41"/>
      <c r="I14" s="42"/>
      <c r="J14" s="42"/>
      <c r="K14" s="42"/>
      <c r="L14" s="19"/>
      <c r="M14" s="18"/>
      <c r="N14" s="18"/>
      <c r="O14" s="44">
        <f t="shared" si="0"/>
        <v>0</v>
      </c>
    </row>
    <row r="15" spans="1:15" ht="12" customHeight="1" x14ac:dyDescent="0.3">
      <c r="A15" s="43"/>
      <c r="B15" s="52"/>
      <c r="C15" s="45"/>
      <c r="D15" s="16"/>
      <c r="E15" s="16"/>
      <c r="F15" s="16"/>
      <c r="G15" s="41"/>
      <c r="H15" s="41"/>
      <c r="I15" s="42"/>
      <c r="J15" s="42"/>
      <c r="K15" s="42"/>
      <c r="L15" s="19"/>
      <c r="M15" s="18"/>
      <c r="N15" s="18"/>
      <c r="O15" s="44">
        <f t="shared" si="0"/>
        <v>0</v>
      </c>
    </row>
    <row r="16" spans="1:15" ht="12" customHeight="1" x14ac:dyDescent="0.3">
      <c r="A16" s="43"/>
      <c r="B16" s="52"/>
      <c r="C16" s="45"/>
      <c r="D16" s="16"/>
      <c r="E16" s="16"/>
      <c r="F16" s="16"/>
      <c r="G16" s="41"/>
      <c r="H16" s="41"/>
      <c r="I16" s="42"/>
      <c r="J16" s="42"/>
      <c r="K16" s="42"/>
      <c r="L16" s="19"/>
      <c r="M16" s="18"/>
      <c r="N16" s="18"/>
      <c r="O16" s="44">
        <f t="shared" si="0"/>
        <v>0</v>
      </c>
    </row>
    <row r="17" spans="1:15" ht="12" customHeight="1" x14ac:dyDescent="0.3">
      <c r="A17" s="43"/>
      <c r="B17" s="52"/>
      <c r="C17" s="45"/>
      <c r="D17" s="16"/>
      <c r="E17" s="16"/>
      <c r="F17" s="41"/>
      <c r="H17" s="41"/>
      <c r="I17" s="42"/>
      <c r="J17" s="42"/>
      <c r="K17" s="42"/>
      <c r="L17" s="19"/>
      <c r="M17" s="18"/>
      <c r="N17" s="18"/>
      <c r="O17" s="44">
        <f t="shared" si="0"/>
        <v>0</v>
      </c>
    </row>
    <row r="18" spans="1:15" ht="12" customHeight="1" x14ac:dyDescent="0.3">
      <c r="A18" s="43"/>
      <c r="B18" s="52"/>
      <c r="C18" s="45"/>
      <c r="D18" s="16"/>
      <c r="E18" s="16"/>
      <c r="F18" s="16"/>
      <c r="G18" s="41"/>
      <c r="H18" s="41"/>
      <c r="I18" s="42"/>
      <c r="J18" s="42"/>
      <c r="K18" s="42"/>
      <c r="L18" s="19"/>
      <c r="M18" s="18"/>
      <c r="N18" s="18"/>
      <c r="O18" s="44">
        <f t="shared" si="0"/>
        <v>0</v>
      </c>
    </row>
    <row r="19" spans="1:15" ht="12" customHeight="1" x14ac:dyDescent="0.3">
      <c r="A19" s="43"/>
      <c r="B19" s="52"/>
      <c r="C19" s="45"/>
      <c r="D19" s="16"/>
      <c r="E19" s="16"/>
      <c r="F19" s="16"/>
      <c r="G19" s="41"/>
      <c r="H19" s="41"/>
      <c r="I19" s="42"/>
      <c r="J19" s="42"/>
      <c r="K19" s="42"/>
      <c r="L19" s="19"/>
      <c r="M19" s="18"/>
      <c r="N19" s="18"/>
      <c r="O19" s="44">
        <f t="shared" si="0"/>
        <v>0</v>
      </c>
    </row>
    <row r="20" spans="1:15" ht="12" customHeight="1" x14ac:dyDescent="0.3">
      <c r="A20" s="43"/>
      <c r="B20" s="52"/>
      <c r="C20" s="45"/>
      <c r="D20" s="16"/>
      <c r="E20" s="16"/>
      <c r="F20" s="16"/>
      <c r="G20" s="41"/>
      <c r="H20" s="41"/>
      <c r="I20" s="42"/>
      <c r="J20" s="42"/>
      <c r="K20" s="42"/>
      <c r="L20" s="19"/>
      <c r="M20" s="18"/>
      <c r="N20" s="18"/>
      <c r="O20" s="44">
        <f t="shared" si="0"/>
        <v>0</v>
      </c>
    </row>
    <row r="21" spans="1:15" ht="12" customHeight="1" x14ac:dyDescent="0.3">
      <c r="A21" s="43"/>
      <c r="B21" s="52"/>
      <c r="C21" s="45"/>
      <c r="D21" s="16"/>
      <c r="E21" s="16"/>
      <c r="F21" s="16"/>
      <c r="G21" s="41"/>
      <c r="H21" s="41"/>
      <c r="I21" s="42"/>
      <c r="J21" s="42"/>
      <c r="K21" s="42"/>
      <c r="L21" s="19"/>
      <c r="M21" s="18"/>
      <c r="N21" s="18"/>
      <c r="O21" s="44">
        <f t="shared" si="0"/>
        <v>0</v>
      </c>
    </row>
    <row r="22" spans="1:15" ht="12" customHeight="1" x14ac:dyDescent="0.3">
      <c r="A22" s="43"/>
      <c r="B22" s="52"/>
      <c r="C22" s="45"/>
      <c r="D22" s="16"/>
      <c r="E22" s="16"/>
      <c r="F22" s="16"/>
      <c r="G22" s="41"/>
      <c r="H22" s="41"/>
      <c r="I22" s="42"/>
      <c r="J22" s="42"/>
      <c r="K22" s="42"/>
      <c r="L22" s="19"/>
      <c r="M22" s="18"/>
      <c r="N22" s="18"/>
      <c r="O22" s="44">
        <f t="shared" si="0"/>
        <v>0</v>
      </c>
    </row>
    <row r="23" spans="1:15" ht="12" customHeight="1" x14ac:dyDescent="0.3">
      <c r="A23" s="43"/>
      <c r="B23" s="52"/>
      <c r="C23" s="45"/>
      <c r="D23" s="16"/>
      <c r="E23" s="16"/>
      <c r="F23" s="16"/>
      <c r="G23" s="41"/>
      <c r="H23" s="41"/>
      <c r="I23" s="42"/>
      <c r="J23" s="42"/>
      <c r="K23" s="42"/>
      <c r="L23" s="19"/>
      <c r="M23" s="18"/>
      <c r="N23" s="18"/>
      <c r="O23" s="44">
        <f t="shared" si="0"/>
        <v>0</v>
      </c>
    </row>
    <row r="24" spans="1:15" ht="12" customHeight="1" x14ac:dyDescent="0.3">
      <c r="A24" s="43"/>
      <c r="B24" s="52"/>
      <c r="C24" s="45"/>
      <c r="D24" s="16"/>
      <c r="E24" s="16"/>
      <c r="F24" s="16"/>
      <c r="G24" s="41"/>
      <c r="H24" s="41"/>
      <c r="I24" s="42"/>
      <c r="J24" s="42"/>
      <c r="K24" s="42"/>
      <c r="L24" s="19"/>
      <c r="M24" s="18"/>
      <c r="N24" s="18"/>
      <c r="O24" s="44">
        <f t="shared" si="0"/>
        <v>0</v>
      </c>
    </row>
    <row r="25" spans="1:15" ht="12" customHeight="1" x14ac:dyDescent="0.3">
      <c r="A25" s="43"/>
      <c r="B25" s="52"/>
      <c r="C25" s="46"/>
      <c r="D25" s="16"/>
      <c r="E25" s="16"/>
      <c r="F25" s="16"/>
      <c r="G25" s="41"/>
      <c r="H25" s="17"/>
      <c r="I25" s="18"/>
      <c r="J25" s="18"/>
      <c r="K25" s="18"/>
      <c r="L25" s="19"/>
      <c r="M25" s="18"/>
      <c r="N25" s="18"/>
      <c r="O25" s="44">
        <f t="shared" si="0"/>
        <v>0</v>
      </c>
    </row>
    <row r="26" spans="1:15" ht="12" customHeight="1" x14ac:dyDescent="0.3">
      <c r="A26" s="43"/>
      <c r="B26" s="52"/>
      <c r="C26" s="46"/>
      <c r="D26" s="16"/>
      <c r="E26" s="16"/>
      <c r="F26" s="16"/>
      <c r="G26" s="41"/>
      <c r="H26" s="17"/>
      <c r="I26" s="18"/>
      <c r="J26" s="18"/>
      <c r="K26" s="18"/>
      <c r="L26" s="19"/>
      <c r="M26" s="18"/>
      <c r="N26" s="18"/>
      <c r="O26" s="44">
        <f t="shared" si="0"/>
        <v>0</v>
      </c>
    </row>
    <row r="27" spans="1:15" ht="12" customHeight="1" x14ac:dyDescent="0.3">
      <c r="A27" s="43"/>
      <c r="B27" s="52"/>
      <c r="C27" s="46"/>
      <c r="D27" s="16"/>
      <c r="E27" s="16"/>
      <c r="F27" s="16"/>
      <c r="G27" s="17"/>
      <c r="I27" s="18"/>
      <c r="J27" s="18"/>
      <c r="K27" s="18"/>
      <c r="L27" s="19"/>
      <c r="M27" s="18"/>
      <c r="N27" s="18"/>
      <c r="O27" s="44">
        <f t="shared" si="0"/>
        <v>0</v>
      </c>
    </row>
    <row r="28" spans="1:15" ht="12" customHeight="1" x14ac:dyDescent="0.3">
      <c r="A28" s="43"/>
      <c r="B28" s="52"/>
      <c r="C28" s="46"/>
      <c r="D28" s="16"/>
      <c r="E28" s="16"/>
      <c r="F28" s="16"/>
      <c r="G28" s="17"/>
      <c r="H28" s="17"/>
      <c r="I28" s="18"/>
      <c r="J28" s="18"/>
      <c r="K28" s="18"/>
      <c r="L28" s="19"/>
      <c r="M28" s="18"/>
      <c r="N28" s="18"/>
      <c r="O28" s="44">
        <f t="shared" si="0"/>
        <v>0</v>
      </c>
    </row>
    <row r="29" spans="1:15" ht="12" customHeight="1" x14ac:dyDescent="0.3">
      <c r="A29" s="43"/>
      <c r="B29" s="52"/>
      <c r="C29" s="46"/>
      <c r="D29" s="16"/>
      <c r="E29" s="16"/>
      <c r="F29" s="16"/>
      <c r="G29" s="17"/>
      <c r="H29" s="17"/>
      <c r="I29" s="18"/>
      <c r="J29" s="18"/>
      <c r="K29" s="18"/>
      <c r="L29" s="19"/>
      <c r="M29" s="18"/>
      <c r="N29" s="18"/>
      <c r="O29" s="44">
        <f t="shared" si="0"/>
        <v>0</v>
      </c>
    </row>
    <row r="30" spans="1:15" ht="12" customHeight="1" x14ac:dyDescent="0.3">
      <c r="A30" s="43"/>
      <c r="B30" s="52"/>
      <c r="C30" s="46"/>
      <c r="D30" s="16"/>
      <c r="E30" s="16"/>
      <c r="F30" s="16"/>
      <c r="G30" s="17"/>
      <c r="H30" s="17"/>
      <c r="I30" s="18"/>
      <c r="J30" s="18"/>
      <c r="K30" s="18"/>
      <c r="L30" s="19"/>
      <c r="M30" s="18"/>
      <c r="N30" s="18"/>
      <c r="O30" s="44">
        <f t="shared" si="0"/>
        <v>0</v>
      </c>
    </row>
    <row r="31" spans="1:15" ht="12" customHeight="1" x14ac:dyDescent="0.3">
      <c r="A31" s="43"/>
      <c r="B31" s="52"/>
      <c r="C31" s="46"/>
      <c r="D31" s="16"/>
      <c r="E31" s="16"/>
      <c r="F31" s="16"/>
      <c r="G31" s="17"/>
      <c r="H31" s="17"/>
      <c r="I31" s="18"/>
      <c r="J31" s="18"/>
      <c r="K31" s="18"/>
      <c r="L31" s="19"/>
      <c r="M31" s="18"/>
      <c r="N31" s="18"/>
      <c r="O31" s="44">
        <f t="shared" si="0"/>
        <v>0</v>
      </c>
    </row>
    <row r="32" spans="1:15" ht="12" customHeight="1" x14ac:dyDescent="0.3">
      <c r="A32" s="43"/>
      <c r="B32" s="52"/>
      <c r="C32" s="46"/>
      <c r="D32" s="16"/>
      <c r="E32" s="16"/>
      <c r="F32" s="16"/>
      <c r="G32" s="17"/>
      <c r="H32" s="17"/>
      <c r="I32" s="18"/>
      <c r="J32" s="18"/>
      <c r="K32" s="18"/>
      <c r="L32" s="19"/>
      <c r="M32" s="18"/>
      <c r="N32" s="18"/>
      <c r="O32" s="44">
        <f t="shared" si="0"/>
        <v>0</v>
      </c>
    </row>
    <row r="33" spans="1:15" ht="12" customHeight="1" x14ac:dyDescent="0.3">
      <c r="A33" s="43"/>
      <c r="B33" s="52"/>
      <c r="C33" s="46"/>
      <c r="D33" s="16"/>
      <c r="E33" s="16"/>
      <c r="F33" s="16"/>
      <c r="G33" s="17"/>
      <c r="H33" s="17"/>
      <c r="I33" s="18"/>
      <c r="J33" s="18"/>
      <c r="K33" s="18"/>
      <c r="L33" s="19"/>
      <c r="M33" s="18"/>
      <c r="N33" s="18"/>
      <c r="O33" s="44">
        <f t="shared" si="0"/>
        <v>0</v>
      </c>
    </row>
    <row r="34" spans="1:15" ht="12" customHeight="1" x14ac:dyDescent="0.3">
      <c r="A34" s="43"/>
      <c r="B34" s="52"/>
      <c r="C34" s="46"/>
      <c r="D34" s="16"/>
      <c r="E34" s="16"/>
      <c r="F34" s="16"/>
      <c r="G34" s="17"/>
      <c r="H34" s="17"/>
      <c r="I34" s="18"/>
      <c r="J34" s="18"/>
      <c r="K34" s="18"/>
      <c r="L34" s="19"/>
      <c r="M34" s="18"/>
      <c r="N34" s="18"/>
      <c r="O34" s="44">
        <f t="shared" si="0"/>
        <v>0</v>
      </c>
    </row>
    <row r="35" spans="1:15" ht="12" customHeight="1" x14ac:dyDescent="0.3">
      <c r="A35" s="43"/>
      <c r="B35" s="52"/>
      <c r="C35" s="46"/>
      <c r="D35" s="16"/>
      <c r="E35" s="16"/>
      <c r="F35" s="16"/>
      <c r="G35" s="17"/>
      <c r="H35" s="17"/>
      <c r="I35" s="18"/>
      <c r="J35" s="18"/>
      <c r="K35" s="18"/>
      <c r="L35" s="19"/>
      <c r="M35" s="18"/>
      <c r="N35" s="18"/>
      <c r="O35" s="44">
        <f t="shared" si="0"/>
        <v>0</v>
      </c>
    </row>
    <row r="36" spans="1:15" ht="12" customHeight="1" x14ac:dyDescent="0.3">
      <c r="A36" s="43"/>
      <c r="B36" s="52"/>
      <c r="C36" s="46"/>
      <c r="D36" s="16"/>
      <c r="E36" s="16"/>
      <c r="F36" s="16"/>
      <c r="G36" s="17"/>
      <c r="H36" s="17"/>
      <c r="I36" s="18"/>
      <c r="J36" s="18"/>
      <c r="K36" s="18"/>
      <c r="L36" s="19"/>
      <c r="M36" s="18"/>
      <c r="N36" s="18"/>
      <c r="O36" s="44">
        <f t="shared" si="0"/>
        <v>0</v>
      </c>
    </row>
    <row r="37" spans="1:15" ht="12" customHeight="1" x14ac:dyDescent="0.3">
      <c r="A37" s="43"/>
      <c r="B37" s="52"/>
      <c r="C37" s="46"/>
      <c r="D37" s="16"/>
      <c r="E37" s="16"/>
      <c r="F37" s="16"/>
      <c r="G37" s="17"/>
      <c r="H37" s="17"/>
      <c r="I37" s="18"/>
      <c r="J37" s="18"/>
      <c r="K37" s="18"/>
      <c r="L37" s="19"/>
      <c r="M37" s="18"/>
      <c r="N37" s="18"/>
      <c r="O37" s="44">
        <f t="shared" si="0"/>
        <v>0</v>
      </c>
    </row>
    <row r="38" spans="1:15" ht="12.5" customHeight="1" x14ac:dyDescent="0.3">
      <c r="A38" s="43"/>
      <c r="B38" s="52"/>
      <c r="C38" s="46"/>
      <c r="D38" s="16"/>
      <c r="E38" s="16"/>
      <c r="F38" s="16"/>
      <c r="G38" s="17"/>
      <c r="H38" s="17"/>
      <c r="I38" s="18"/>
      <c r="J38" s="18"/>
      <c r="K38" s="18"/>
      <c r="L38" s="19"/>
      <c r="M38" s="18"/>
      <c r="N38" s="18"/>
      <c r="O38" s="44">
        <f t="shared" si="0"/>
        <v>0</v>
      </c>
    </row>
    <row r="39" spans="1:15" ht="12.5" customHeight="1" x14ac:dyDescent="0.3">
      <c r="A39" s="43"/>
      <c r="B39" s="52"/>
      <c r="C39" s="46"/>
      <c r="D39" s="16"/>
      <c r="E39" s="16"/>
      <c r="F39" s="16"/>
      <c r="G39" s="17"/>
      <c r="H39" s="17"/>
      <c r="I39" s="18"/>
      <c r="J39" s="18"/>
      <c r="K39" s="18"/>
      <c r="L39" s="19"/>
      <c r="M39" s="18"/>
      <c r="N39" s="18"/>
      <c r="O39" s="44">
        <f t="shared" si="0"/>
        <v>0</v>
      </c>
    </row>
    <row r="40" spans="1:15" ht="12.5" customHeight="1" x14ac:dyDescent="0.3">
      <c r="A40" s="43"/>
      <c r="B40" s="52"/>
      <c r="C40" s="46"/>
      <c r="D40" s="16"/>
      <c r="E40" s="16"/>
      <c r="F40" s="16"/>
      <c r="G40" s="17"/>
      <c r="H40" s="17"/>
      <c r="I40" s="18"/>
      <c r="J40" s="18"/>
      <c r="K40" s="18"/>
      <c r="L40" s="19"/>
      <c r="M40" s="18"/>
      <c r="N40" s="18"/>
      <c r="O40" s="44">
        <f t="shared" si="0"/>
        <v>0</v>
      </c>
    </row>
    <row r="41" spans="1:15" ht="12.5" customHeight="1" x14ac:dyDescent="0.3">
      <c r="A41" s="43"/>
      <c r="B41" s="52"/>
      <c r="C41" s="46"/>
      <c r="D41" s="16"/>
      <c r="E41" s="16"/>
      <c r="F41" s="16"/>
      <c r="G41" s="17"/>
      <c r="H41" s="17"/>
      <c r="I41" s="18"/>
      <c r="J41" s="18"/>
      <c r="K41" s="18"/>
      <c r="L41" s="19"/>
      <c r="M41" s="18"/>
      <c r="N41" s="18"/>
      <c r="O41" s="44">
        <f t="shared" si="0"/>
        <v>0</v>
      </c>
    </row>
    <row r="42" spans="1:15" ht="12.5" customHeight="1" x14ac:dyDescent="0.3">
      <c r="A42" s="43"/>
      <c r="B42" s="52"/>
      <c r="C42" s="46"/>
      <c r="D42" s="16"/>
      <c r="E42" s="16"/>
      <c r="F42" s="16"/>
      <c r="G42" s="17"/>
      <c r="H42" s="17"/>
      <c r="I42" s="18"/>
      <c r="J42" s="18"/>
      <c r="K42" s="18"/>
      <c r="L42" s="19"/>
      <c r="M42" s="18"/>
      <c r="N42" s="18"/>
      <c r="O42" s="44">
        <f t="shared" si="0"/>
        <v>0</v>
      </c>
    </row>
    <row r="43" spans="1:15" ht="12" customHeight="1" x14ac:dyDescent="0.3">
      <c r="A43" s="43"/>
      <c r="B43" s="52"/>
      <c r="C43" s="46"/>
      <c r="D43" s="16"/>
      <c r="E43" s="16"/>
      <c r="F43" s="16"/>
      <c r="G43" s="17"/>
      <c r="H43" s="17"/>
      <c r="I43" s="18"/>
      <c r="J43" s="18"/>
      <c r="K43" s="18"/>
      <c r="L43" s="19"/>
      <c r="M43" s="18"/>
      <c r="N43" s="18"/>
      <c r="O43" s="44">
        <f t="shared" si="0"/>
        <v>0</v>
      </c>
    </row>
    <row r="44" spans="1:15" ht="12" customHeight="1" x14ac:dyDescent="0.3">
      <c r="A44" s="43"/>
      <c r="B44" s="52"/>
      <c r="C44" s="46"/>
      <c r="D44" s="16"/>
      <c r="E44" s="16"/>
      <c r="F44" s="16"/>
      <c r="G44" s="17"/>
      <c r="H44" s="17"/>
      <c r="I44" s="18"/>
      <c r="J44" s="18"/>
      <c r="K44" s="18"/>
      <c r="L44" s="19"/>
      <c r="M44" s="18"/>
      <c r="N44" s="18"/>
      <c r="O44" s="44">
        <f t="shared" si="0"/>
        <v>0</v>
      </c>
    </row>
    <row r="45" spans="1:15" ht="12" customHeight="1" x14ac:dyDescent="0.3">
      <c r="A45" s="43"/>
      <c r="B45" s="52"/>
      <c r="C45" s="46"/>
      <c r="D45" s="16"/>
      <c r="E45" s="16"/>
      <c r="F45" s="16"/>
      <c r="G45" s="17"/>
      <c r="H45" s="17"/>
      <c r="I45" s="18"/>
      <c r="J45" s="18"/>
      <c r="K45" s="18"/>
      <c r="L45" s="19"/>
      <c r="M45" s="18"/>
      <c r="N45" s="18"/>
      <c r="O45" s="44">
        <f t="shared" si="0"/>
        <v>0</v>
      </c>
    </row>
    <row r="46" spans="1:15" ht="12" customHeight="1" x14ac:dyDescent="0.3">
      <c r="A46" s="43"/>
      <c r="B46" s="52"/>
      <c r="C46" s="46"/>
      <c r="D46" s="16"/>
      <c r="E46" s="16"/>
      <c r="F46" s="16"/>
      <c r="G46" s="17"/>
      <c r="H46" s="17"/>
      <c r="I46" s="18"/>
      <c r="J46" s="18"/>
      <c r="K46" s="18"/>
      <c r="L46" s="19"/>
      <c r="M46" s="18"/>
      <c r="N46" s="18"/>
      <c r="O46" s="44">
        <f t="shared" si="0"/>
        <v>0</v>
      </c>
    </row>
    <row r="47" spans="1:15" ht="12" customHeight="1" x14ac:dyDescent="0.3">
      <c r="A47" s="43"/>
      <c r="B47" s="52"/>
      <c r="C47" s="46"/>
      <c r="D47" s="16"/>
      <c r="E47" s="16"/>
      <c r="F47" s="16"/>
      <c r="G47" s="17"/>
      <c r="H47" s="17"/>
      <c r="I47" s="18"/>
      <c r="J47" s="18"/>
      <c r="K47" s="18"/>
      <c r="L47" s="19"/>
      <c r="M47" s="18"/>
      <c r="N47" s="18"/>
      <c r="O47" s="44">
        <f t="shared" si="0"/>
        <v>0</v>
      </c>
    </row>
    <row r="48" spans="1:15" ht="12" customHeight="1" x14ac:dyDescent="0.3">
      <c r="A48" s="43"/>
      <c r="B48" s="52"/>
      <c r="C48" s="46"/>
      <c r="D48" s="16"/>
      <c r="E48" s="16"/>
      <c r="F48" s="16"/>
      <c r="G48" s="17"/>
      <c r="H48" s="17"/>
      <c r="I48" s="18"/>
      <c r="J48" s="18"/>
      <c r="K48" s="18"/>
      <c r="L48" s="18"/>
      <c r="M48" s="18"/>
      <c r="N48" s="18"/>
      <c r="O48" s="44">
        <f t="shared" si="0"/>
        <v>0</v>
      </c>
    </row>
    <row r="49" spans="1:15" ht="12" customHeight="1" x14ac:dyDescent="0.3">
      <c r="A49" s="43"/>
      <c r="B49" s="52"/>
      <c r="C49" s="46"/>
      <c r="D49" s="16"/>
      <c r="E49" s="16"/>
      <c r="F49" s="16"/>
      <c r="G49" s="17"/>
      <c r="H49" s="17"/>
      <c r="I49" s="18"/>
      <c r="J49" s="18"/>
      <c r="K49" s="18"/>
      <c r="L49" s="18"/>
      <c r="M49" s="18"/>
      <c r="N49" s="18"/>
      <c r="O49" s="44">
        <f t="shared" si="0"/>
        <v>0</v>
      </c>
    </row>
    <row r="50" spans="1:15" ht="12" customHeight="1" thickBot="1" x14ac:dyDescent="0.35">
      <c r="A50" s="43"/>
      <c r="B50" s="53"/>
      <c r="C50" s="20"/>
      <c r="D50" s="17"/>
      <c r="E50" s="17"/>
      <c r="F50" s="17"/>
      <c r="G50" s="17" t="s">
        <v>30</v>
      </c>
      <c r="H50" s="17"/>
      <c r="I50" s="18"/>
      <c r="J50" s="18"/>
      <c r="K50" s="18"/>
      <c r="L50" s="18"/>
      <c r="M50" s="18"/>
      <c r="N50" s="18"/>
      <c r="O50" s="44">
        <f t="shared" si="0"/>
        <v>0</v>
      </c>
    </row>
    <row r="51" spans="1:15" ht="12" customHeight="1" thickBot="1" x14ac:dyDescent="0.35">
      <c r="A51" s="28" t="s">
        <v>31</v>
      </c>
      <c r="B51" s="58"/>
      <c r="C51" s="29"/>
      <c r="D51" s="30"/>
      <c r="E51" s="30"/>
      <c r="F51" s="30"/>
      <c r="G51" s="30"/>
      <c r="H51" s="30"/>
      <c r="I51" s="30"/>
      <c r="J51" s="30"/>
      <c r="K51" s="30"/>
      <c r="L51" s="31"/>
      <c r="M51" s="31"/>
      <c r="N51" s="31"/>
      <c r="O51" s="32">
        <f>SUM(O13:O50)</f>
        <v>0</v>
      </c>
    </row>
    <row r="52" spans="1:15" ht="12" customHeight="1" thickBot="1" x14ac:dyDescent="0.35">
      <c r="A52" s="3"/>
      <c r="C52" s="4"/>
      <c r="I52" s="5"/>
      <c r="J52" s="5"/>
      <c r="K52" s="5"/>
      <c r="L52" s="5"/>
      <c r="M52" s="5"/>
      <c r="N52" s="5"/>
      <c r="O52" s="5"/>
    </row>
    <row r="53" spans="1:15" ht="12" customHeight="1" x14ac:dyDescent="0.3">
      <c r="A53" s="21" t="s">
        <v>63</v>
      </c>
      <c r="B53" s="21"/>
      <c r="C53" s="22"/>
      <c r="D53" s="23"/>
      <c r="E53" s="23"/>
      <c r="F53" s="23"/>
      <c r="G53" s="23"/>
      <c r="H53" s="23"/>
      <c r="I53" s="23"/>
      <c r="J53" s="23"/>
      <c r="K53" s="23"/>
      <c r="L53" s="24"/>
      <c r="M53" s="24"/>
      <c r="N53" s="24"/>
      <c r="O53" s="25">
        <f>+O54-O55</f>
        <v>10000000</v>
      </c>
    </row>
    <row r="54" spans="1:15" ht="12" customHeight="1" x14ac:dyDescent="0.3">
      <c r="A54" s="6" t="s">
        <v>32</v>
      </c>
      <c r="B54" s="6"/>
      <c r="C54" s="7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26">
        <f>O10</f>
        <v>10000000</v>
      </c>
    </row>
    <row r="55" spans="1:15" ht="12" customHeight="1" x14ac:dyDescent="0.3">
      <c r="A55" s="10" t="s">
        <v>33</v>
      </c>
      <c r="B55" s="10"/>
      <c r="C55" s="11"/>
      <c r="D55" s="11"/>
      <c r="E55" s="11"/>
      <c r="F55" s="11"/>
      <c r="G55" s="11"/>
      <c r="H55" s="11"/>
      <c r="I55" s="11"/>
      <c r="J55" s="11"/>
      <c r="K55" s="11"/>
      <c r="L55" s="12"/>
      <c r="M55" s="12"/>
      <c r="N55" s="12"/>
      <c r="O55" s="27">
        <f>O51</f>
        <v>0</v>
      </c>
    </row>
    <row r="61" spans="1:15" ht="12" customHeight="1" x14ac:dyDescent="0.3">
      <c r="D61" s="2" t="s">
        <v>60</v>
      </c>
      <c r="H61" s="2" t="s">
        <v>60</v>
      </c>
    </row>
    <row r="63" spans="1:15" ht="12" customHeight="1" x14ac:dyDescent="0.3">
      <c r="D63" s="2" t="s">
        <v>34</v>
      </c>
      <c r="E63" s="2"/>
      <c r="F63" s="2"/>
      <c r="G63" s="2"/>
      <c r="H63" s="2" t="s">
        <v>35</v>
      </c>
      <c r="I63" s="2"/>
      <c r="J63" s="2"/>
    </row>
    <row r="64" spans="1:15" ht="12" customHeight="1" x14ac:dyDescent="0.3">
      <c r="D64" s="2" t="s">
        <v>36</v>
      </c>
      <c r="E64" s="2"/>
      <c r="F64" s="2"/>
      <c r="H64" s="2" t="s">
        <v>36</v>
      </c>
      <c r="I64" s="2"/>
    </row>
  </sheetData>
  <mergeCells count="4">
    <mergeCell ref="A1:N3"/>
    <mergeCell ref="A4:O4"/>
    <mergeCell ref="A5:O5"/>
    <mergeCell ref="N6:O6"/>
  </mergeCells>
  <dataValidations count="1">
    <dataValidation type="list" allowBlank="1" showInputMessage="1" showErrorMessage="1" sqref="G48:G49" xr:uid="{0EC00855-F65D-43D1-B55A-BED0AC372324}">
      <formula1>CONCEPTO</formula1>
    </dataValidation>
  </dataValidations>
  <pageMargins left="0.70866141732283472" right="0.70866141732283472" top="0.35433070866141736" bottom="0.35433070866141736" header="0.31496062992125984" footer="0.31496062992125984"/>
  <pageSetup scale="50" fitToHeight="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2ECB03-EB96-4B45-8BBD-761CE5D9689C}">
          <x14:formula1>
            <xm:f>Cuentas!$A$1:$A$26</xm:f>
          </x14:formula1>
          <xm:sqref>G13:G16 G18:G47 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74004-FC27-408A-A5E0-014FCFF4F94F}">
  <sheetPr>
    <tabColor rgb="FF00B0F0"/>
  </sheetPr>
  <dimension ref="A1:B32"/>
  <sheetViews>
    <sheetView workbookViewId="0">
      <selection activeCell="F29" sqref="F29"/>
    </sheetView>
  </sheetViews>
  <sheetFormatPr baseColWidth="10" defaultColWidth="11.453125" defaultRowHeight="13" x14ac:dyDescent="0.3"/>
  <cols>
    <col min="1" max="1" width="25.81640625" style="1" bestFit="1" customWidth="1"/>
    <col min="2" max="16384" width="11.453125" style="1"/>
  </cols>
  <sheetData>
    <row r="1" spans="1:2" x14ac:dyDescent="0.3">
      <c r="A1" s="1" t="s">
        <v>24</v>
      </c>
      <c r="B1" s="1">
        <v>73956001</v>
      </c>
    </row>
    <row r="2" spans="1:2" x14ac:dyDescent="0.3">
      <c r="A2" s="1" t="s">
        <v>37</v>
      </c>
      <c r="B2" s="1">
        <v>73952501</v>
      </c>
    </row>
    <row r="3" spans="1:2" x14ac:dyDescent="0.3">
      <c r="A3" s="1" t="s">
        <v>38</v>
      </c>
      <c r="B3" s="1">
        <v>73953501</v>
      </c>
    </row>
    <row r="4" spans="1:2" x14ac:dyDescent="0.3">
      <c r="A4" s="1" t="s">
        <v>39</v>
      </c>
      <c r="B4" s="1">
        <v>73959501</v>
      </c>
    </row>
    <row r="5" spans="1:2" x14ac:dyDescent="0.3">
      <c r="A5" s="1" t="s">
        <v>40</v>
      </c>
      <c r="B5" s="1">
        <v>73354001</v>
      </c>
    </row>
    <row r="6" spans="1:2" x14ac:dyDescent="0.3">
      <c r="A6" s="1" t="s">
        <v>26</v>
      </c>
      <c r="B6" s="1">
        <v>53051501</v>
      </c>
    </row>
    <row r="7" spans="1:2" x14ac:dyDescent="0.3">
      <c r="A7" s="1" t="s">
        <v>41</v>
      </c>
      <c r="B7" s="1">
        <v>73959503</v>
      </c>
    </row>
    <row r="8" spans="1:2" x14ac:dyDescent="0.3">
      <c r="A8" s="1" t="s">
        <v>27</v>
      </c>
      <c r="B8" s="1">
        <v>61153201</v>
      </c>
    </row>
    <row r="9" spans="1:2" x14ac:dyDescent="0.3">
      <c r="A9" s="1" t="s">
        <v>42</v>
      </c>
      <c r="B9" s="1">
        <v>73058401</v>
      </c>
    </row>
    <row r="10" spans="1:2" x14ac:dyDescent="0.3">
      <c r="A10" s="1" t="s">
        <v>29</v>
      </c>
      <c r="B10" s="1">
        <v>53050502</v>
      </c>
    </row>
    <row r="11" spans="1:2" x14ac:dyDescent="0.3">
      <c r="A11" s="1" t="s">
        <v>43</v>
      </c>
      <c r="B11" s="1">
        <v>73550501</v>
      </c>
    </row>
    <row r="12" spans="1:2" x14ac:dyDescent="0.3">
      <c r="A12" s="1" t="s">
        <v>44</v>
      </c>
      <c r="B12" s="1">
        <v>73959507</v>
      </c>
    </row>
    <row r="13" spans="1:2" x14ac:dyDescent="0.3">
      <c r="A13" s="1" t="s">
        <v>45</v>
      </c>
      <c r="B13" s="1">
        <v>73953001</v>
      </c>
    </row>
    <row r="14" spans="1:2" x14ac:dyDescent="0.3">
      <c r="A14" s="1" t="s">
        <v>46</v>
      </c>
      <c r="B14" s="1">
        <v>73956501</v>
      </c>
    </row>
    <row r="15" spans="1:2" x14ac:dyDescent="0.3">
      <c r="A15" s="1" t="s">
        <v>23</v>
      </c>
      <c r="B15" s="1">
        <v>73959501</v>
      </c>
    </row>
    <row r="16" spans="1:2" x14ac:dyDescent="0.3">
      <c r="A16" s="1" t="s">
        <v>47</v>
      </c>
      <c r="B16" s="1">
        <v>73959508</v>
      </c>
    </row>
    <row r="17" spans="1:2" x14ac:dyDescent="0.3">
      <c r="A17" s="1" t="s">
        <v>48</v>
      </c>
      <c r="B17" s="1">
        <v>73352501</v>
      </c>
    </row>
    <row r="18" spans="1:2" x14ac:dyDescent="0.3">
      <c r="A18" s="1" t="s">
        <v>49</v>
      </c>
      <c r="B18" s="1">
        <v>73353503</v>
      </c>
    </row>
    <row r="19" spans="1:2" x14ac:dyDescent="0.3">
      <c r="A19" s="1" t="s">
        <v>50</v>
      </c>
      <c r="B19" s="1">
        <v>73353001</v>
      </c>
    </row>
    <row r="20" spans="1:2" x14ac:dyDescent="0.3">
      <c r="A20" s="1" t="s">
        <v>51</v>
      </c>
      <c r="B20" s="1">
        <v>73355501</v>
      </c>
    </row>
    <row r="21" spans="1:2" x14ac:dyDescent="0.3">
      <c r="A21" s="1" t="s">
        <v>52</v>
      </c>
      <c r="B21" s="1">
        <v>73353504</v>
      </c>
    </row>
    <row r="22" spans="1:2" x14ac:dyDescent="0.3">
      <c r="A22" s="1" t="s">
        <v>53</v>
      </c>
      <c r="B22" s="1">
        <v>73359501</v>
      </c>
    </row>
    <row r="23" spans="1:2" x14ac:dyDescent="0.3">
      <c r="A23" s="1" t="s">
        <v>28</v>
      </c>
      <c r="B23" s="1">
        <v>73954501</v>
      </c>
    </row>
    <row r="24" spans="1:2" x14ac:dyDescent="0.3">
      <c r="A24" s="1" t="s">
        <v>25</v>
      </c>
      <c r="B24" s="1">
        <v>73550501</v>
      </c>
    </row>
    <row r="25" spans="1:2" x14ac:dyDescent="0.3">
      <c r="A25" s="1" t="s">
        <v>54</v>
      </c>
      <c r="B25" s="1">
        <v>73355001</v>
      </c>
    </row>
    <row r="26" spans="1:2" x14ac:dyDescent="0.3">
      <c r="A26" s="1" t="s">
        <v>55</v>
      </c>
      <c r="B26" s="1">
        <v>73454001</v>
      </c>
    </row>
    <row r="29" spans="1:2" x14ac:dyDescent="0.3">
      <c r="A29" s="1" t="s">
        <v>56</v>
      </c>
      <c r="B29" s="1">
        <v>24080515</v>
      </c>
    </row>
    <row r="30" spans="1:2" x14ac:dyDescent="0.3">
      <c r="A30" s="1" t="s">
        <v>57</v>
      </c>
      <c r="B30" s="1">
        <v>24080516</v>
      </c>
    </row>
    <row r="31" spans="1:2" x14ac:dyDescent="0.3">
      <c r="A31" s="1" t="s">
        <v>58</v>
      </c>
      <c r="B31" s="1">
        <v>24080514</v>
      </c>
    </row>
    <row r="32" spans="1:2" x14ac:dyDescent="0.3">
      <c r="A32" s="1" t="s">
        <v>59</v>
      </c>
      <c r="B32" s="1">
        <v>24080513</v>
      </c>
    </row>
  </sheetData>
  <sortState xmlns:xlrd2="http://schemas.microsoft.com/office/spreadsheetml/2017/richdata2" ref="A1:B26">
    <sortCondition ref="A1:A26"/>
  </sortState>
  <conditionalFormatting sqref="B1:B1048576">
    <cfRule type="duplicateValues" dxfId="0" priority="1" stopIfTrue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B3A991E00C184DB94419CE5F940336" ma:contentTypeVersion="20" ma:contentTypeDescription="Crear nuevo documento." ma:contentTypeScope="" ma:versionID="a127ec02aebea31eae267cf5f7d47b62">
  <xsd:schema xmlns:xsd="http://www.w3.org/2001/XMLSchema" xmlns:xs="http://www.w3.org/2001/XMLSchema" xmlns:p="http://schemas.microsoft.com/office/2006/metadata/properties" xmlns:ns2="bdc0e957-a4c2-4960-856d-c55a8c01413d" xmlns:ns3="34d08e0d-82a4-4f3a-84d7-a19d2bc0862f" targetNamespace="http://schemas.microsoft.com/office/2006/metadata/properties" ma:root="true" ma:fieldsID="16223d3c3a05179c9a790c75954a9841" ns2:_="" ns3:_="">
    <xsd:import namespace="bdc0e957-a4c2-4960-856d-c55a8c01413d"/>
    <xsd:import namespace="34d08e0d-82a4-4f3a-84d7-a19d2bc08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LINK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0e957-a4c2-4960-856d-c55a8c014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_Flow_SignoffStatus" ma:index="20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bb5de9b-1cbe-4e07-aca4-bcc7909faf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LINK" ma:index="25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08e0d-82a4-4f3a-84d7-a19d2bc08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434c627-de52-41f3-9df4-46e499c0cd52}" ma:internalName="TaxCatchAll" ma:showField="CatchAllData" ma:web="34d08e0d-82a4-4f3a-84d7-a19d2bc08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3B66A7-F75B-44AD-97E6-F52C4FD7AC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c0e957-a4c2-4960-856d-c55a8c01413d"/>
    <ds:schemaRef ds:uri="34d08e0d-82a4-4f3a-84d7-a19d2bc08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29CAC0-1824-41B0-81BE-4356BECDB5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Cuentas</vt:lpstr>
      <vt:lpstr>CONCEPTO</vt:lpstr>
      <vt:lpstr>TRANSPORTE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Gutierrez</dc:creator>
  <cp:keywords/>
  <dc:description/>
  <cp:lastModifiedBy>Andrea Sanchez</cp:lastModifiedBy>
  <cp:revision/>
  <dcterms:created xsi:type="dcterms:W3CDTF">2010-12-09T11:19:36Z</dcterms:created>
  <dcterms:modified xsi:type="dcterms:W3CDTF">2024-10-17T13:35:49Z</dcterms:modified>
  <cp:category/>
  <cp:contentStatus/>
</cp:coreProperties>
</file>