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Christian Saltos\Downloads\"/>
    </mc:Choice>
  </mc:AlternateContent>
  <xr:revisionPtr revIDLastSave="0" documentId="13_ncr:1_{F601DAF9-26D3-41E0-8457-B0991C3A6F9D}" xr6:coauthVersionLast="47" xr6:coauthVersionMax="47" xr10:uidLastSave="{00000000-0000-0000-0000-000000000000}"/>
  <bookViews>
    <workbookView xWindow="-120" yWindow="-120" windowWidth="29040" windowHeight="15720" xr2:uid="{69C53236-21EF-467E-B19A-11A3B43722C3}"/>
  </bookViews>
  <sheets>
    <sheet name="DICCIONARIO DE COMPETENCIAS" sheetId="2" r:id="rId1"/>
    <sheet name="Comportamientos por competencia" sheetId="4" r:id="rId2"/>
    <sheet name="Clasificación de CxC" sheetId="3" state="hidden" r:id="rId3"/>
    <sheet name="Clasificación de CxN" sheetId="1" state="hidden" r:id="rId4"/>
  </sheets>
  <externalReferences>
    <externalReference r:id="rId5"/>
  </externalReferences>
  <definedNames>
    <definedName name="_xlnm._FilterDatabase" localSheetId="2" hidden="1">[1]Hoja1!$A$5:$S$49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2" i="3" l="1"/>
  <c r="T13" i="3"/>
  <c r="T8" i="3"/>
  <c r="T16" i="3"/>
  <c r="T17" i="3"/>
  <c r="T18" i="3"/>
  <c r="T19" i="3"/>
  <c r="T20" i="3"/>
  <c r="T21" i="3"/>
  <c r="T22" i="3"/>
  <c r="T23" i="3"/>
  <c r="T24" i="3"/>
  <c r="T25" i="3"/>
  <c r="T26" i="3"/>
  <c r="T9" i="3"/>
  <c r="T10" i="3"/>
  <c r="T11" i="3"/>
  <c r="T14" i="3"/>
  <c r="T15" i="3"/>
  <c r="R22" i="2"/>
  <c r="R21" i="2"/>
  <c r="R20" i="2"/>
  <c r="R19" i="2"/>
  <c r="R18" i="2"/>
  <c r="R17" i="2"/>
  <c r="R16" i="2"/>
  <c r="R15" i="2"/>
  <c r="R14" i="2"/>
  <c r="R13" i="2"/>
  <c r="R12" i="2"/>
  <c r="R11" i="2"/>
  <c r="R10" i="2"/>
  <c r="T37" i="1"/>
  <c r="T36" i="1"/>
  <c r="T34" i="1"/>
  <c r="T32" i="1"/>
  <c r="T31" i="1"/>
  <c r="T29" i="1"/>
  <c r="T28" i="1"/>
  <c r="T21" i="1"/>
  <c r="T20" i="1"/>
  <c r="T19" i="1"/>
  <c r="T18" i="1"/>
  <c r="T16" i="1"/>
  <c r="T15" i="1"/>
  <c r="T13" i="1"/>
  <c r="T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KLUANE DRILLING PERU</author>
  </authors>
  <commentList>
    <comment ref="N9" authorId="0" shapeId="0" xr:uid="{C84349DD-7330-4D8A-BA79-5F5B6DAE4C11}">
      <text>
        <r>
          <rPr>
            <b/>
            <sz val="9"/>
            <color indexed="81"/>
            <rFont val="Tahoma"/>
            <family val="2"/>
          </rPr>
          <t>KLUANE DRILLING PERU:</t>
        </r>
        <r>
          <rPr>
            <sz val="9"/>
            <color indexed="81"/>
            <rFont val="Tahoma"/>
            <family val="2"/>
          </rPr>
          <t xml:space="preserve">
lideres de cada area</t>
        </r>
      </text>
    </comment>
    <comment ref="O9" authorId="0" shapeId="0" xr:uid="{4FFAD464-A28F-4C12-90E4-E59CEDF15AAB}">
      <text>
        <r>
          <rPr>
            <b/>
            <sz val="9"/>
            <color indexed="81"/>
            <rFont val="Tahoma"/>
            <family val="2"/>
          </rPr>
          <t>KLUANE DRILLING PERU:</t>
        </r>
        <r>
          <rPr>
            <sz val="9"/>
            <color indexed="81"/>
            <rFont val="Tahoma"/>
            <family val="2"/>
          </rPr>
          <t xml:space="preserve">
ANALISTAS,
ASISTENTES, 
TECNOLOGÍA,
MEDICO, 
TRABAJADOR SOCIAL,
BODEGUERO,
SUBLÍDERES,
ADMINISTRADOR GENERAL.</t>
        </r>
      </text>
    </comment>
    <comment ref="P9" authorId="0" shapeId="0" xr:uid="{E495F834-B6EF-4905-82DC-4FFB6EEB66D3}">
      <text>
        <r>
          <rPr>
            <b/>
            <sz val="9"/>
            <color indexed="81"/>
            <rFont val="Tahoma"/>
            <family val="2"/>
          </rPr>
          <t>KLUANE DRILLING PERU:</t>
        </r>
        <r>
          <rPr>
            <sz val="9"/>
            <color indexed="81"/>
            <rFont val="Tahoma"/>
            <family val="2"/>
          </rPr>
          <t xml:space="preserve">
JEFE DE PROYECTO,
SUPERVISOR DE PROYECTO,
PERFORISTA,
OPERADOR DE IRON HORSE - KDT,
OPERADOR DE RETROEXCAVADORA,
MECÁNICO / MECÁNICO DE PROYECTO,
SOLDADOR,
CONDUCTOR .</t>
        </r>
      </text>
    </comment>
    <comment ref="Q9" authorId="0" shapeId="0" xr:uid="{1FF09302-4E4A-4763-ADB5-644D02ECACEA}">
      <text>
        <r>
          <rPr>
            <b/>
            <sz val="9"/>
            <color indexed="81"/>
            <rFont val="Tahoma"/>
            <family val="2"/>
          </rPr>
          <t>KLUANE DRILLING PERU:</t>
        </r>
        <r>
          <rPr>
            <sz val="9"/>
            <color indexed="81"/>
            <rFont val="Tahoma"/>
            <family val="2"/>
          </rPr>
          <t xml:space="preserve">
OBREROS  DE CAMPO,
AYUDANTE DE PERFORACIÓN,
AUXILIAR DE ORIENTACIÓN DE MUESTRA,
BOMBEROS,
CAPATAZ DE CAMPO,
MONITOR AMBIENTAL,
SERVICIOS GENERALES, 
COCINERO / AYUDANTE DE COCINA /AUXILIAR DE SERVICIOS GENERALES.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KLUANE DRILLING PERU</author>
  </authors>
  <commentList>
    <comment ref="D9" authorId="0" shapeId="0" xr:uid="{F4E077B1-FC80-45E3-8744-2E1D310F585A}">
      <text>
        <r>
          <rPr>
            <b/>
            <sz val="9"/>
            <color indexed="81"/>
            <rFont val="Tahoma"/>
            <family val="2"/>
          </rPr>
          <t>KLUANE DRILLING PERU:</t>
        </r>
        <r>
          <rPr>
            <sz val="9"/>
            <color indexed="81"/>
            <rFont val="Tahoma"/>
            <family val="2"/>
          </rPr>
          <t xml:space="preserve">
mantenimiento y operaciones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KLUANE DRILLING PERU</author>
  </authors>
  <commentList>
    <comment ref="G6" authorId="0" shapeId="0" xr:uid="{AD9A63FA-E4C9-4F8E-97C9-24B5C0A7E385}">
      <text>
        <r>
          <rPr>
            <b/>
            <sz val="9"/>
            <color indexed="81"/>
            <rFont val="Tahoma"/>
            <family val="2"/>
          </rPr>
          <t>KLUANE DRILLING PERU:</t>
        </r>
        <r>
          <rPr>
            <sz val="9"/>
            <color indexed="81"/>
            <rFont val="Tahoma"/>
            <family val="2"/>
          </rPr>
          <t xml:space="preserve">
organizacionales</t>
        </r>
      </text>
    </comment>
    <comment ref="H6" authorId="0" shapeId="0" xr:uid="{544E1B06-1201-45C3-ABF5-44AEDA3B5DD2}">
      <text>
        <r>
          <rPr>
            <b/>
            <sz val="9"/>
            <color indexed="81"/>
            <rFont val="Tahoma"/>
            <family val="2"/>
          </rPr>
          <t>KLUANE DRILLING PERU:</t>
        </r>
        <r>
          <rPr>
            <sz val="9"/>
            <color indexed="81"/>
            <rFont val="Tahoma"/>
            <family val="2"/>
          </rPr>
          <t xml:space="preserve">
organizacionales</t>
        </r>
      </text>
    </comment>
    <comment ref="I6" authorId="0" shapeId="0" xr:uid="{279C3997-422A-45C7-9B8A-66DF90F5521B}">
      <text>
        <r>
          <rPr>
            <b/>
            <sz val="9"/>
            <color indexed="81"/>
            <rFont val="Tahoma"/>
            <family val="2"/>
          </rPr>
          <t>KLUANE DRILLING PERU:</t>
        </r>
        <r>
          <rPr>
            <sz val="9"/>
            <color indexed="81"/>
            <rFont val="Tahoma"/>
            <family val="2"/>
          </rPr>
          <t xml:space="preserve">
organizacionales</t>
        </r>
      </text>
    </comment>
  </commentList>
</comments>
</file>

<file path=xl/sharedStrings.xml><?xml version="1.0" encoding="utf-8"?>
<sst xmlns="http://schemas.openxmlformats.org/spreadsheetml/2006/main" count="381" uniqueCount="246">
  <si>
    <t>COMPETENCIAS ORGANIZACIONALES: Diferenciado los niveles a través de conductas 
ESPECÍFICAS para cada rol (gente a cargo y sin gente a cargo).</t>
  </si>
  <si>
    <t>CREACIÓN DE EQUIPOS DE ALTO RENDIMIENTO: Consiste en identificar a los colaboradores de alto desempeño y/o alto potencial. También, tiene la capacidad de liderar y apoyar un equipo interdisciplinario brindando las herramientas necesarias para cumplir los objetivos más desafiantes
dentro de la organización.</t>
  </si>
  <si>
    <t>GESTIÓN DE PROYECTOS: Capacidad de identificar y administrar recursos tanto materiales como personales, manejando efectivamente el tiempo con la finalidad de cumplir con los plazos establecidos y es capaz de determinar indicadores de seguimiento al avance del proyecto.</t>
  </si>
  <si>
    <t xml:space="preserve">TESÓN Y DISCIPLINA:Es la capacidad de ser constante y riguroso con las tareas que se realizan, siendo minucioso y dedicado, manteniendo un buen desempeño a pesar del tiempo o la dificultad que implique la actividad. </t>
  </si>
  <si>
    <t xml:space="preserve"> PROPUESTA DE COMPETENCIAS</t>
  </si>
  <si>
    <t>NÚMERO DE COLABORADORES</t>
  </si>
  <si>
    <t>CARGOS AGRUPADOS</t>
  </si>
  <si>
    <t xml:space="preserve">TRABAJO EN EQUIPO </t>
  </si>
  <si>
    <t>COMUNICACIÓN</t>
  </si>
  <si>
    <t>SERVICIO AL CLIENTE</t>
  </si>
  <si>
    <t>ORIENTACIÓN AL RESULTADO</t>
  </si>
  <si>
    <t>LIDERAZGO TRANSFORMACIONAL</t>
  </si>
  <si>
    <t>POTENCIAL DE LIDERAZGO</t>
  </si>
  <si>
    <t>CAPACIDAD DE NEGOCIACIÓN</t>
  </si>
  <si>
    <t>SENTIDO DE URGENCIA</t>
  </si>
  <si>
    <t>CAPACIDAD DE APRENDIZAJE</t>
  </si>
  <si>
    <t>CAPACIDAD DE PLANIFICACIÓN</t>
  </si>
  <si>
    <t>CAPACIDAD DE GESTIÓN OPERATIVA</t>
  </si>
  <si>
    <t>RESPONSABILIDAD</t>
  </si>
  <si>
    <t>HSE</t>
  </si>
  <si>
    <t>TOTAL</t>
  </si>
  <si>
    <t>GENTE A CARGO</t>
  </si>
  <si>
    <t>LÍDERES ADMINISTRATIVOS</t>
  </si>
  <si>
    <t xml:space="preserve">GERENTE </t>
  </si>
  <si>
    <t>JEFATURAS Y COORDINACIONES</t>
  </si>
  <si>
    <t>LÍDERES TÉCNICOS</t>
  </si>
  <si>
    <t>GERENTE</t>
  </si>
  <si>
    <t>SIN GENTE A CARGO</t>
  </si>
  <si>
    <t>SUBLÍDER</t>
  </si>
  <si>
    <t>ADMINISTRATIVO</t>
  </si>
  <si>
    <t>TÉCNICO</t>
  </si>
  <si>
    <t>OPERATIVO</t>
  </si>
  <si>
    <t>PESOS POR COMPETENCIA %</t>
  </si>
  <si>
    <t>IDENTIFICACION DEL CARGO</t>
  </si>
  <si>
    <t>PROCESO</t>
  </si>
  <si>
    <t>ÁREA</t>
  </si>
  <si>
    <t>ROL</t>
  </si>
  <si>
    <t>ADMINISTRATIVA Y FINANCIERA</t>
  </si>
  <si>
    <t>DIRECTIVO</t>
  </si>
  <si>
    <t>LÍDER ADMINISTRATIVO</t>
  </si>
  <si>
    <t>GERENCIAL ESTRATÉGICO</t>
  </si>
  <si>
    <t>GERENCIA GENERAL</t>
  </si>
  <si>
    <t>Coordinador HSE</t>
  </si>
  <si>
    <t>OPERACIONES</t>
  </si>
  <si>
    <t>LÍDER TÉCNICO</t>
  </si>
  <si>
    <t>Coordinador de Operaciones</t>
  </si>
  <si>
    <t>TALENTO HUMANO</t>
  </si>
  <si>
    <t>Analista de Talento Humano</t>
  </si>
  <si>
    <t>NIVEL</t>
  </si>
  <si>
    <t>COMPETENCIAS ORGANIZACIONALES</t>
  </si>
  <si>
    <t>COMPETENCIAS FUNCIONALES</t>
  </si>
  <si>
    <t>DESCRIPCIÓN DE PUESTOS</t>
  </si>
  <si>
    <t>CLASIFICACIÓN DE COMPETENCIAS POR NIVELES</t>
  </si>
  <si>
    <t>DICCIONARIO DE COMPETENCIAS</t>
  </si>
  <si>
    <t>Capacidad para escuchar y entender al otro para transmitir en forma clara y oportuna la información requerida por los demás a fin de alcanzar los objetivos organizacionales e individuales, manteniendo canales de comunicación abiertos.</t>
  </si>
  <si>
    <t>Es la motivación para alcanzar los objetivos planteados, orientando los esfuerzos hacia la obtención de resultados esperados.</t>
  </si>
  <si>
    <t>Es la actitud personal para reaccionar rápidamente ante situaciones inesperadas o que requieren una acción inmediata, que permite generar más y de mejor manera en el menor tiempo posible.</t>
  </si>
  <si>
    <t>Se traduce en una fuerte motivación por buscar, entender y asociar nueva información e integrarla con la que ya dispone, reajustando y reconstruyendo esta información para generar un conocimiento útil.</t>
  </si>
  <si>
    <r>
      <t>COMPETENCIAS POR ROL 
Rol Directivo:</t>
    </r>
    <r>
      <rPr>
        <sz val="11"/>
        <color theme="1"/>
        <rFont val="Arial"/>
        <family val="2"/>
      </rPr>
      <t xml:space="preserve"> Es el líder del equipo de trabajo, clarifica las expectativas mediante procesos de planificación, fijación de objetivos y metas; identifica y define las dificultades, formulando alternativas de soluciones y estableciendo objetivos.
</t>
    </r>
    <r>
      <rPr>
        <b/>
        <sz val="11"/>
        <color theme="1"/>
        <rFont val="Arial"/>
        <family val="2"/>
      </rPr>
      <t xml:space="preserve">
Rol Administrativo: </t>
    </r>
    <r>
      <rPr>
        <sz val="11"/>
        <color theme="1"/>
        <rFont val="Arial"/>
        <family val="2"/>
      </rPr>
      <t xml:space="preserve">Ejecuta los planes de trabajo, se esfuerza en encontrar los resultados esperados del puesto de trabajo y contribuye con el logro de los objetivos del área a la cual pertenece.
</t>
    </r>
    <r>
      <rPr>
        <b/>
        <sz val="11"/>
        <color theme="1"/>
        <rFont val="Arial"/>
        <family val="2"/>
      </rPr>
      <t xml:space="preserve">
Rol Técnico: </t>
    </r>
    <r>
      <rPr>
        <sz val="11"/>
        <color theme="1"/>
        <rFont val="Arial"/>
        <family val="2"/>
      </rPr>
      <t xml:space="preserve">ocupa una posición intermedia entre el Rol Administrativo y el Rol Operativo. Se distingue por su competencia técnica especializada y su capacidad para liderar funcionalmente. Este rol ejecuta tareas operativas mientras guía al equipo en aspectos técnicos, contribuyendo activamente a la consecución de objetivos organizacionales. Su éxito reside en la integración efectiva de habilidades técnicas y liderazgo funcional para abordar desafíos específicos del área.
</t>
    </r>
    <r>
      <rPr>
        <b/>
        <sz val="11"/>
        <color theme="1"/>
        <rFont val="Arial"/>
        <family val="2"/>
      </rPr>
      <t xml:space="preserve">
Rol Operativo: </t>
    </r>
    <r>
      <rPr>
        <sz val="11"/>
        <color theme="1"/>
        <rFont val="Arial"/>
        <family val="2"/>
      </rPr>
      <t>está orientado a la ejecución de responsabilidades, supone la aceptación de la autoridad, la terminación de tareas que se emprende y un alto nivel de productividad personal.</t>
    </r>
  </si>
  <si>
    <t>CLASIFICACIÓN DE COMPETENCIAS POR ROL / NIVEL / GRUPO</t>
  </si>
  <si>
    <t>COMPORTAMIENTOS POR COMPETENCIA Y ROL</t>
  </si>
  <si>
    <t>Fomenta el espíritu de colaboración dentro de su equipo de trabajo.</t>
  </si>
  <si>
    <t>Coopera con personas de otras áreas de la organización con el propósito de alcanzar los objetivos fijados.</t>
  </si>
  <si>
    <t>ROLES / NIVEL</t>
  </si>
  <si>
    <t>Escucha las opiniones y puntos de vista de los demás.</t>
  </si>
  <si>
    <t>Utiliza de manera efectiva los canales de comunicación existentes, tanto formales como informales.</t>
  </si>
  <si>
    <t>Promueve con sus compañeros  el intercambio permanente de información, con el propósito de mantener a todas las personas adecuadamente informadas acerca de los temas que los afectan.</t>
  </si>
  <si>
    <t>Comunica sus ideas de manera clara y entendible.</t>
  </si>
  <si>
    <t>Mantiene una adecuada comunicación con los integrantes de su equipo de trabajo.</t>
  </si>
  <si>
    <t>Comprende y se mantiene atento a las necesidades de los clientes internos y/o externos.</t>
  </si>
  <si>
    <t>Responde de manera efectiva y en tiempo a los requerimientos de los clientes internos y/o externos.</t>
  </si>
  <si>
    <t>Promueve y desarrolla la orientación al logro en su área o la superación de los resultados esperados, y fija para ello estándares retadores de calidad.</t>
  </si>
  <si>
    <t>Diseña mecanismos que permiten revisar periódicamente el progreso alcanzado con respecto al cumplimiento de las metas de su área y/o equipo de trabajo.</t>
  </si>
  <si>
    <t>Fija nuevos desafíos y metas retadoras para su área y/o equipo de trabajo.</t>
  </si>
  <si>
    <t>Promueve y desarrolla la orientación al logro en sus colaboradores de los resultados esperados.</t>
  </si>
  <si>
    <t>Realiza modificaciones en sus métodos y procedimientos e implementa herramientas prácticas para obtener mejores resultados.</t>
  </si>
  <si>
    <t>Cumple satisfactoriamente con los objetivos  de su proceso, aún en situaciones de presión y acepta los retos de mejora que se le plantean.</t>
  </si>
  <si>
    <t>Demuestra una actitud firme y perseverante que le permite cumplir con los objetivos que se le plantean en forma satisfactoria.</t>
  </si>
  <si>
    <t>Realiza un adecuado control de su propio trabajo, evalúa sus procedimientos y ejecuta acciones correctivas cuando observa que se está desviando del objetivo.</t>
  </si>
  <si>
    <t>Se muestra dispuesto a asumir metas realistas pero desafiantes.</t>
  </si>
  <si>
    <t>Genera en todos los integrantes de su área motivación y compromiso genuinos.</t>
  </si>
  <si>
    <t>Empodera a su equipo de trabajo, delegando autoridad y responsabilidad. Les brinda autonomía y les permite tomar decisiones, lo que contribuye a aumentar su motivación y compromiso.</t>
  </si>
  <si>
    <t>Genera en sus colaboradores  y pares motivación, así como compromiso genuinos.</t>
  </si>
  <si>
    <t>Promueve en su área/proceso la innovación y logra transformar las situaciones de cambio en oportunidades.</t>
  </si>
  <si>
    <t>NA</t>
  </si>
  <si>
    <t>Persuade y exhibe actitudes que generan un impacto positivo en los demás, y logra negociaciones eficaces, mediante la utilización de argumentos sólidos y honestos.</t>
  </si>
  <si>
    <t>Identifica y clasifica los proyectos así como actividades  según su nivel de urgencia.</t>
  </si>
  <si>
    <t>Aborda los problemas de manera proactiva y busca soluciones rápidas y efectivas.</t>
  </si>
  <si>
    <t>Evalúa rápidamente la información disponible y toma decisiones informadas en tiempo oportuno.</t>
  </si>
  <si>
    <t>Identifica y clasifica los proyectos según su nivel de urgencia.</t>
  </si>
  <si>
    <t xml:space="preserve"> Evalúa rápidamente la información disponible y toma decisiones informadas en tiempo oportuno.</t>
  </si>
  <si>
    <t>Establece metas y plazos realistas para su equipo de trabajo, dando seguimiento para  cumplir oportunamente.</t>
  </si>
  <si>
    <t>Evalúa rápidamente la información disponible y puede tomar decisiones informadas en tiempo oportuno.</t>
  </si>
  <si>
    <t>Realiza sus actividades asignadas sin demoras innecesarias y cumple con los plazos establecidos.</t>
  </si>
  <si>
    <t>Muestra agilidad y rapidez al llevar a cabo sus actividades.</t>
  </si>
  <si>
    <t>Muestra interés en aprender más allá de lo requerido en su trabajo.</t>
  </si>
  <si>
    <t>Busca información adicional, hace preguntas y muestra curiosidad por comprender mejor su trabajo y proceso relacionados.</t>
  </si>
  <si>
    <t>Busca activamente oportunidades para adquirir nuevos conocimientos y habilidades.</t>
  </si>
  <si>
    <t>Muestra interés y curiosidad por aprender nuevas cosas.</t>
  </si>
  <si>
    <t>Busca constantemente información y conocimientos relevantes para mejorar su desempeño.</t>
  </si>
  <si>
    <t>Busca activamente oportunidades de capacitación, desarrollo y crecimiento.</t>
  </si>
  <si>
    <t>Busca constantemente formas de mejorar la eficiencia y la calidad de los procesos y actividades.</t>
  </si>
  <si>
    <t>Asigna recursos adecuados, secuencias de trabajo efectivas, y coordinar el flujo de trabajo en general.</t>
  </si>
  <si>
    <t>Supervisa el  desempeño de los colaboradores y los procesos operativos para garantizar que se cumplan los estándares y las normas establecidas.</t>
  </si>
  <si>
    <t>Aplica los procedimientos organizacionales para mejorar los tiempos y calidad en la ejecución de sus tareas.</t>
  </si>
  <si>
    <t>Cumple con las tareas a su cargo y logra alcanzar los objetivos asignados.</t>
  </si>
  <si>
    <r>
      <t xml:space="preserve">COMPETENCIAS: </t>
    </r>
    <r>
      <rPr>
        <sz val="11"/>
        <color theme="1"/>
        <rFont val="Arial"/>
        <family val="2"/>
      </rPr>
      <t xml:space="preserve">Son atributos esenciales de las personas que se demuestran en comportamientos y causan desempeños de excelencia y pueden evaluarse de manera fiable.
</t>
    </r>
    <r>
      <rPr>
        <b/>
        <sz val="11"/>
        <color theme="1"/>
        <rFont val="Arial"/>
        <family val="2"/>
      </rPr>
      <t xml:space="preserve">
COMPETENCIAS ORGANIZACIONALES: 
</t>
    </r>
    <r>
      <rPr>
        <sz val="11"/>
        <color theme="1"/>
        <rFont val="Arial"/>
        <family val="2"/>
      </rPr>
      <t>Son características indispensables para el desempeño de las responsabilidades, estas tienen una influencia decisiva en el desarrollo del puesto de trabajo y están ligadas a la misión, visión, valores y grandes estrategias de la organización.</t>
    </r>
    <r>
      <rPr>
        <b/>
        <sz val="11"/>
        <color theme="1"/>
        <rFont val="Arial"/>
        <family val="2"/>
      </rPr>
      <t xml:space="preserve">
Las competencias Organizacionales deben estar presentes en todos los cargos:
•	Trabajo en equipo
•	Comunicación
•	Servicio al cliente
COMPETENCIAS FUNCIONALES: 
</t>
    </r>
    <r>
      <rPr>
        <sz val="11"/>
        <color theme="1"/>
        <rFont val="Arial"/>
        <family val="2"/>
      </rPr>
      <t>Son las competencias que están implicadas en el desempeño exitoso de las responsabilidades de un puesto de trabajo concreto; exigen la puesta en práctica de conocimientos y habilidades técnicas específicas.</t>
    </r>
  </si>
  <si>
    <t>CONTABLE</t>
  </si>
  <si>
    <t>ACTUAL</t>
  </si>
  <si>
    <t>DEFINICIÓN</t>
  </si>
  <si>
    <t>DIRECTIVO / Líderes</t>
  </si>
  <si>
    <t>COORDINADOR ADMON Y FINANCIERO</t>
  </si>
  <si>
    <t>COORDINADOR HSE</t>
  </si>
  <si>
    <t>COORDINADOR DE OPERACIONES</t>
  </si>
  <si>
    <t>ANALISTA TH</t>
  </si>
  <si>
    <t>RESPOSANBLE DE LOGÍSTICA</t>
  </si>
  <si>
    <t xml:space="preserve">TRABAJO ASOCIATIVO
</t>
  </si>
  <si>
    <t>Es la capacidad de generar un trabajo en conjunto y aprovechar los beneficios del equipo en favor del aprendizaje, la actividad y el alcance de objetivos comunes. Implica el logro de unos objetivos comunes, y la puesta en común del trabajo desarrollado usando para ello herramientas que permitan y favorezcan la trasferencia de conocimientos para alcanzar resultados de manera ágil y eficiente.</t>
  </si>
  <si>
    <t>COMUNICACIÓN ASERTIVA</t>
  </si>
  <si>
    <t>ORIENTACION AL CLIENTE</t>
  </si>
  <si>
    <t>Es la capacidad para escuchar, conocer, dar solución y seguimiento a las necesidades tanto del cliente interno y/o externo, basado en una estrategia donde la necesidad del cliente es la prioridad.</t>
  </si>
  <si>
    <t>Capacidad identificar potenciales lideres y generar motivación y compromiso genuinos. Promueve  la innovación y los nuevos emprendimientos, y logra transformar las situaciones de cambio en oportunidades.</t>
  </si>
  <si>
    <t>NEGOCIACIÓN Y PERSUACIÓN</t>
  </si>
  <si>
    <t>Capacidad para efectuar intercambios con terceras personas, identificando los intereses propios y ajenos de una negociación, realizando acuerdos satisfactorios basados en una filosofía ganar - ganar.</t>
  </si>
  <si>
    <t>RESOLUCIÓN DE CONFLICTOS</t>
  </si>
  <si>
    <t>Es la habilidad de manejar conflictos  entre los empleados buscando la mejor solución e influenciando para alcanzar los objetivos operativos de la empresa.</t>
  </si>
  <si>
    <t xml:space="preserve">PRODUCTIVIDAD
</t>
  </si>
  <si>
    <t>Es la habilidad que permite la búsqueda de la excelencia en la gestión, mediante la continua evaluación, calidad y proyección de actividades, con orientación a la obtención de resultados eficientes y asumiendo la responsabilidad del resultado</t>
  </si>
  <si>
    <t xml:space="preserve">PENSAMIENTO CRÍTICO
</t>
  </si>
  <si>
    <t xml:space="preserve">Es la capacidad que nos permite cuestionar y diferenciar hechos de opiniones, reconociendo diferentes elementos en el contexto, presentando argumentos con objetividad. Posibilita presentar diferentes escenarios para la solución de problemas, siendo flexibles para modificar las posturas ante nuevos hechos. </t>
  </si>
  <si>
    <t>ADAPTACIÓN AL CAMBIO</t>
  </si>
  <si>
    <t>Es la habilidad de adaptación que permite dar respuesta a los procesos de transformación organizacional, contribuyendo a los resultados de la compañía.</t>
  </si>
  <si>
    <t>AUTOGESTIÓN</t>
  </si>
  <si>
    <t xml:space="preserve">Es la capacidad de gestionar nuestros pensamientos y emociones para controlar nuestras acciones, de tal manera que se alcancen objetivos superando los estandares, que potencie la autonomía y la capacidad para tomar decisiones.
</t>
  </si>
  <si>
    <t>LIDERES  DE PROCESOS ADMINISTRATIVOS</t>
  </si>
  <si>
    <t>LIDERES DE PROCESOS TECNICOS</t>
  </si>
  <si>
    <t>Toma iniciativa y realiza acciones para colaborar con otras áreas, contribuyendo de manera importante al logro de los resultados.</t>
  </si>
  <si>
    <t xml:space="preserve"> Esta abierto a compartir su conocimiento en el equipo de trabajo y facilita el trabajo de otros.</t>
  </si>
  <si>
    <t xml:space="preserve">Es respetuoso y amable con los demás.
</t>
  </si>
  <si>
    <t>Transfiere el conocimiento a su equipo de trabajo y pares, y realiza aportes en diferentes situaciones y contextos.</t>
  </si>
  <si>
    <t>Muestra Interés por los resultados del equipo al que pertenece</t>
  </si>
  <si>
    <t>Genera unión del equipo y aprovecha el conocimiento del equipo para cumplir los objetivos comunes.</t>
  </si>
  <si>
    <t>Contribuye con el trabajo de otros, así no sea parte de su responsabilidad.</t>
  </si>
  <si>
    <t>Brinda ayuda cuando algún miembro del equipo lo requiere, asi no sea parte de su responsabilidad</t>
  </si>
  <si>
    <t xml:space="preserve">Establece consistentes vínculos con sus compañeros, basados en el respeto mutuo y confianza. A  partir de esta sinergia busca apoyo y brinda (formal o informal) para lograr los objetivos </t>
  </si>
  <si>
    <t>Facilita una comunicación clara y efectiva, manteniendo canales abiertos y asegurando que la información fluya adecuadamente en todos los niveles</t>
  </si>
  <si>
    <t>Transmite información de manera precisa y oportuna, asegurándose de que todos los involucrados comprendan los mensajes.</t>
  </si>
  <si>
    <t>Comunica de manera clara y precisa las instrucciones técnicas y se asegura de que se entiendan correctamente.</t>
  </si>
  <si>
    <t>Comparte con sus pares y equipo de trabajo  de forma oportuna, información que impacta en el proceso y en las personas para su gestión.</t>
  </si>
  <si>
    <t xml:space="preserve">Escucha de manera activa y expresa sus ideas de manera clara.
</t>
  </si>
  <si>
    <t xml:space="preserve">Resuelve problemas de comunicación, escuchando a los demás y logra influir en los equipos para llegar a un consenso. </t>
  </si>
  <si>
    <t>Comparte información con los demás cuando se le solicita.</t>
  </si>
  <si>
    <t>Su redacción es clara, concisa y concreta y logra trasmitir sus ideas con éxito en la forma más efectiva.</t>
  </si>
  <si>
    <t>ORIENTACIÓN AL CLIENTE</t>
  </si>
  <si>
    <t xml:space="preserve">Planifica las acciones de su equipo , considerando las necesidades de los Clientes.
</t>
  </si>
  <si>
    <t>Puede anticiparse a los  pedidos de los clientes tanto internos / externos, y busca  la forma de resolver sus necesidades.</t>
  </si>
  <si>
    <t xml:space="preserve">Resuelve problemas o incidentes en el menor tiempo posible, optimizando el servicio al cliente interno o externo.
</t>
  </si>
  <si>
    <t xml:space="preserve">Ofrece una respuesta integral, generando soluciones alternativas, tratando aspectos clave y posibles escenarios futuros, y logrando así que el cliente se sienta satisfecho a largo plazo con el servicio recibido.
</t>
  </si>
  <si>
    <t>Responde y hace seguimiento a las demandas de los clientes brindando satisfacción.</t>
  </si>
  <si>
    <t xml:space="preserve">Mantiene una actitud de total disponibilidad con relación a los clientes internos y externos.
</t>
  </si>
  <si>
    <t xml:space="preserve">Establece relaciones de confianza con los clientes internos / externos, mostrándose totalmente disponible y velando por sus intereses.
</t>
  </si>
  <si>
    <t>Soluciona los problemas de los clientes con rapidez, comprometiéndose personalmente en su solución.</t>
  </si>
  <si>
    <t xml:space="preserve">Se autoexige constantemente alcanzar un nivel de rendimiento cada vez superior.
</t>
  </si>
  <si>
    <t xml:space="preserve">Actúa con velocidad y sentido de urgencia ante situaciones emergentes con el fin de responder a la necesidades del cliente.
</t>
  </si>
  <si>
    <t>Cumple sus tareas en los tiempos establecidos y trabaja con altos estándares de calidad.</t>
  </si>
  <si>
    <t xml:space="preserve">Siempre tiene un “Sí se puede” en mente frente a los cambios repentinos y problemas.
</t>
  </si>
  <si>
    <t>Diligencia oportunamente todos los registros y documentos soporte de operación que aplica en su puesto de trabajo.</t>
  </si>
  <si>
    <t xml:space="preserve">Muestra capacidad de orientarse a sí mismo y al equipo hacia resultados.
</t>
  </si>
  <si>
    <t>Diligencia adecuadamente todos los documentos soporte de operación que aplica en el puesto de trabajo, incluido su IPERC</t>
  </si>
  <si>
    <t xml:space="preserve">Es responsable y autónomo con el desarrollo de sus competencias.
</t>
  </si>
  <si>
    <t xml:space="preserve">Contribuye con el entrenamiento de los nuevos colaboradores en el uso de procesos y herramientas, realizando el debido acompañamiento.
</t>
  </si>
  <si>
    <t xml:space="preserve">Entrena personalmente a los nuevos colaboradores en el uso de procesos y herramientas, realizando el debido acompañamiento.
</t>
  </si>
  <si>
    <t xml:space="preserve">Crea Oportunidades para que sus compañeros más nuevos pongan en práctica sus habilidades y esta atendo a lo que requieran.
</t>
  </si>
  <si>
    <t>Mantiene un alto nivel de exigencia en el desempeño de su equipo  y hace un seguimiento constante hasta lograr superar los objetivos propuestos.</t>
  </si>
  <si>
    <t>Lidera y participa activamente en acciones que contribuyan a mejorar el rendimiento del equipo ( reuniones, planes de acción, seguimiento).</t>
  </si>
  <si>
    <t>Es técnicamente confiable y es referente para resolver dudas, por su reconocida experiencia.</t>
  </si>
  <si>
    <t xml:space="preserve">Maneja la comunicación en todos sus aspectos, a fin de facilitar el contacto y el intercambio de ideas.
</t>
  </si>
  <si>
    <t>Está abierto a escuchar ideas, consejos y propuestas de su equipo de trabajo.</t>
  </si>
  <si>
    <t>Logra acuerdo satisfactorios para ambas partes, basándose en criterios objetivos.</t>
  </si>
  <si>
    <t>Logra llegar a acuerdos satisfactorios, razonables y objetivos con el cliente y/o proveedor.</t>
  </si>
  <si>
    <t xml:space="preserve">Logra cerrar acuerdos satisfactorios para ambas partes.
</t>
  </si>
  <si>
    <t>Maneja la comunicación en todos sus aspectos, a fin de facilitar el contacto y el intercambio de ideas.</t>
  </si>
  <si>
    <t>Es perseverante, mantiene sus argumentos, no cede ante presiones,</t>
  </si>
  <si>
    <t>Cuenta con habilidades comunicativas para llegar a acuerdos.</t>
  </si>
  <si>
    <t xml:space="preserve">Recopila información compleja de manera ordenada y sistémica y establece diferentes relaciones entre los datos  obtenido, logrando descubrir problemas que no habían sido fácilmente detectados.
</t>
  </si>
  <si>
    <t xml:space="preserve">Analiza en profundidad hasta comprender el significado del problema e identifica relaciones causales no evidentes para otros, pudiendo aportar ideas nuevas para su solución.
</t>
  </si>
  <si>
    <t xml:space="preserve">Establece con acierto las causas de determinados problemas operativos, realizando la investigación necesaria para llegar a conclusiones acertadas.
</t>
  </si>
  <si>
    <t>Pone en práctica su experiencia a la hora de desarticular las partes de un problema y propone soluciones.</t>
  </si>
  <si>
    <t>Identifica temas a resolver, asignando un orden lógico y con prioridades.</t>
  </si>
  <si>
    <t>Es capaz de realizar análisis complejos, estableciendo de forma dinámica las relaciones causales, extrayendo y centrándose en los asuntos clave. Incorpora a este análisis la nueva información con agilidad.</t>
  </si>
  <si>
    <t>Realiza propuestas para resolver problemas de baja y alta complejidad, logrando la satisfacción del cliente.</t>
  </si>
  <si>
    <t>Analiza las posibles consecuencias de sus acciones, realizando los ajustes necesarios en sus actividades.</t>
  </si>
  <si>
    <t>Tiene muy buena capacidad para aprender, puede incorporar nuevos esquemas y modelos. Aprende no sólo en las actividades estructuradas de aprendizaje, como es el estudio, también lo hace con la práctica y la observación de personas que tienen más experiencia y conocimientos.</t>
  </si>
  <si>
    <t>Aprende nuevos esquemas y modelos de trabajo asimilando los conceptos impartidos.</t>
  </si>
  <si>
    <t>PRODUCTIVIDAD</t>
  </si>
  <si>
    <t xml:space="preserve">Se identifica con la visión y los objetivos organizacionales y apoya y pone en marcha todas las directivas de la empresa para alcanzarlos y superarlos.
</t>
  </si>
  <si>
    <t xml:space="preserve">Hace uso racional de los recursos asignados, siendo eficiente en la realización de su labor.
</t>
  </si>
  <si>
    <t xml:space="preserve">Utiliza los recursos disponibles con eficiencia.
</t>
  </si>
  <si>
    <t xml:space="preserve">En la realización de su trabajo analiza con detenimiento los métodos utilizados, buscando incrementar la rentabilidad.
</t>
  </si>
  <si>
    <t>Revisa periódicamente los resultados de su trabajo y establece planes de mejora que conducen en la reducción de tiempos y optimización de recursos.</t>
  </si>
  <si>
    <t>Cumple con los estándares definidos para la realización del trabajo.</t>
  </si>
  <si>
    <t xml:space="preserve">Exige a su equipo de trabajo un buen manejo de los recursos a fin de conseguir resultados que vuelvan eficiente todas las labores desarrolladas.
</t>
  </si>
  <si>
    <t>Cumple los estándares de los procesos siendo ejemplo de eficiencia para su equipo de trabajo.</t>
  </si>
  <si>
    <t>Realiza el registro en los formatos o sistemas requeridos a su cargo.</t>
  </si>
  <si>
    <t xml:space="preserve">PENSAMIENTO CRÍTICO
</t>
  </si>
  <si>
    <t xml:space="preserve">Cuando se presenta una situación indaga, recopilando la información necesaria y seleccionando los elementos relevantes para su comprensión objetiva  y dando respuesta a preguntas básicas: ¿Quién? ¿Cuándo? ¿Cómo? ¿Por qué?.
</t>
  </si>
  <si>
    <t>Aplica el conocimiento adquirido, mostrando, exponiendo y creando nuevas formas de trabajo.</t>
  </si>
  <si>
    <t>Interpreta la información obtenida de diferentes fuentes valorando desde una perspectiva crítica la pertinencia y el alcance de la misma.</t>
  </si>
  <si>
    <t>Analiza el contexto e información y la comparte de forma clara y verás.</t>
  </si>
  <si>
    <t xml:space="preserve"> Adopta nuevos conceptos y/o formas de trabajo y los sustenta de manera coherente</t>
  </si>
  <si>
    <t>Identifica inconsistencias y errores en las situaciones, planteando alternativas viables de solución, argumentando cada una de ellas.</t>
  </si>
  <si>
    <t>Compara información y hechos relevantes para la solución de un problema.</t>
  </si>
  <si>
    <t>Cuestiona la realidad que le rodea analizando los principios, hechos, actitudes y valores implicados en la misma para definir su propia posición.</t>
  </si>
  <si>
    <t xml:space="preserve">Comprende y explica los aspectos clave en la interacción de personas y equipos de trabajo y cómo estos responden a los cambios.
</t>
  </si>
  <si>
    <t xml:space="preserve">Realiza planes de acción con su equipo a fin de prepararse para afrontar cambios futuros.
</t>
  </si>
  <si>
    <t xml:space="preserve">Se adapta con versatilidad, eficiencia y velocidad a distintos contextos, situaciones, medios o personas. 
</t>
  </si>
  <si>
    <t xml:space="preserve">Asume el cambio como un reto que afronta positivamente.
</t>
  </si>
  <si>
    <t xml:space="preserve">Identifica y afronta situaciones cambiantes y/o adversas.
</t>
  </si>
  <si>
    <t>Anticipa y explica cómo la estructura organizacional puede influir en el cambio y obtener resultados esperados.</t>
  </si>
  <si>
    <t xml:space="preserve">motiva a su equipo en los momentos difíciles ocasionados por los cambios, transformando problemas en oportunidades </t>
  </si>
  <si>
    <t>Propone y promueve  cambios en la forma de trabajo de acuerdo con lo que requieran las nuevas situaciones.</t>
  </si>
  <si>
    <t xml:space="preserve">considera el cambio como una oportunidad de mejora y adapta su comportamiento en función a ellos </t>
  </si>
  <si>
    <t xml:space="preserve">se muestra flexible ante la adopción del nuevo escenario </t>
  </si>
  <si>
    <t>Identifica ventajas y riesgos asociados con diferentes modelos y cómo abordarlos para alcanzar resultados.</t>
  </si>
  <si>
    <t>transmite a su entorno el origen del cambio, sus beneficios y recopila ideas sobre como afrontarlo</t>
  </si>
  <si>
    <t>Sus tiempos de respuesta frente a situaciones o tareas cambiantes son oportunos.</t>
  </si>
  <si>
    <t xml:space="preserve">supera exitosamente situaciones cambiantes y/ adversas </t>
  </si>
  <si>
    <t>Planifica y prepara acciones y estrategias para mitigar los riesgos y mantener motivados a los miembros del equipo mientras atraviesan el estrés del cambio organizacional, así como para abordar las barreras potenciales importantes.</t>
  </si>
  <si>
    <t>Alienta al equipo de trabajo para responder eficientemente a situaciones o tareas cambiantes.</t>
  </si>
  <si>
    <t xml:space="preserve">Hace seguimiento a los planes de trabajo, cumpliendo con los tiempos y calidad exigida.
</t>
  </si>
  <si>
    <t xml:space="preserve">Busca permanentemente la manera de optimizar su desempeño; se traza metas al respecto y las cumple.
</t>
  </si>
  <si>
    <t xml:space="preserve">Se reta a sí mismo para aprender y desarrollarse. 
</t>
  </si>
  <si>
    <t xml:space="preserve">Cumple con los estándares de los procedimientos y de las instrucciones dadas y realiza la labor  en el tiempo indicado.
</t>
  </si>
  <si>
    <t>Analiza los resultados de su gestión y de forma autónoma crea planes de acción cuando hay desviaciones.</t>
  </si>
  <si>
    <t>Hace seguimiento al cumplimiento de los cronogramas de trabajo, tiempos de respuesta y/o a las actividades diarias (incluido sistema RHOMB).</t>
  </si>
  <si>
    <t>Tiene la capacidad de aprender rápidamente de errores</t>
  </si>
  <si>
    <t>No toma tiempos que interfieren con su productividad.</t>
  </si>
  <si>
    <t>Fija metas en su proceso y se responsabiliza de su gestión.</t>
  </si>
  <si>
    <t xml:space="preserve"> Planifica sus tareas diarias y es capaz de reorganizarlas cuando se presenta un problema, cumpliendo con los objetivos del cargo.</t>
  </si>
  <si>
    <t>Gerencia General / Comercial</t>
  </si>
  <si>
    <t>Coordinador Administrativo y Financiero</t>
  </si>
  <si>
    <t>Responsable de Logística</t>
  </si>
  <si>
    <t>Coordinador de cadena de Suministro</t>
  </si>
  <si>
    <t>LOGISTICO</t>
  </si>
  <si>
    <t>KP-F-TH-64
V. 1
AGO - 2024</t>
  </si>
  <si>
    <t>KP-F-TH-64
V.1
AGO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</si>
</sst>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0"/>
      <name val="Arial"/>
      <family val="2"/>
    </font>
    <font>
      <b/>
      <sz val="10"/>
      <color theme="0"/>
      <name val="Arial"/>
      <family val="2"/>
    </font>
    <font>
      <sz val="11"/>
      <color theme="1"/>
      <name val="Arial"/>
      <family val="2"/>
    </font>
    <font>
      <b/>
      <sz val="11"/>
      <color theme="1"/>
      <name val="Arial"/>
      <family val="2"/>
    </font>
    <font>
      <b/>
      <sz val="11"/>
      <name val="Arial"/>
      <family val="2"/>
    </font>
    <font>
      <sz val="10"/>
      <color theme="1"/>
      <name val="Arial"/>
      <family val="2"/>
    </font>
    <font>
      <b/>
      <sz val="10"/>
      <color theme="1"/>
      <name val="Arial"/>
      <family val="2"/>
    </font>
    <font>
      <b/>
      <sz val="10"/>
      <name val="Arial"/>
      <family val="2"/>
    </font>
    <font>
      <b/>
      <sz val="16"/>
      <color theme="1"/>
      <name val="Arial"/>
      <family val="2"/>
    </font>
    <font>
      <b/>
      <sz val="16"/>
      <color theme="0"/>
      <name val="Arial"/>
      <family val="2"/>
    </font>
    <font>
      <sz val="11"/>
      <name val="Arial"/>
      <family val="2"/>
    </font>
    <font>
      <sz val="9"/>
      <color theme="1"/>
      <name val="Arial"/>
      <family val="2"/>
    </font>
    <font>
      <b/>
      <sz val="9"/>
      <color theme="1"/>
      <name val="Arial"/>
      <family val="2"/>
    </font>
    <font>
      <b/>
      <sz val="18"/>
      <color theme="0"/>
      <name val="Arial"/>
      <family val="2"/>
    </font>
    <font>
      <i/>
      <sz val="11"/>
      <color theme="1"/>
      <name val="Arial"/>
      <family val="2"/>
    </font>
    <font>
      <sz val="11"/>
      <color theme="0"/>
      <name val="Arial"/>
      <family val="2"/>
    </font>
    <font>
      <b/>
      <sz val="18"/>
      <color theme="1"/>
      <name val="Arial"/>
      <family val="2"/>
    </font>
    <font>
      <b/>
      <sz val="9"/>
      <name val="Arial"/>
      <family val="2"/>
    </font>
    <font>
      <b/>
      <sz val="14"/>
      <name val="Arial"/>
      <family val="2"/>
    </font>
    <font>
      <b/>
      <sz val="11"/>
      <color theme="0"/>
      <name val="Arial"/>
      <family val="2"/>
    </font>
    <font>
      <sz val="10"/>
      <color theme="1"/>
      <name val="Calibri"/>
      <family val="2"/>
      <scheme val="minor"/>
    </font>
    <font>
      <b/>
      <sz val="12"/>
      <color theme="0"/>
      <name val="Arial"/>
      <family val="2"/>
    </font>
    <font>
      <b/>
      <sz val="11"/>
      <color theme="1"/>
      <name val="Aptos Narrow"/>
      <family val="2"/>
    </font>
    <font>
      <sz val="11"/>
      <color theme="1"/>
      <name val="Aptos Narrow"/>
      <family val="2"/>
    </font>
    <font>
      <b/>
      <sz val="11"/>
      <name val="Aptos Narrow"/>
      <family val="2"/>
    </font>
    <font>
      <sz val="11"/>
      <name val="Aptos Narrow"/>
      <family val="2"/>
    </font>
    <font>
      <b/>
      <sz val="9"/>
      <color indexed="81"/>
      <name val="Tahoma"/>
      <family val="2"/>
    </font>
    <font>
      <sz val="9"/>
      <color indexed="81"/>
      <name val="Tahoma"/>
      <family val="2"/>
    </font>
    <font>
      <b/>
      <sz val="12"/>
      <name val="Aptos Narrow"/>
      <family val="2"/>
    </font>
    <font>
      <b/>
      <sz val="12"/>
      <color theme="1"/>
      <name val="Aptos Narrow"/>
      <family val="2"/>
    </font>
    <font>
      <sz val="10"/>
      <color rgb="FFFF0000"/>
      <name val="Arial"/>
      <family val="2"/>
    </font>
  </fonts>
  <fills count="18">
    <fill>
      <patternFill patternType="none"/>
    </fill>
    <fill>
      <patternFill patternType="gray125"/>
    </fill>
    <fill>
      <patternFill patternType="solid">
        <fgColor theme="5" tint="0.79998168889431442"/>
        <bgColor indexed="64"/>
      </patternFill>
    </fill>
    <fill>
      <patternFill patternType="solid">
        <fgColor theme="9"/>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4" tint="-0.249977111117893"/>
        <bgColor indexed="64"/>
      </patternFill>
    </fill>
    <fill>
      <patternFill patternType="solid">
        <fgColor rgb="FFFFC000"/>
        <bgColor indexed="64"/>
      </patternFill>
    </fill>
    <fill>
      <patternFill patternType="solid">
        <fgColor theme="9" tint="0.59999389629810485"/>
        <bgColor indexed="64"/>
      </patternFill>
    </fill>
    <fill>
      <patternFill patternType="solid">
        <fgColor theme="6"/>
        <bgColor indexed="64"/>
      </patternFill>
    </fill>
    <fill>
      <patternFill patternType="solid">
        <fgColor theme="5" tint="0.39997558519241921"/>
        <bgColor indexed="64"/>
      </patternFill>
    </fill>
    <fill>
      <patternFill patternType="solid">
        <fgColor theme="0"/>
        <bgColor indexed="64"/>
      </patternFill>
    </fill>
    <fill>
      <patternFill patternType="solid">
        <fgColor theme="3" tint="-0.499984740745262"/>
        <bgColor indexed="64"/>
      </patternFill>
    </fill>
    <fill>
      <patternFill patternType="solid">
        <fgColor theme="4"/>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1" fillId="0" borderId="0"/>
  </cellStyleXfs>
  <cellXfs count="135">
    <xf numFmtId="0" fontId="0" fillId="0" borderId="0" xfId="0"/>
    <xf numFmtId="0" fontId="1" fillId="0" borderId="1" xfId="0" applyFont="1" applyBorder="1" applyAlignment="1">
      <alignment vertical="center"/>
    </xf>
    <xf numFmtId="0" fontId="1" fillId="0" borderId="1" xfId="0" applyFont="1" applyBorder="1" applyAlignment="1">
      <alignment horizontal="justify" vertical="center"/>
    </xf>
    <xf numFmtId="0" fontId="2" fillId="13" borderId="1" xfId="1" applyFont="1" applyFill="1" applyBorder="1" applyAlignment="1">
      <alignment horizontal="center" vertical="center"/>
    </xf>
    <xf numFmtId="0" fontId="3" fillId="0" borderId="0" xfId="0" applyFont="1"/>
    <xf numFmtId="0" fontId="4" fillId="7" borderId="2" xfId="0" applyFont="1" applyFill="1" applyBorder="1" applyAlignment="1">
      <alignment horizontal="center" vertical="center" textRotation="90" wrapText="1"/>
    </xf>
    <xf numFmtId="0" fontId="3" fillId="0" borderId="1" xfId="0" applyFont="1" applyBorder="1"/>
    <xf numFmtId="0" fontId="6" fillId="0" borderId="0" xfId="0" applyFont="1"/>
    <xf numFmtId="0" fontId="6" fillId="0" borderId="1" xfId="0" applyFont="1" applyBorder="1"/>
    <xf numFmtId="0" fontId="3" fillId="0" borderId="0" xfId="0" applyFont="1" applyAlignment="1">
      <alignment wrapText="1"/>
    </xf>
    <xf numFmtId="0" fontId="11" fillId="0" borderId="0" xfId="0" applyFont="1" applyAlignment="1">
      <alignment wrapText="1"/>
    </xf>
    <xf numFmtId="0" fontId="4" fillId="0" borderId="0" xfId="0" applyFont="1" applyAlignment="1">
      <alignment horizontal="left" wrapText="1"/>
    </xf>
    <xf numFmtId="0" fontId="13" fillId="0" borderId="0" xfId="0" applyFont="1" applyAlignment="1">
      <alignment horizontal="left" wrapText="1"/>
    </xf>
    <xf numFmtId="0" fontId="12" fillId="0" borderId="0" xfId="0" applyFont="1"/>
    <xf numFmtId="0" fontId="5" fillId="0" borderId="2" xfId="0" applyFont="1" applyBorder="1" applyAlignment="1">
      <alignment horizontal="center" vertical="center" textRotation="90" wrapText="1"/>
    </xf>
    <xf numFmtId="0" fontId="4" fillId="4" borderId="2" xfId="0" applyFont="1" applyFill="1" applyBorder="1" applyAlignment="1">
      <alignment horizontal="center" vertical="center" textRotation="90" wrapText="1"/>
    </xf>
    <xf numFmtId="0" fontId="4" fillId="5" borderId="2" xfId="0" applyFont="1" applyFill="1" applyBorder="1" applyAlignment="1">
      <alignment horizontal="center" vertical="center" textRotation="90" wrapText="1"/>
    </xf>
    <xf numFmtId="0" fontId="5" fillId="5" borderId="2" xfId="0" applyFont="1" applyFill="1" applyBorder="1" applyAlignment="1">
      <alignment horizontal="center" vertical="center" textRotation="90" wrapText="1"/>
    </xf>
    <xf numFmtId="0" fontId="4" fillId="6" borderId="2" xfId="0" applyFont="1" applyFill="1" applyBorder="1" applyAlignment="1">
      <alignment horizontal="center" vertical="center" textRotation="90" wrapText="1"/>
    </xf>
    <xf numFmtId="0" fontId="3" fillId="0" borderId="0" xfId="0" applyFont="1" applyAlignment="1">
      <alignment textRotation="90"/>
    </xf>
    <xf numFmtId="0" fontId="4" fillId="8" borderId="1" xfId="0" applyFont="1" applyFill="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vertical="center" wrapText="1"/>
    </xf>
    <xf numFmtId="0" fontId="4" fillId="0" borderId="1" xfId="0" applyFont="1" applyBorder="1" applyAlignment="1">
      <alignment horizontal="left" wrapText="1"/>
    </xf>
    <xf numFmtId="0" fontId="5" fillId="0" borderId="4" xfId="0" applyFont="1" applyBorder="1" applyAlignment="1">
      <alignment horizontal="left" wrapText="1"/>
    </xf>
    <xf numFmtId="0" fontId="3" fillId="0" borderId="4" xfId="0" applyFont="1" applyBorder="1"/>
    <xf numFmtId="0" fontId="3" fillId="0" borderId="5" xfId="0" applyFont="1" applyBorder="1"/>
    <xf numFmtId="0" fontId="3" fillId="0" borderId="6" xfId="0" applyFont="1" applyBorder="1"/>
    <xf numFmtId="0" fontId="4" fillId="9" borderId="1" xfId="0" applyFont="1" applyFill="1" applyBorder="1" applyAlignment="1">
      <alignment horizontal="left" wrapText="1"/>
    </xf>
    <xf numFmtId="0" fontId="15" fillId="0" borderId="0" xfId="0" applyFont="1"/>
    <xf numFmtId="0" fontId="4" fillId="10" borderId="1" xfId="0" applyFont="1" applyFill="1" applyBorder="1" applyAlignment="1">
      <alignment horizontal="left" wrapText="1"/>
    </xf>
    <xf numFmtId="0" fontId="11" fillId="0" borderId="1" xfId="0" applyFont="1" applyBorder="1" applyAlignment="1">
      <alignment wrapText="1"/>
    </xf>
    <xf numFmtId="0" fontId="16" fillId="11" borderId="0" xfId="0" applyFont="1" applyFill="1" applyAlignment="1">
      <alignment wrapText="1"/>
    </xf>
    <xf numFmtId="0" fontId="16" fillId="11" borderId="0" xfId="0" applyFont="1" applyFill="1"/>
    <xf numFmtId="0" fontId="14" fillId="11" borderId="7" xfId="0" applyFont="1" applyFill="1" applyBorder="1" applyAlignment="1">
      <alignment wrapText="1"/>
    </xf>
    <xf numFmtId="0" fontId="14" fillId="11" borderId="0" xfId="0" applyFont="1" applyFill="1" applyAlignment="1">
      <alignment wrapText="1"/>
    </xf>
    <xf numFmtId="0" fontId="3" fillId="11" borderId="0" xfId="0" applyFont="1" applyFill="1" applyAlignment="1">
      <alignment wrapText="1"/>
    </xf>
    <xf numFmtId="0" fontId="3" fillId="11" borderId="0" xfId="0" applyFont="1" applyFill="1"/>
    <xf numFmtId="0" fontId="17" fillId="0" borderId="0" xfId="0" applyFont="1" applyAlignment="1">
      <alignment horizontal="center" wrapText="1"/>
    </xf>
    <xf numFmtId="0" fontId="17" fillId="0" borderId="8" xfId="0" applyFont="1" applyBorder="1" applyAlignment="1">
      <alignment horizontal="center" wrapText="1"/>
    </xf>
    <xf numFmtId="0" fontId="4" fillId="0" borderId="0" xfId="0" applyFont="1"/>
    <xf numFmtId="0" fontId="4" fillId="10" borderId="0" xfId="0" applyFont="1" applyFill="1" applyAlignment="1">
      <alignment wrapText="1"/>
    </xf>
    <xf numFmtId="0" fontId="1" fillId="0" borderId="1" xfId="0" applyFont="1" applyBorder="1" applyAlignment="1">
      <alignment horizontal="center" vertical="center"/>
    </xf>
    <xf numFmtId="0" fontId="1" fillId="0" borderId="1" xfId="0" applyFont="1" applyBorder="1"/>
    <xf numFmtId="0" fontId="11" fillId="0" borderId="0" xfId="1" applyFont="1"/>
    <xf numFmtId="0" fontId="5" fillId="0" borderId="9" xfId="1" applyFont="1" applyBorder="1" applyAlignment="1">
      <alignment horizontal="center" vertical="center" wrapText="1"/>
    </xf>
    <xf numFmtId="0" fontId="18" fillId="0" borderId="9" xfId="1" applyFont="1" applyBorder="1" applyAlignment="1">
      <alignment horizontal="center" vertical="center" wrapText="1"/>
    </xf>
    <xf numFmtId="0" fontId="3" fillId="0" borderId="0" xfId="0" applyFont="1" applyAlignment="1">
      <alignment horizontal="left" wrapText="1"/>
    </xf>
    <xf numFmtId="0" fontId="4" fillId="0" borderId="0" xfId="0" applyFont="1" applyAlignment="1">
      <alignment horizontal="left" vertical="center" wrapText="1"/>
    </xf>
    <xf numFmtId="0" fontId="21" fillId="0" borderId="1" xfId="0" applyFont="1" applyBorder="1" applyAlignment="1">
      <alignment vertical="center" wrapText="1"/>
    </xf>
    <xf numFmtId="0" fontId="6" fillId="0" borderId="1" xfId="0" applyFont="1" applyBorder="1" applyAlignment="1">
      <alignment vertical="center" wrapText="1"/>
    </xf>
    <xf numFmtId="0" fontId="7"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3" fillId="0" borderId="0" xfId="0" applyFont="1" applyAlignment="1">
      <alignment horizontal="center" vertical="center"/>
    </xf>
    <xf numFmtId="0" fontId="23" fillId="0" borderId="2" xfId="0" applyFont="1" applyBorder="1" applyAlignment="1">
      <alignment horizontal="center" vertical="center"/>
    </xf>
    <xf numFmtId="0" fontId="23" fillId="16" borderId="2" xfId="0" applyFont="1" applyFill="1" applyBorder="1" applyAlignment="1">
      <alignment vertical="center" wrapText="1"/>
    </xf>
    <xf numFmtId="0" fontId="23" fillId="16" borderId="2" xfId="0" applyFont="1" applyFill="1" applyBorder="1" applyAlignment="1">
      <alignment vertical="center"/>
    </xf>
    <xf numFmtId="0" fontId="23" fillId="0" borderId="2" xfId="0" applyFont="1" applyBorder="1" applyAlignment="1">
      <alignment horizontal="center" vertical="center" wrapText="1"/>
    </xf>
    <xf numFmtId="0" fontId="25" fillId="14" borderId="1" xfId="0" applyFont="1" applyFill="1" applyBorder="1" applyAlignment="1">
      <alignment horizontal="left" vertical="top" wrapText="1"/>
    </xf>
    <xf numFmtId="0" fontId="24" fillId="0" borderId="1" xfId="0" applyFont="1" applyBorder="1" applyAlignment="1">
      <alignment wrapText="1"/>
    </xf>
    <xf numFmtId="0" fontId="24" fillId="11" borderId="1" xfId="0" applyFont="1" applyFill="1" applyBorder="1" applyAlignment="1">
      <alignment wrapText="1"/>
    </xf>
    <xf numFmtId="0" fontId="23" fillId="14" borderId="1" xfId="0" applyFont="1" applyFill="1" applyBorder="1" applyAlignment="1">
      <alignment horizontal="left" vertical="top" wrapText="1"/>
    </xf>
    <xf numFmtId="0" fontId="23" fillId="4" borderId="1" xfId="0" applyFont="1" applyFill="1" applyBorder="1" applyAlignment="1">
      <alignment horizontal="left" vertical="top" wrapText="1"/>
    </xf>
    <xf numFmtId="0" fontId="25" fillId="4" borderId="1" xfId="0" applyFont="1" applyFill="1" applyBorder="1" applyAlignment="1">
      <alignment horizontal="left" vertical="top" wrapText="1"/>
    </xf>
    <xf numFmtId="0" fontId="24" fillId="0" borderId="1" xfId="0" applyFont="1" applyBorder="1"/>
    <xf numFmtId="0" fontId="3" fillId="0" borderId="0" xfId="0" applyFont="1" applyAlignment="1">
      <alignment vertical="top"/>
    </xf>
    <xf numFmtId="0" fontId="3"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vertical="top" wrapText="1"/>
    </xf>
    <xf numFmtId="0" fontId="0" fillId="0" borderId="0" xfId="0" applyAlignment="1">
      <alignment wrapText="1"/>
    </xf>
    <xf numFmtId="0" fontId="1" fillId="0" borderId="1" xfId="0" applyFont="1" applyBorder="1" applyAlignment="1">
      <alignment wrapText="1"/>
    </xf>
    <xf numFmtId="0" fontId="1" fillId="0" borderId="1" xfId="0" applyFont="1" applyBorder="1" applyAlignment="1">
      <alignment vertical="center" wrapText="1"/>
    </xf>
    <xf numFmtId="0" fontId="31" fillId="0" borderId="1" xfId="0" applyFont="1" applyBorder="1" applyAlignment="1">
      <alignment vertical="top" wrapText="1"/>
    </xf>
    <xf numFmtId="0" fontId="11" fillId="11" borderId="0" xfId="1" applyFont="1" applyFill="1"/>
    <xf numFmtId="0" fontId="3" fillId="11" borderId="0" xfId="0" applyFont="1" applyFill="1" applyAlignment="1">
      <alignment horizontal="left" wrapText="1"/>
    </xf>
    <xf numFmtId="0" fontId="25" fillId="0" borderId="1" xfId="0" applyFont="1" applyBorder="1" applyAlignment="1">
      <alignment horizontal="left" vertical="top" wrapText="1"/>
    </xf>
    <xf numFmtId="0" fontId="25" fillId="14" borderId="1" xfId="0" applyFont="1" applyFill="1" applyBorder="1" applyAlignment="1">
      <alignment horizontal="center" vertical="center" textRotation="90"/>
    </xf>
    <xf numFmtId="0" fontId="23" fillId="14" borderId="1" xfId="0" applyFont="1" applyFill="1" applyBorder="1" applyAlignment="1">
      <alignment horizontal="center" vertical="center" textRotation="90"/>
    </xf>
    <xf numFmtId="0" fontId="23" fillId="4" borderId="1" xfId="0" applyFont="1" applyFill="1" applyBorder="1" applyAlignment="1">
      <alignment horizontal="center" vertical="center" textRotation="90"/>
    </xf>
    <xf numFmtId="0" fontId="25" fillId="4" borderId="1" xfId="0" applyFont="1" applyFill="1" applyBorder="1" applyAlignment="1">
      <alignment horizontal="center" vertical="center" textRotation="90"/>
    </xf>
    <xf numFmtId="0" fontId="1" fillId="11" borderId="1" xfId="0" applyFont="1" applyFill="1" applyBorder="1" applyAlignment="1">
      <alignment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4" fillId="0" borderId="0" xfId="0" applyFont="1" applyAlignment="1">
      <alignment horizontal="left" vertical="center" wrapText="1"/>
    </xf>
    <xf numFmtId="0" fontId="26" fillId="11" borderId="1" xfId="0" applyFont="1" applyFill="1" applyBorder="1" applyAlignment="1">
      <alignment horizontal="left" vertical="top" wrapText="1"/>
    </xf>
    <xf numFmtId="0" fontId="23" fillId="0" borderId="14" xfId="0" applyFont="1" applyBorder="1" applyAlignment="1">
      <alignment horizontal="center" vertical="center"/>
    </xf>
    <xf numFmtId="0" fontId="23" fillId="0" borderId="7" xfId="0" applyFont="1" applyBorder="1" applyAlignment="1">
      <alignment horizontal="center" vertical="center"/>
    </xf>
    <xf numFmtId="0" fontId="23" fillId="0" borderId="15" xfId="0" applyFont="1" applyBorder="1" applyAlignment="1">
      <alignment horizontal="center" vertical="center"/>
    </xf>
    <xf numFmtId="0" fontId="4" fillId="5" borderId="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26" fillId="0" borderId="1" xfId="0" applyFont="1" applyBorder="1" applyAlignment="1">
      <alignment horizontal="left" vertical="top" wrapText="1"/>
    </xf>
    <xf numFmtId="0" fontId="4" fillId="4" borderId="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4" fillId="0" borderId="1" xfId="0" applyFont="1" applyBorder="1" applyAlignment="1">
      <alignment horizontal="left" vertical="top" wrapText="1"/>
    </xf>
    <xf numFmtId="0" fontId="29" fillId="0" borderId="1" xfId="0" applyFont="1" applyBorder="1" applyAlignment="1">
      <alignment horizontal="center" vertical="top" wrapText="1"/>
    </xf>
    <xf numFmtId="0" fontId="4" fillId="5" borderId="1" xfId="0" applyFont="1" applyFill="1" applyBorder="1" applyAlignment="1">
      <alignment horizontal="center" vertical="top" wrapText="1"/>
    </xf>
    <xf numFmtId="0" fontId="30" fillId="0" borderId="1" xfId="0" applyFont="1" applyBorder="1" applyAlignment="1">
      <alignment horizontal="center" vertical="top" wrapText="1"/>
    </xf>
    <xf numFmtId="0" fontId="4" fillId="17" borderId="2" xfId="0" applyFont="1" applyFill="1" applyBorder="1" applyAlignment="1">
      <alignment horizontal="center" vertical="center" wrapText="1"/>
    </xf>
    <xf numFmtId="0" fontId="4" fillId="17" borderId="13" xfId="0" applyFont="1" applyFill="1" applyBorder="1" applyAlignment="1">
      <alignment horizontal="center" vertical="center" wrapText="1"/>
    </xf>
    <xf numFmtId="0" fontId="4" fillId="17" borderId="3" xfId="0" applyFont="1" applyFill="1" applyBorder="1" applyAlignment="1">
      <alignment horizontal="center" vertical="center" wrapText="1"/>
    </xf>
    <xf numFmtId="0" fontId="29" fillId="17" borderId="2" xfId="0" applyFont="1" applyFill="1" applyBorder="1" applyAlignment="1">
      <alignment horizontal="center" vertical="top" wrapText="1"/>
    </xf>
    <xf numFmtId="0" fontId="29" fillId="17" borderId="13" xfId="0" applyFont="1" applyFill="1" applyBorder="1" applyAlignment="1">
      <alignment horizontal="center" vertical="top" wrapText="1"/>
    </xf>
    <xf numFmtId="0" fontId="29" fillId="17" borderId="3" xfId="0" applyFont="1" applyFill="1" applyBorder="1" applyAlignment="1">
      <alignment horizontal="center" vertical="top" wrapText="1"/>
    </xf>
    <xf numFmtId="0" fontId="30" fillId="17" borderId="2" xfId="0" applyFont="1" applyFill="1" applyBorder="1" applyAlignment="1">
      <alignment horizontal="center" vertical="top" wrapText="1"/>
    </xf>
    <xf numFmtId="0" fontId="30" fillId="17" borderId="13" xfId="0" applyFont="1" applyFill="1" applyBorder="1" applyAlignment="1">
      <alignment horizontal="center" vertical="top" wrapText="1"/>
    </xf>
    <xf numFmtId="0" fontId="30" fillId="17" borderId="3" xfId="0" applyFont="1" applyFill="1" applyBorder="1" applyAlignment="1">
      <alignment horizontal="center" vertical="top" wrapText="1"/>
    </xf>
    <xf numFmtId="0" fontId="7" fillId="4" borderId="1" xfId="0" applyFont="1" applyFill="1" applyBorder="1" applyAlignment="1">
      <alignment horizontal="center" vertical="center"/>
    </xf>
    <xf numFmtId="0" fontId="22" fillId="13" borderId="0" xfId="0" applyFont="1" applyFill="1" applyAlignment="1">
      <alignment horizontal="center" vertical="center" wrapText="1"/>
    </xf>
    <xf numFmtId="0" fontId="20" fillId="13" borderId="4" xfId="0" applyFont="1" applyFill="1" applyBorder="1" applyAlignment="1">
      <alignment horizontal="center" vertical="center"/>
    </xf>
    <xf numFmtId="0" fontId="20" fillId="13" borderId="5"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0" fillId="12" borderId="1" xfId="0" applyFont="1" applyFill="1" applyBorder="1" applyAlignment="1">
      <alignment horizontal="center" vertical="center"/>
    </xf>
    <xf numFmtId="0" fontId="2" fillId="6" borderId="1" xfId="0" applyFont="1" applyFill="1" applyBorder="1" applyAlignment="1">
      <alignment horizontal="center" vertical="center"/>
    </xf>
    <xf numFmtId="0" fontId="8" fillId="14" borderId="1" xfId="0" applyFont="1" applyFill="1" applyBorder="1" applyAlignment="1">
      <alignment horizontal="center" vertical="center" wrapText="1"/>
    </xf>
    <xf numFmtId="0" fontId="8" fillId="15" borderId="4" xfId="0" applyFont="1" applyFill="1" applyBorder="1" applyAlignment="1">
      <alignment horizontal="center" vertical="center"/>
    </xf>
    <xf numFmtId="0" fontId="8" fillId="15" borderId="5" xfId="0" applyFont="1" applyFill="1" applyBorder="1" applyAlignment="1">
      <alignment horizontal="center" vertical="center"/>
    </xf>
    <xf numFmtId="0" fontId="8" fillId="15" borderId="6" xfId="0" applyFont="1" applyFill="1" applyBorder="1" applyAlignment="1">
      <alignment horizontal="center" vertical="center"/>
    </xf>
    <xf numFmtId="0" fontId="4" fillId="9"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14" fillId="12" borderId="0" xfId="0" applyFont="1" applyFill="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14" fillId="12" borderId="4"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4" fillId="12" borderId="6" xfId="0" applyFont="1" applyFill="1" applyBorder="1" applyAlignment="1">
      <alignment horizontal="center" vertical="center" wrapText="1"/>
    </xf>
    <xf numFmtId="0" fontId="9" fillId="0" borderId="0" xfId="0" applyFont="1" applyAlignment="1">
      <alignment horizontal="left"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left" vertical="center"/>
    </xf>
    <xf numFmtId="0" fontId="2" fillId="3" borderId="1" xfId="0" applyFont="1" applyFill="1" applyBorder="1" applyAlignment="1">
      <alignment horizontal="center" wrapText="1"/>
    </xf>
  </cellXfs>
  <cellStyles count="2">
    <cellStyle name="Normal" xfId="0" builtinId="0"/>
    <cellStyle name="Normal 3" xfId="1" xr:uid="{7677E779-EA8E-41B1-9884-C21C42854DFA}"/>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359229</xdr:colOff>
      <xdr:row>1</xdr:row>
      <xdr:rowOff>87085</xdr:rowOff>
    </xdr:from>
    <xdr:to>
      <xdr:col>0</xdr:col>
      <xdr:colOff>1208315</xdr:colOff>
      <xdr:row>1</xdr:row>
      <xdr:rowOff>746477</xdr:rowOff>
    </xdr:to>
    <xdr:pic>
      <xdr:nvPicPr>
        <xdr:cNvPr id="3" name="Imagen 2">
          <a:extLst>
            <a:ext uri="{FF2B5EF4-FFF2-40B4-BE49-F238E27FC236}">
              <a16:creationId xmlns:a16="http://schemas.microsoft.com/office/drawing/2014/main" id="{B24B6095-EB3E-4ECE-9E96-55FDB4AA94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229" y="272142"/>
          <a:ext cx="849086" cy="6593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637309</xdr:colOff>
      <xdr:row>1</xdr:row>
      <xdr:rowOff>96981</xdr:rowOff>
    </xdr:from>
    <xdr:to>
      <xdr:col>0</xdr:col>
      <xdr:colOff>1413163</xdr:colOff>
      <xdr:row>1</xdr:row>
      <xdr:rowOff>699501</xdr:rowOff>
    </xdr:to>
    <xdr:pic>
      <xdr:nvPicPr>
        <xdr:cNvPr id="3" name="Imagen 2">
          <a:extLst>
            <a:ext uri="{FF2B5EF4-FFF2-40B4-BE49-F238E27FC236}">
              <a16:creationId xmlns:a16="http://schemas.microsoft.com/office/drawing/2014/main" id="{A7111DE1-4EB2-42C9-B8E9-13088E7FE7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7309" y="277090"/>
          <a:ext cx="775854" cy="602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122465</xdr:colOff>
      <xdr:row>0</xdr:row>
      <xdr:rowOff>0</xdr:rowOff>
    </xdr:from>
    <xdr:ext cx="1428750" cy="925286"/>
    <xdr:pic>
      <xdr:nvPicPr>
        <xdr:cNvPr id="2" name="image1.png" descr="KLUANE">
          <a:extLst>
            <a:ext uri="{FF2B5EF4-FFF2-40B4-BE49-F238E27FC236}">
              <a16:creationId xmlns:a16="http://schemas.microsoft.com/office/drawing/2014/main" id="{C02D9B9E-9C3A-424D-B113-DD4D70D6CCAC}"/>
            </a:ext>
          </a:extLst>
        </xdr:cNvPr>
        <xdr:cNvPicPr preferRelativeResize="0"/>
      </xdr:nvPicPr>
      <xdr:blipFill>
        <a:blip xmlns:r="http://schemas.openxmlformats.org/officeDocument/2006/relationships" r:embed="rId1" cstate="print"/>
        <a:stretch>
          <a:fillRect/>
        </a:stretch>
      </xdr:blipFill>
      <xdr:spPr>
        <a:xfrm>
          <a:off x="122465" y="0"/>
          <a:ext cx="1428750" cy="925286"/>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LUANE%20DRILLING%20PERU\Dropbox\ORGANIZACIONAL\5.-%20DICCIONARIO%20DE%20COMPETENCIAS\MODELO%20DE%20COMPETENCIAS%202024\PERU%20-%20Diccionario%20de%20competencias%202024.xlsx" TargetMode="External"/><Relationship Id="rId1" Type="http://schemas.openxmlformats.org/officeDocument/2006/relationships/externalLinkPath" Target="/Users/KLUANE%20DRILLING%20PERU/Dropbox/ORGANIZACIONAL/5.-%20DICCIONARIO%20DE%20COMPETENCIAS/MODELO%20DE%20COMPETENCIAS%202024/PERU%20-%20Diccionario%20de%20competencia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ORTAMIENTOS"/>
      <sheetName val="DICCIONARIO DE COMPETENCIAS"/>
      <sheetName val="Comportamientos por compete"/>
      <sheetName val="Clasificación de CxC"/>
      <sheetName val="Hoja1"/>
      <sheetName val="Clasificación de CxN"/>
    </sheetNames>
    <sheetDataSet>
      <sheetData sheetId="0"/>
      <sheetData sheetId="1"/>
      <sheetData sheetId="2"/>
      <sheetData sheetId="3"/>
      <sheetData sheetId="4">
        <row r="5">
          <cell r="A5" t="str">
            <v>IDENTIFICACION DEL CARGO</v>
          </cell>
          <cell r="B5" t="str">
            <v>PROCESO</v>
          </cell>
          <cell r="C5" t="str">
            <v>ÁREA</v>
          </cell>
          <cell r="D5" t="str">
            <v>ROL</v>
          </cell>
          <cell r="E5" t="str">
            <v>NIVEL</v>
          </cell>
          <cell r="F5" t="str">
            <v>TIPO DE NIVEL</v>
          </cell>
          <cell r="G5" t="str">
            <v>GRUPO</v>
          </cell>
          <cell r="H5" t="str">
            <v xml:space="preserve">TRABAJO EN EQUIPO </v>
          </cell>
          <cell r="I5" t="str">
            <v>COMUNICACIÓN</v>
          </cell>
          <cell r="J5" t="str">
            <v>SERVICIO AL CLIENTE</v>
          </cell>
          <cell r="K5" t="str">
            <v>ORIENTACIÓN AL RESULTADO</v>
          </cell>
          <cell r="L5" t="str">
            <v>LIDERAZGO TRANSFORMACIONAL</v>
          </cell>
          <cell r="M5" t="str">
            <v>POTENCIAL DE LIDERAZGO</v>
          </cell>
          <cell r="N5" t="str">
            <v>CAPACIDAD DE NEGOCIACIÓN</v>
          </cell>
          <cell r="O5" t="str">
            <v>SENTIDO DE URGENCIA</v>
          </cell>
          <cell r="P5" t="str">
            <v>CAPACIDAD DE APRENDIZAJE</v>
          </cell>
          <cell r="Q5" t="str">
            <v>CAPACIDAD DE PLANIFICACIÓN</v>
          </cell>
          <cell r="R5" t="str">
            <v>CAPACIDAD DE GESTIÓN OPERATIVA</v>
          </cell>
          <cell r="S5" t="str">
            <v>RESPONSABILIDAD</v>
          </cell>
        </row>
        <row r="6">
          <cell r="A6" t="str">
            <v>Gerencia Administrativa y Financiera</v>
          </cell>
          <cell r="B6" t="str">
            <v>ADMINISTRATIVA Y FINANCIERA</v>
          </cell>
          <cell r="C6" t="str">
            <v>CONTABLE</v>
          </cell>
          <cell r="D6" t="str">
            <v>DIRECTIVO</v>
          </cell>
          <cell r="E6" t="str">
            <v>LÍDER ADMINISTRATIVO</v>
          </cell>
          <cell r="F6" t="str">
            <v>GERENTE</v>
          </cell>
          <cell r="G6" t="str">
            <v>CON GENTE A CARGO</v>
          </cell>
          <cell r="H6">
            <v>1</v>
          </cell>
          <cell r="I6">
            <v>1</v>
          </cell>
          <cell r="J6">
            <v>1</v>
          </cell>
          <cell r="K6">
            <v>1</v>
          </cell>
          <cell r="L6">
            <v>1</v>
          </cell>
          <cell r="N6">
            <v>1</v>
          </cell>
          <cell r="Q6">
            <v>1</v>
          </cell>
        </row>
        <row r="7">
          <cell r="A7" t="str">
            <v>Coordinador Contable</v>
          </cell>
          <cell r="B7" t="str">
            <v>ADMINISTRATIVA Y FINANCIERA</v>
          </cell>
          <cell r="C7" t="str">
            <v>CONTABLE</v>
          </cell>
          <cell r="D7" t="str">
            <v>DIRECTIVO</v>
          </cell>
          <cell r="E7" t="str">
            <v>LÍDER ADMINISTRATIVO</v>
          </cell>
          <cell r="F7" t="str">
            <v>JEFATURAS Y COORDINACIONES</v>
          </cell>
          <cell r="G7" t="str">
            <v>CON GENTE A CARGO</v>
          </cell>
          <cell r="H7">
            <v>1</v>
          </cell>
          <cell r="I7">
            <v>1</v>
          </cell>
          <cell r="J7">
            <v>1</v>
          </cell>
          <cell r="K7">
            <v>1</v>
          </cell>
          <cell r="L7">
            <v>1</v>
          </cell>
          <cell r="O7">
            <v>1</v>
          </cell>
          <cell r="Q7">
            <v>1</v>
          </cell>
        </row>
        <row r="8">
          <cell r="A8" t="str">
            <v>Analista Contable</v>
          </cell>
          <cell r="B8" t="str">
            <v>ADMINISTRATIVA Y FINANCIERA</v>
          </cell>
          <cell r="C8" t="str">
            <v>CONTABLE</v>
          </cell>
          <cell r="D8" t="str">
            <v>ADMINISTRATIVO</v>
          </cell>
          <cell r="E8" t="str">
            <v>ADMINISTRATIVO</v>
          </cell>
          <cell r="F8" t="str">
            <v>ADMINISTRATIVO</v>
          </cell>
          <cell r="G8" t="str">
            <v>SIN GENTE A CARGO</v>
          </cell>
          <cell r="H8">
            <v>1</v>
          </cell>
          <cell r="I8">
            <v>1</v>
          </cell>
          <cell r="J8">
            <v>1</v>
          </cell>
          <cell r="K8">
            <v>1</v>
          </cell>
          <cell r="P8">
            <v>1</v>
          </cell>
          <cell r="Q8">
            <v>1</v>
          </cell>
          <cell r="S8">
            <v>1</v>
          </cell>
        </row>
        <row r="9">
          <cell r="A9" t="str">
            <v>Asistente Contable</v>
          </cell>
          <cell r="B9" t="str">
            <v>ADMINISTRATIVA Y FINANCIERA</v>
          </cell>
          <cell r="C9" t="str">
            <v>CONTABLE</v>
          </cell>
          <cell r="D9" t="str">
            <v>ADMINISTRATIVO</v>
          </cell>
          <cell r="E9" t="str">
            <v>ADMINISTRATIVO</v>
          </cell>
          <cell r="F9" t="str">
            <v>ADMINISTRATIVO</v>
          </cell>
          <cell r="G9" t="str">
            <v>SIN GENTE A CARGO</v>
          </cell>
          <cell r="H9">
            <v>1</v>
          </cell>
          <cell r="I9">
            <v>1</v>
          </cell>
          <cell r="J9">
            <v>1</v>
          </cell>
          <cell r="K9">
            <v>1</v>
          </cell>
          <cell r="P9">
            <v>1</v>
          </cell>
          <cell r="Q9">
            <v>1</v>
          </cell>
          <cell r="S9">
            <v>1</v>
          </cell>
        </row>
        <row r="10">
          <cell r="A10" t="str">
            <v>Profesional de tecnología</v>
          </cell>
          <cell r="B10" t="str">
            <v>ADMINISTRATIVA Y FINANCIERA</v>
          </cell>
          <cell r="C10" t="str">
            <v>TECNOLOGÍA</v>
          </cell>
          <cell r="D10" t="str">
            <v>ADMINISTRATIVO</v>
          </cell>
          <cell r="E10" t="str">
            <v>ADMINISTRATIVO</v>
          </cell>
          <cell r="F10" t="str">
            <v>ADMINISTRATIVO</v>
          </cell>
          <cell r="G10" t="str">
            <v>SIN GENTE A CARGO</v>
          </cell>
          <cell r="H10">
            <v>1</v>
          </cell>
          <cell r="I10">
            <v>1</v>
          </cell>
          <cell r="J10">
            <v>1</v>
          </cell>
          <cell r="K10">
            <v>1</v>
          </cell>
          <cell r="P10">
            <v>1</v>
          </cell>
          <cell r="Q10">
            <v>1</v>
          </cell>
          <cell r="S10">
            <v>1</v>
          </cell>
        </row>
        <row r="11">
          <cell r="A11" t="str">
            <v>Gerencia General</v>
          </cell>
          <cell r="B11" t="str">
            <v>GERENCIAL ESTRATÉGICO</v>
          </cell>
          <cell r="C11" t="str">
            <v>GERENCIA GENERAL</v>
          </cell>
          <cell r="D11" t="str">
            <v>DIRECTIVO</v>
          </cell>
          <cell r="E11" t="str">
            <v>LÍDER ADMINISTRATIVO</v>
          </cell>
          <cell r="F11" t="str">
            <v>GERENTE</v>
          </cell>
          <cell r="G11" t="str">
            <v>CON GENTE A CARGO</v>
          </cell>
          <cell r="H11">
            <v>1</v>
          </cell>
          <cell r="I11">
            <v>1</v>
          </cell>
          <cell r="J11">
            <v>1</v>
          </cell>
          <cell r="K11">
            <v>1</v>
          </cell>
          <cell r="L11">
            <v>1</v>
          </cell>
          <cell r="N11">
            <v>1</v>
          </cell>
          <cell r="Q11">
            <v>1</v>
          </cell>
        </row>
        <row r="12">
          <cell r="A12" t="str">
            <v>Gerente HSE</v>
          </cell>
          <cell r="B12" t="str">
            <v>HSE</v>
          </cell>
          <cell r="C12" t="str">
            <v>HSE</v>
          </cell>
          <cell r="D12" t="str">
            <v>DIRECTIVO</v>
          </cell>
          <cell r="E12" t="str">
            <v>LÍDER ADMINISTRATIVO</v>
          </cell>
          <cell r="F12" t="str">
            <v>GERENTE</v>
          </cell>
          <cell r="G12" t="str">
            <v>CON GENTE A CARGO</v>
          </cell>
          <cell r="H12">
            <v>1</v>
          </cell>
          <cell r="I12">
            <v>1</v>
          </cell>
          <cell r="J12">
            <v>1</v>
          </cell>
          <cell r="K12">
            <v>1</v>
          </cell>
          <cell r="L12">
            <v>1</v>
          </cell>
          <cell r="N12">
            <v>1</v>
          </cell>
          <cell r="Q12">
            <v>1</v>
          </cell>
        </row>
        <row r="13">
          <cell r="A13" t="str">
            <v>Coordinador HSE</v>
          </cell>
          <cell r="B13" t="str">
            <v>HSE</v>
          </cell>
          <cell r="C13" t="str">
            <v>HSE</v>
          </cell>
          <cell r="D13" t="str">
            <v>DIRECTIVO</v>
          </cell>
          <cell r="E13" t="str">
            <v>LÍDER ADMINISTRATIVO</v>
          </cell>
          <cell r="F13" t="str">
            <v>JEFATURAS Y COORDINACIONES</v>
          </cell>
          <cell r="G13" t="str">
            <v>CON GENTE A CARGO</v>
          </cell>
          <cell r="H13">
            <v>1</v>
          </cell>
          <cell r="I13">
            <v>1</v>
          </cell>
          <cell r="J13">
            <v>1</v>
          </cell>
          <cell r="K13">
            <v>1</v>
          </cell>
          <cell r="L13">
            <v>1</v>
          </cell>
          <cell r="O13">
            <v>1</v>
          </cell>
          <cell r="Q13">
            <v>1</v>
          </cell>
        </row>
        <row r="14">
          <cell r="A14" t="str">
            <v>Responsable HSE</v>
          </cell>
          <cell r="B14" t="str">
            <v>HSE</v>
          </cell>
          <cell r="C14" t="str">
            <v>HSE</v>
          </cell>
          <cell r="D14" t="str">
            <v>ADMINISTRATIVO</v>
          </cell>
          <cell r="E14" t="str">
            <v>LÍDER ADMINISTRATIVO</v>
          </cell>
          <cell r="F14" t="str">
            <v>JEFATURAS Y COORDINACIONES</v>
          </cell>
          <cell r="G14" t="str">
            <v>CON GENTE A CARGO</v>
          </cell>
          <cell r="H14">
            <v>1</v>
          </cell>
          <cell r="I14">
            <v>1</v>
          </cell>
          <cell r="J14">
            <v>1</v>
          </cell>
          <cell r="K14">
            <v>1</v>
          </cell>
          <cell r="L14">
            <v>1</v>
          </cell>
          <cell r="O14">
            <v>1</v>
          </cell>
          <cell r="Q14">
            <v>1</v>
          </cell>
        </row>
        <row r="15">
          <cell r="A15" t="str">
            <v>Asistente HSE administrativo / proyecto</v>
          </cell>
          <cell r="B15" t="str">
            <v>HSE</v>
          </cell>
          <cell r="C15" t="str">
            <v>HSE</v>
          </cell>
          <cell r="D15" t="str">
            <v>ADMINISTRATIVO</v>
          </cell>
          <cell r="E15" t="str">
            <v>ADMINISTRATIVO</v>
          </cell>
          <cell r="F15" t="str">
            <v>ADMINISTRATIVO</v>
          </cell>
          <cell r="G15" t="str">
            <v>SIN GENTE A CARGO</v>
          </cell>
          <cell r="H15">
            <v>1</v>
          </cell>
          <cell r="I15">
            <v>1</v>
          </cell>
          <cell r="J15">
            <v>1</v>
          </cell>
          <cell r="K15">
            <v>1</v>
          </cell>
          <cell r="P15">
            <v>1</v>
          </cell>
          <cell r="Q15">
            <v>1</v>
          </cell>
          <cell r="S15">
            <v>1</v>
          </cell>
        </row>
        <row r="16">
          <cell r="A16" t="str">
            <v>Médico ocupacional</v>
          </cell>
          <cell r="B16" t="str">
            <v>HSE</v>
          </cell>
          <cell r="C16" t="str">
            <v>HSE</v>
          </cell>
          <cell r="D16" t="str">
            <v>ADMINISTRATIVO</v>
          </cell>
          <cell r="E16" t="str">
            <v>ADMINISTRATIVO</v>
          </cell>
          <cell r="F16" t="str">
            <v>ADMINISTRATIVO</v>
          </cell>
          <cell r="G16" t="str">
            <v>SIN GENTE A CARGO</v>
          </cell>
          <cell r="H16">
            <v>1</v>
          </cell>
          <cell r="I16">
            <v>1</v>
          </cell>
          <cell r="J16">
            <v>1</v>
          </cell>
          <cell r="K16">
            <v>1</v>
          </cell>
          <cell r="P16">
            <v>1</v>
          </cell>
          <cell r="Q16">
            <v>1</v>
          </cell>
          <cell r="S16">
            <v>1</v>
          </cell>
        </row>
        <row r="17">
          <cell r="A17" t="str">
            <v>Médico de proyecto</v>
          </cell>
          <cell r="B17" t="str">
            <v>HSE</v>
          </cell>
          <cell r="C17" t="str">
            <v>HSE</v>
          </cell>
          <cell r="D17" t="str">
            <v>ADMINISTRATIVO</v>
          </cell>
          <cell r="E17" t="str">
            <v>ADMINISTRATIVO</v>
          </cell>
          <cell r="F17" t="str">
            <v>ADMINISTRATIVO</v>
          </cell>
          <cell r="G17" t="str">
            <v>SIN GENTE A CARGO</v>
          </cell>
          <cell r="H17">
            <v>1</v>
          </cell>
          <cell r="I17">
            <v>1</v>
          </cell>
          <cell r="J17">
            <v>1</v>
          </cell>
          <cell r="K17">
            <v>1</v>
          </cell>
          <cell r="P17">
            <v>1</v>
          </cell>
          <cell r="Q17">
            <v>1</v>
          </cell>
          <cell r="S17">
            <v>1</v>
          </cell>
        </row>
        <row r="18">
          <cell r="A18" t="str">
            <v>Monitor Ambiental</v>
          </cell>
          <cell r="B18" t="str">
            <v>HSE</v>
          </cell>
          <cell r="C18" t="str">
            <v>HSE</v>
          </cell>
          <cell r="D18" t="str">
            <v>OPERATIVO</v>
          </cell>
          <cell r="E18" t="str">
            <v>OPERATIVO</v>
          </cell>
          <cell r="F18" t="str">
            <v>OPERATIVO</v>
          </cell>
          <cell r="G18" t="str">
            <v>SIN GENTE A CARGO</v>
          </cell>
          <cell r="H18">
            <v>1</v>
          </cell>
          <cell r="I18">
            <v>1</v>
          </cell>
          <cell r="J18">
            <v>1</v>
          </cell>
          <cell r="P18">
            <v>1</v>
          </cell>
          <cell r="S18">
            <v>1</v>
          </cell>
        </row>
        <row r="19">
          <cell r="A19" t="str">
            <v>Responsable HSE Administrativo y Operativo</v>
          </cell>
          <cell r="B19" t="str">
            <v>HSE</v>
          </cell>
          <cell r="C19" t="str">
            <v>HSE</v>
          </cell>
          <cell r="D19" t="str">
            <v>ADMINISTRATIVO</v>
          </cell>
          <cell r="E19" t="str">
            <v>LÍDER ADMINISTRATIVO</v>
          </cell>
          <cell r="F19" t="str">
            <v>JEFATURAS Y COORDINACIONES</v>
          </cell>
          <cell r="G19" t="str">
            <v>CON GENTE A CARGO</v>
          </cell>
          <cell r="H19">
            <v>1</v>
          </cell>
          <cell r="I19">
            <v>1</v>
          </cell>
          <cell r="J19">
            <v>1</v>
          </cell>
          <cell r="K19">
            <v>1</v>
          </cell>
          <cell r="L19">
            <v>1</v>
          </cell>
          <cell r="O19">
            <v>1</v>
          </cell>
          <cell r="Q19">
            <v>1</v>
          </cell>
        </row>
        <row r="20">
          <cell r="A20" t="str">
            <v>Coordinador de Logística</v>
          </cell>
          <cell r="B20" t="str">
            <v>OPERACIONES</v>
          </cell>
          <cell r="C20" t="str">
            <v>LOGÍSTICA</v>
          </cell>
          <cell r="D20" t="str">
            <v>DIRECTIVO</v>
          </cell>
          <cell r="E20" t="str">
            <v>LÍDER ADMINISTRATIVO</v>
          </cell>
          <cell r="F20" t="str">
            <v>JEFATURAS Y COORDINACIONES</v>
          </cell>
          <cell r="G20" t="str">
            <v>CON GENTE A CARGO</v>
          </cell>
          <cell r="H20">
            <v>1</v>
          </cell>
          <cell r="I20">
            <v>1</v>
          </cell>
          <cell r="J20">
            <v>1</v>
          </cell>
          <cell r="K20">
            <v>1</v>
          </cell>
          <cell r="L20">
            <v>1</v>
          </cell>
          <cell r="O20">
            <v>1</v>
          </cell>
          <cell r="Q20">
            <v>1</v>
          </cell>
        </row>
        <row r="21">
          <cell r="A21" t="str">
            <v>Logístico de Proyecto</v>
          </cell>
          <cell r="B21" t="str">
            <v>OPERACIONES</v>
          </cell>
          <cell r="C21" t="str">
            <v>LOGÍSTICA</v>
          </cell>
          <cell r="D21" t="str">
            <v>ADMINISTRATIVO</v>
          </cell>
          <cell r="E21" t="str">
            <v>LÍDER ADMINISTRATIVO</v>
          </cell>
          <cell r="F21" t="str">
            <v>JEFATURAS Y COORDINACIONES</v>
          </cell>
          <cell r="G21" t="str">
            <v>CON GENTE A CARGO</v>
          </cell>
          <cell r="H21">
            <v>1</v>
          </cell>
          <cell r="I21">
            <v>1</v>
          </cell>
          <cell r="J21">
            <v>1</v>
          </cell>
          <cell r="K21">
            <v>1</v>
          </cell>
          <cell r="L21">
            <v>1</v>
          </cell>
          <cell r="O21">
            <v>1</v>
          </cell>
          <cell r="Q21">
            <v>1</v>
          </cell>
        </row>
        <row r="22">
          <cell r="A22" t="str">
            <v>Jefe de Bodega</v>
          </cell>
          <cell r="B22" t="str">
            <v>OPERACIONES</v>
          </cell>
          <cell r="C22" t="str">
            <v>LOGÍSTICA</v>
          </cell>
          <cell r="D22" t="str">
            <v>ADMINISTRATIVO</v>
          </cell>
          <cell r="E22" t="str">
            <v>LÍDER ADMINISTRATIVO</v>
          </cell>
          <cell r="F22" t="str">
            <v>JEFATURAS Y COORDINACIONES</v>
          </cell>
          <cell r="G22" t="str">
            <v>CON GENTE A CARGO</v>
          </cell>
          <cell r="H22">
            <v>1</v>
          </cell>
          <cell r="I22">
            <v>1</v>
          </cell>
          <cell r="J22">
            <v>1</v>
          </cell>
          <cell r="K22">
            <v>1</v>
          </cell>
          <cell r="L22">
            <v>1</v>
          </cell>
          <cell r="O22">
            <v>1</v>
          </cell>
          <cell r="Q22">
            <v>1</v>
          </cell>
        </row>
        <row r="23">
          <cell r="A23" t="str">
            <v>Asistente de Logística</v>
          </cell>
          <cell r="B23" t="str">
            <v>OPERACIONES</v>
          </cell>
          <cell r="C23" t="str">
            <v>LOGÍSTICA</v>
          </cell>
          <cell r="D23" t="str">
            <v>ADMINISTRATIVO</v>
          </cell>
          <cell r="E23" t="str">
            <v>ADMINISTRATIVO</v>
          </cell>
          <cell r="F23" t="str">
            <v>ADMINISTRATIVO</v>
          </cell>
          <cell r="G23" t="str">
            <v>SIN GENTE A CARGO</v>
          </cell>
          <cell r="H23">
            <v>1</v>
          </cell>
          <cell r="I23">
            <v>1</v>
          </cell>
          <cell r="J23">
            <v>1</v>
          </cell>
          <cell r="K23">
            <v>1</v>
          </cell>
          <cell r="P23">
            <v>1</v>
          </cell>
          <cell r="Q23">
            <v>1</v>
          </cell>
          <cell r="S23">
            <v>1</v>
          </cell>
        </row>
        <row r="24">
          <cell r="A24" t="str">
            <v>Asistente de Bodega</v>
          </cell>
          <cell r="B24" t="str">
            <v>OPERACIONES</v>
          </cell>
          <cell r="C24" t="str">
            <v>LOGÍSTICA</v>
          </cell>
          <cell r="D24" t="str">
            <v>ADMINISTRATIVO</v>
          </cell>
          <cell r="E24" t="str">
            <v>ADMINISTRATIVO</v>
          </cell>
          <cell r="F24" t="str">
            <v>ADMINISTRATIVO</v>
          </cell>
          <cell r="G24" t="str">
            <v>SIN GENTE A CARGO</v>
          </cell>
          <cell r="H24">
            <v>1</v>
          </cell>
          <cell r="I24">
            <v>1</v>
          </cell>
          <cell r="J24">
            <v>1</v>
          </cell>
          <cell r="K24">
            <v>1</v>
          </cell>
          <cell r="P24">
            <v>1</v>
          </cell>
          <cell r="Q24">
            <v>1</v>
          </cell>
          <cell r="S24">
            <v>1</v>
          </cell>
        </row>
        <row r="25">
          <cell r="A25" t="str">
            <v>Bodeguero de campo</v>
          </cell>
          <cell r="B25" t="str">
            <v>OPERACIONES</v>
          </cell>
          <cell r="C25" t="str">
            <v>LOGÍSTICA</v>
          </cell>
          <cell r="D25" t="str">
            <v>ADMINISTRATIVO</v>
          </cell>
          <cell r="E25" t="str">
            <v>ADMINISTRATIVO</v>
          </cell>
          <cell r="F25" t="str">
            <v>ADMINISTRATIVO</v>
          </cell>
          <cell r="G25" t="str">
            <v>SIN GENTE A CARGO</v>
          </cell>
          <cell r="H25">
            <v>1</v>
          </cell>
          <cell r="I25">
            <v>1</v>
          </cell>
          <cell r="J25">
            <v>1</v>
          </cell>
          <cell r="K25">
            <v>1</v>
          </cell>
          <cell r="P25">
            <v>1</v>
          </cell>
          <cell r="Q25">
            <v>1</v>
          </cell>
          <cell r="S25">
            <v>1</v>
          </cell>
        </row>
        <row r="26">
          <cell r="A26" t="str">
            <v>Cocinero de proyecto / Ayudante de cocina</v>
          </cell>
          <cell r="B26" t="str">
            <v>OPERACIONES</v>
          </cell>
          <cell r="C26" t="str">
            <v>LOGÍSTICA</v>
          </cell>
          <cell r="D26" t="str">
            <v>OPERATIVO</v>
          </cell>
          <cell r="E26" t="str">
            <v>OPERATIVO</v>
          </cell>
          <cell r="F26" t="str">
            <v>OPERATIVO</v>
          </cell>
          <cell r="G26" t="str">
            <v>SIN GENTE A CARGO</v>
          </cell>
          <cell r="H26">
            <v>1</v>
          </cell>
          <cell r="I26">
            <v>1</v>
          </cell>
          <cell r="J26">
            <v>1</v>
          </cell>
          <cell r="P26">
            <v>1</v>
          </cell>
          <cell r="S26">
            <v>1</v>
          </cell>
        </row>
        <row r="27">
          <cell r="A27" t="str">
            <v>Conductor logístico</v>
          </cell>
          <cell r="B27" t="str">
            <v>OPERACIONES</v>
          </cell>
          <cell r="C27" t="str">
            <v>LOGÍSTICA</v>
          </cell>
          <cell r="D27" t="str">
            <v>OPERATIVO</v>
          </cell>
          <cell r="E27" t="str">
            <v>OPERATIVO</v>
          </cell>
          <cell r="F27" t="str">
            <v>OPERATIVO</v>
          </cell>
          <cell r="G27" t="str">
            <v>SIN GENTE A CARGO</v>
          </cell>
          <cell r="H27">
            <v>1</v>
          </cell>
          <cell r="I27">
            <v>1</v>
          </cell>
          <cell r="J27">
            <v>1</v>
          </cell>
          <cell r="P27">
            <v>1</v>
          </cell>
          <cell r="S27">
            <v>1</v>
          </cell>
        </row>
        <row r="28">
          <cell r="A28" t="str">
            <v>Coordinador de Mantenimiento</v>
          </cell>
          <cell r="B28" t="str">
            <v>OPERACIONES</v>
          </cell>
          <cell r="C28" t="str">
            <v>MANTENIMIENTO</v>
          </cell>
          <cell r="D28" t="str">
            <v>DIRECTIVO</v>
          </cell>
          <cell r="E28" t="str">
            <v>LÍDER TÉCNICO</v>
          </cell>
          <cell r="F28" t="str">
            <v>JEFATURAS Y COORDINACIONES</v>
          </cell>
          <cell r="G28" t="str">
            <v>CON GENTE A CARGO</v>
          </cell>
          <cell r="H28">
            <v>1</v>
          </cell>
          <cell r="I28">
            <v>1</v>
          </cell>
          <cell r="J28">
            <v>1</v>
          </cell>
          <cell r="K28">
            <v>1</v>
          </cell>
          <cell r="L28">
            <v>1</v>
          </cell>
          <cell r="O28">
            <v>1</v>
          </cell>
          <cell r="R28">
            <v>1</v>
          </cell>
        </row>
        <row r="29">
          <cell r="A29" t="str">
            <v>Asistente de mantenimiento</v>
          </cell>
          <cell r="B29" t="str">
            <v>OPERACIONES</v>
          </cell>
          <cell r="C29" t="str">
            <v>MANTENIMIENTO</v>
          </cell>
          <cell r="D29" t="str">
            <v>ADMINISTRATIVO</v>
          </cell>
          <cell r="E29" t="str">
            <v>ADMINISTRATIVO</v>
          </cell>
          <cell r="F29" t="str">
            <v>ADMINISTRATIVO</v>
          </cell>
          <cell r="G29" t="str">
            <v>SIN GENTE A CARGO</v>
          </cell>
          <cell r="H29">
            <v>1</v>
          </cell>
          <cell r="I29">
            <v>1</v>
          </cell>
          <cell r="J29">
            <v>1</v>
          </cell>
          <cell r="K29">
            <v>1</v>
          </cell>
          <cell r="P29">
            <v>1</v>
          </cell>
          <cell r="Q29">
            <v>1</v>
          </cell>
          <cell r="S29">
            <v>1</v>
          </cell>
        </row>
        <row r="30">
          <cell r="A30" t="str">
            <v>Soldador</v>
          </cell>
          <cell r="B30" t="str">
            <v>OPERACIONES</v>
          </cell>
          <cell r="C30" t="str">
            <v>MANTENIMIENTO</v>
          </cell>
          <cell r="D30" t="str">
            <v>TÉCNICO</v>
          </cell>
          <cell r="E30" t="str">
            <v>TÉCNICO</v>
          </cell>
          <cell r="F30" t="str">
            <v>TÉCNICO</v>
          </cell>
          <cell r="G30" t="str">
            <v>SIN GENTE A CARGO</v>
          </cell>
          <cell r="H30">
            <v>1</v>
          </cell>
          <cell r="I30">
            <v>1</v>
          </cell>
          <cell r="J30">
            <v>1</v>
          </cell>
          <cell r="K30">
            <v>1</v>
          </cell>
          <cell r="O30">
            <v>1</v>
          </cell>
          <cell r="S30">
            <v>1</v>
          </cell>
        </row>
        <row r="31">
          <cell r="A31" t="str">
            <v>Mecánico</v>
          </cell>
          <cell r="B31" t="str">
            <v>OPERACIONES</v>
          </cell>
          <cell r="C31" t="str">
            <v>MANTENIMIENTO</v>
          </cell>
          <cell r="D31" t="str">
            <v>TÉCNICO</v>
          </cell>
          <cell r="E31" t="str">
            <v>TÉCNICO</v>
          </cell>
          <cell r="F31" t="str">
            <v>TÉCNICO</v>
          </cell>
          <cell r="G31" t="str">
            <v>SIN GENTE A CARGO</v>
          </cell>
          <cell r="H31">
            <v>1</v>
          </cell>
          <cell r="I31">
            <v>1</v>
          </cell>
          <cell r="J31">
            <v>1</v>
          </cell>
          <cell r="K31">
            <v>1</v>
          </cell>
          <cell r="O31">
            <v>1</v>
          </cell>
          <cell r="S31">
            <v>1</v>
          </cell>
        </row>
        <row r="32">
          <cell r="A32" t="str">
            <v>Bombero</v>
          </cell>
          <cell r="B32" t="str">
            <v>OPERACIONES</v>
          </cell>
          <cell r="C32" t="str">
            <v>MANTENIMIENTO</v>
          </cell>
          <cell r="D32" t="str">
            <v>OPERATIVO</v>
          </cell>
          <cell r="E32" t="str">
            <v>OPERATIVO</v>
          </cell>
          <cell r="F32" t="str">
            <v>OPERATIVO</v>
          </cell>
          <cell r="G32" t="str">
            <v>SIN GENTE A CARGO</v>
          </cell>
          <cell r="H32">
            <v>1</v>
          </cell>
          <cell r="I32">
            <v>1</v>
          </cell>
          <cell r="J32">
            <v>1</v>
          </cell>
          <cell r="P32">
            <v>1</v>
          </cell>
          <cell r="S32">
            <v>1</v>
          </cell>
        </row>
        <row r="33">
          <cell r="A33" t="str">
            <v>Gerencia de Operaciones</v>
          </cell>
          <cell r="B33" t="str">
            <v>OPERACIONES</v>
          </cell>
          <cell r="C33" t="str">
            <v>OPERACIONES</v>
          </cell>
          <cell r="D33" t="str">
            <v>DIRECTIVO</v>
          </cell>
          <cell r="E33" t="str">
            <v>LÍDER TÉCNICO</v>
          </cell>
          <cell r="F33" t="str">
            <v>GERENTE</v>
          </cell>
          <cell r="G33" t="str">
            <v>CON GENTE A CARGO</v>
          </cell>
          <cell r="H33">
            <v>1</v>
          </cell>
          <cell r="I33">
            <v>1</v>
          </cell>
          <cell r="J33">
            <v>1</v>
          </cell>
          <cell r="K33">
            <v>1</v>
          </cell>
          <cell r="L33">
            <v>1</v>
          </cell>
          <cell r="N33">
            <v>1</v>
          </cell>
          <cell r="O33">
            <v>1</v>
          </cell>
          <cell r="Q33">
            <v>1</v>
          </cell>
        </row>
        <row r="34">
          <cell r="A34" t="str">
            <v>Coordinador de Operaciones</v>
          </cell>
          <cell r="B34" t="str">
            <v>OPERACIONES</v>
          </cell>
          <cell r="C34" t="str">
            <v>OPERACIONES</v>
          </cell>
          <cell r="D34" t="str">
            <v>DIRECTIVO</v>
          </cell>
          <cell r="E34" t="str">
            <v>LÍDER TÉCNICO</v>
          </cell>
          <cell r="F34" t="str">
            <v>JEFATURAS Y COORDINACIONES</v>
          </cell>
          <cell r="G34" t="str">
            <v>CON GENTE A CARGO</v>
          </cell>
          <cell r="H34">
            <v>1</v>
          </cell>
          <cell r="I34">
            <v>1</v>
          </cell>
          <cell r="J34">
            <v>1</v>
          </cell>
          <cell r="K34">
            <v>1</v>
          </cell>
          <cell r="L34">
            <v>1</v>
          </cell>
          <cell r="N34">
            <v>1</v>
          </cell>
          <cell r="O34">
            <v>1</v>
          </cell>
          <cell r="R34">
            <v>1</v>
          </cell>
        </row>
        <row r="35">
          <cell r="A35" t="str">
            <v>Supervisor de proyecto</v>
          </cell>
          <cell r="B35" t="str">
            <v>OPERACIONES</v>
          </cell>
          <cell r="C35" t="str">
            <v>OPERACIONES</v>
          </cell>
          <cell r="D35" t="str">
            <v>TÉCNICO</v>
          </cell>
          <cell r="E35" t="str">
            <v>LÍDER TÉCNICO</v>
          </cell>
          <cell r="F35" t="str">
            <v>JEFATURAS Y COORDINACIONES</v>
          </cell>
          <cell r="G35" t="str">
            <v>CON GENTE A CARGO</v>
          </cell>
          <cell r="H35">
            <v>1</v>
          </cell>
          <cell r="I35">
            <v>1</v>
          </cell>
          <cell r="J35">
            <v>1</v>
          </cell>
          <cell r="K35">
            <v>1</v>
          </cell>
          <cell r="L35">
            <v>1</v>
          </cell>
          <cell r="O35">
            <v>1</v>
          </cell>
          <cell r="R35">
            <v>1</v>
          </cell>
        </row>
        <row r="36">
          <cell r="A36" t="str">
            <v>Asistente de operaciones</v>
          </cell>
          <cell r="B36" t="str">
            <v>OPERACIONES</v>
          </cell>
          <cell r="C36" t="str">
            <v>OPERACIONES</v>
          </cell>
          <cell r="D36" t="str">
            <v>ADMINISTRATIVO</v>
          </cell>
          <cell r="E36" t="str">
            <v>ADMINISTRATIVO</v>
          </cell>
          <cell r="F36" t="str">
            <v>ADMINISTRATIVO</v>
          </cell>
          <cell r="G36" t="str">
            <v>SIN GENTE A CARGO</v>
          </cell>
          <cell r="H36">
            <v>1</v>
          </cell>
          <cell r="I36">
            <v>1</v>
          </cell>
          <cell r="J36">
            <v>1</v>
          </cell>
          <cell r="K36">
            <v>1</v>
          </cell>
          <cell r="P36">
            <v>1</v>
          </cell>
          <cell r="Q36">
            <v>1</v>
          </cell>
          <cell r="S36">
            <v>1</v>
          </cell>
        </row>
        <row r="37">
          <cell r="A37" t="str">
            <v>Capataz de campo</v>
          </cell>
          <cell r="B37" t="str">
            <v>OPERACIONES</v>
          </cell>
          <cell r="C37" t="str">
            <v>OPERACIONES</v>
          </cell>
          <cell r="D37" t="str">
            <v>OPERATIVO</v>
          </cell>
          <cell r="E37" t="str">
            <v>OPERATIVO</v>
          </cell>
          <cell r="F37" t="str">
            <v>OPERATIVO</v>
          </cell>
          <cell r="G37" t="str">
            <v>SIN GENTE A CARGO</v>
          </cell>
          <cell r="H37">
            <v>1</v>
          </cell>
          <cell r="I37">
            <v>1</v>
          </cell>
          <cell r="J37">
            <v>1</v>
          </cell>
          <cell r="P37">
            <v>1</v>
          </cell>
          <cell r="S37">
            <v>1</v>
          </cell>
        </row>
        <row r="38">
          <cell r="A38" t="str">
            <v>Operador Iron Horse - KDT</v>
          </cell>
          <cell r="B38" t="str">
            <v>OPERACIONES</v>
          </cell>
          <cell r="C38" t="str">
            <v>OPERACIONES</v>
          </cell>
          <cell r="D38" t="str">
            <v>OPERATIVO</v>
          </cell>
          <cell r="E38" t="str">
            <v>OPERATIVO</v>
          </cell>
          <cell r="F38" t="str">
            <v>OPERATIVO</v>
          </cell>
          <cell r="G38" t="str">
            <v>SIN GENTE A CARGO</v>
          </cell>
          <cell r="H38">
            <v>1</v>
          </cell>
          <cell r="I38">
            <v>1</v>
          </cell>
          <cell r="J38">
            <v>1</v>
          </cell>
          <cell r="P38">
            <v>1</v>
          </cell>
          <cell r="S38">
            <v>1</v>
          </cell>
        </row>
        <row r="39">
          <cell r="A39" t="str">
            <v>Perforista</v>
          </cell>
          <cell r="B39" t="str">
            <v>OPERACIONES</v>
          </cell>
          <cell r="C39" t="str">
            <v>OPERACIONES</v>
          </cell>
          <cell r="D39" t="str">
            <v>TÉCNICO</v>
          </cell>
          <cell r="E39" t="str">
            <v>TÉCNICO</v>
          </cell>
          <cell r="F39" t="str">
            <v>TÉCNICO</v>
          </cell>
          <cell r="G39" t="str">
            <v>SIN GENTE A CARGO</v>
          </cell>
          <cell r="H39">
            <v>1</v>
          </cell>
          <cell r="I39">
            <v>1</v>
          </cell>
          <cell r="J39">
            <v>1</v>
          </cell>
          <cell r="K39">
            <v>1</v>
          </cell>
          <cell r="O39">
            <v>1</v>
          </cell>
          <cell r="S39">
            <v>1</v>
          </cell>
        </row>
        <row r="40">
          <cell r="A40" t="str">
            <v>Ayudante de perforación</v>
          </cell>
          <cell r="B40" t="str">
            <v>OPERACIONES</v>
          </cell>
          <cell r="C40" t="str">
            <v>OPERACIONES</v>
          </cell>
          <cell r="D40" t="str">
            <v>OPERATIVO</v>
          </cell>
          <cell r="E40" t="str">
            <v>OPERATIVO</v>
          </cell>
          <cell r="F40" t="str">
            <v>OPERATIVO</v>
          </cell>
          <cell r="G40" t="str">
            <v>SIN GENTE A CARGO</v>
          </cell>
          <cell r="H40">
            <v>1</v>
          </cell>
          <cell r="I40">
            <v>1</v>
          </cell>
          <cell r="J40">
            <v>1</v>
          </cell>
          <cell r="P40">
            <v>1</v>
          </cell>
          <cell r="S40">
            <v>1</v>
          </cell>
        </row>
        <row r="41">
          <cell r="A41" t="str">
            <v>Obrero de campo</v>
          </cell>
          <cell r="B41" t="str">
            <v>OPERACIONES</v>
          </cell>
          <cell r="C41" t="str">
            <v>OPERACIONES</v>
          </cell>
          <cell r="D41" t="str">
            <v>OPERATIVO</v>
          </cell>
          <cell r="E41" t="str">
            <v>OPERATIVO</v>
          </cell>
          <cell r="F41" t="str">
            <v>OPERATIVO</v>
          </cell>
          <cell r="G41" t="str">
            <v>SIN GENTE A CARGO</v>
          </cell>
          <cell r="H41">
            <v>1</v>
          </cell>
          <cell r="I41">
            <v>1</v>
          </cell>
          <cell r="J41">
            <v>1</v>
          </cell>
          <cell r="P41">
            <v>1</v>
          </cell>
          <cell r="S41">
            <v>1</v>
          </cell>
        </row>
        <row r="42">
          <cell r="A42" t="str">
            <v>Jefe de proyecto</v>
          </cell>
          <cell r="B42" t="str">
            <v>OPERACIONES</v>
          </cell>
          <cell r="C42" t="str">
            <v>OPERACIONES</v>
          </cell>
          <cell r="D42" t="str">
            <v>TÉCNICO</v>
          </cell>
          <cell r="E42" t="str">
            <v>LÍDER TÉCNICO</v>
          </cell>
          <cell r="F42" t="str">
            <v>JEFATURAS Y COORDINACIONES</v>
          </cell>
          <cell r="G42" t="str">
            <v>CON GENTE A CARGO</v>
          </cell>
          <cell r="H42">
            <v>1</v>
          </cell>
          <cell r="I42">
            <v>1</v>
          </cell>
          <cell r="J42">
            <v>1</v>
          </cell>
          <cell r="K42">
            <v>1</v>
          </cell>
          <cell r="L42">
            <v>1</v>
          </cell>
          <cell r="O42">
            <v>1</v>
          </cell>
          <cell r="R42">
            <v>1</v>
          </cell>
        </row>
        <row r="43">
          <cell r="A43" t="str">
            <v>Operador de Retroexcavadora</v>
          </cell>
          <cell r="B43" t="str">
            <v>OPERACIONES</v>
          </cell>
          <cell r="C43" t="str">
            <v>OPERACIONES</v>
          </cell>
          <cell r="D43" t="str">
            <v>OPERATIVO</v>
          </cell>
          <cell r="E43" t="str">
            <v>OPERATIVO</v>
          </cell>
          <cell r="F43" t="str">
            <v>OPERATIVO</v>
          </cell>
          <cell r="G43" t="str">
            <v>SIN GENTE A CARGO</v>
          </cell>
          <cell r="H43">
            <v>1</v>
          </cell>
          <cell r="I43">
            <v>1</v>
          </cell>
          <cell r="J43">
            <v>1</v>
          </cell>
          <cell r="P43">
            <v>1</v>
          </cell>
          <cell r="S43">
            <v>1</v>
          </cell>
        </row>
        <row r="44">
          <cell r="A44" t="str">
            <v>Auxiliar de orientación de muestra</v>
          </cell>
          <cell r="B44" t="str">
            <v>OPERACIONES</v>
          </cell>
          <cell r="C44" t="str">
            <v>OPERACIONES</v>
          </cell>
          <cell r="D44" t="str">
            <v>OPERATIVO</v>
          </cell>
          <cell r="E44" t="str">
            <v>OPERATIVO</v>
          </cell>
          <cell r="F44" t="str">
            <v>OPERATIVO</v>
          </cell>
          <cell r="G44" t="str">
            <v>SIN GENTE A CARGO</v>
          </cell>
          <cell r="H44">
            <v>1</v>
          </cell>
          <cell r="I44">
            <v>1</v>
          </cell>
          <cell r="J44">
            <v>1</v>
          </cell>
          <cell r="P44">
            <v>1</v>
          </cell>
          <cell r="S44">
            <v>1</v>
          </cell>
        </row>
        <row r="45">
          <cell r="A45" t="str">
            <v>Coordinador de Talento Humano</v>
          </cell>
          <cell r="B45" t="str">
            <v>TALENTO HUMANO</v>
          </cell>
          <cell r="C45" t="str">
            <v>TALENTO HUMANO</v>
          </cell>
          <cell r="D45" t="str">
            <v>DIRECTIVO</v>
          </cell>
          <cell r="E45" t="str">
            <v>LÍDER ADMINISTRATIVO</v>
          </cell>
          <cell r="F45" t="str">
            <v>JEFATURAS Y COORDINACIONES</v>
          </cell>
          <cell r="G45" t="str">
            <v>CON GENTE A CARGO</v>
          </cell>
          <cell r="H45">
            <v>1</v>
          </cell>
          <cell r="I45">
            <v>1</v>
          </cell>
          <cell r="J45">
            <v>1</v>
          </cell>
          <cell r="K45">
            <v>1</v>
          </cell>
          <cell r="L45">
            <v>1</v>
          </cell>
          <cell r="O45">
            <v>1</v>
          </cell>
          <cell r="Q45">
            <v>1</v>
          </cell>
        </row>
        <row r="46">
          <cell r="A46" t="str">
            <v>Trabajador Social</v>
          </cell>
          <cell r="B46" t="str">
            <v>TALENTO HUMANO</v>
          </cell>
          <cell r="C46" t="str">
            <v>TALENTO HUMANO</v>
          </cell>
          <cell r="D46" t="str">
            <v>ADMINISTRATIVO</v>
          </cell>
          <cell r="E46" t="str">
            <v>ADMINISTRATIVO</v>
          </cell>
          <cell r="F46" t="str">
            <v>ADMINISTRATIVO</v>
          </cell>
          <cell r="G46" t="str">
            <v>SIN GENTE A CARGO</v>
          </cell>
          <cell r="H46">
            <v>1</v>
          </cell>
          <cell r="I46">
            <v>1</v>
          </cell>
          <cell r="J46">
            <v>1</v>
          </cell>
          <cell r="K46">
            <v>1</v>
          </cell>
          <cell r="P46">
            <v>1</v>
          </cell>
          <cell r="Q46">
            <v>1</v>
          </cell>
          <cell r="S46">
            <v>1</v>
          </cell>
        </row>
        <row r="47">
          <cell r="A47" t="str">
            <v>Analista de Talento Humano</v>
          </cell>
          <cell r="B47" t="str">
            <v>TALENTO HUMANO</v>
          </cell>
          <cell r="C47" t="str">
            <v>TALENTO HUMANO</v>
          </cell>
          <cell r="D47" t="str">
            <v>ADMINISTRATIVO</v>
          </cell>
          <cell r="E47" t="str">
            <v>ADMINISTRATIVO</v>
          </cell>
          <cell r="F47" t="str">
            <v>SUBLIDER</v>
          </cell>
          <cell r="G47" t="str">
            <v>CON GENTE A CARGO</v>
          </cell>
          <cell r="H47">
            <v>1</v>
          </cell>
          <cell r="I47">
            <v>1</v>
          </cell>
          <cell r="J47">
            <v>1</v>
          </cell>
          <cell r="M47">
            <v>1</v>
          </cell>
          <cell r="O47">
            <v>1</v>
          </cell>
          <cell r="Q47">
            <v>1</v>
          </cell>
        </row>
        <row r="48">
          <cell r="A48" t="str">
            <v>Asistente de Talento Humano</v>
          </cell>
          <cell r="B48" t="str">
            <v>TALENTO HUMANO</v>
          </cell>
          <cell r="C48" t="str">
            <v>TALENTO HUMANO</v>
          </cell>
          <cell r="D48" t="str">
            <v>ADMINISTRATIVO</v>
          </cell>
          <cell r="E48" t="str">
            <v>ADMINISTRATIVO</v>
          </cell>
          <cell r="F48" t="str">
            <v>ADMINISTRATIVO</v>
          </cell>
          <cell r="G48" t="str">
            <v>SIN GENTE A CARGO</v>
          </cell>
          <cell r="H48">
            <v>1</v>
          </cell>
          <cell r="I48">
            <v>1</v>
          </cell>
          <cell r="J48">
            <v>1</v>
          </cell>
          <cell r="K48">
            <v>1</v>
          </cell>
          <cell r="P48">
            <v>1</v>
          </cell>
          <cell r="Q48">
            <v>1</v>
          </cell>
          <cell r="S48">
            <v>1</v>
          </cell>
        </row>
        <row r="49">
          <cell r="A49" t="str">
            <v>Servicios generales</v>
          </cell>
          <cell r="B49" t="str">
            <v>ADMINISTRATIVA Y FINANCIERA</v>
          </cell>
          <cell r="C49" t="str">
            <v>SERVICIOS</v>
          </cell>
          <cell r="D49" t="str">
            <v>OPERATIVO</v>
          </cell>
          <cell r="E49" t="str">
            <v>OPERATIVO</v>
          </cell>
          <cell r="F49" t="str">
            <v>OPERATIVO</v>
          </cell>
          <cell r="G49" t="str">
            <v>SIN GENTE A CARGO</v>
          </cell>
          <cell r="H49">
            <v>1</v>
          </cell>
          <cell r="I49">
            <v>1</v>
          </cell>
          <cell r="J49">
            <v>1</v>
          </cell>
          <cell r="P49">
            <v>1</v>
          </cell>
          <cell r="S49">
            <v>1</v>
          </cell>
        </row>
      </sheetData>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4CAE2-E2A8-407F-A3B8-7EE155CA95FA}">
  <dimension ref="A1:W22"/>
  <sheetViews>
    <sheetView tabSelected="1" zoomScale="70" zoomScaleNormal="70" workbookViewId="0">
      <selection activeCell="O4" sqref="O4"/>
    </sheetView>
  </sheetViews>
  <sheetFormatPr baseColWidth="10" defaultColWidth="8.5703125" defaultRowHeight="14.25" x14ac:dyDescent="0.2"/>
  <cols>
    <col min="1" max="1" width="26" style="4" bestFit="1" customWidth="1"/>
    <col min="2" max="2" width="44.85546875" style="4" bestFit="1" customWidth="1"/>
    <col min="3" max="12" width="8.5703125" style="4"/>
    <col min="13" max="13" width="15.140625" style="4" customWidth="1"/>
    <col min="14" max="14" width="14" style="4" customWidth="1"/>
    <col min="15" max="15" width="18.5703125" style="4" customWidth="1"/>
    <col min="16" max="16" width="11.140625" style="37" customWidth="1"/>
    <col min="17" max="17" width="14.7109375" style="4" customWidth="1"/>
    <col min="18" max="18" width="8.5703125" style="4"/>
    <col min="19" max="23" width="0" style="4" hidden="1" customWidth="1"/>
    <col min="24" max="16384" width="8.5703125" style="4"/>
  </cols>
  <sheetData>
    <row r="1" spans="1:23" ht="15" thickBot="1" x14ac:dyDescent="0.25"/>
    <row r="2" spans="1:23" s="44" customFormat="1" ht="61.9" customHeight="1" thickTop="1" thickBot="1" x14ac:dyDescent="0.25">
      <c r="A2" s="45"/>
      <c r="B2" s="81" t="s">
        <v>53</v>
      </c>
      <c r="C2" s="82"/>
      <c r="D2" s="82"/>
      <c r="E2" s="82"/>
      <c r="F2" s="82"/>
      <c r="G2" s="82"/>
      <c r="H2" s="82"/>
      <c r="I2" s="82"/>
      <c r="J2" s="82"/>
      <c r="K2" s="82"/>
      <c r="L2" s="83"/>
      <c r="M2" s="46" t="s">
        <v>245</v>
      </c>
      <c r="P2" s="73"/>
    </row>
    <row r="3" spans="1:23" ht="15" thickTop="1" x14ac:dyDescent="0.2"/>
    <row r="4" spans="1:23" s="47" customFormat="1" ht="219.75" customHeight="1" x14ac:dyDescent="0.2">
      <c r="A4" s="84" t="s">
        <v>106</v>
      </c>
      <c r="B4" s="84"/>
      <c r="C4" s="84"/>
      <c r="D4" s="84"/>
      <c r="E4" s="84"/>
      <c r="F4" s="84"/>
      <c r="G4" s="84"/>
      <c r="H4" s="84"/>
      <c r="I4" s="84"/>
      <c r="J4" s="84"/>
      <c r="K4" s="84"/>
      <c r="L4" s="84"/>
      <c r="M4" s="84"/>
      <c r="P4" s="74"/>
    </row>
    <row r="5" spans="1:23" s="47" customFormat="1" ht="15" x14ac:dyDescent="0.2">
      <c r="A5" s="48"/>
      <c r="B5" s="48"/>
      <c r="C5" s="48"/>
      <c r="D5" s="48"/>
      <c r="E5" s="48"/>
      <c r="F5" s="48"/>
      <c r="G5" s="48"/>
      <c r="H5" s="48"/>
      <c r="I5" s="48"/>
      <c r="J5" s="48"/>
      <c r="K5" s="48"/>
      <c r="L5" s="48"/>
      <c r="M5" s="48"/>
      <c r="P5" s="74"/>
    </row>
    <row r="6" spans="1:23" s="47" customFormat="1" ht="209.25" customHeight="1" x14ac:dyDescent="0.2">
      <c r="A6" s="84" t="s">
        <v>58</v>
      </c>
      <c r="B6" s="84"/>
      <c r="C6" s="84"/>
      <c r="D6" s="84"/>
      <c r="E6" s="84"/>
      <c r="F6" s="84"/>
      <c r="G6" s="84"/>
      <c r="H6" s="84"/>
      <c r="I6" s="84"/>
      <c r="J6" s="84"/>
      <c r="K6" s="84"/>
      <c r="L6" s="84"/>
      <c r="M6" s="84"/>
      <c r="P6" s="74"/>
    </row>
    <row r="9" spans="1:23" ht="90" x14ac:dyDescent="0.2">
      <c r="A9" s="53"/>
      <c r="B9" s="54" t="s">
        <v>108</v>
      </c>
      <c r="C9" s="86" t="s">
        <v>109</v>
      </c>
      <c r="D9" s="87"/>
      <c r="E9" s="87"/>
      <c r="F9" s="87"/>
      <c r="G9" s="87"/>
      <c r="H9" s="87"/>
      <c r="I9" s="87"/>
      <c r="J9" s="87"/>
      <c r="K9" s="87"/>
      <c r="L9" s="87"/>
      <c r="M9" s="88"/>
      <c r="N9" s="55" t="s">
        <v>110</v>
      </c>
      <c r="O9" s="56" t="s">
        <v>29</v>
      </c>
      <c r="P9" s="56" t="s">
        <v>30</v>
      </c>
      <c r="Q9" s="56" t="s">
        <v>31</v>
      </c>
      <c r="R9" s="54" t="s">
        <v>20</v>
      </c>
      <c r="S9" s="57" t="s">
        <v>111</v>
      </c>
      <c r="T9" s="57" t="s">
        <v>112</v>
      </c>
      <c r="U9" s="57" t="s">
        <v>113</v>
      </c>
      <c r="V9" s="54" t="s">
        <v>114</v>
      </c>
      <c r="W9" s="57" t="s">
        <v>115</v>
      </c>
    </row>
    <row r="10" spans="1:23" ht="28.9" customHeight="1" x14ac:dyDescent="0.25">
      <c r="A10" s="93" t="s">
        <v>49</v>
      </c>
      <c r="B10" s="58" t="s">
        <v>116</v>
      </c>
      <c r="C10" s="85" t="s">
        <v>117</v>
      </c>
      <c r="D10" s="85"/>
      <c r="E10" s="85"/>
      <c r="F10" s="85"/>
      <c r="G10" s="85"/>
      <c r="H10" s="85"/>
      <c r="I10" s="85"/>
      <c r="J10" s="85"/>
      <c r="K10" s="85"/>
      <c r="L10" s="85"/>
      <c r="M10" s="85"/>
      <c r="N10" s="59">
        <v>1</v>
      </c>
      <c r="O10" s="59">
        <v>1</v>
      </c>
      <c r="P10" s="60">
        <v>1</v>
      </c>
      <c r="Q10" s="59">
        <v>1</v>
      </c>
      <c r="R10" s="60">
        <f>SUM(N10:Q10)</f>
        <v>4</v>
      </c>
      <c r="S10" s="59">
        <v>1</v>
      </c>
      <c r="T10" s="59">
        <v>1</v>
      </c>
      <c r="U10" s="59">
        <v>1</v>
      </c>
      <c r="V10" s="59">
        <v>1</v>
      </c>
      <c r="W10" s="59">
        <v>1</v>
      </c>
    </row>
    <row r="11" spans="1:23" ht="15" x14ac:dyDescent="0.25">
      <c r="A11" s="94"/>
      <c r="B11" s="61" t="s">
        <v>118</v>
      </c>
      <c r="C11" s="96" t="s">
        <v>54</v>
      </c>
      <c r="D11" s="96"/>
      <c r="E11" s="96"/>
      <c r="F11" s="96"/>
      <c r="G11" s="96"/>
      <c r="H11" s="96"/>
      <c r="I11" s="96"/>
      <c r="J11" s="96"/>
      <c r="K11" s="96"/>
      <c r="L11" s="96"/>
      <c r="M11" s="96"/>
      <c r="N11" s="59">
        <v>1</v>
      </c>
      <c r="O11" s="59">
        <v>1</v>
      </c>
      <c r="P11" s="60">
        <v>1</v>
      </c>
      <c r="Q11" s="59">
        <v>1</v>
      </c>
      <c r="R11" s="60">
        <f t="shared" ref="R11:R22" si="0">SUM(N11:Q11)</f>
        <v>4</v>
      </c>
      <c r="S11" s="59">
        <v>1</v>
      </c>
      <c r="T11" s="59">
        <v>1</v>
      </c>
      <c r="U11" s="59">
        <v>1</v>
      </c>
      <c r="V11" s="59">
        <v>1</v>
      </c>
      <c r="W11" s="59">
        <v>1</v>
      </c>
    </row>
    <row r="12" spans="1:23" ht="15" x14ac:dyDescent="0.25">
      <c r="A12" s="95"/>
      <c r="B12" s="58" t="s">
        <v>119</v>
      </c>
      <c r="C12" s="85" t="s">
        <v>120</v>
      </c>
      <c r="D12" s="85"/>
      <c r="E12" s="85"/>
      <c r="F12" s="85"/>
      <c r="G12" s="85"/>
      <c r="H12" s="85"/>
      <c r="I12" s="85"/>
      <c r="J12" s="85"/>
      <c r="K12" s="85"/>
      <c r="L12" s="85"/>
      <c r="M12" s="85"/>
      <c r="N12" s="59">
        <v>1</v>
      </c>
      <c r="O12" s="59">
        <v>1</v>
      </c>
      <c r="P12" s="60">
        <v>1</v>
      </c>
      <c r="Q12" s="59">
        <v>1</v>
      </c>
      <c r="R12" s="60">
        <f t="shared" si="0"/>
        <v>4</v>
      </c>
      <c r="S12" s="59">
        <v>1</v>
      </c>
      <c r="T12" s="59">
        <v>1</v>
      </c>
      <c r="U12" s="59">
        <v>1</v>
      </c>
      <c r="V12" s="59">
        <v>1</v>
      </c>
      <c r="W12" s="59">
        <v>1</v>
      </c>
    </row>
    <row r="13" spans="1:23" ht="14.45" customHeight="1" x14ac:dyDescent="0.25">
      <c r="A13" s="89" t="s">
        <v>50</v>
      </c>
      <c r="B13" s="62" t="s">
        <v>10</v>
      </c>
      <c r="C13" s="96" t="s">
        <v>55</v>
      </c>
      <c r="D13" s="96"/>
      <c r="E13" s="96"/>
      <c r="F13" s="96"/>
      <c r="G13" s="96"/>
      <c r="H13" s="96"/>
      <c r="I13" s="96"/>
      <c r="J13" s="96"/>
      <c r="K13" s="96"/>
      <c r="L13" s="96"/>
      <c r="M13" s="96"/>
      <c r="N13" s="59">
        <v>1</v>
      </c>
      <c r="O13" s="59">
        <v>1</v>
      </c>
      <c r="P13" s="60"/>
      <c r="Q13" s="59"/>
      <c r="R13" s="59">
        <f t="shared" si="0"/>
        <v>2</v>
      </c>
      <c r="S13" s="59">
        <v>1</v>
      </c>
      <c r="T13" s="59">
        <v>1</v>
      </c>
      <c r="U13" s="59">
        <v>1</v>
      </c>
      <c r="V13" s="59">
        <v>1</v>
      </c>
      <c r="W13" s="59">
        <v>1</v>
      </c>
    </row>
    <row r="14" spans="1:23" ht="15" x14ac:dyDescent="0.25">
      <c r="A14" s="90"/>
      <c r="B14" s="62" t="s">
        <v>11</v>
      </c>
      <c r="C14" s="96" t="s">
        <v>121</v>
      </c>
      <c r="D14" s="96"/>
      <c r="E14" s="96"/>
      <c r="F14" s="96"/>
      <c r="G14" s="96"/>
      <c r="H14" s="96"/>
      <c r="I14" s="96"/>
      <c r="J14" s="96"/>
      <c r="K14" s="96"/>
      <c r="L14" s="96"/>
      <c r="M14" s="96"/>
      <c r="N14" s="59">
        <v>1</v>
      </c>
      <c r="O14" s="59"/>
      <c r="P14" s="60"/>
      <c r="Q14" s="59"/>
      <c r="R14" s="59">
        <f t="shared" si="0"/>
        <v>1</v>
      </c>
      <c r="S14" s="59">
        <v>0</v>
      </c>
      <c r="T14" s="59">
        <v>1</v>
      </c>
      <c r="U14" s="59">
        <v>1</v>
      </c>
      <c r="V14" s="59">
        <v>1</v>
      </c>
      <c r="W14" s="59">
        <v>0</v>
      </c>
    </row>
    <row r="15" spans="1:23" ht="15" x14ac:dyDescent="0.25">
      <c r="A15" s="90"/>
      <c r="B15" s="63" t="s">
        <v>122</v>
      </c>
      <c r="C15" s="85" t="s">
        <v>123</v>
      </c>
      <c r="D15" s="85"/>
      <c r="E15" s="85"/>
      <c r="F15" s="85"/>
      <c r="G15" s="85"/>
      <c r="H15" s="85"/>
      <c r="I15" s="85"/>
      <c r="J15" s="85"/>
      <c r="K15" s="85"/>
      <c r="L15" s="85"/>
      <c r="M15" s="85"/>
      <c r="N15" s="59">
        <v>1</v>
      </c>
      <c r="O15" s="59"/>
      <c r="P15" s="60"/>
      <c r="Q15" s="59"/>
      <c r="R15" s="59">
        <f t="shared" si="0"/>
        <v>1</v>
      </c>
      <c r="S15" s="59">
        <v>0</v>
      </c>
      <c r="T15" s="59">
        <v>0</v>
      </c>
      <c r="U15" s="59">
        <v>0</v>
      </c>
      <c r="V15" s="59">
        <v>0</v>
      </c>
      <c r="W15" s="59">
        <v>1</v>
      </c>
    </row>
    <row r="16" spans="1:23" ht="15" x14ac:dyDescent="0.25">
      <c r="A16" s="90"/>
      <c r="B16" s="62" t="s">
        <v>14</v>
      </c>
      <c r="C16" s="96" t="s">
        <v>56</v>
      </c>
      <c r="D16" s="96"/>
      <c r="E16" s="96"/>
      <c r="F16" s="96"/>
      <c r="G16" s="96"/>
      <c r="H16" s="96"/>
      <c r="I16" s="96"/>
      <c r="J16" s="96"/>
      <c r="K16" s="96"/>
      <c r="L16" s="96"/>
      <c r="M16" s="96"/>
      <c r="N16" s="59"/>
      <c r="O16" s="59">
        <v>1</v>
      </c>
      <c r="P16" s="60">
        <v>1</v>
      </c>
      <c r="Q16" s="59"/>
      <c r="R16" s="59">
        <f t="shared" si="0"/>
        <v>2</v>
      </c>
      <c r="S16" s="59"/>
      <c r="T16" s="59"/>
      <c r="U16" s="59"/>
      <c r="V16" s="59"/>
      <c r="W16" s="59"/>
    </row>
    <row r="17" spans="1:23" ht="15" x14ac:dyDescent="0.25">
      <c r="A17" s="90"/>
      <c r="B17" s="63" t="s">
        <v>124</v>
      </c>
      <c r="C17" s="96" t="s">
        <v>125</v>
      </c>
      <c r="D17" s="96"/>
      <c r="E17" s="96"/>
      <c r="F17" s="96"/>
      <c r="G17" s="96"/>
      <c r="H17" s="96"/>
      <c r="I17" s="96"/>
      <c r="J17" s="96"/>
      <c r="K17" s="96"/>
      <c r="L17" s="96"/>
      <c r="M17" s="96"/>
      <c r="N17" s="59"/>
      <c r="O17" s="59">
        <v>1</v>
      </c>
      <c r="P17" s="60">
        <v>1</v>
      </c>
      <c r="Q17" s="59"/>
      <c r="R17" s="59">
        <f t="shared" si="0"/>
        <v>2</v>
      </c>
      <c r="S17" s="59"/>
      <c r="T17" s="59"/>
      <c r="U17" s="59"/>
      <c r="V17" s="59"/>
      <c r="W17" s="59"/>
    </row>
    <row r="18" spans="1:23" ht="15" x14ac:dyDescent="0.25">
      <c r="A18" s="90"/>
      <c r="B18" s="63" t="s">
        <v>15</v>
      </c>
      <c r="C18" s="96" t="s">
        <v>57</v>
      </c>
      <c r="D18" s="96"/>
      <c r="E18" s="96"/>
      <c r="F18" s="96"/>
      <c r="G18" s="96"/>
      <c r="H18" s="96"/>
      <c r="I18" s="96"/>
      <c r="J18" s="96"/>
      <c r="K18" s="96"/>
      <c r="L18" s="96"/>
      <c r="M18" s="96"/>
      <c r="N18" s="59"/>
      <c r="O18" s="59">
        <v>1</v>
      </c>
      <c r="P18" s="60">
        <v>1</v>
      </c>
      <c r="Q18" s="59">
        <v>1</v>
      </c>
      <c r="R18" s="60">
        <f t="shared" si="0"/>
        <v>3</v>
      </c>
      <c r="S18" s="59"/>
      <c r="T18" s="59"/>
      <c r="U18" s="59"/>
      <c r="V18" s="59"/>
      <c r="W18" s="59"/>
    </row>
    <row r="19" spans="1:23" ht="30" x14ac:dyDescent="0.25">
      <c r="A19" s="90"/>
      <c r="B19" s="63" t="s">
        <v>126</v>
      </c>
      <c r="C19" s="85" t="s">
        <v>127</v>
      </c>
      <c r="D19" s="85"/>
      <c r="E19" s="85"/>
      <c r="F19" s="85"/>
      <c r="G19" s="85"/>
      <c r="H19" s="85"/>
      <c r="I19" s="85"/>
      <c r="J19" s="85"/>
      <c r="K19" s="85"/>
      <c r="L19" s="85"/>
      <c r="M19" s="85"/>
      <c r="N19" s="59"/>
      <c r="O19" s="59"/>
      <c r="P19" s="60">
        <v>1</v>
      </c>
      <c r="Q19" s="59">
        <v>1</v>
      </c>
      <c r="R19" s="59">
        <f t="shared" si="0"/>
        <v>2</v>
      </c>
      <c r="S19" s="59"/>
      <c r="T19" s="59"/>
      <c r="U19" s="59"/>
      <c r="V19" s="59"/>
      <c r="W19" s="59"/>
    </row>
    <row r="20" spans="1:23" ht="30" x14ac:dyDescent="0.25">
      <c r="A20" s="90"/>
      <c r="B20" s="63" t="s">
        <v>128</v>
      </c>
      <c r="C20" s="92" t="s">
        <v>129</v>
      </c>
      <c r="D20" s="92"/>
      <c r="E20" s="92"/>
      <c r="F20" s="92"/>
      <c r="G20" s="92"/>
      <c r="H20" s="92"/>
      <c r="I20" s="92"/>
      <c r="J20" s="92"/>
      <c r="K20" s="92"/>
      <c r="L20" s="92"/>
      <c r="M20" s="92"/>
      <c r="N20" s="59">
        <v>1</v>
      </c>
      <c r="O20" s="59"/>
      <c r="P20" s="60"/>
      <c r="Q20" s="59"/>
      <c r="R20" s="59">
        <f t="shared" si="0"/>
        <v>1</v>
      </c>
      <c r="S20" s="59">
        <v>1</v>
      </c>
      <c r="T20" s="59">
        <v>1</v>
      </c>
      <c r="U20" s="59">
        <v>1</v>
      </c>
      <c r="V20" s="59">
        <v>1</v>
      </c>
      <c r="W20" s="59">
        <v>1</v>
      </c>
    </row>
    <row r="21" spans="1:23" ht="15" x14ac:dyDescent="0.25">
      <c r="A21" s="90"/>
      <c r="B21" s="63" t="s">
        <v>130</v>
      </c>
      <c r="C21" s="85" t="s">
        <v>131</v>
      </c>
      <c r="D21" s="85"/>
      <c r="E21" s="85"/>
      <c r="F21" s="85"/>
      <c r="G21" s="85"/>
      <c r="H21" s="85"/>
      <c r="I21" s="85"/>
      <c r="J21" s="85"/>
      <c r="K21" s="85"/>
      <c r="L21" s="85"/>
      <c r="M21" s="85"/>
      <c r="N21" s="59"/>
      <c r="O21" s="59">
        <v>1</v>
      </c>
      <c r="P21" s="60">
        <v>1</v>
      </c>
      <c r="Q21" s="59"/>
      <c r="R21" s="59">
        <f t="shared" si="0"/>
        <v>2</v>
      </c>
      <c r="S21" s="59"/>
      <c r="T21" s="59"/>
      <c r="U21" s="59"/>
      <c r="V21" s="59"/>
      <c r="W21" s="59"/>
    </row>
    <row r="22" spans="1:23" ht="15" x14ac:dyDescent="0.25">
      <c r="A22" s="91"/>
      <c r="B22" s="63" t="s">
        <v>132</v>
      </c>
      <c r="C22" s="85" t="s">
        <v>133</v>
      </c>
      <c r="D22" s="85"/>
      <c r="E22" s="85"/>
      <c r="F22" s="85"/>
      <c r="G22" s="85"/>
      <c r="H22" s="85"/>
      <c r="I22" s="85"/>
      <c r="J22" s="85"/>
      <c r="K22" s="85"/>
      <c r="L22" s="85"/>
      <c r="M22" s="85"/>
      <c r="N22" s="59">
        <v>1</v>
      </c>
      <c r="O22" s="59">
        <v>1</v>
      </c>
      <c r="P22" s="60"/>
      <c r="Q22" s="59"/>
      <c r="R22" s="59">
        <f t="shared" si="0"/>
        <v>2</v>
      </c>
      <c r="S22" s="59">
        <v>1</v>
      </c>
      <c r="T22" s="64">
        <v>1</v>
      </c>
      <c r="U22" s="64">
        <v>1</v>
      </c>
      <c r="V22" s="64">
        <v>1</v>
      </c>
      <c r="W22" s="64">
        <v>1</v>
      </c>
    </row>
  </sheetData>
  <mergeCells count="19">
    <mergeCell ref="C11:M11"/>
    <mergeCell ref="C12:M12"/>
    <mergeCell ref="C13:M13"/>
    <mergeCell ref="B2:L2"/>
    <mergeCell ref="A4:M4"/>
    <mergeCell ref="A6:M6"/>
    <mergeCell ref="C19:M19"/>
    <mergeCell ref="C9:M9"/>
    <mergeCell ref="A13:A22"/>
    <mergeCell ref="C20:M20"/>
    <mergeCell ref="C21:M21"/>
    <mergeCell ref="C22:M22"/>
    <mergeCell ref="A10:A12"/>
    <mergeCell ref="C14:M14"/>
    <mergeCell ref="C15:M15"/>
    <mergeCell ref="C16:M16"/>
    <mergeCell ref="C17:M17"/>
    <mergeCell ref="C18:M18"/>
    <mergeCell ref="C10:M10"/>
  </mergeCells>
  <pageMargins left="0.7" right="0.7" top="0.75" bottom="0.75" header="0.3" footer="0.3"/>
  <pageSetup scale="52"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05E53-E02C-444D-A1C8-4EF684D575DF}">
  <dimension ref="A1:G53"/>
  <sheetViews>
    <sheetView topLeftCell="A2" zoomScale="70" zoomScaleNormal="70" workbookViewId="0">
      <pane xSplit="2" ySplit="8" topLeftCell="C36" activePane="bottomRight" state="frozenSplit"/>
      <selection activeCell="A2" sqref="A2"/>
      <selection pane="topRight" activeCell="C2" sqref="C2"/>
      <selection pane="bottomLeft" activeCell="A10" sqref="A10"/>
      <selection pane="bottomRight" activeCell="G2" sqref="G2"/>
    </sheetView>
  </sheetViews>
  <sheetFormatPr baseColWidth="10" defaultColWidth="8.5703125" defaultRowHeight="14.25" x14ac:dyDescent="0.2"/>
  <cols>
    <col min="1" max="1" width="29.5703125" style="4" customWidth="1"/>
    <col min="2" max="2" width="26.85546875" style="9" customWidth="1"/>
    <col min="3" max="3" width="66.85546875" style="4" customWidth="1"/>
    <col min="4" max="4" width="70.5703125" style="4" customWidth="1"/>
    <col min="5" max="5" width="53.28515625" style="4" customWidth="1"/>
    <col min="6" max="6" width="61.42578125" style="4" customWidth="1"/>
    <col min="7" max="7" width="53.28515625" style="4" customWidth="1"/>
    <col min="8" max="16384" width="8.5703125" style="4"/>
  </cols>
  <sheetData>
    <row r="1" spans="1:7" ht="15" thickBot="1" x14ac:dyDescent="0.25"/>
    <row r="2" spans="1:7" s="44" customFormat="1" ht="61.9" customHeight="1" thickTop="1" thickBot="1" x14ac:dyDescent="0.25">
      <c r="A2" s="45"/>
      <c r="B2" s="81" t="s">
        <v>53</v>
      </c>
      <c r="C2" s="82"/>
      <c r="D2" s="82"/>
      <c r="E2" s="82"/>
      <c r="F2" s="83"/>
      <c r="G2" s="46" t="s">
        <v>244</v>
      </c>
    </row>
    <row r="3" spans="1:7" ht="15" thickTop="1" x14ac:dyDescent="0.2">
      <c r="A3" s="65"/>
      <c r="B3" s="66"/>
    </row>
    <row r="4" spans="1:7" s="47" customFormat="1" ht="15.75" x14ac:dyDescent="0.2">
      <c r="A4" s="110" t="s">
        <v>60</v>
      </c>
      <c r="B4" s="110"/>
      <c r="C4" s="110"/>
      <c r="D4" s="110"/>
      <c r="E4" s="110"/>
      <c r="F4" s="110"/>
      <c r="G4" s="110"/>
    </row>
    <row r="5" spans="1:7" s="47" customFormat="1" ht="15" x14ac:dyDescent="0.2">
      <c r="A5" s="67"/>
      <c r="B5" s="67"/>
      <c r="C5" s="48"/>
      <c r="D5" s="48"/>
      <c r="E5" s="48"/>
      <c r="F5" s="48"/>
      <c r="G5" s="48"/>
    </row>
    <row r="6" spans="1:7" x14ac:dyDescent="0.2">
      <c r="A6" s="65"/>
      <c r="B6" s="66"/>
    </row>
    <row r="7" spans="1:7" ht="15" x14ac:dyDescent="0.2">
      <c r="A7" s="65"/>
      <c r="B7" s="66"/>
      <c r="C7" s="111" t="s">
        <v>63</v>
      </c>
      <c r="D7" s="112"/>
      <c r="E7" s="112"/>
      <c r="F7" s="112"/>
      <c r="G7" s="112"/>
    </row>
    <row r="8" spans="1:7" ht="25.5" customHeight="1" x14ac:dyDescent="0.2">
      <c r="A8" s="65"/>
      <c r="B8" s="66"/>
      <c r="C8" s="115" t="s">
        <v>38</v>
      </c>
      <c r="D8" s="116"/>
      <c r="E8" s="113" t="s">
        <v>29</v>
      </c>
      <c r="F8" s="113" t="s">
        <v>30</v>
      </c>
      <c r="G8" s="109" t="s">
        <v>31</v>
      </c>
    </row>
    <row r="9" spans="1:7" x14ac:dyDescent="0.2">
      <c r="A9" s="65"/>
      <c r="B9" s="66"/>
      <c r="C9" s="51" t="s">
        <v>134</v>
      </c>
      <c r="D9" s="51" t="s">
        <v>135</v>
      </c>
      <c r="E9" s="114"/>
      <c r="F9" s="114"/>
      <c r="G9" s="109"/>
    </row>
    <row r="10" spans="1:7" ht="42.75" customHeight="1" x14ac:dyDescent="0.2">
      <c r="A10" s="100" t="s">
        <v>49</v>
      </c>
      <c r="B10" s="103" t="s">
        <v>116</v>
      </c>
      <c r="C10" s="49" t="s">
        <v>136</v>
      </c>
      <c r="D10" s="49" t="s">
        <v>136</v>
      </c>
      <c r="E10" s="49" t="s">
        <v>137</v>
      </c>
      <c r="F10" s="49" t="s">
        <v>61</v>
      </c>
      <c r="G10" s="68" t="s">
        <v>138</v>
      </c>
    </row>
    <row r="11" spans="1:7" ht="42.75" customHeight="1" x14ac:dyDescent="0.2">
      <c r="A11" s="101"/>
      <c r="B11" s="104"/>
      <c r="C11" s="49" t="s">
        <v>139</v>
      </c>
      <c r="D11" s="49" t="s">
        <v>139</v>
      </c>
      <c r="E11" s="49" t="s">
        <v>62</v>
      </c>
      <c r="F11" s="49" t="s">
        <v>137</v>
      </c>
      <c r="G11" s="68" t="s">
        <v>140</v>
      </c>
    </row>
    <row r="12" spans="1:7" ht="42.75" customHeight="1" x14ac:dyDescent="0.2">
      <c r="A12" s="101"/>
      <c r="B12" s="104"/>
      <c r="C12" s="49" t="s">
        <v>141</v>
      </c>
      <c r="D12" s="49" t="s">
        <v>141</v>
      </c>
      <c r="E12" s="49" t="s">
        <v>142</v>
      </c>
      <c r="F12" s="49" t="s">
        <v>143</v>
      </c>
      <c r="G12" s="49" t="s">
        <v>143</v>
      </c>
    </row>
    <row r="13" spans="1:7" ht="42.75" customHeight="1" x14ac:dyDescent="0.2">
      <c r="A13" s="101"/>
      <c r="B13" s="105"/>
      <c r="C13" s="68" t="s">
        <v>144</v>
      </c>
      <c r="D13" s="68" t="s">
        <v>144</v>
      </c>
      <c r="E13" s="68" t="s">
        <v>138</v>
      </c>
      <c r="F13" s="68" t="s">
        <v>138</v>
      </c>
      <c r="G13" s="49"/>
    </row>
    <row r="14" spans="1:7" ht="42.75" customHeight="1" x14ac:dyDescent="0.25">
      <c r="A14" s="101"/>
      <c r="B14" s="106" t="s">
        <v>118</v>
      </c>
      <c r="C14" s="69" t="s">
        <v>145</v>
      </c>
      <c r="D14" s="69" t="s">
        <v>145</v>
      </c>
      <c r="E14" s="50" t="s">
        <v>146</v>
      </c>
      <c r="F14" s="50" t="s">
        <v>147</v>
      </c>
      <c r="G14" s="50" t="s">
        <v>67</v>
      </c>
    </row>
    <row r="15" spans="1:7" ht="42.75" customHeight="1" x14ac:dyDescent="0.2">
      <c r="A15" s="101"/>
      <c r="B15" s="107"/>
      <c r="C15" s="68" t="s">
        <v>148</v>
      </c>
      <c r="D15" s="68" t="s">
        <v>148</v>
      </c>
      <c r="E15" s="50" t="s">
        <v>66</v>
      </c>
      <c r="F15" s="50" t="s">
        <v>68</v>
      </c>
      <c r="G15" s="68" t="s">
        <v>149</v>
      </c>
    </row>
    <row r="16" spans="1:7" ht="42.75" customHeight="1" x14ac:dyDescent="0.2">
      <c r="A16" s="101"/>
      <c r="B16" s="107"/>
      <c r="C16" s="68" t="s">
        <v>150</v>
      </c>
      <c r="D16" s="68" t="s">
        <v>150</v>
      </c>
      <c r="E16" s="50" t="s">
        <v>65</v>
      </c>
      <c r="F16" s="50" t="s">
        <v>151</v>
      </c>
      <c r="G16" s="68" t="s">
        <v>151</v>
      </c>
    </row>
    <row r="17" spans="1:7" ht="42.75" customHeight="1" x14ac:dyDescent="0.2">
      <c r="A17" s="101"/>
      <c r="B17" s="108"/>
      <c r="C17" s="68" t="s">
        <v>152</v>
      </c>
      <c r="D17" s="68" t="s">
        <v>152</v>
      </c>
      <c r="E17" s="50" t="s">
        <v>64</v>
      </c>
      <c r="F17" s="50" t="s">
        <v>64</v>
      </c>
      <c r="G17" s="68"/>
    </row>
    <row r="18" spans="1:7" ht="62.25" customHeight="1" x14ac:dyDescent="0.2">
      <c r="A18" s="101"/>
      <c r="B18" s="106" t="s">
        <v>153</v>
      </c>
      <c r="C18" s="68" t="s">
        <v>154</v>
      </c>
      <c r="D18" s="68" t="s">
        <v>154</v>
      </c>
      <c r="E18" s="50" t="s">
        <v>155</v>
      </c>
      <c r="F18" s="50" t="s">
        <v>69</v>
      </c>
      <c r="G18" s="68" t="s">
        <v>156</v>
      </c>
    </row>
    <row r="19" spans="1:7" ht="61.5" customHeight="1" x14ac:dyDescent="0.2">
      <c r="A19" s="101"/>
      <c r="B19" s="107"/>
      <c r="C19" s="68" t="s">
        <v>157</v>
      </c>
      <c r="D19" s="68" t="s">
        <v>157</v>
      </c>
      <c r="E19" s="68" t="s">
        <v>158</v>
      </c>
      <c r="F19" s="50" t="s">
        <v>70</v>
      </c>
      <c r="G19" s="68" t="s">
        <v>159</v>
      </c>
    </row>
    <row r="20" spans="1:7" ht="80.25" customHeight="1" x14ac:dyDescent="0.2">
      <c r="A20" s="102"/>
      <c r="B20" s="108"/>
      <c r="C20" s="68" t="s">
        <v>160</v>
      </c>
      <c r="D20" s="68" t="s">
        <v>160</v>
      </c>
      <c r="E20" s="68" t="s">
        <v>161</v>
      </c>
      <c r="F20" s="68" t="s">
        <v>161</v>
      </c>
      <c r="G20" s="6"/>
    </row>
    <row r="21" spans="1:7" ht="42.75" customHeight="1" x14ac:dyDescent="0.2">
      <c r="A21" s="98" t="s">
        <v>50</v>
      </c>
      <c r="B21" s="99" t="s">
        <v>10</v>
      </c>
      <c r="C21" s="50" t="s">
        <v>71</v>
      </c>
      <c r="D21" s="50" t="s">
        <v>74</v>
      </c>
      <c r="E21" s="50" t="s">
        <v>77</v>
      </c>
      <c r="F21" s="68" t="s">
        <v>162</v>
      </c>
      <c r="G21" s="68" t="s">
        <v>163</v>
      </c>
    </row>
    <row r="22" spans="1:7" ht="42.75" customHeight="1" x14ac:dyDescent="0.2">
      <c r="A22" s="98"/>
      <c r="B22" s="99"/>
      <c r="C22" s="50" t="s">
        <v>72</v>
      </c>
      <c r="D22" s="50" t="s">
        <v>76</v>
      </c>
      <c r="E22" s="50" t="s">
        <v>78</v>
      </c>
      <c r="F22" s="50" t="s">
        <v>78</v>
      </c>
      <c r="G22" s="68" t="s">
        <v>164</v>
      </c>
    </row>
    <row r="23" spans="1:7" ht="42.75" customHeight="1" x14ac:dyDescent="0.2">
      <c r="A23" s="98"/>
      <c r="B23" s="99"/>
      <c r="C23" s="68" t="s">
        <v>165</v>
      </c>
      <c r="D23" s="68" t="s">
        <v>165</v>
      </c>
      <c r="E23" s="68" t="s">
        <v>166</v>
      </c>
      <c r="F23" s="68" t="s">
        <v>167</v>
      </c>
      <c r="G23" s="68" t="s">
        <v>168</v>
      </c>
    </row>
    <row r="24" spans="1:7" ht="42.75" customHeight="1" x14ac:dyDescent="0.2">
      <c r="A24" s="98"/>
      <c r="B24" s="99"/>
      <c r="C24" s="50" t="s">
        <v>73</v>
      </c>
      <c r="D24" s="50" t="s">
        <v>75</v>
      </c>
      <c r="E24" s="50" t="s">
        <v>79</v>
      </c>
      <c r="F24" s="68" t="s">
        <v>166</v>
      </c>
      <c r="G24" s="50" t="s">
        <v>84</v>
      </c>
    </row>
    <row r="25" spans="1:7" ht="42.75" customHeight="1" x14ac:dyDescent="0.2">
      <c r="A25" s="98"/>
      <c r="B25" s="99" t="s">
        <v>11</v>
      </c>
      <c r="C25" s="50" t="s">
        <v>80</v>
      </c>
      <c r="D25" s="50" t="s">
        <v>82</v>
      </c>
      <c r="E25" s="68" t="s">
        <v>169</v>
      </c>
      <c r="F25" s="68" t="s">
        <v>170</v>
      </c>
      <c r="G25" s="50" t="s">
        <v>84</v>
      </c>
    </row>
    <row r="26" spans="1:7" ht="42.75" customHeight="1" x14ac:dyDescent="0.2">
      <c r="A26" s="98"/>
      <c r="B26" s="99"/>
      <c r="C26" s="50" t="s">
        <v>81</v>
      </c>
      <c r="D26" s="50" t="s">
        <v>83</v>
      </c>
      <c r="E26" s="68" t="s">
        <v>171</v>
      </c>
      <c r="F26" s="68" t="s">
        <v>172</v>
      </c>
      <c r="G26" s="50" t="s">
        <v>84</v>
      </c>
    </row>
    <row r="27" spans="1:7" ht="42.75" customHeight="1" x14ac:dyDescent="0.2">
      <c r="A27" s="98"/>
      <c r="B27" s="99"/>
      <c r="C27" s="68" t="s">
        <v>173</v>
      </c>
      <c r="D27" s="68" t="s">
        <v>173</v>
      </c>
      <c r="E27" s="68" t="s">
        <v>174</v>
      </c>
      <c r="F27" s="68" t="s">
        <v>175</v>
      </c>
      <c r="G27" s="50" t="s">
        <v>84</v>
      </c>
    </row>
    <row r="28" spans="1:7" ht="42.75" customHeight="1" x14ac:dyDescent="0.2">
      <c r="A28" s="98"/>
      <c r="B28" s="97" t="s">
        <v>122</v>
      </c>
      <c r="C28" s="50" t="s">
        <v>85</v>
      </c>
      <c r="D28" s="50" t="s">
        <v>85</v>
      </c>
      <c r="E28" s="70" t="s">
        <v>176</v>
      </c>
      <c r="F28" s="68" t="s">
        <v>177</v>
      </c>
      <c r="G28" s="68" t="s">
        <v>177</v>
      </c>
    </row>
    <row r="29" spans="1:7" ht="42.75" customHeight="1" x14ac:dyDescent="0.2">
      <c r="A29" s="98"/>
      <c r="B29" s="97"/>
      <c r="C29" s="68" t="s">
        <v>178</v>
      </c>
      <c r="D29" s="68" t="s">
        <v>178</v>
      </c>
      <c r="E29" s="68" t="s">
        <v>179</v>
      </c>
      <c r="F29" s="70" t="s">
        <v>180</v>
      </c>
      <c r="G29" s="70" t="s">
        <v>180</v>
      </c>
    </row>
    <row r="30" spans="1:7" ht="42.75" customHeight="1" x14ac:dyDescent="0.2">
      <c r="A30" s="98"/>
      <c r="B30" s="97"/>
      <c r="C30" s="68" t="s">
        <v>181</v>
      </c>
      <c r="D30" s="68" t="s">
        <v>181</v>
      </c>
      <c r="E30" s="68" t="s">
        <v>182</v>
      </c>
      <c r="F30" s="68" t="s">
        <v>183</v>
      </c>
      <c r="G30" s="68" t="s">
        <v>183</v>
      </c>
    </row>
    <row r="31" spans="1:7" ht="42.75" customHeight="1" x14ac:dyDescent="0.2">
      <c r="A31" s="98"/>
      <c r="B31" s="99" t="s">
        <v>14</v>
      </c>
      <c r="C31" s="50" t="s">
        <v>89</v>
      </c>
      <c r="D31" s="50" t="s">
        <v>86</v>
      </c>
      <c r="E31" s="50" t="s">
        <v>86</v>
      </c>
      <c r="F31" s="50" t="s">
        <v>86</v>
      </c>
      <c r="G31" s="50" t="s">
        <v>86</v>
      </c>
    </row>
    <row r="32" spans="1:7" ht="42.75" customHeight="1" x14ac:dyDescent="0.2">
      <c r="A32" s="98"/>
      <c r="B32" s="99"/>
      <c r="C32" s="50" t="s">
        <v>90</v>
      </c>
      <c r="D32" s="50" t="s">
        <v>87</v>
      </c>
      <c r="E32" s="50" t="s">
        <v>87</v>
      </c>
      <c r="F32" s="50" t="s">
        <v>93</v>
      </c>
      <c r="G32" s="50" t="s">
        <v>93</v>
      </c>
    </row>
    <row r="33" spans="1:7" ht="42.75" customHeight="1" x14ac:dyDescent="0.2">
      <c r="A33" s="98"/>
      <c r="B33" s="99"/>
      <c r="C33" s="50" t="s">
        <v>91</v>
      </c>
      <c r="D33" s="50" t="s">
        <v>88</v>
      </c>
      <c r="E33" s="50" t="s">
        <v>92</v>
      </c>
      <c r="F33" s="50" t="s">
        <v>94</v>
      </c>
      <c r="G33" s="50" t="s">
        <v>94</v>
      </c>
    </row>
    <row r="34" spans="1:7" ht="54.75" customHeight="1" x14ac:dyDescent="0.2">
      <c r="A34" s="98"/>
      <c r="B34" s="97" t="s">
        <v>124</v>
      </c>
      <c r="C34" s="71" t="s">
        <v>184</v>
      </c>
      <c r="D34" s="50" t="s">
        <v>101</v>
      </c>
      <c r="E34" s="71" t="s">
        <v>185</v>
      </c>
      <c r="F34" s="71" t="s">
        <v>186</v>
      </c>
      <c r="G34" s="71" t="s">
        <v>186</v>
      </c>
    </row>
    <row r="35" spans="1:7" ht="54.75" customHeight="1" x14ac:dyDescent="0.2">
      <c r="A35" s="98"/>
      <c r="B35" s="97"/>
      <c r="C35" s="71" t="s">
        <v>187</v>
      </c>
      <c r="D35" s="50" t="s">
        <v>102</v>
      </c>
      <c r="E35" s="71" t="s">
        <v>187</v>
      </c>
      <c r="F35" s="50" t="s">
        <v>101</v>
      </c>
      <c r="G35" s="71" t="s">
        <v>188</v>
      </c>
    </row>
    <row r="36" spans="1:7" ht="42.75" customHeight="1" x14ac:dyDescent="0.2">
      <c r="A36" s="98"/>
      <c r="B36" s="97"/>
      <c r="C36" s="71" t="s">
        <v>189</v>
      </c>
      <c r="D36" s="50" t="s">
        <v>103</v>
      </c>
      <c r="E36" s="71" t="s">
        <v>190</v>
      </c>
      <c r="F36" s="71" t="s">
        <v>187</v>
      </c>
      <c r="G36" s="71" t="s">
        <v>191</v>
      </c>
    </row>
    <row r="37" spans="1:7" ht="63.75" x14ac:dyDescent="0.2">
      <c r="A37" s="98"/>
      <c r="B37" s="97" t="s">
        <v>15</v>
      </c>
      <c r="C37" s="50" t="s">
        <v>84</v>
      </c>
      <c r="D37" s="50" t="s">
        <v>84</v>
      </c>
      <c r="E37" s="50" t="s">
        <v>192</v>
      </c>
      <c r="F37" s="50" t="s">
        <v>98</v>
      </c>
      <c r="G37" s="50" t="s">
        <v>95</v>
      </c>
    </row>
    <row r="38" spans="1:7" ht="42.75" customHeight="1" x14ac:dyDescent="0.2">
      <c r="A38" s="98"/>
      <c r="B38" s="97"/>
      <c r="C38" s="50" t="s">
        <v>84</v>
      </c>
      <c r="D38" s="50" t="s">
        <v>84</v>
      </c>
      <c r="E38" s="50" t="s">
        <v>193</v>
      </c>
      <c r="F38" s="50" t="s">
        <v>99</v>
      </c>
      <c r="G38" s="50" t="s">
        <v>96</v>
      </c>
    </row>
    <row r="39" spans="1:7" ht="42.75" customHeight="1" x14ac:dyDescent="0.2">
      <c r="A39" s="98"/>
      <c r="B39" s="97"/>
      <c r="C39" s="50" t="s">
        <v>84</v>
      </c>
      <c r="D39" s="50" t="s">
        <v>84</v>
      </c>
      <c r="E39" s="50" t="s">
        <v>99</v>
      </c>
      <c r="F39" s="50" t="s">
        <v>100</v>
      </c>
      <c r="G39" s="50" t="s">
        <v>97</v>
      </c>
    </row>
    <row r="40" spans="1:7" ht="42.75" customHeight="1" x14ac:dyDescent="0.2">
      <c r="A40" s="98"/>
      <c r="B40" s="97" t="s">
        <v>194</v>
      </c>
      <c r="C40" s="68" t="s">
        <v>195</v>
      </c>
      <c r="D40" s="68" t="s">
        <v>195</v>
      </c>
      <c r="E40" s="68" t="s">
        <v>196</v>
      </c>
      <c r="F40" s="50" t="s">
        <v>105</v>
      </c>
      <c r="G40" s="68" t="s">
        <v>197</v>
      </c>
    </row>
    <row r="41" spans="1:7" ht="42.75" customHeight="1" x14ac:dyDescent="0.2">
      <c r="A41" s="98"/>
      <c r="B41" s="97"/>
      <c r="C41" s="68" t="s">
        <v>198</v>
      </c>
      <c r="D41" s="68" t="s">
        <v>198</v>
      </c>
      <c r="E41" s="68" t="s">
        <v>199</v>
      </c>
      <c r="F41" s="68" t="s">
        <v>196</v>
      </c>
      <c r="G41" s="68" t="s">
        <v>200</v>
      </c>
    </row>
    <row r="42" spans="1:7" ht="42.75" customHeight="1" x14ac:dyDescent="0.2">
      <c r="A42" s="98"/>
      <c r="B42" s="97"/>
      <c r="C42" s="68" t="s">
        <v>201</v>
      </c>
      <c r="D42" s="68" t="s">
        <v>201</v>
      </c>
      <c r="E42" s="68" t="s">
        <v>202</v>
      </c>
      <c r="F42" s="50" t="s">
        <v>104</v>
      </c>
      <c r="G42" s="68" t="s">
        <v>203</v>
      </c>
    </row>
    <row r="43" spans="1:7" ht="42.75" customHeight="1" x14ac:dyDescent="0.2">
      <c r="A43" s="98"/>
      <c r="B43" s="97" t="s">
        <v>204</v>
      </c>
      <c r="C43" s="68" t="s">
        <v>205</v>
      </c>
      <c r="D43" s="68" t="s">
        <v>205</v>
      </c>
      <c r="E43" s="68" t="s">
        <v>206</v>
      </c>
      <c r="F43" s="68" t="s">
        <v>206</v>
      </c>
      <c r="G43" s="50"/>
    </row>
    <row r="44" spans="1:7" ht="42.75" customHeight="1" x14ac:dyDescent="0.2">
      <c r="A44" s="98"/>
      <c r="B44" s="97"/>
      <c r="C44" s="68" t="s">
        <v>207</v>
      </c>
      <c r="D44" s="68" t="s">
        <v>207</v>
      </c>
      <c r="E44" s="68" t="s">
        <v>208</v>
      </c>
      <c r="F44" s="68" t="s">
        <v>209</v>
      </c>
      <c r="G44" s="50"/>
    </row>
    <row r="45" spans="1:7" ht="42.75" customHeight="1" x14ac:dyDescent="0.2">
      <c r="A45" s="98"/>
      <c r="B45" s="97"/>
      <c r="C45" s="68" t="s">
        <v>210</v>
      </c>
      <c r="D45" s="68" t="s">
        <v>210</v>
      </c>
      <c r="E45" s="68" t="s">
        <v>209</v>
      </c>
      <c r="F45" s="68" t="s">
        <v>211</v>
      </c>
      <c r="G45" s="72"/>
    </row>
    <row r="46" spans="1:7" ht="42.75" customHeight="1" x14ac:dyDescent="0.2">
      <c r="A46" s="98"/>
      <c r="B46" s="97"/>
      <c r="C46" s="68" t="s">
        <v>212</v>
      </c>
      <c r="D46" s="68" t="s">
        <v>212</v>
      </c>
      <c r="E46" s="68" t="s">
        <v>211</v>
      </c>
      <c r="F46" s="50"/>
      <c r="G46" s="50"/>
    </row>
    <row r="47" spans="1:7" ht="42.75" customHeight="1" x14ac:dyDescent="0.2">
      <c r="A47" s="98"/>
      <c r="B47" s="97" t="s">
        <v>130</v>
      </c>
      <c r="C47" s="68" t="s">
        <v>213</v>
      </c>
      <c r="D47" s="68" t="s">
        <v>214</v>
      </c>
      <c r="E47" s="68" t="s">
        <v>215</v>
      </c>
      <c r="F47" s="68" t="s">
        <v>216</v>
      </c>
      <c r="G47" s="68" t="s">
        <v>217</v>
      </c>
    </row>
    <row r="48" spans="1:7" ht="42.75" customHeight="1" x14ac:dyDescent="0.2">
      <c r="A48" s="98"/>
      <c r="B48" s="97"/>
      <c r="C48" s="68" t="s">
        <v>218</v>
      </c>
      <c r="D48" s="68" t="s">
        <v>219</v>
      </c>
      <c r="E48" s="68" t="s">
        <v>220</v>
      </c>
      <c r="F48" s="68" t="s">
        <v>221</v>
      </c>
      <c r="G48" s="68" t="s">
        <v>222</v>
      </c>
    </row>
    <row r="49" spans="1:7" ht="42.75" customHeight="1" x14ac:dyDescent="0.2">
      <c r="A49" s="98"/>
      <c r="B49" s="97"/>
      <c r="C49" s="68" t="s">
        <v>223</v>
      </c>
      <c r="D49" s="68" t="s">
        <v>224</v>
      </c>
      <c r="E49" s="68" t="s">
        <v>225</v>
      </c>
      <c r="F49" s="68" t="s">
        <v>226</v>
      </c>
      <c r="G49" s="68" t="s">
        <v>226</v>
      </c>
    </row>
    <row r="50" spans="1:7" ht="42.75" customHeight="1" x14ac:dyDescent="0.2">
      <c r="A50" s="98"/>
      <c r="B50" s="97"/>
      <c r="C50" s="68" t="s">
        <v>227</v>
      </c>
      <c r="D50" s="68" t="s">
        <v>225</v>
      </c>
      <c r="E50" s="68" t="s">
        <v>228</v>
      </c>
      <c r="F50" s="68"/>
      <c r="G50" s="68"/>
    </row>
    <row r="51" spans="1:7" ht="42.75" customHeight="1" x14ac:dyDescent="0.2">
      <c r="A51" s="98"/>
      <c r="B51" s="97" t="s">
        <v>132</v>
      </c>
      <c r="C51" s="68" t="s">
        <v>229</v>
      </c>
      <c r="D51" s="68" t="s">
        <v>229</v>
      </c>
      <c r="E51" s="68" t="s">
        <v>230</v>
      </c>
      <c r="F51" s="68" t="s">
        <v>231</v>
      </c>
      <c r="G51" s="68" t="s">
        <v>232</v>
      </c>
    </row>
    <row r="52" spans="1:7" ht="42.75" customHeight="1" x14ac:dyDescent="0.2">
      <c r="A52" s="98"/>
      <c r="B52" s="97"/>
      <c r="C52" s="68" t="s">
        <v>233</v>
      </c>
      <c r="D52" s="68" t="s">
        <v>233</v>
      </c>
      <c r="E52" s="68" t="s">
        <v>234</v>
      </c>
      <c r="F52" s="68" t="s">
        <v>235</v>
      </c>
      <c r="G52" s="68" t="s">
        <v>236</v>
      </c>
    </row>
    <row r="53" spans="1:7" ht="42.75" customHeight="1" x14ac:dyDescent="0.2">
      <c r="A53" s="98"/>
      <c r="B53" s="97"/>
      <c r="C53" s="68" t="s">
        <v>237</v>
      </c>
      <c r="D53" s="68" t="s">
        <v>237</v>
      </c>
      <c r="E53" s="68" t="s">
        <v>238</v>
      </c>
      <c r="F53" s="68" t="s">
        <v>232</v>
      </c>
      <c r="G53" s="68"/>
    </row>
  </sheetData>
  <mergeCells count="22">
    <mergeCell ref="G8:G9"/>
    <mergeCell ref="B2:F2"/>
    <mergeCell ref="A4:G4"/>
    <mergeCell ref="C7:G7"/>
    <mergeCell ref="E8:E9"/>
    <mergeCell ref="C8:D8"/>
    <mergeCell ref="F8:F9"/>
    <mergeCell ref="A10:A20"/>
    <mergeCell ref="B10:B13"/>
    <mergeCell ref="B14:B17"/>
    <mergeCell ref="B18:B20"/>
    <mergeCell ref="B37:B39"/>
    <mergeCell ref="B31:B33"/>
    <mergeCell ref="B28:B30"/>
    <mergeCell ref="B25:B27"/>
    <mergeCell ref="B40:B42"/>
    <mergeCell ref="B34:B36"/>
    <mergeCell ref="A21:A53"/>
    <mergeCell ref="B21:B24"/>
    <mergeCell ref="B43:B46"/>
    <mergeCell ref="B47:B50"/>
    <mergeCell ref="B51:B53"/>
  </mergeCells>
  <pageMargins left="0.7" right="0.7" top="0.75" bottom="0.75" header="0.3" footer="0.3"/>
  <pageSetup scale="52"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F6635-A78B-4216-A5EE-D3D8F907C878}">
  <dimension ref="B2:T26"/>
  <sheetViews>
    <sheetView zoomScale="70" zoomScaleNormal="70" workbookViewId="0">
      <pane xSplit="2" ySplit="5" topLeftCell="C6" activePane="bottomRight" state="frozen"/>
      <selection pane="topRight" activeCell="C1" sqref="C1"/>
      <selection pane="bottomLeft" activeCell="A6" sqref="A6"/>
      <selection pane="bottomRight" activeCell="D17" sqref="D17"/>
    </sheetView>
  </sheetViews>
  <sheetFormatPr baseColWidth="10" defaultColWidth="11.42578125" defaultRowHeight="12.75" x14ac:dyDescent="0.2"/>
  <cols>
    <col min="1" max="1" width="3.28515625" style="7" customWidth="1"/>
    <col min="2" max="2" width="40.5703125" style="7" bestFit="1" customWidth="1"/>
    <col min="3" max="3" width="32.140625" style="7" customWidth="1"/>
    <col min="4" max="4" width="32.140625" style="7" bestFit="1" customWidth="1"/>
    <col min="5" max="5" width="17.85546875" style="7" bestFit="1" customWidth="1"/>
    <col min="6" max="6" width="24.85546875" style="7" bestFit="1" customWidth="1"/>
    <col min="7" max="7" width="14.5703125" style="7" customWidth="1"/>
    <col min="8" max="8" width="15" style="7" customWidth="1"/>
    <col min="9" max="11" width="8.7109375" style="7" customWidth="1"/>
    <col min="12" max="19" width="5.42578125" style="7" bestFit="1" customWidth="1"/>
    <col min="20" max="20" width="17.28515625" style="7" customWidth="1"/>
    <col min="21" max="21" width="6.28515625" style="7" bestFit="1" customWidth="1"/>
    <col min="22" max="16384" width="11.42578125" style="7"/>
  </cols>
  <sheetData>
    <row r="2" spans="2:20" ht="43.5" customHeight="1" x14ac:dyDescent="0.2"/>
    <row r="3" spans="2:20" ht="20.25" x14ac:dyDescent="0.2">
      <c r="B3" s="117" t="s">
        <v>59</v>
      </c>
      <c r="C3" s="117"/>
      <c r="D3" s="117"/>
      <c r="E3" s="117"/>
      <c r="F3" s="117"/>
      <c r="G3" s="117"/>
      <c r="H3" s="117"/>
      <c r="I3" s="117"/>
      <c r="J3" s="117"/>
      <c r="K3" s="117"/>
      <c r="L3" s="117"/>
      <c r="M3" s="117"/>
      <c r="N3" s="117"/>
      <c r="O3" s="117"/>
      <c r="P3" s="117"/>
      <c r="Q3" s="117"/>
      <c r="R3" s="117"/>
      <c r="S3" s="117"/>
      <c r="T3" s="117"/>
    </row>
    <row r="4" spans="2:20" ht="34.5" customHeight="1" x14ac:dyDescent="0.2"/>
    <row r="5" spans="2:20" ht="41.45" customHeight="1" x14ac:dyDescent="0.2">
      <c r="B5" s="118" t="s">
        <v>51</v>
      </c>
      <c r="C5" s="118"/>
      <c r="D5" s="118"/>
      <c r="E5" s="118"/>
      <c r="F5" s="118"/>
      <c r="G5" s="119" t="s">
        <v>49</v>
      </c>
      <c r="H5" s="119"/>
      <c r="I5" s="119"/>
      <c r="J5" s="120" t="s">
        <v>50</v>
      </c>
      <c r="K5" s="121"/>
      <c r="L5" s="121"/>
      <c r="M5" s="121"/>
      <c r="N5" s="121"/>
      <c r="O5" s="121"/>
      <c r="P5" s="121"/>
      <c r="Q5" s="121"/>
      <c r="R5" s="121"/>
      <c r="S5" s="122"/>
      <c r="T5" s="75" t="s">
        <v>20</v>
      </c>
    </row>
    <row r="6" spans="2:20" ht="179.45" customHeight="1" x14ac:dyDescent="0.2">
      <c r="B6" s="3" t="s">
        <v>33</v>
      </c>
      <c r="C6" s="3" t="s">
        <v>34</v>
      </c>
      <c r="D6" s="3" t="s">
        <v>35</v>
      </c>
      <c r="E6" s="3" t="s">
        <v>36</v>
      </c>
      <c r="F6" s="3" t="s">
        <v>48</v>
      </c>
      <c r="G6" s="76" t="s">
        <v>116</v>
      </c>
      <c r="H6" s="77" t="s">
        <v>118</v>
      </c>
      <c r="I6" s="76" t="s">
        <v>119</v>
      </c>
      <c r="J6" s="78" t="s">
        <v>10</v>
      </c>
      <c r="K6" s="78" t="s">
        <v>11</v>
      </c>
      <c r="L6" s="79" t="s">
        <v>122</v>
      </c>
      <c r="M6" s="78" t="s">
        <v>14</v>
      </c>
      <c r="N6" s="79" t="s">
        <v>124</v>
      </c>
      <c r="O6" s="79" t="s">
        <v>15</v>
      </c>
      <c r="P6" s="79" t="s">
        <v>126</v>
      </c>
      <c r="Q6" s="79" t="s">
        <v>128</v>
      </c>
      <c r="R6" s="79" t="s">
        <v>130</v>
      </c>
      <c r="S6" s="79" t="s">
        <v>132</v>
      </c>
      <c r="T6" s="79" t="s">
        <v>20</v>
      </c>
    </row>
    <row r="7" spans="2:20" x14ac:dyDescent="0.2">
      <c r="B7" s="2" t="s">
        <v>239</v>
      </c>
      <c r="C7" s="42" t="s">
        <v>40</v>
      </c>
      <c r="D7" s="42" t="s">
        <v>41</v>
      </c>
      <c r="E7" s="2" t="s">
        <v>38</v>
      </c>
      <c r="F7" s="43" t="s">
        <v>39</v>
      </c>
      <c r="T7" s="8"/>
    </row>
    <row r="8" spans="2:20" x14ac:dyDescent="0.2">
      <c r="B8" s="80" t="s">
        <v>45</v>
      </c>
      <c r="C8" s="42" t="s">
        <v>43</v>
      </c>
      <c r="D8" s="42" t="s">
        <v>43</v>
      </c>
      <c r="E8" s="1" t="s">
        <v>38</v>
      </c>
      <c r="F8" s="43" t="s">
        <v>44</v>
      </c>
      <c r="G8" s="8">
        <v>1</v>
      </c>
      <c r="H8" s="8">
        <v>1</v>
      </c>
      <c r="I8" s="8">
        <v>1</v>
      </c>
      <c r="J8" s="8">
        <v>1</v>
      </c>
      <c r="K8" s="8">
        <v>1</v>
      </c>
      <c r="L8" s="8"/>
      <c r="M8" s="8"/>
      <c r="N8" s="8"/>
      <c r="O8" s="8"/>
      <c r="P8" s="8"/>
      <c r="Q8" s="8">
        <v>1</v>
      </c>
      <c r="R8" s="8"/>
      <c r="S8" s="8">
        <v>1</v>
      </c>
      <c r="T8" s="8">
        <f>SUM(G9:S9)</f>
        <v>7</v>
      </c>
    </row>
    <row r="9" spans="2:20" x14ac:dyDescent="0.2">
      <c r="B9" s="1" t="s">
        <v>42</v>
      </c>
      <c r="C9" s="42" t="s">
        <v>19</v>
      </c>
      <c r="D9" s="42" t="s">
        <v>19</v>
      </c>
      <c r="E9" s="1" t="s">
        <v>38</v>
      </c>
      <c r="F9" s="43" t="s">
        <v>39</v>
      </c>
      <c r="G9" s="8">
        <v>1</v>
      </c>
      <c r="H9" s="8">
        <v>1</v>
      </c>
      <c r="I9" s="8">
        <v>1</v>
      </c>
      <c r="J9" s="8">
        <v>1</v>
      </c>
      <c r="K9" s="8">
        <v>1</v>
      </c>
      <c r="L9" s="8"/>
      <c r="M9" s="8"/>
      <c r="N9" s="8"/>
      <c r="O9" s="8"/>
      <c r="P9" s="8"/>
      <c r="Q9" s="8">
        <v>1</v>
      </c>
      <c r="R9" s="8"/>
      <c r="S9" s="8">
        <v>1</v>
      </c>
      <c r="T9" s="8">
        <f t="shared" ref="T9:T26" si="0">SUM(G9:S9)</f>
        <v>7</v>
      </c>
    </row>
    <row r="10" spans="2:20" x14ac:dyDescent="0.2">
      <c r="B10" s="1" t="s">
        <v>240</v>
      </c>
      <c r="C10" s="42" t="s">
        <v>37</v>
      </c>
      <c r="D10" s="52" t="s">
        <v>107</v>
      </c>
      <c r="E10" s="1" t="s">
        <v>38</v>
      </c>
      <c r="F10" s="43" t="s">
        <v>39</v>
      </c>
      <c r="G10" s="8">
        <v>1</v>
      </c>
      <c r="H10" s="8">
        <v>1</v>
      </c>
      <c r="I10" s="8">
        <v>1</v>
      </c>
      <c r="J10" s="8">
        <v>1</v>
      </c>
      <c r="K10" s="8"/>
      <c r="L10" s="8"/>
      <c r="M10" s="8"/>
      <c r="N10" s="8"/>
      <c r="O10" s="8"/>
      <c r="P10" s="8"/>
      <c r="Q10" s="8">
        <v>1</v>
      </c>
      <c r="R10" s="8"/>
      <c r="S10" s="8">
        <v>1</v>
      </c>
      <c r="T10" s="8">
        <f t="shared" si="0"/>
        <v>6</v>
      </c>
    </row>
    <row r="11" spans="2:20" x14ac:dyDescent="0.2">
      <c r="B11" s="1" t="s">
        <v>241</v>
      </c>
      <c r="C11" s="42" t="s">
        <v>243</v>
      </c>
      <c r="D11" s="42" t="s">
        <v>19</v>
      </c>
      <c r="E11" s="1" t="s">
        <v>38</v>
      </c>
      <c r="F11" s="43" t="s">
        <v>39</v>
      </c>
      <c r="G11" s="8">
        <v>1</v>
      </c>
      <c r="H11" s="8">
        <v>1</v>
      </c>
      <c r="I11" s="8">
        <v>1</v>
      </c>
      <c r="J11" s="8">
        <v>1</v>
      </c>
      <c r="K11" s="8"/>
      <c r="L11" s="8">
        <v>1</v>
      </c>
      <c r="M11" s="8"/>
      <c r="N11" s="8"/>
      <c r="O11" s="8"/>
      <c r="P11" s="8"/>
      <c r="Q11" s="8">
        <v>1</v>
      </c>
      <c r="R11" s="8"/>
      <c r="S11" s="8">
        <v>1</v>
      </c>
      <c r="T11" s="8">
        <f t="shared" si="0"/>
        <v>7</v>
      </c>
    </row>
    <row r="12" spans="2:20" x14ac:dyDescent="0.2">
      <c r="B12" s="1" t="s">
        <v>242</v>
      </c>
      <c r="C12" s="42" t="s">
        <v>243</v>
      </c>
      <c r="D12" s="42" t="s">
        <v>243</v>
      </c>
      <c r="E12" s="1" t="s">
        <v>38</v>
      </c>
      <c r="F12" s="43"/>
      <c r="G12" s="8">
        <v>1</v>
      </c>
      <c r="H12" s="8">
        <v>1</v>
      </c>
      <c r="I12" s="8">
        <v>1</v>
      </c>
      <c r="J12" s="8">
        <v>1</v>
      </c>
      <c r="K12" s="8"/>
      <c r="L12" s="8">
        <v>1</v>
      </c>
      <c r="M12" s="8"/>
      <c r="N12" s="8"/>
      <c r="O12" s="8"/>
      <c r="P12" s="8"/>
      <c r="Q12" s="8">
        <v>1</v>
      </c>
      <c r="R12" s="8"/>
      <c r="S12" s="8">
        <v>1</v>
      </c>
      <c r="T12" s="8">
        <f t="shared" si="0"/>
        <v>7</v>
      </c>
    </row>
    <row r="13" spans="2:20" x14ac:dyDescent="0.2">
      <c r="B13" s="1" t="s">
        <v>47</v>
      </c>
      <c r="C13" s="42" t="s">
        <v>46</v>
      </c>
      <c r="D13" s="42" t="s">
        <v>46</v>
      </c>
      <c r="E13" s="1" t="s">
        <v>38</v>
      </c>
      <c r="F13" s="43"/>
      <c r="G13" s="8">
        <v>1</v>
      </c>
      <c r="H13" s="8">
        <v>1</v>
      </c>
      <c r="I13" s="8">
        <v>1</v>
      </c>
      <c r="J13" s="8">
        <v>1</v>
      </c>
      <c r="K13" s="8">
        <v>1</v>
      </c>
      <c r="L13" s="8"/>
      <c r="M13" s="8"/>
      <c r="N13" s="8"/>
      <c r="O13" s="8"/>
      <c r="P13" s="8"/>
      <c r="Q13" s="8">
        <v>1</v>
      </c>
      <c r="R13" s="8"/>
      <c r="S13" s="8">
        <v>1</v>
      </c>
      <c r="T13" s="8">
        <f t="shared" si="0"/>
        <v>7</v>
      </c>
    </row>
    <row r="14" spans="2:20" x14ac:dyDescent="0.2">
      <c r="B14" s="1"/>
      <c r="C14" s="42"/>
      <c r="D14" s="52"/>
      <c r="E14" s="43"/>
      <c r="F14" s="43"/>
      <c r="G14" s="8"/>
      <c r="H14" s="8"/>
      <c r="I14" s="8"/>
      <c r="J14" s="8"/>
      <c r="K14" s="8"/>
      <c r="L14" s="8"/>
      <c r="M14" s="8"/>
      <c r="N14" s="8"/>
      <c r="O14" s="8"/>
      <c r="P14" s="8"/>
      <c r="Q14" s="8"/>
      <c r="R14" s="8"/>
      <c r="S14" s="8"/>
      <c r="T14" s="8">
        <f t="shared" si="0"/>
        <v>0</v>
      </c>
    </row>
    <row r="15" spans="2:20" x14ac:dyDescent="0.2">
      <c r="B15" s="1"/>
      <c r="C15" s="42"/>
      <c r="D15" s="42"/>
      <c r="E15" s="43"/>
      <c r="F15" s="43"/>
      <c r="G15" s="8"/>
      <c r="H15" s="8"/>
      <c r="I15" s="8"/>
      <c r="J15" s="8"/>
      <c r="K15" s="8"/>
      <c r="L15" s="8"/>
      <c r="M15" s="8"/>
      <c r="N15" s="8"/>
      <c r="O15" s="8"/>
      <c r="P15" s="8"/>
      <c r="Q15" s="8"/>
      <c r="R15" s="8"/>
      <c r="S15" s="8"/>
      <c r="T15" s="8">
        <f t="shared" si="0"/>
        <v>0</v>
      </c>
    </row>
    <row r="16" spans="2:20" x14ac:dyDescent="0.2">
      <c r="B16" s="1"/>
      <c r="C16" s="42"/>
      <c r="D16" s="42"/>
      <c r="E16" s="43"/>
      <c r="F16" s="43"/>
      <c r="G16" s="8"/>
      <c r="H16" s="8"/>
      <c r="I16" s="8"/>
      <c r="J16" s="8"/>
      <c r="K16" s="8"/>
      <c r="L16" s="8"/>
      <c r="M16" s="8"/>
      <c r="N16" s="8"/>
      <c r="O16" s="8"/>
      <c r="P16" s="8"/>
      <c r="Q16" s="8"/>
      <c r="R16" s="8"/>
      <c r="S16" s="8"/>
      <c r="T16" s="8">
        <f t="shared" si="0"/>
        <v>0</v>
      </c>
    </row>
    <row r="17" spans="2:20" x14ac:dyDescent="0.2">
      <c r="B17" s="1"/>
      <c r="C17" s="42"/>
      <c r="D17" s="42"/>
      <c r="E17" s="1"/>
      <c r="F17" s="1"/>
      <c r="G17" s="8"/>
      <c r="H17" s="8"/>
      <c r="I17" s="8"/>
      <c r="J17" s="8"/>
      <c r="K17" s="8"/>
      <c r="L17" s="8"/>
      <c r="M17" s="8"/>
      <c r="N17" s="8"/>
      <c r="O17" s="8"/>
      <c r="P17" s="8"/>
      <c r="Q17" s="8"/>
      <c r="R17" s="8"/>
      <c r="S17" s="8"/>
      <c r="T17" s="8">
        <f t="shared" si="0"/>
        <v>0</v>
      </c>
    </row>
    <row r="18" spans="2:20" x14ac:dyDescent="0.2">
      <c r="B18" s="1"/>
      <c r="C18" s="42"/>
      <c r="D18" s="42"/>
      <c r="E18" s="1"/>
      <c r="F18" s="1"/>
      <c r="G18" s="8"/>
      <c r="H18" s="8"/>
      <c r="I18" s="8"/>
      <c r="J18" s="8"/>
      <c r="K18" s="8"/>
      <c r="L18" s="8"/>
      <c r="M18" s="8"/>
      <c r="N18" s="8"/>
      <c r="O18" s="8"/>
      <c r="P18" s="8"/>
      <c r="Q18" s="8"/>
      <c r="R18" s="8"/>
      <c r="S18" s="8"/>
      <c r="T18" s="8">
        <f t="shared" si="0"/>
        <v>0</v>
      </c>
    </row>
    <row r="19" spans="2:20" x14ac:dyDescent="0.2">
      <c r="B19" s="1"/>
      <c r="C19" s="42"/>
      <c r="D19" s="42"/>
      <c r="E19" s="1"/>
      <c r="F19" s="43"/>
      <c r="G19" s="8"/>
      <c r="H19" s="8"/>
      <c r="I19" s="8"/>
      <c r="J19" s="8"/>
      <c r="K19" s="8"/>
      <c r="L19" s="8"/>
      <c r="M19" s="8"/>
      <c r="N19" s="8"/>
      <c r="O19" s="8"/>
      <c r="P19" s="8"/>
      <c r="Q19" s="8"/>
      <c r="R19" s="8"/>
      <c r="S19" s="8"/>
      <c r="T19" s="8">
        <f t="shared" si="0"/>
        <v>0</v>
      </c>
    </row>
    <row r="20" spans="2:20" x14ac:dyDescent="0.2">
      <c r="B20" s="1"/>
      <c r="C20" s="42"/>
      <c r="D20" s="42"/>
      <c r="E20" s="1"/>
      <c r="F20" s="1"/>
      <c r="G20" s="8"/>
      <c r="H20" s="8"/>
      <c r="I20" s="8"/>
      <c r="J20" s="8"/>
      <c r="K20" s="8"/>
      <c r="L20" s="8"/>
      <c r="M20" s="8"/>
      <c r="N20" s="8"/>
      <c r="O20" s="8"/>
      <c r="P20" s="8"/>
      <c r="Q20" s="8"/>
      <c r="R20" s="8"/>
      <c r="S20" s="8"/>
      <c r="T20" s="8">
        <f t="shared" si="0"/>
        <v>0</v>
      </c>
    </row>
    <row r="21" spans="2:20" x14ac:dyDescent="0.2">
      <c r="B21" s="1"/>
      <c r="C21" s="42"/>
      <c r="D21" s="42"/>
      <c r="E21" s="1"/>
      <c r="F21" s="1"/>
      <c r="G21" s="8"/>
      <c r="H21" s="8"/>
      <c r="I21" s="8"/>
      <c r="J21" s="8"/>
      <c r="K21" s="8"/>
      <c r="L21" s="8"/>
      <c r="M21" s="8"/>
      <c r="N21" s="8"/>
      <c r="O21" s="8"/>
      <c r="P21" s="8"/>
      <c r="Q21" s="8"/>
      <c r="R21" s="8"/>
      <c r="S21" s="8"/>
      <c r="T21" s="8">
        <f t="shared" si="0"/>
        <v>0</v>
      </c>
    </row>
    <row r="22" spans="2:20" x14ac:dyDescent="0.2">
      <c r="B22" s="1"/>
      <c r="C22" s="42"/>
      <c r="D22" s="42"/>
      <c r="E22" s="1"/>
      <c r="F22" s="1"/>
      <c r="G22" s="8"/>
      <c r="H22" s="8"/>
      <c r="I22" s="8"/>
      <c r="J22" s="8"/>
      <c r="K22" s="8"/>
      <c r="L22" s="8"/>
      <c r="M22" s="8"/>
      <c r="N22" s="8"/>
      <c r="O22" s="8"/>
      <c r="P22" s="8"/>
      <c r="Q22" s="8"/>
      <c r="R22" s="8"/>
      <c r="S22" s="8"/>
      <c r="T22" s="8">
        <f t="shared" si="0"/>
        <v>0</v>
      </c>
    </row>
    <row r="23" spans="2:20" x14ac:dyDescent="0.2">
      <c r="B23" s="1"/>
      <c r="C23" s="42"/>
      <c r="D23" s="42"/>
      <c r="E23" s="1"/>
      <c r="F23" s="1"/>
      <c r="G23" s="8"/>
      <c r="H23" s="8"/>
      <c r="I23" s="8"/>
      <c r="J23" s="8"/>
      <c r="K23" s="8"/>
      <c r="L23" s="8"/>
      <c r="M23" s="8"/>
      <c r="N23" s="8"/>
      <c r="O23" s="8"/>
      <c r="P23" s="8"/>
      <c r="Q23" s="8"/>
      <c r="R23" s="8"/>
      <c r="S23" s="8"/>
      <c r="T23" s="8">
        <f t="shared" si="0"/>
        <v>0</v>
      </c>
    </row>
    <row r="24" spans="2:20" x14ac:dyDescent="0.2">
      <c r="B24" s="1"/>
      <c r="C24" s="42"/>
      <c r="D24" s="42"/>
      <c r="E24" s="1"/>
      <c r="F24" s="43"/>
      <c r="G24" s="8"/>
      <c r="H24" s="8"/>
      <c r="I24" s="8"/>
      <c r="J24" s="8"/>
      <c r="K24" s="8"/>
      <c r="L24" s="8"/>
      <c r="M24" s="8"/>
      <c r="N24" s="8"/>
      <c r="O24" s="8"/>
      <c r="P24" s="8"/>
      <c r="Q24" s="8"/>
      <c r="R24" s="8"/>
      <c r="S24" s="8"/>
      <c r="T24" s="8">
        <f t="shared" si="0"/>
        <v>0</v>
      </c>
    </row>
    <row r="25" spans="2:20" x14ac:dyDescent="0.2">
      <c r="B25" s="1"/>
      <c r="C25" s="52"/>
      <c r="D25" s="52"/>
      <c r="E25" s="1"/>
      <c r="F25" s="1"/>
      <c r="G25" s="8"/>
      <c r="H25" s="8"/>
      <c r="I25" s="8"/>
      <c r="J25" s="8"/>
      <c r="K25" s="8"/>
      <c r="L25" s="8"/>
      <c r="M25" s="8"/>
      <c r="N25" s="8"/>
      <c r="O25" s="8"/>
      <c r="P25" s="8"/>
      <c r="Q25" s="8"/>
      <c r="R25" s="8"/>
      <c r="S25" s="8"/>
      <c r="T25" s="8">
        <f t="shared" si="0"/>
        <v>0</v>
      </c>
    </row>
    <row r="26" spans="2:20" x14ac:dyDescent="0.2">
      <c r="B26" s="1"/>
      <c r="C26" s="42"/>
      <c r="D26" s="42"/>
      <c r="E26" s="1"/>
      <c r="F26" s="1"/>
      <c r="G26" s="8"/>
      <c r="H26" s="8"/>
      <c r="I26" s="8"/>
      <c r="J26" s="8"/>
      <c r="K26" s="8"/>
      <c r="L26" s="8"/>
      <c r="M26" s="8"/>
      <c r="N26" s="8"/>
      <c r="O26" s="8"/>
      <c r="P26" s="8"/>
      <c r="Q26" s="8"/>
      <c r="R26" s="8"/>
      <c r="S26" s="8"/>
      <c r="T26" s="8">
        <f t="shared" si="0"/>
        <v>0</v>
      </c>
    </row>
  </sheetData>
  <mergeCells count="4">
    <mergeCell ref="B3:T3"/>
    <mergeCell ref="B5:F5"/>
    <mergeCell ref="G5:I5"/>
    <mergeCell ref="J5:S5"/>
  </mergeCells>
  <conditionalFormatting sqref="G8:S26">
    <cfRule type="containsText" dxfId="0" priority="1" operator="containsText" text="1">
      <formula>NOT(ISERROR(SEARCH("1",G8)))</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567D3-E7CC-413A-B426-2B6EE19CE69C}">
  <dimension ref="B2:V37"/>
  <sheetViews>
    <sheetView showGridLines="0" topLeftCell="A8" zoomScale="70" zoomScaleNormal="70" workbookViewId="0">
      <pane ySplit="4" topLeftCell="A13" activePane="bottomLeft" state="frozen"/>
      <selection activeCell="A8" sqref="A8"/>
      <selection pane="bottomLeft" activeCell="F11" sqref="F11"/>
    </sheetView>
  </sheetViews>
  <sheetFormatPr baseColWidth="10" defaultColWidth="11.42578125" defaultRowHeight="14.25" x14ac:dyDescent="0.2"/>
  <cols>
    <col min="1" max="1" width="3.5703125" style="4" customWidth="1"/>
    <col min="2" max="2" width="14.7109375" style="9" customWidth="1"/>
    <col min="3" max="3" width="36" style="9" customWidth="1"/>
    <col min="4" max="4" width="25.5703125" style="9" customWidth="1"/>
    <col min="5" max="6" width="11.42578125" style="10" customWidth="1"/>
    <col min="7" max="15" width="9.42578125" style="4" customWidth="1"/>
    <col min="16" max="18" width="12" style="4" customWidth="1"/>
    <col min="19" max="20" width="9.42578125" style="4" customWidth="1"/>
    <col min="21" max="21" width="36.7109375" style="4" customWidth="1"/>
    <col min="22" max="16384" width="11.42578125" style="4"/>
  </cols>
  <sheetData>
    <row r="2" spans="2:22" ht="63" customHeight="1" x14ac:dyDescent="0.2"/>
    <row r="3" spans="2:22" ht="63" customHeight="1" x14ac:dyDescent="0.3">
      <c r="B3" s="131" t="s">
        <v>0</v>
      </c>
      <c r="C3" s="131"/>
      <c r="D3" s="131"/>
      <c r="E3" s="131"/>
      <c r="F3" s="131"/>
      <c r="G3" s="131"/>
      <c r="H3" s="131"/>
      <c r="I3" s="131"/>
      <c r="J3" s="131"/>
      <c r="K3" s="131"/>
      <c r="L3" s="131"/>
      <c r="M3" s="131"/>
      <c r="N3" s="131"/>
      <c r="O3" s="131"/>
      <c r="P3" s="131"/>
      <c r="Q3" s="131"/>
      <c r="R3" s="11"/>
      <c r="S3" s="11"/>
      <c r="T3" s="11"/>
    </row>
    <row r="4" spans="2:22" s="13" customFormat="1" ht="52.5" customHeight="1" x14ac:dyDescent="0.2">
      <c r="B4" s="132" t="s">
        <v>1</v>
      </c>
      <c r="C4" s="133"/>
      <c r="D4" s="133"/>
      <c r="E4" s="133"/>
      <c r="F4" s="133"/>
      <c r="G4" s="133"/>
      <c r="H4" s="133"/>
      <c r="I4" s="133"/>
      <c r="J4" s="12"/>
      <c r="K4" s="12"/>
      <c r="L4" s="12"/>
      <c r="M4" s="12"/>
      <c r="N4" s="12"/>
      <c r="O4" s="12"/>
      <c r="P4" s="12"/>
      <c r="Q4" s="12"/>
      <c r="R4" s="12"/>
      <c r="S4" s="12"/>
      <c r="T4" s="12"/>
    </row>
    <row r="5" spans="2:22" s="13" customFormat="1" ht="23.25" customHeight="1" x14ac:dyDescent="0.2">
      <c r="B5" s="132" t="s">
        <v>2</v>
      </c>
      <c r="C5" s="132"/>
      <c r="D5" s="132"/>
      <c r="E5" s="132"/>
      <c r="F5" s="132"/>
      <c r="G5" s="132"/>
      <c r="H5" s="132"/>
      <c r="I5" s="132"/>
      <c r="J5" s="12"/>
      <c r="K5" s="12"/>
      <c r="L5" s="12"/>
      <c r="M5" s="12"/>
      <c r="N5" s="12"/>
      <c r="O5" s="12"/>
      <c r="P5" s="12"/>
      <c r="Q5" s="12"/>
      <c r="R5" s="12"/>
      <c r="S5" s="12"/>
      <c r="T5" s="12"/>
    </row>
    <row r="6" spans="2:22" s="13" customFormat="1" ht="23.25" customHeight="1" x14ac:dyDescent="0.2">
      <c r="B6" s="132" t="s">
        <v>3</v>
      </c>
      <c r="C6" s="132"/>
      <c r="D6" s="132"/>
      <c r="E6" s="132"/>
      <c r="F6" s="132"/>
      <c r="G6" s="132"/>
      <c r="H6" s="132"/>
      <c r="I6" s="132"/>
      <c r="J6" s="12"/>
      <c r="K6" s="12"/>
      <c r="L6" s="12"/>
      <c r="M6" s="12"/>
      <c r="N6" s="12"/>
      <c r="O6" s="12"/>
      <c r="P6" s="12"/>
      <c r="Q6" s="12"/>
      <c r="R6" s="12"/>
      <c r="S6" s="12"/>
      <c r="T6" s="12"/>
    </row>
    <row r="7" spans="2:22" ht="32.25" customHeight="1" x14ac:dyDescent="0.2">
      <c r="P7" s="134" t="s">
        <v>4</v>
      </c>
      <c r="Q7" s="134"/>
      <c r="R7" s="134"/>
    </row>
    <row r="8" spans="2:22" ht="32.25" customHeight="1" x14ac:dyDescent="0.2">
      <c r="E8" s="9"/>
      <c r="F8" s="9"/>
      <c r="G8" s="9"/>
      <c r="H8" s="9"/>
      <c r="I8" s="9"/>
      <c r="J8" s="9"/>
      <c r="K8" s="9"/>
      <c r="L8" s="9"/>
      <c r="M8" s="9"/>
      <c r="N8" s="9"/>
      <c r="O8" s="9"/>
      <c r="P8" s="9"/>
      <c r="Q8" s="9"/>
      <c r="R8" s="9"/>
      <c r="S8" s="9"/>
      <c r="T8" s="9"/>
    </row>
    <row r="9" spans="2:22" ht="32.25" customHeight="1" x14ac:dyDescent="0.2">
      <c r="B9" s="128" t="s">
        <v>52</v>
      </c>
      <c r="C9" s="129"/>
      <c r="D9" s="129"/>
      <c r="E9" s="129"/>
      <c r="F9" s="129"/>
      <c r="G9" s="129"/>
      <c r="H9" s="129"/>
      <c r="I9" s="129"/>
      <c r="J9" s="129"/>
      <c r="K9" s="129"/>
      <c r="L9" s="129"/>
      <c r="M9" s="129"/>
      <c r="N9" s="129"/>
      <c r="O9" s="129"/>
      <c r="P9" s="129"/>
      <c r="Q9" s="129"/>
      <c r="R9" s="129"/>
      <c r="S9" s="129"/>
      <c r="T9" s="130"/>
    </row>
    <row r="10" spans="2:22" ht="32.25" customHeight="1" x14ac:dyDescent="0.2">
      <c r="D10" s="4"/>
      <c r="E10" s="4"/>
      <c r="F10" s="4"/>
    </row>
    <row r="11" spans="2:22" ht="102.75" customHeight="1" x14ac:dyDescent="0.2">
      <c r="E11" s="14" t="s">
        <v>5</v>
      </c>
      <c r="F11" s="14" t="s">
        <v>6</v>
      </c>
      <c r="G11" s="15" t="s">
        <v>7</v>
      </c>
      <c r="H11" s="15" t="s">
        <v>8</v>
      </c>
      <c r="I11" s="15" t="s">
        <v>9</v>
      </c>
      <c r="J11" s="16" t="s">
        <v>10</v>
      </c>
      <c r="K11" s="16" t="s">
        <v>11</v>
      </c>
      <c r="L11" s="16" t="s">
        <v>12</v>
      </c>
      <c r="M11" s="16" t="s">
        <v>13</v>
      </c>
      <c r="N11" s="16" t="s">
        <v>14</v>
      </c>
      <c r="O11" s="16" t="s">
        <v>15</v>
      </c>
      <c r="P11" s="17" t="s">
        <v>16</v>
      </c>
      <c r="Q11" s="17" t="s">
        <v>17</v>
      </c>
      <c r="R11" s="17" t="s">
        <v>18</v>
      </c>
      <c r="S11" s="18" t="s">
        <v>19</v>
      </c>
      <c r="T11" s="5" t="s">
        <v>20</v>
      </c>
      <c r="V11" s="19"/>
    </row>
    <row r="12" spans="2:22" ht="15" customHeight="1" x14ac:dyDescent="0.25">
      <c r="B12" s="126" t="s">
        <v>21</v>
      </c>
      <c r="C12" s="126" t="s">
        <v>22</v>
      </c>
      <c r="D12" s="20" t="s">
        <v>23</v>
      </c>
      <c r="E12" s="21"/>
      <c r="F12" s="21"/>
      <c r="G12" s="6">
        <v>1</v>
      </c>
      <c r="H12" s="6">
        <v>1</v>
      </c>
      <c r="I12" s="6">
        <v>1</v>
      </c>
      <c r="J12" s="6">
        <v>1</v>
      </c>
      <c r="K12" s="6">
        <v>1</v>
      </c>
      <c r="L12" s="6"/>
      <c r="M12" s="6">
        <v>1</v>
      </c>
      <c r="N12" s="6"/>
      <c r="O12" s="6"/>
      <c r="P12" s="6">
        <v>1</v>
      </c>
      <c r="Q12" s="6"/>
      <c r="R12" s="6"/>
      <c r="S12" s="6"/>
      <c r="T12" s="6">
        <f>SUM(G12:S12)</f>
        <v>7</v>
      </c>
    </row>
    <row r="13" spans="2:22" ht="37.5" customHeight="1" x14ac:dyDescent="0.25">
      <c r="B13" s="127"/>
      <c r="C13" s="127"/>
      <c r="D13" s="20" t="s">
        <v>24</v>
      </c>
      <c r="E13" s="21"/>
      <c r="F13" s="21"/>
      <c r="G13" s="6">
        <v>1</v>
      </c>
      <c r="H13" s="6">
        <v>1</v>
      </c>
      <c r="I13" s="6">
        <v>1</v>
      </c>
      <c r="J13" s="6">
        <v>1</v>
      </c>
      <c r="K13" s="6">
        <v>1</v>
      </c>
      <c r="L13" s="6"/>
      <c r="M13" s="6"/>
      <c r="N13" s="6">
        <v>1</v>
      </c>
      <c r="O13" s="6"/>
      <c r="P13" s="6">
        <v>1</v>
      </c>
      <c r="Q13" s="6"/>
      <c r="R13" s="6"/>
      <c r="S13" s="6"/>
      <c r="T13" s="6">
        <f>SUM(G13:S13)</f>
        <v>7</v>
      </c>
    </row>
    <row r="14" spans="2:22" ht="15" x14ac:dyDescent="0.25">
      <c r="B14" s="22"/>
      <c r="C14" s="22"/>
      <c r="D14" s="23"/>
      <c r="E14" s="24"/>
      <c r="F14" s="24"/>
      <c r="G14" s="25"/>
      <c r="H14" s="26"/>
      <c r="I14" s="26"/>
      <c r="J14" s="26"/>
      <c r="K14" s="26"/>
      <c r="L14" s="26"/>
      <c r="M14" s="26"/>
      <c r="N14" s="26"/>
      <c r="O14" s="26"/>
      <c r="P14" s="26"/>
      <c r="Q14" s="26"/>
      <c r="R14" s="26"/>
      <c r="S14" s="26"/>
      <c r="T14" s="27"/>
    </row>
    <row r="15" spans="2:22" ht="15" x14ac:dyDescent="0.25">
      <c r="B15" s="123" t="s">
        <v>21</v>
      </c>
      <c r="C15" s="123" t="s">
        <v>25</v>
      </c>
      <c r="D15" s="28" t="s">
        <v>26</v>
      </c>
      <c r="E15" s="21"/>
      <c r="F15" s="21"/>
      <c r="G15" s="6">
        <v>1</v>
      </c>
      <c r="H15" s="6">
        <v>1</v>
      </c>
      <c r="I15" s="6">
        <v>1</v>
      </c>
      <c r="J15" s="6">
        <v>1</v>
      </c>
      <c r="K15" s="6">
        <v>1</v>
      </c>
      <c r="L15" s="6"/>
      <c r="M15" s="6">
        <v>1</v>
      </c>
      <c r="N15" s="6">
        <v>1</v>
      </c>
      <c r="O15" s="6"/>
      <c r="P15" s="6">
        <v>1</v>
      </c>
      <c r="Q15" s="6"/>
      <c r="R15" s="6"/>
      <c r="S15" s="6"/>
      <c r="T15" s="6">
        <f>SUM(G15:S15)</f>
        <v>8</v>
      </c>
      <c r="U15" s="29"/>
    </row>
    <row r="16" spans="2:22" ht="33" customHeight="1" x14ac:dyDescent="0.25">
      <c r="B16" s="123"/>
      <c r="C16" s="123"/>
      <c r="D16" s="28" t="s">
        <v>24</v>
      </c>
      <c r="E16" s="21"/>
      <c r="F16" s="21"/>
      <c r="G16" s="6">
        <v>1</v>
      </c>
      <c r="H16" s="6">
        <v>1</v>
      </c>
      <c r="I16" s="6">
        <v>1</v>
      </c>
      <c r="J16" s="6">
        <v>1</v>
      </c>
      <c r="K16" s="6">
        <v>1</v>
      </c>
      <c r="L16" s="6"/>
      <c r="M16" s="6"/>
      <c r="N16" s="6">
        <v>1</v>
      </c>
      <c r="O16" s="6"/>
      <c r="P16" s="6"/>
      <c r="Q16" s="6">
        <v>1</v>
      </c>
      <c r="R16" s="6"/>
      <c r="S16" s="6"/>
      <c r="T16" s="6">
        <f>SUM(G16:S16)</f>
        <v>7</v>
      </c>
    </row>
    <row r="17" spans="2:20" ht="15" x14ac:dyDescent="0.25">
      <c r="B17" s="22"/>
      <c r="C17" s="22"/>
      <c r="D17" s="23"/>
      <c r="E17" s="24"/>
      <c r="F17" s="24"/>
      <c r="G17" s="25"/>
      <c r="H17" s="26"/>
      <c r="I17" s="26"/>
      <c r="J17" s="26"/>
      <c r="K17" s="26"/>
      <c r="L17" s="26"/>
      <c r="M17" s="26"/>
      <c r="N17" s="26"/>
      <c r="O17" s="26"/>
      <c r="P17" s="26"/>
      <c r="Q17" s="26"/>
      <c r="R17" s="26"/>
      <c r="S17" s="26"/>
      <c r="T17" s="27"/>
    </row>
    <row r="18" spans="2:20" ht="15" x14ac:dyDescent="0.25">
      <c r="B18" s="124" t="s">
        <v>27</v>
      </c>
      <c r="C18" s="124"/>
      <c r="D18" s="30" t="s">
        <v>28</v>
      </c>
      <c r="E18" s="31"/>
      <c r="F18" s="31"/>
      <c r="G18" s="6">
        <v>1</v>
      </c>
      <c r="H18" s="6">
        <v>1</v>
      </c>
      <c r="I18" s="6">
        <v>1</v>
      </c>
      <c r="J18" s="6"/>
      <c r="K18" s="6"/>
      <c r="L18" s="6">
        <v>1</v>
      </c>
      <c r="M18" s="6"/>
      <c r="N18" s="6">
        <v>1</v>
      </c>
      <c r="O18" s="6"/>
      <c r="P18" s="6">
        <v>1</v>
      </c>
      <c r="Q18" s="6"/>
      <c r="R18" s="6"/>
      <c r="S18" s="6"/>
      <c r="T18" s="6">
        <f>SUM(G18:S18)</f>
        <v>6</v>
      </c>
    </row>
    <row r="19" spans="2:20" ht="15" x14ac:dyDescent="0.25">
      <c r="B19" s="124"/>
      <c r="C19" s="124"/>
      <c r="D19" s="30" t="s">
        <v>29</v>
      </c>
      <c r="E19" s="21"/>
      <c r="F19" s="21"/>
      <c r="G19" s="6">
        <v>1</v>
      </c>
      <c r="H19" s="6">
        <v>1</v>
      </c>
      <c r="I19" s="6">
        <v>1</v>
      </c>
      <c r="J19" s="6">
        <v>1</v>
      </c>
      <c r="K19" s="6"/>
      <c r="L19" s="6"/>
      <c r="M19" s="6"/>
      <c r="N19" s="6"/>
      <c r="O19" s="6">
        <v>1</v>
      </c>
      <c r="P19" s="6">
        <v>1</v>
      </c>
      <c r="Q19" s="6"/>
      <c r="R19" s="6">
        <v>1</v>
      </c>
      <c r="S19" s="6"/>
      <c r="T19" s="6">
        <f>SUM(G19:S19)</f>
        <v>7</v>
      </c>
    </row>
    <row r="20" spans="2:20" ht="15" x14ac:dyDescent="0.25">
      <c r="B20" s="124"/>
      <c r="C20" s="124"/>
      <c r="D20" s="30" t="s">
        <v>30</v>
      </c>
      <c r="E20" s="21"/>
      <c r="F20" s="21"/>
      <c r="G20" s="6">
        <v>1</v>
      </c>
      <c r="H20" s="6">
        <v>1</v>
      </c>
      <c r="I20" s="6">
        <v>1</v>
      </c>
      <c r="J20" s="6">
        <v>1</v>
      </c>
      <c r="K20" s="6"/>
      <c r="L20" s="6"/>
      <c r="M20" s="6"/>
      <c r="N20" s="6">
        <v>1</v>
      </c>
      <c r="O20" s="6"/>
      <c r="P20" s="6"/>
      <c r="Q20" s="6"/>
      <c r="R20" s="6">
        <v>1</v>
      </c>
      <c r="S20" s="6"/>
      <c r="T20" s="6">
        <f>SUM(G20:S20)</f>
        <v>6</v>
      </c>
    </row>
    <row r="21" spans="2:20" ht="15" x14ac:dyDescent="0.25">
      <c r="B21" s="124"/>
      <c r="C21" s="124"/>
      <c r="D21" s="30" t="s">
        <v>31</v>
      </c>
      <c r="E21" s="21"/>
      <c r="F21" s="21"/>
      <c r="G21" s="6">
        <v>1</v>
      </c>
      <c r="H21" s="6">
        <v>1</v>
      </c>
      <c r="I21" s="6">
        <v>1</v>
      </c>
      <c r="J21" s="6"/>
      <c r="K21" s="6"/>
      <c r="L21" s="6"/>
      <c r="M21" s="6"/>
      <c r="N21" s="6"/>
      <c r="O21" s="6">
        <v>1</v>
      </c>
      <c r="P21" s="6"/>
      <c r="Q21" s="6"/>
      <c r="R21" s="6">
        <v>1</v>
      </c>
      <c r="S21" s="6"/>
      <c r="T21" s="6">
        <f>SUM(G21:S21)</f>
        <v>5</v>
      </c>
    </row>
    <row r="22" spans="2:20" s="33" customFormat="1" ht="15" customHeight="1" x14ac:dyDescent="0.35">
      <c r="B22" s="32"/>
      <c r="D22" s="34"/>
      <c r="E22" s="34"/>
      <c r="F22" s="34"/>
      <c r="G22" s="34"/>
      <c r="H22" s="34"/>
      <c r="I22" s="34"/>
      <c r="J22" s="34"/>
      <c r="K22" s="34"/>
      <c r="L22" s="34"/>
      <c r="M22" s="34"/>
      <c r="N22" s="34"/>
      <c r="O22" s="34"/>
      <c r="P22" s="34"/>
      <c r="Q22" s="34"/>
      <c r="R22" s="34"/>
      <c r="S22" s="34"/>
      <c r="T22" s="34"/>
    </row>
    <row r="23" spans="2:20" s="33" customFormat="1" ht="15" customHeight="1" x14ac:dyDescent="0.35">
      <c r="B23" s="32"/>
      <c r="C23" s="35"/>
      <c r="D23" s="35"/>
      <c r="E23" s="35"/>
      <c r="F23" s="35"/>
      <c r="G23" s="35"/>
      <c r="H23" s="35"/>
      <c r="I23" s="35"/>
      <c r="J23" s="35"/>
      <c r="K23" s="35"/>
      <c r="L23" s="35"/>
      <c r="M23" s="35"/>
      <c r="N23" s="35"/>
      <c r="O23" s="35"/>
      <c r="P23" s="35"/>
      <c r="Q23" s="35"/>
      <c r="R23" s="35"/>
      <c r="S23" s="35"/>
      <c r="T23" s="35"/>
    </row>
    <row r="24" spans="2:20" s="33" customFormat="1" ht="1.5" customHeight="1" x14ac:dyDescent="0.35">
      <c r="B24" s="32"/>
      <c r="C24" s="35"/>
      <c r="D24" s="35"/>
      <c r="E24" s="35"/>
      <c r="F24" s="35"/>
      <c r="G24" s="35"/>
      <c r="H24" s="35"/>
      <c r="I24" s="35"/>
      <c r="J24" s="35"/>
      <c r="K24" s="35"/>
      <c r="L24" s="35"/>
      <c r="M24" s="35"/>
      <c r="N24" s="35"/>
      <c r="O24" s="35"/>
      <c r="P24" s="35"/>
      <c r="Q24" s="35"/>
      <c r="R24" s="35"/>
      <c r="S24" s="35"/>
      <c r="T24" s="35"/>
    </row>
    <row r="25" spans="2:20" s="37" customFormat="1" ht="15" hidden="1" customHeight="1" x14ac:dyDescent="0.35">
      <c r="B25" s="36"/>
      <c r="C25" s="35"/>
      <c r="D25" s="35"/>
      <c r="E25" s="35"/>
      <c r="F25" s="35"/>
      <c r="G25" s="35"/>
      <c r="H25" s="35"/>
      <c r="I25" s="35"/>
      <c r="J25" s="35"/>
      <c r="K25" s="35"/>
      <c r="L25" s="35"/>
      <c r="M25" s="35"/>
      <c r="N25" s="35"/>
      <c r="O25" s="35"/>
      <c r="P25" s="35"/>
      <c r="Q25" s="35"/>
      <c r="R25" s="35"/>
      <c r="S25" s="35"/>
      <c r="T25" s="35"/>
    </row>
    <row r="26" spans="2:20" ht="52.5" customHeight="1" x14ac:dyDescent="0.2">
      <c r="C26" s="125" t="s">
        <v>32</v>
      </c>
      <c r="D26" s="125"/>
      <c r="E26" s="125"/>
      <c r="F26" s="125"/>
      <c r="G26" s="125"/>
      <c r="H26" s="125"/>
      <c r="I26" s="125"/>
      <c r="J26" s="125"/>
      <c r="K26" s="125"/>
      <c r="L26" s="125"/>
      <c r="M26" s="125"/>
      <c r="N26" s="125"/>
      <c r="O26" s="125"/>
      <c r="P26" s="125"/>
      <c r="Q26" s="125"/>
      <c r="R26" s="125"/>
      <c r="S26" s="125"/>
      <c r="T26" s="125"/>
    </row>
    <row r="27" spans="2:20" ht="23.25" x14ac:dyDescent="0.35">
      <c r="C27" s="38"/>
      <c r="D27" s="39"/>
      <c r="E27" s="39"/>
      <c r="F27" s="39"/>
      <c r="G27" s="39"/>
      <c r="H27" s="39"/>
      <c r="I27" s="39"/>
      <c r="J27" s="39"/>
      <c r="K27" s="39"/>
      <c r="L27" s="39"/>
      <c r="M27" s="39"/>
      <c r="N27" s="39"/>
      <c r="O27" s="39"/>
      <c r="P27" s="39"/>
      <c r="Q27" s="39"/>
      <c r="R27" s="39"/>
      <c r="S27" s="39"/>
      <c r="T27" s="39"/>
    </row>
    <row r="28" spans="2:20" ht="15" customHeight="1" x14ac:dyDescent="0.25">
      <c r="B28" s="40"/>
      <c r="C28" s="126" t="s">
        <v>22</v>
      </c>
      <c r="D28" s="20" t="s">
        <v>23</v>
      </c>
      <c r="E28" s="21"/>
      <c r="F28" s="21"/>
      <c r="G28" s="6">
        <v>5</v>
      </c>
      <c r="H28" s="6">
        <v>10</v>
      </c>
      <c r="I28" s="6">
        <v>5</v>
      </c>
      <c r="J28" s="6">
        <v>25</v>
      </c>
      <c r="K28" s="6">
        <v>20</v>
      </c>
      <c r="L28" s="6"/>
      <c r="M28" s="6">
        <v>20</v>
      </c>
      <c r="N28" s="6"/>
      <c r="O28" s="6"/>
      <c r="P28" s="6">
        <v>15</v>
      </c>
      <c r="Q28" s="6"/>
      <c r="R28" s="6"/>
      <c r="S28" s="6"/>
      <c r="T28" s="6">
        <f>SUM(G28:S28)</f>
        <v>100</v>
      </c>
    </row>
    <row r="29" spans="2:20" ht="30" x14ac:dyDescent="0.25">
      <c r="C29" s="127"/>
      <c r="D29" s="20" t="s">
        <v>24</v>
      </c>
      <c r="E29" s="21"/>
      <c r="F29" s="21"/>
      <c r="G29" s="6">
        <v>5</v>
      </c>
      <c r="H29" s="6">
        <v>10</v>
      </c>
      <c r="I29" s="6">
        <v>5</v>
      </c>
      <c r="J29" s="6">
        <v>25</v>
      </c>
      <c r="K29" s="6">
        <v>20</v>
      </c>
      <c r="L29" s="6"/>
      <c r="M29" s="6"/>
      <c r="N29" s="6">
        <v>15</v>
      </c>
      <c r="O29" s="6"/>
      <c r="P29" s="6">
        <v>20</v>
      </c>
      <c r="Q29" s="6"/>
      <c r="R29" s="6"/>
      <c r="S29" s="6"/>
      <c r="T29" s="6">
        <f>SUM(G29:S29)</f>
        <v>100</v>
      </c>
    </row>
    <row r="30" spans="2:20" ht="15" x14ac:dyDescent="0.25">
      <c r="C30" s="22"/>
      <c r="D30" s="23"/>
      <c r="E30" s="24"/>
      <c r="F30" s="24"/>
      <c r="G30" s="25"/>
      <c r="H30" s="26"/>
      <c r="I30" s="26"/>
      <c r="J30" s="26"/>
      <c r="K30" s="26"/>
      <c r="L30" s="26"/>
      <c r="M30" s="26"/>
      <c r="N30" s="26"/>
      <c r="O30" s="26"/>
      <c r="P30" s="26"/>
      <c r="Q30" s="26"/>
      <c r="R30" s="26"/>
      <c r="S30" s="26"/>
      <c r="T30" s="6"/>
    </row>
    <row r="31" spans="2:20" ht="15" x14ac:dyDescent="0.25">
      <c r="C31" s="123" t="s">
        <v>25</v>
      </c>
      <c r="D31" s="28" t="s">
        <v>26</v>
      </c>
      <c r="E31" s="21"/>
      <c r="F31" s="21"/>
      <c r="G31" s="6">
        <v>5</v>
      </c>
      <c r="H31" s="6">
        <v>10</v>
      </c>
      <c r="I31" s="6">
        <v>5</v>
      </c>
      <c r="J31" s="6">
        <v>25</v>
      </c>
      <c r="K31" s="6">
        <v>20</v>
      </c>
      <c r="L31" s="6"/>
      <c r="M31" s="6">
        <v>10</v>
      </c>
      <c r="N31" s="6">
        <v>10</v>
      </c>
      <c r="O31" s="6"/>
      <c r="P31" s="6">
        <v>15</v>
      </c>
      <c r="Q31" s="6"/>
      <c r="R31" s="6"/>
      <c r="S31" s="6"/>
      <c r="T31" s="6">
        <f>SUM(G31:S31)</f>
        <v>100</v>
      </c>
    </row>
    <row r="32" spans="2:20" ht="30" x14ac:dyDescent="0.25">
      <c r="C32" s="123"/>
      <c r="D32" s="28" t="s">
        <v>24</v>
      </c>
      <c r="E32" s="21"/>
      <c r="F32" s="21"/>
      <c r="G32" s="6">
        <v>5</v>
      </c>
      <c r="H32" s="6">
        <v>10</v>
      </c>
      <c r="I32" s="6">
        <v>5</v>
      </c>
      <c r="J32" s="6">
        <v>25</v>
      </c>
      <c r="K32" s="6">
        <v>20</v>
      </c>
      <c r="L32" s="6"/>
      <c r="M32" s="6"/>
      <c r="N32" s="6">
        <v>15</v>
      </c>
      <c r="O32" s="6"/>
      <c r="P32" s="6"/>
      <c r="Q32" s="6">
        <v>20</v>
      </c>
      <c r="R32" s="6"/>
      <c r="S32" s="6"/>
      <c r="T32" s="6">
        <f>SUM(G32:S32)</f>
        <v>100</v>
      </c>
    </row>
    <row r="33" spans="3:20" ht="15" x14ac:dyDescent="0.25">
      <c r="C33" s="22"/>
      <c r="D33" s="23"/>
      <c r="E33" s="24"/>
      <c r="F33" s="24"/>
      <c r="G33" s="25"/>
      <c r="H33" s="26"/>
      <c r="I33" s="26"/>
      <c r="J33" s="26"/>
      <c r="K33" s="26"/>
      <c r="L33" s="26"/>
      <c r="M33" s="26"/>
      <c r="N33" s="26"/>
      <c r="O33" s="26"/>
      <c r="P33" s="26"/>
      <c r="Q33" s="26"/>
      <c r="R33" s="26"/>
      <c r="S33" s="26"/>
      <c r="T33" s="6"/>
    </row>
    <row r="34" spans="3:20" ht="15" x14ac:dyDescent="0.25">
      <c r="C34" s="124"/>
      <c r="D34" s="41" t="s">
        <v>28</v>
      </c>
      <c r="E34" s="21"/>
      <c r="F34" s="21"/>
      <c r="G34" s="6">
        <v>5</v>
      </c>
      <c r="H34" s="6">
        <v>10</v>
      </c>
      <c r="I34" s="6">
        <v>5</v>
      </c>
      <c r="J34" s="6"/>
      <c r="K34" s="6"/>
      <c r="L34" s="6">
        <v>30</v>
      </c>
      <c r="M34" s="6"/>
      <c r="N34" s="6">
        <v>20</v>
      </c>
      <c r="O34" s="6"/>
      <c r="P34" s="6">
        <v>30</v>
      </c>
      <c r="Q34" s="6"/>
      <c r="R34" s="6"/>
      <c r="S34" s="6"/>
      <c r="T34" s="6">
        <f>SUM(G34:S34)</f>
        <v>100</v>
      </c>
    </row>
    <row r="35" spans="3:20" ht="15" x14ac:dyDescent="0.25">
      <c r="C35" s="124"/>
      <c r="D35" s="30" t="s">
        <v>29</v>
      </c>
      <c r="E35" s="21"/>
      <c r="F35" s="21"/>
      <c r="G35" s="6">
        <v>5</v>
      </c>
      <c r="H35" s="6">
        <v>10</v>
      </c>
      <c r="I35" s="6">
        <v>5</v>
      </c>
      <c r="J35" s="6">
        <v>20</v>
      </c>
      <c r="K35" s="6"/>
      <c r="L35" s="6"/>
      <c r="M35" s="6"/>
      <c r="N35" s="6"/>
      <c r="O35" s="6">
        <v>20</v>
      </c>
      <c r="P35" s="6">
        <v>20</v>
      </c>
      <c r="Q35" s="6"/>
      <c r="R35" s="6">
        <v>20</v>
      </c>
      <c r="S35" s="6"/>
      <c r="T35" s="6">
        <v>100</v>
      </c>
    </row>
    <row r="36" spans="3:20" ht="15" x14ac:dyDescent="0.25">
      <c r="C36" s="124"/>
      <c r="D36" s="30" t="s">
        <v>30</v>
      </c>
      <c r="E36" s="21"/>
      <c r="F36" s="21"/>
      <c r="G36" s="6">
        <v>5</v>
      </c>
      <c r="H36" s="6">
        <v>10</v>
      </c>
      <c r="I36" s="6">
        <v>5</v>
      </c>
      <c r="J36" s="6">
        <v>30</v>
      </c>
      <c r="K36" s="6"/>
      <c r="L36" s="6"/>
      <c r="M36" s="6"/>
      <c r="N36" s="6">
        <v>30</v>
      </c>
      <c r="O36" s="6"/>
      <c r="P36" s="6"/>
      <c r="Q36" s="6"/>
      <c r="R36" s="6">
        <v>20</v>
      </c>
      <c r="S36" s="6"/>
      <c r="T36" s="6">
        <f>SUM(G36:S36)</f>
        <v>100</v>
      </c>
    </row>
    <row r="37" spans="3:20" ht="15" x14ac:dyDescent="0.25">
      <c r="C37" s="124"/>
      <c r="D37" s="30" t="s">
        <v>31</v>
      </c>
      <c r="E37" s="21"/>
      <c r="F37" s="21"/>
      <c r="G37" s="6">
        <v>5</v>
      </c>
      <c r="H37" s="6">
        <v>10</v>
      </c>
      <c r="I37" s="6">
        <v>5</v>
      </c>
      <c r="J37" s="6"/>
      <c r="K37" s="6"/>
      <c r="L37" s="6"/>
      <c r="M37" s="6"/>
      <c r="N37" s="6"/>
      <c r="O37" s="6">
        <v>30</v>
      </c>
      <c r="P37" s="6"/>
      <c r="Q37" s="6"/>
      <c r="R37" s="6">
        <v>50</v>
      </c>
      <c r="S37" s="6"/>
      <c r="T37" s="6">
        <f>SUM(G37:S37)</f>
        <v>100</v>
      </c>
    </row>
  </sheetData>
  <mergeCells count="16">
    <mergeCell ref="B12:B13"/>
    <mergeCell ref="C12:C13"/>
    <mergeCell ref="B9:T9"/>
    <mergeCell ref="B3:Q3"/>
    <mergeCell ref="B4:I4"/>
    <mergeCell ref="B5:I5"/>
    <mergeCell ref="B6:I6"/>
    <mergeCell ref="P7:R7"/>
    <mergeCell ref="C31:C32"/>
    <mergeCell ref="C34:C37"/>
    <mergeCell ref="B15:B16"/>
    <mergeCell ref="C15:C16"/>
    <mergeCell ref="B18:B21"/>
    <mergeCell ref="C18:C21"/>
    <mergeCell ref="C26:T26"/>
    <mergeCell ref="C28:C29"/>
  </mergeCells>
  <pageMargins left="0.7" right="0.7" top="0.75" bottom="0.75" header="0.3" footer="0.3"/>
  <pageSetup paperSize="9"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DICCIONARIO DE COMPETENCIAS</vt:lpstr>
      <vt:lpstr>Comportamientos por competencia</vt:lpstr>
      <vt:lpstr>Clasificación de CxC</vt:lpstr>
      <vt:lpstr>Clasificación de CxN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COORDINADOR TH</dc:creator>
  <cp:lastModifiedBy>Jimena López</cp:lastModifiedBy>
  <dcterms:created xsi:type="dcterms:W3CDTF">2023-11-16T18:03:59Z</dcterms:created>
  <dcterms:modified xsi:type="dcterms:W3CDTF">2024-10-24T14:22:26Z</dcterms:modified>
</cp:coreProperties>
</file>