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mc:AlternateContent xmlns:mc="http://schemas.openxmlformats.org/markup-compatibility/2006">
    <mc:Choice Requires="x15">
      <x15ac:absPath xmlns:x15ac="http://schemas.microsoft.com/office/spreadsheetml/2010/11/ac" url="Z:\Seguridad\HSE 2022\ISO 45001\7.5 Informacion Documentada\Documentos\HSE\Formatos actualizados\"/>
    </mc:Choice>
  </mc:AlternateContent>
  <xr:revisionPtr revIDLastSave="0" documentId="13_ncr:1_{6375207D-6911-4CC5-AFF3-1B3F46BF8557}" xr6:coauthVersionLast="47" xr6:coauthVersionMax="47" xr10:uidLastSave="{00000000-0000-0000-0000-000000000000}"/>
  <bookViews>
    <workbookView xWindow="-120" yWindow="-120" windowWidth="20730" windowHeight="11160" xr2:uid="{00000000-000D-0000-FFFF-FFFF00000000}"/>
  </bookViews>
  <sheets>
    <sheet name=" Plan de trabaj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123Graph_A" hidden="1">#REF!</definedName>
    <definedName name="__123Graph_B" hidden="1">#REF!</definedName>
    <definedName name="__123Graph_C" hidden="1">#REF!</definedName>
    <definedName name="__123Graph_D" hidden="1">#REF!</definedName>
    <definedName name="__123Graph_X" hidden="1">#REF!</definedName>
    <definedName name="_10B____123Graph_XGráfico" hidden="1">#REF!</definedName>
    <definedName name="_2__123Graph_AGráfico_4A" hidden="1">#REF!</definedName>
    <definedName name="_4__123Graph_BGráfico_4A" hidden="1">#REF!</definedName>
    <definedName name="_6__123Graph_XGráfico_4A" hidden="1">#REF!</definedName>
    <definedName name="_8_4____123Grap" hidden="1">#REF!</definedName>
    <definedName name="_CAP0598">'[1]0598'!$A$5:$H$25</definedName>
    <definedName name="_Dist_Bin" hidden="1">[2]SABANA!#REF!</definedName>
    <definedName name="_Fill" hidden="1">'[3]OPCIONES DE SIMULACION'!#REF!</definedName>
    <definedName name="_xlnm._FilterDatabase" localSheetId="0" hidden="1">' Plan de trabajo'!$B$3:$BB$46</definedName>
    <definedName name="_Key1" hidden="1">'[3]OPCIONES DE SIMULACION'!#REF!</definedName>
    <definedName name="_Order1" hidden="1">255</definedName>
    <definedName name="_Order2" hidden="1">0</definedName>
    <definedName name="_Regression_Out" hidden="1">[2]SABANA!#REF!</definedName>
    <definedName name="_Sort" hidden="1">'[3]OPCIONES DE SIMULACION'!#REF!</definedName>
    <definedName name="A">'[4]11'!$17:$65536</definedName>
    <definedName name="a6d" hidden="1">{#N/A,#N/A,FALSE,"DITCAR";#N/A,#N/A,FALSE,"a1";#N/A,#N/A,FALSE,"a2";#N/A,#N/A,FALSE,"a3";#N/A,#N/A,FALSE,"a4";#N/A,#N/A,FALSE,"a4a";#N/A,#N/A,FALSE,"a4B";#N/A,#N/A,FALSE,"a4C";#N/A,#N/A,FALSE,"A5a ";#N/A,#N/A,FALSE,"A5b";#N/A,#N/A,FALSE,"A6A";#N/A,#N/A,FALSE,"A6B";#N/A,#N/A,FALSE,"A6C";#N/A,#N/A,FALSE,"04PG12NB"}</definedName>
    <definedName name="a6da" hidden="1">{#N/A,#N/A,FALSE,"DITCAR";#N/A,#N/A,FALSE,"a1";#N/A,#N/A,FALSE,"a2";#N/A,#N/A,FALSE,"a3";#N/A,#N/A,FALSE,"a4";#N/A,#N/A,FALSE,"a4a";#N/A,#N/A,FALSE,"a4B";#N/A,#N/A,FALSE,"a4C";#N/A,#N/A,FALSE,"A5a ";#N/A,#N/A,FALSE,"A5b";#N/A,#N/A,FALSE,"A6A";#N/A,#N/A,FALSE,"A6B";#N/A,#N/A,FALSE,"A6C";#N/A,#N/A,FALSE,"04PG12NB"}</definedName>
    <definedName name="AA" hidden="1">[5]DATOS!#REF!</definedName>
    <definedName name="aaa" hidden="1">{#N/A,#N/A,FALSE,"Costos Productos 6A";#N/A,#N/A,FALSE,"Costo Unitario Total H-94-12"}</definedName>
    <definedName name="ab" hidden="1">{#N/A,#N/A,FALSE,"Costos Productos 6A";#N/A,#N/A,FALSE,"Costo Unitario Total H-94-12"}</definedName>
    <definedName name="ABDCCC" hidden="1">{#N/A,#N/A,FALSE,"VOL695";#N/A,#N/A,FALSE,"anexo1";#N/A,#N/A,FALSE,"anexo2";#N/A,#N/A,FALSE,"anexo3";#N/A,#N/A,FALSE,"anexo4";#N/A,#N/A,FALSE,"anexo5a";#N/A,#N/A,FALSE,"anexo5b";#N/A,#N/A,FALSE,"anexo6a";#N/A,#N/A,FALSE,"anexo6a";#N/A,#N/A,FALSE,"anexo6c";#N/A,#N/A,FALSE,"anexo7a";#N/A,#N/A,FALSE,"anexo7b";#N/A,#N/A,FALSE,"anexo7c"}</definedName>
    <definedName name="Ajusteinf" hidden="1">{#N/A,#N/A,FALSE,"Costos Productos 6A";#N/A,#N/A,FALSE,"Costo Unitario Total H-94-12"}</definedName>
    <definedName name="AJUSTPTO" hidden="1">{#N/A,#N/A,FALSE,"Costos Productos 6A";#N/A,#N/A,FALSE,"Costo Unitario Total H-94-12"}</definedName>
    <definedName name="ANOVABaseCell">'[6]1 Way ANOVA Analysis'!$B$6</definedName>
    <definedName name="ANOVABiasAnalysis">'[6]MSA Analysis - ANOVA'!$B$20:$C$21</definedName>
    <definedName name="ANOVAMainAnalysis">'[6]MSA Analysis - ANOVA'!$B$4:$E$11</definedName>
    <definedName name="ANOVAPrecisionAnalysis">'[6]MSA Analysis - ANOVA'!$B$13:$C$17</definedName>
    <definedName name="anscount" hidden="1">3</definedName>
    <definedName name="_xlnm.Print_Area" localSheetId="0">' Plan de trabajo'!$A$1:$CW$320</definedName>
    <definedName name="base5">#REF!</definedName>
    <definedName name="bbbb" hidden="1">{#N/A,#N/A,FALSE,"Costos Productos 6A";#N/A,#N/A,FALSE,"Costo Unitario Total H-94-12"}</definedName>
    <definedName name="CA" hidden="1">[7]DATOS!#REF!</definedName>
    <definedName name="CABCELAR" hidden="1">{#N/A,#N/A,FALSE,"Costos Productos 6A";#N/A,#N/A,FALSE,"Costo Unitario Total H-94-12"}</definedName>
    <definedName name="CALIDAD3" hidden="1">{#N/A,#N/A,FALSE,"Costos Productos 6A";#N/A,#N/A,FALSE,"Costo Unitario Total H-94-12"}</definedName>
    <definedName name="caso">#REF!</definedName>
    <definedName name="CESAR" hidden="1">{#N/A,#N/A,FALSE,"Costos Productos 6A";#N/A,#N/A,FALSE,"Costo Unitario Total H-94-12"}</definedName>
    <definedName name="CHACA" hidden="1">[7]DATOS!#REF!</definedName>
    <definedName name="CONT" hidden="1">{#N/A,#N/A,FALSE,"VOL695";#N/A,#N/A,FALSE,"anexo1";#N/A,#N/A,FALSE,"anexo2";#N/A,#N/A,FALSE,"anexo3";#N/A,#N/A,FALSE,"anexo4";#N/A,#N/A,FALSE,"anexo5a";#N/A,#N/A,FALSE,"anexo5b";#N/A,#N/A,FALSE,"anexo6a";#N/A,#N/A,FALSE,"anexo6a";#N/A,#N/A,FALSE,"anexo6c";#N/A,#N/A,FALSE,"anexo7a";#N/A,#N/A,FALSE,"anexo7b";#N/A,#N/A,FALSE,"anexo7c"}</definedName>
    <definedName name="CONTABLE" hidden="1">{#N/A,#N/A,FALSE,"CIBHA05A";#N/A,#N/A,FALSE,"CIBHA05B"}</definedName>
    <definedName name="CONTABLES" hidden="1">{#N/A,#N/A,FALSE,"Costos Productos 6A";#N/A,#N/A,FALSE,"Costo Unitario Total H-94-12"}</definedName>
    <definedName name="CorrelationBaseCell">'[6]Correlation Analysis'!$B$11</definedName>
    <definedName name="cost04" hidden="1">{#N/A,#N/A,FALSE,"Costos Productos 6A";#N/A,#N/A,FALSE,"Costo Unitario Total H-94-12"}</definedName>
    <definedName name="COSTCONTAB" hidden="1">{#N/A,#N/A,FALSE,"Costos Productos 6A";#N/A,#N/A,FALSE,"Costo Unitario Total H-94-12"}</definedName>
    <definedName name="costivos" hidden="1">{#N/A,#N/A,FALSE,"Costos Productos 6A";#N/A,#N/A,FALSE,"Costo Unitario Total H-94-12"}</definedName>
    <definedName name="costoperativos" hidden="1">{#N/A,#N/A,FALSE,"Costos Productos 6A";#N/A,#N/A,FALSE,"Costo Unitario Total H-94-12"}</definedName>
    <definedName name="costos" hidden="1">{#N/A,#N/A,FALSE,"VOL695";#N/A,#N/A,FALSE,"anexo1";#N/A,#N/A,FALSE,"anexo2";#N/A,#N/A,FALSE,"anexo3";#N/A,#N/A,FALSE,"anexo4";#N/A,#N/A,FALSE,"anexo5a";#N/A,#N/A,FALSE,"anexo5b";#N/A,#N/A,FALSE,"anexo6a";#N/A,#N/A,FALSE,"anexo6a";#N/A,#N/A,FALSE,"anexo6c";#N/A,#N/A,FALSE,"anexo7a";#N/A,#N/A,FALSE,"anexo7b";#N/A,#N/A,FALSE,"anexo7c"}</definedName>
    <definedName name="costos04" hidden="1">{#N/A,#N/A,FALSE,"Costos Productos 6A";#N/A,#N/A,FALSE,"Costo Unitario Total H-94-12"}</definedName>
    <definedName name="CRUDOS" hidden="1">{#N/A,#N/A,FALSE,"CIBHA05A";#N/A,#N/A,FALSE,"CIBHA05B"}</definedName>
    <definedName name="D">#REF!</definedName>
    <definedName name="DATOS">#REF!</definedName>
    <definedName name="dclkdskdcmlkdscmlkdsmklslkmsdlkmsc">'[8]ENFOQUE ESTRATÉGICO'!$K$8:$K$9</definedName>
    <definedName name="dddd" hidden="1">{#N/A,#N/A,FALSE,"Costos Productos 6A";#N/A,#N/A,FALSE,"Costo Unitario Total H-94-12"}</definedName>
    <definedName name="eeeeeee" hidden="1">{#N/A,#N/A,FALSE,"VOL695";#N/A,#N/A,FALSE,"anexo1";#N/A,#N/A,FALSE,"anexo2";#N/A,#N/A,FALSE,"anexo3";#N/A,#N/A,FALSE,"anexo4";#N/A,#N/A,FALSE,"anexo5a";#N/A,#N/A,FALSE,"anexo5b";#N/A,#N/A,FALSE,"anexo6a";#N/A,#N/A,FALSE,"anexo6a";#N/A,#N/A,FALSE,"anexo6c";#N/A,#N/A,FALSE,"anexo7a";#N/A,#N/A,FALSE,"anexo7b";#N/A,#N/A,FALSE,"anexo7c"}</definedName>
    <definedName name="Excel_BuiltIn__FilterDatabase_1">'[9]Risk List'!#REF!</definedName>
    <definedName name="FGF" hidden="1">{#N/A,#N/A,FALSE,"DITCAR";#N/A,#N/A,FALSE,"a1";#N/A,#N/A,FALSE,"a2";#N/A,#N/A,FALSE,"a3";#N/A,#N/A,FALSE,"a4";#N/A,#N/A,FALSE,"a4a";#N/A,#N/A,FALSE,"a4B";#N/A,#N/A,FALSE,"a4C";#N/A,#N/A,FALSE,"A5a ";#N/A,#N/A,FALSE,"A5b";#N/A,#N/A,FALSE,"A6A";#N/A,#N/A,FALSE,"A6B";#N/A,#N/A,FALSE,"A6C";#N/A,#N/A,FALSE,"04PG12NB"}</definedName>
    <definedName name="fORMA9698" hidden="1">{#N/A,#N/A,FALSE,"CIBHA05A";#N/A,#N/A,FALSE,"CIBHA05B"}</definedName>
    <definedName name="FORMAUNIT" hidden="1">{#N/A,#N/A,FALSE,"Costos Productos 6A";#N/A,#N/A,FALSE,"Costo Unitario Total H-94-12"}</definedName>
    <definedName name="FTestBaseCell">'[6]F Test Analysis'!$B$11</definedName>
    <definedName name="fzddgffdg" hidden="1">{#N/A,#N/A,FALSE,"Costos Contables CIB A 12 1994";#N/A,#N/A,FALSE,"Cuadre Contab. y C. OP"}</definedName>
    <definedName name="GRCHIS0599" hidden="1">{#N/A,#N/A,FALSE,"Costos Productos 6A";#N/A,#N/A,FALSE,"Costo Unitario Total H-94-12"}</definedName>
    <definedName name="GroupBaseCell">'[6]1 Way ANOVA Analysis'!$A$13</definedName>
    <definedName name="GUARDAR">#REF!</definedName>
    <definedName name="GUARDAR1">#REF!</definedName>
    <definedName name="Height">5</definedName>
    <definedName name="HISTORICO" hidden="1">{#N/A,#N/A,FALSE,"Costos Productos 6A";#N/A,#N/A,FALSE,"Costo Unitario Total H-94-12"}</definedName>
    <definedName name="HOLA"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OLA1"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SIT" hidden="1">{#N/A,#N/A,FALSE,"CIBHA05A";#N/A,#N/A,FALSE,"CIBHA05B"}</definedName>
    <definedName name="Impa">#REF!</definedName>
    <definedName name="INDPYG9698" hidden="1">{#N/A,#N/A,FALSE,"Costos Productos 6A";#N/A,#N/A,FALSE,"Costo Unitario Total H-94-12"}</definedName>
    <definedName name="ING" hidden="1">{#N/A,#N/A,FALSE,"DITCAR";#N/A,#N/A,FALSE,"a1";#N/A,#N/A,FALSE,"a2";#N/A,#N/A,FALSE,"a3";#N/A,#N/A,FALSE,"a4";#N/A,#N/A,FALSE,"a4a";#N/A,#N/A,FALSE,"a4B";#N/A,#N/A,FALSE,"a4C";#N/A,#N/A,FALSE,"A5a ";#N/A,#N/A,FALSE,"A5b";#N/A,#N/A,FALSE,"A6A";#N/A,#N/A,FALSE,"A6B";#N/A,#N/A,FALSE,"A6C";#N/A,#N/A,FALSE,"04PG12NB"}</definedName>
    <definedName name="INGREHIS" hidden="1">{#N/A,#N/A,FALSE,"CIBHA05A";#N/A,#N/A,FALSE,"CIBHA05B"}</definedName>
    <definedName name="IOPIOU" hidden="1">{#N/A,#N/A,FALSE,"Costos Productos 6A";#N/A,#N/A,FALSE,"Costo Unitario Total H-94-12"}</definedName>
    <definedName name="kkkkk" hidden="1">{#N/A,#N/A,FALSE,"VOL695";#N/A,#N/A,FALSE,"anexo1";#N/A,#N/A,FALSE,"anexo2";#N/A,#N/A,FALSE,"anexo3";#N/A,#N/A,FALSE,"anexo4";#N/A,#N/A,FALSE,"anexo5a";#N/A,#N/A,FALSE,"anexo5b";#N/A,#N/A,FALSE,"anexo6a";#N/A,#N/A,FALSE,"anexo6a";#N/A,#N/A,FALSE,"anexo6c";#N/A,#N/A,FALSE,"anexo7a";#N/A,#N/A,FALSE,"anexo7b";#N/A,#N/A,FALSE,"anexo7c"}</definedName>
    <definedName name="KKKKKK" hidden="1">{#N/A,#N/A,FALSE,"VOL695";#N/A,#N/A,FALSE,"anexo1";#N/A,#N/A,FALSE,"anexo2";#N/A,#N/A,FALSE,"anexo3";#N/A,#N/A,FALSE,"anexo4";#N/A,#N/A,FALSE,"anexo5a";#N/A,#N/A,FALSE,"anexo5b";#N/A,#N/A,FALSE,"anexo6a";#N/A,#N/A,FALSE,"anexo6a";#N/A,#N/A,FALSE,"anexo6c";#N/A,#N/A,FALSE,"anexo7a";#N/A,#N/A,FALSE,"anexo7b";#N/A,#N/A,FALSE,"anexo7c"}</definedName>
    <definedName name="klkl">#REF!</definedName>
    <definedName name="lili" hidden="1">{#N/A,#N/A,FALSE,"DITCAR";#N/A,#N/A,FALSE,"a1";#N/A,#N/A,FALSE,"a2";#N/A,#N/A,FALSE,"a3";#N/A,#N/A,FALSE,"a4";#N/A,#N/A,FALSE,"a4a";#N/A,#N/A,FALSE,"a4B";#N/A,#N/A,FALSE,"a4C";#N/A,#N/A,FALSE,"A5a ";#N/A,#N/A,FALSE,"A5b";#N/A,#N/A,FALSE,"A6A";#N/A,#N/A,FALSE,"A6B";#N/A,#N/A,FALSE,"A6C";#N/A,#N/A,FALSE,"04PG12NB"}</definedName>
    <definedName name="limcount" hidden="1">3</definedName>
    <definedName name="LSL">'[6]MSA Template'!$C$8</definedName>
    <definedName name="mejora">#REF!</definedName>
    <definedName name="mem" hidden="1">{#N/A,#N/A,FALSE,"Costos Productos 6A";#N/A,#N/A,FALSE,"Costo Unitario Total H-94-12"}</definedName>
    <definedName name="memorias" hidden="1">{#N/A,#N/A,FALSE,"CIBHA05A";#N/A,#N/A,FALSE,"CIBHA05B"}</definedName>
    <definedName name="MEMPYGH" hidden="1">{#N/A,#N/A,FALSE,"Costos Productos 6A";#N/A,#N/A,FALSE,"Costo Unitario Total H-94-12"}</definedName>
    <definedName name="MEMPYGHIS" hidden="1">{#N/A,#N/A,FALSE,"VOL695";#N/A,#N/A,FALSE,"anexo1";#N/A,#N/A,FALSE,"anexo2";#N/A,#N/A,FALSE,"anexo3";#N/A,#N/A,FALSE,"anexo4";#N/A,#N/A,FALSE,"anexo5a";#N/A,#N/A,FALSE,"anexo5b";#N/A,#N/A,FALSE,"anexo6a";#N/A,#N/A,FALSE,"anexo6a";#N/A,#N/A,FALSE,"anexo6c";#N/A,#N/A,FALSE,"anexo7a";#N/A,#N/A,FALSE,"anexo7b";#N/A,#N/A,FALSE,"anexo7c"}</definedName>
    <definedName name="MESES">#REF!</definedName>
    <definedName name="MLKJ" hidden="1">{#N/A,#N/A,FALSE,"Costos Productos 6A";#N/A,#N/A,FALSE,"Costo Unitario Total H-94-12"}</definedName>
    <definedName name="MMMM" hidden="1">{#N/A,#N/A,FALSE,"Costos Contables CIB A 12 1994";#N/A,#N/A,FALSE,"Cuadre Contab. y C. OP"}</definedName>
    <definedName name="mmmmm" hidden="1">{#N/A,#N/A,FALSE,"VOL695";#N/A,#N/A,FALSE,"anexo1";#N/A,#N/A,FALSE,"anexo2";#N/A,#N/A,FALSE,"anexo3";#N/A,#N/A,FALSE,"anexo4";#N/A,#N/A,FALSE,"anexo5a";#N/A,#N/A,FALSE,"anexo5b";#N/A,#N/A,FALSE,"anexo6a";#N/A,#N/A,FALSE,"anexo6a";#N/A,#N/A,FALSE,"anexo6c";#N/A,#N/A,FALSE,"anexo7a";#N/A,#N/A,FALSE,"anexo7b";#N/A,#N/A,FALSE,"anexo7c"}</definedName>
    <definedName name="nan">#REF!</definedName>
    <definedName name="nancy">#REF!</definedName>
    <definedName name="NNNNN" hidden="1">{#N/A,#N/A,FALSE,"VOL695";#N/A,#N/A,FALSE,"anexo1";#N/A,#N/A,FALSE,"anexo2";#N/A,#N/A,FALSE,"anexo3";#N/A,#N/A,FALSE,"anexo4";#N/A,#N/A,FALSE,"anexo5a";#N/A,#N/A,FALSE,"anexo5b";#N/A,#N/A,FALSE,"anexo6a";#N/A,#N/A,FALSE,"anexo6a";#N/A,#N/A,FALSE,"anexo6c";#N/A,#N/A,FALSE,"anexo7a";#N/A,#N/A,FALSE,"anexo7b";#N/A,#N/A,FALSE,"anexo7c"}</definedName>
    <definedName name="noemi" hidden="1">{#N/A,#N/A,FALSE,"Costos Productos 6A";#N/A,#N/A,FALSE,"Costo Unitario Total H-94-12"}</definedName>
    <definedName name="oficial" hidden="1">{#N/A,#N/A,FALSE,"CIBHA05A";#N/A,#N/A,FALSE,"CIBHA05B"}</definedName>
    <definedName name="omar">#REF!</definedName>
    <definedName name="Operator1">'[6]MSA Template'!$C$12:$D$21</definedName>
    <definedName name="Operator2">'[6]MSA Template'!$E$12:$F$21</definedName>
    <definedName name="OperatorBaseCell">'[6]MSA Template'!$C$11</definedName>
    <definedName name="OPORTUNDADES">#REF!</definedName>
    <definedName name="OPORTUNIDADES">#REF!</definedName>
    <definedName name="ParetoBaseCell">#REF!</definedName>
    <definedName name="PartBaseCell">'[6]MSA Template'!$A$11</definedName>
    <definedName name="poi" hidden="1">{#N/A,#N/A,FALSE,"CIBHA05A";#N/A,#N/A,FALSE,"CIBHA05B"}</definedName>
    <definedName name="porcent">#REF!</definedName>
    <definedName name="PPPPP" hidden="1">{#N/A,#N/A,FALSE,"Costos Productos 6A";#N/A,#N/A,FALSE,"Costo Unitario Total H-94-12"}</definedName>
    <definedName name="ppppppp" hidden="1">{#N/A,#N/A,FALSE,"Costos Contables CIB A 12 1994";#N/A,#N/A,FALSE,"Cuadre Contab. y C. OP"}</definedName>
    <definedName name="PPT" hidden="1">#REF!</definedName>
    <definedName name="Pronostico"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pyg" hidden="1">{#N/A,#N/A,FALSE,"Costos Productos 6A";#N/A,#N/A,FALSE,"Costo Unitario Total H-94-12"}</definedName>
    <definedName name="PYGAJ" hidden="1">{#N/A,#N/A,FALSE,"VOL695";#N/A,#N/A,FALSE,"anexo1";#N/A,#N/A,FALSE,"anexo2";#N/A,#N/A,FALSE,"anexo3";#N/A,#N/A,FALSE,"anexo4";#N/A,#N/A,FALSE,"anexo5a";#N/A,#N/A,FALSE,"anexo5b";#N/A,#N/A,FALSE,"anexo6a";#N/A,#N/A,FALSE,"anexo6a";#N/A,#N/A,FALSE,"anexo6c";#N/A,#N/A,FALSE,"anexo7a";#N/A,#N/A,FALSE,"anexo7b";#N/A,#N/A,FALSE,"anexo7c"}</definedName>
    <definedName name="PYGCON" hidden="1">{#N/A,#N/A,FALSE,"Costos Productos 6A";#N/A,#N/A,FALSE,"Costo Unitario Total H-94-12"}</definedName>
    <definedName name="PYGCONTABLE" hidden="1">{#N/A,#N/A,FALSE,"Costos Productos 6A";#N/A,#N/A,FALSE,"Costo Unitario Total H-94-12"}</definedName>
    <definedName name="PYGCONTBLCRUDO" hidden="1">{#N/A,#N/A,FALSE,"Costos Productos 6A";#N/A,#N/A,FALSE,"Costo Unitario Total H-94-12"}</definedName>
    <definedName name="PYGCONTPTO" hidden="1">{#N/A,#N/A,FALSE,"Costos Productos 6A";#N/A,#N/A,FALSE,"Costo Unitario Total H-94-12"}</definedName>
    <definedName name="PYGGRCAJ" hidden="1">{#N/A,#N/A,FALSE,"Costos Productos 6A";#N/A,#N/A,FALSE,"Costo Unitario Total H-94-12"}</definedName>
    <definedName name="PYGHGRC" hidden="1">{#N/A,#N/A,FALSE,"Costos Productos 6A";#N/A,#N/A,FALSE,"Costo Unitario Total H-94-12"}</definedName>
    <definedName name="PYGRC" hidden="1">{#N/A,#N/A,FALSE,"VOL695";#N/A,#N/A,FALSE,"anexo1";#N/A,#N/A,FALSE,"anexo2";#N/A,#N/A,FALSE,"anexo3";#N/A,#N/A,FALSE,"anexo4";#N/A,#N/A,FALSE,"anexo5a";#N/A,#N/A,FALSE,"anexo5b";#N/A,#N/A,FALSE,"anexo6a";#N/A,#N/A,FALSE,"anexo6a";#N/A,#N/A,FALSE,"anexo6c";#N/A,#N/A,FALSE,"anexo7a";#N/A,#N/A,FALSE,"anexo7b";#N/A,#N/A,FALSE,"anexo7c"}</definedName>
    <definedName name="qqqq" hidden="1">{#N/A,#N/A,FALSE,"Costos Productos 6A";#N/A,#N/A,FALSE,"Costo Unitario Total H-94-12"}</definedName>
    <definedName name="qqqqq" hidden="1">{#N/A,#N/A,FALSE,"Costos Productos 6A";#N/A,#N/A,FALSE,"Costo Unitario Total H-94-12"}</definedName>
    <definedName name="qwe" hidden="1">#REF!</definedName>
    <definedName name="QWWW" hidden="1">{#N/A,#N/A,FALSE,"Costos Productos 6A";#N/A,#N/A,FALSE,"Costo Unitario Total H-94-12"}</definedName>
    <definedName name="RATA" hidden="1">{#N/A,#N/A,FALSE,"CIBHA05A";#N/A,#N/A,FALSE,"CIBHA05B"}</definedName>
    <definedName name="ReferenceBaseCell">'[6]MSA Template'!$B$11</definedName>
    <definedName name="RegressionAnal">#REF!</definedName>
    <definedName name="RegStats">#REF!</definedName>
    <definedName name="Reina">#REF!</definedName>
    <definedName name="RR" hidden="1">[5]DATOS!#REF!</definedName>
    <definedName name="rrrrrr" hidden="1">{#N/A,#N/A,FALSE,"Costos Contables CIB A 12 1994";#N/A,#N/A,FALSE,"Cuadre Contab. y C. OP"}</definedName>
    <definedName name="rrtttt" hidden="1">{#N/A,#N/A,FALSE,"Costos Productos 6A";#N/A,#N/A,FALSE,"Costo Unitario Total H-94-12"}</definedName>
    <definedName name="s">#REF!</definedName>
    <definedName name="sa">#REF!</definedName>
    <definedName name="sencount" hidden="1">3</definedName>
    <definedName name="SERVICIOS">#REF!</definedName>
    <definedName name="SPC_Sheet1_1">[6]Data!$P$3:$P$72</definedName>
    <definedName name="SPC_Sheet2_1">[6]Data!$P$3:$P$72</definedName>
    <definedName name="SPC_Sheet28_1">[6]Data!$P$3:$P$72</definedName>
    <definedName name="SPC_Sheet29_1">[6]Data!$P$3:$P$72</definedName>
    <definedName name="SPC_Sheet30_1">[6]Data!$AE$7:$AF$28</definedName>
    <definedName name="SPC_Sheet31_1">[6]Data!$P$3:$P$72</definedName>
    <definedName name="SPC_Sheet32_1">[6]Data!$P$3:$P$72</definedName>
    <definedName name="SPC_Sheet33_1">[6]Data!$AF$7:$AF$28</definedName>
    <definedName name="SPC_Sheet34_1">[6]Data!$AE$7:$AF$28</definedName>
    <definedName name="SPC_Sheet35_1">[6]Data!$AE$7:$AE$28</definedName>
    <definedName name="SPC_Sheet6_1">#REF!</definedName>
    <definedName name="SPC_Sheet8_1">#REF!</definedName>
    <definedName name="SS" hidden="1">{#N/A,#N/A,FALSE,"Costos Productos 6A";#N/A,#N/A,FALSE,"Costo Unitario Total H-94-12"}</definedName>
    <definedName name="SSSS" hidden="1">{#N/A,#N/A,FALSE,"Costos Productos 6A";#N/A,#N/A,FALSE,"Costo Unitario Total H-94-12"}</definedName>
    <definedName name="SumBaseCell">'[6]Summary Stats'!$B$2</definedName>
    <definedName name="tipo">#REF!</definedName>
    <definedName name="TipoBenef">#REF!</definedName>
    <definedName name="TOTAL">#REF!</definedName>
    <definedName name="tTestBaseCell">'[6]t Test Analysis'!$B$11</definedName>
    <definedName name="TTT" hidden="1">{#N/A,#N/A,FALSE,"VOL695";#N/A,#N/A,FALSE,"anexo1";#N/A,#N/A,FALSE,"anexo2";#N/A,#N/A,FALSE,"anexo3";#N/A,#N/A,FALSE,"anexo4";#N/A,#N/A,FALSE,"anexo5a";#N/A,#N/A,FALSE,"anexo5b";#N/A,#N/A,FALSE,"anexo6a";#N/A,#N/A,FALSE,"anexo6a";#N/A,#N/A,FALSE,"anexo6c";#N/A,#N/A,FALSE,"anexo7a";#N/A,#N/A,FALSE,"anexo7b";#N/A,#N/A,FALSE,"anexo7c"}</definedName>
    <definedName name="USL">'[6]MSA Template'!$C$7</definedName>
    <definedName name="VALOR3">'[1]0698'!$C$27:$E$34</definedName>
    <definedName name="VPs">#REF!</definedName>
    <definedName name="vvvvvv" hidden="1">{#N/A,#N/A,FALSE,"Costos Productos 6A";#N/A,#N/A,FALSE,"Costo Unitario Total H-94-12"}</definedName>
    <definedName name="Width">2</definedName>
    <definedName name="WRN" hidden="1">{#N/A,#N/A,FALSE,"Costos Contables CIB A 12 1994";#N/A,#N/A,FALSE,"Cuadre Contab. y C. OP"}</definedName>
    <definedName name="wrn.26jun."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wrn.27jun." hidden="1">{"Crudos",#N/A,FALSE,"Gral";"Fondos",#N/A,FALSE,"Gral";"Petroq",#N/A,FALSE,"Gral";"CoBe",#N/A,FALSE,"C&amp;B";"Parti",#N/A,FALSE,"Res";"Resum",#N/A,FALSE,"Res";"MaTot",#N/A,FALSE,"Mat";"Sumi",#N/A,FALSE,"Sum";"ServT",#N/A,FALSE,"Serv"}</definedName>
    <definedName name="wrn.ANEXO1." hidden="1">{#N/A,#N/A,FALSE,"Costos Contables CIB A 12 1994";#N/A,#N/A,FALSE,"Cuadre Contab. y C. OP"}</definedName>
    <definedName name="wrn.anexo5." hidden="1">{#N/A,#N/A,FALSE,"CIBHA05A";#N/A,#N/A,FALSE,"CIBHA05B"}</definedName>
    <definedName name="wrn.anexo6." hidden="1">{#N/A,#N/A,FALSE,"Costos Productos 6A";#N/A,#N/A,FALSE,"Costo Unitario Total H-94-12"}</definedName>
    <definedName name="wrn.CAR." hidden="1">{#N/A,#N/A,FALSE,"a1";#N/A,#N/A,FALSE,"a2";#N/A,#N/A,FALSE,"a3";#N/A,#N/A,FALSE,"a4a";#N/A,#N/A,FALSE,"a4B";#N/A,#N/A,FALSE,"a4C";#N/A,#N/A,FALSE,"a4D";#N/A,#N/A,FALSE,"A5a ";#N/A,#N/A,FALSE,"A5b";#N/A,#N/A,FALSE,"A6A";#N/A,#N/A,FALSE,"A6B";#N/A,#N/A,FALSE,"A6C";#N/A,#N/A,FALSE,"A6D";#N/A,#N/A,FALSE,"INV"}</definedName>
    <definedName name="wrn.CIB." hidden="1">{#N/A,#N/A,FALSE,"A1";#N/A,#N/A,FALSE,"A2";#N/A,#N/A,FALSE,"A3";#N/A,#N/A,FALSE,"A4";#N/A,#N/A,FALSE,"a4a";#N/A,#N/A,FALSE,"a4B";#N/A,#N/A,FALSE,"a4C";#N/A,#N/A,FALSE,"A5A";#N/A,#N/A,FALSE,"A5B";#N/A,#N/A,FALSE,"F1F2";#N/A,#N/A,FALSE,"MP";#N/A,#N/A,FALSE,"MP A PCTOS";#N/A,#N/A,FALSE,"A6A";#N/A,#N/A,FALSE,"A6C";#N/A,#N/A,FALSE,"REND";"CRUDOS",#N/A,FALSE,"INVENTARIO";"PRODUCTOS",#N/A,FALSE,"INVENTARIO"}</definedName>
    <definedName name="wrn.INFOCIB." hidden="1">{#N/A,#N/A,FALSE,"VOL695";#N/A,#N/A,FALSE,"anexo1";#N/A,#N/A,FALSE,"anexo2";#N/A,#N/A,FALSE,"anexo3";#N/A,#N/A,FALSE,"anexo4";#N/A,#N/A,FALSE,"anexo5a";#N/A,#N/A,FALSE,"anexo5b";#N/A,#N/A,FALSE,"anexo6a";#N/A,#N/A,FALSE,"anexo6a";#N/A,#N/A,FALSE,"anexo6c";#N/A,#N/A,FALSE,"anexo7a";#N/A,#N/A,FALSE,"anexo7b";#N/A,#N/A,FALSE,"anexo7c"}</definedName>
    <definedName name="wrn.Presupuesto." hidden="1">{"Concep",#N/A,FALSE,"Exp";"Introd",#N/A,FALSE,"Exp";"Libro",#N/A,FALSE,"Exp";"CoBe",#N/A,FALSE,"C&amp;B";"Ptas",#N/A,FALSE,"Ptas";"EqT",#N/A,FALSE,"Eq";"EqU",#N/A,FALSE,"Eq";"VrE",#N/A,FALSE,"Eq";"NPer",#N/A,FALSE,"Per";"VrPer",#N/A,FALSE,"Per";"MaEq",#N/A,FALSE,"Mat";"MaEsp",#N/A,FALSE,"Mat";"MaEvR",#N/A,FALSE,"Mat";"MaRut",#N/A,FALSE,"Mat";"MaTot",#N/A,FALSE,"Mat";"Sumi",#N/A,FALSE,"Sum";"LavTra",#N/A,FALSE,"Bien";"ServEsp",#N/A,FALSE,"Serv";"ServGral",#N/A,FALSE,"Serv";"ServRuE",#N/A,FALSE,"Serv";"ServRuG",#N/A,FALSE,"Serv";"ServT",#N/A,FALSE,"Serv";"TraR",#N/A,FALSE,"WEq";"EqEsp",#N/A,FALSE,"WEsp";"EqEspT",#N/A,FALSE,"WEsp";"WEsp",#N/A,FALSE,"WEsp";"WRut",#N/A,FALSE,"WRut";"CompUI",#N/A,FALSE,"Comp";"EjPre",#N/A,FALSE,"Comp";"Crudos",#N/A,FALSE,"Gral";"Fondos",#N/A,FALSE,"Gral";"Petroq",#N/A,FALSE,"Gral";"Parti",#N/A,FALSE,"Res";"Resum",#N/A,FALSE,"Res";"ComPre",#N/A,FALSE,"9596";"GsI",#N/A,FALSE,"Salar";"GsII",#N/A,FALSE,"Salar";"GsIII",#N/A,FALSE,"Salar";"GsIV",#N/A,FALSE,"Salar";"Salar",#N/A,FALSE,"Salar";"Aseo",#N/A,FALSE,"As&amp;Tr";"Transp",#N/A,FALSE,"As&amp;Tr";"VrAsU",#N/A,FALSE,"As&amp;Tr";"PapVrT",#N/A,FALSE,"Papel";"PapVrU",#N/A,FALSE,"Papel";"Adq",#N/A,FALSE,"Ropa";"lav",#N/A,FALSE,"Ropa";"SegT",#N/A,FALSE,"Seg"}</definedName>
    <definedName name="wwn.infocib" hidden="1">{#N/A,#N/A,FALSE,"VOL695";#N/A,#N/A,FALSE,"anexo1";#N/A,#N/A,FALSE,"anexo2";#N/A,#N/A,FALSE,"anexo3";#N/A,#N/A,FALSE,"anexo4";#N/A,#N/A,FALSE,"anexo5a";#N/A,#N/A,FALSE,"anexo5b";#N/A,#N/A,FALSE,"anexo6a";#N/A,#N/A,FALSE,"anexo6a";#N/A,#N/A,FALSE,"anexo6c";#N/A,#N/A,FALSE,"anexo7a";#N/A,#N/A,FALSE,"anexo7b";#N/A,#N/A,FALSE,"anexo7c"}</definedName>
    <definedName name="www" hidden="1">{#N/A,#N/A,FALSE,"Costos Productos 6A";#N/A,#N/A,FALSE,"Costo Unitario Total H-94-12"}</definedName>
    <definedName name="wwww" hidden="1">{#N/A,#N/A,FALSE,"Costos Contables CIB A 12 1994";#N/A,#N/A,FALSE,"Cuadre Contab. y C. OP"}</definedName>
    <definedName name="WWWWW" hidden="1">{#N/A,#N/A,FALSE,"Costos Productos 6A";#N/A,#N/A,FALSE,"Costo Unitario Total H-94-12"}</definedName>
    <definedName name="x">#REF!</definedName>
    <definedName name="xxx" hidden="1">{#N/A,#N/A,FALSE,"Costos Productos 6A";#N/A,#N/A,FALSE,"Costo Unitario Total H-94-12"}</definedName>
    <definedName name="XXXX" hidden="1">{#N/A,#N/A,FALSE,"CIBHA05A";#N/A,#N/A,FALSE,"CIBHA05B"}</definedName>
    <definedName name="xxxxx" hidden="1">{#N/A,#N/A,FALSE,"VOL695";#N/A,#N/A,FALSE,"anexo1";#N/A,#N/A,FALSE,"anexo2";#N/A,#N/A,FALSE,"anexo3";#N/A,#N/A,FALSE,"anexo4";#N/A,#N/A,FALSE,"anexo5a";#N/A,#N/A,FALSE,"anexo5b";#N/A,#N/A,FALSE,"anexo6a";#N/A,#N/A,FALSE,"anexo6a";#N/A,#N/A,FALSE,"anexo6c";#N/A,#N/A,FALSE,"anexo7a";#N/A,#N/A,FALSE,"anexo7b";#N/A,#N/A,FALSE,"anexo7c"}</definedName>
    <definedName name="yyyyy" hidden="1">{#N/A,#N/A,FALSE,"Costos Productos 6A";#N/A,#N/A,FALSE,"Costo Unitario Total H-94-12"}</definedName>
    <definedName name="yyyyyy" hidden="1">{#N/A,#N/A,FALSE,"Costos Productos 6A";#N/A,#N/A,FALSE,"Costo Unitario Total H-94-12"}</definedName>
    <definedName name="z">[10]ANEXOS!#REF!</definedName>
    <definedName name="zzz" hidden="1">{#N/A,#N/A,FALSE,"Costos Productos 6A";#N/A,#N/A,FALSE,"Costo Unitario Total H-94-12"}</definedName>
    <definedName name="zzzz" hidden="1">{#N/A,#N/A,FALSE,"Costos Productos 6A";#N/A,#N/A,FALSE,"Costo Unitario Total H-94-12"}</definedName>
    <definedName name="ZZZZZZ" hidden="1">{#N/A,#N/A,FALSE,"VOL695";#N/A,#N/A,FALSE,"anexo1";#N/A,#N/A,FALSE,"anexo2";#N/A,#N/A,FALSE,"anexo3";#N/A,#N/A,FALSE,"anexo4";#N/A,#N/A,FALSE,"anexo5a";#N/A,#N/A,FALSE,"anexo5b";#N/A,#N/A,FALSE,"anexo6a";#N/A,#N/A,FALSE,"anexo6a";#N/A,#N/A,FALSE,"anexo6c";#N/A,#N/A,FALSE,"anexo7a";#N/A,#N/A,FALSE,"anexo7b";#N/A,#N/A,FALSE,"anexo7c"}</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B22" i="1" l="1"/>
  <c r="C50" i="1"/>
  <c r="BB4" i="1"/>
  <c r="C49" i="1"/>
  <c r="BB34" i="1"/>
  <c r="C51" i="1"/>
  <c r="V46" i="1"/>
  <c r="Z46" i="1"/>
  <c r="AD46" i="1"/>
  <c r="AH46" i="1"/>
  <c r="AL46" i="1"/>
  <c r="AP46" i="1"/>
  <c r="AT46" i="1"/>
  <c r="AX43" i="1"/>
  <c r="AH43" i="1"/>
  <c r="AT43" i="1"/>
  <c r="R43" i="1"/>
  <c r="Z43" i="1"/>
  <c r="J43" i="1"/>
  <c r="AL43" i="1"/>
  <c r="AD43" i="1"/>
  <c r="V43" i="1"/>
  <c r="N43" i="1"/>
  <c r="F42" i="1"/>
  <c r="V42" i="1"/>
  <c r="AL42" i="1"/>
  <c r="F43" i="1"/>
  <c r="AP44" i="1"/>
  <c r="R42" i="1"/>
  <c r="AH42" i="1"/>
  <c r="AX42" i="1"/>
  <c r="J42" i="1"/>
  <c r="Z42" i="1"/>
  <c r="AP42" i="1"/>
  <c r="AP43" i="1"/>
  <c r="N42" i="1"/>
  <c r="AD42" i="1"/>
  <c r="AT42" i="1"/>
  <c r="N46" i="1"/>
  <c r="AT44" i="1"/>
  <c r="N44" i="1"/>
  <c r="AD44" i="1"/>
  <c r="J46" i="1"/>
  <c r="Z44" i="1"/>
  <c r="AX46" i="1"/>
  <c r="R46" i="1"/>
  <c r="AX44" i="1"/>
  <c r="AH44" i="1"/>
  <c r="R44" i="1"/>
  <c r="J44" i="1"/>
  <c r="F46" i="1"/>
  <c r="AL44" i="1"/>
  <c r="V44" i="1"/>
  <c r="F44" i="1"/>
  <c r="O49" i="1"/>
  <c r="O50" i="1"/>
  <c r="O48" i="1"/>
  <c r="O51" i="1"/>
  <c r="AP45" i="1"/>
  <c r="F45" i="1"/>
  <c r="J45" i="1"/>
  <c r="AL45" i="1"/>
  <c r="AT45" i="1"/>
  <c r="N45" i="1"/>
  <c r="AX45" i="1"/>
  <c r="R48" i="1"/>
  <c r="R45" i="1"/>
  <c r="V45" i="1"/>
  <c r="Z45" i="1"/>
  <c r="R49" i="1"/>
  <c r="AD45" i="1"/>
  <c r="AH45" i="1"/>
  <c r="R50" i="1"/>
  <c r="R51" i="1"/>
  <c r="BD42" i="1"/>
</calcChain>
</file>

<file path=xl/sharedStrings.xml><?xml version="1.0" encoding="utf-8"?>
<sst xmlns="http://schemas.openxmlformats.org/spreadsheetml/2006/main" count="542" uniqueCount="96">
  <si>
    <t>ACTIVIDADES</t>
  </si>
  <si>
    <t>RESPONSABLES</t>
  </si>
  <si>
    <t>ENERO</t>
  </si>
  <si>
    <t>FEBRERO</t>
  </si>
  <si>
    <t>MARZO</t>
  </si>
  <si>
    <t>ABRIL</t>
  </si>
  <si>
    <t>MAYO</t>
  </si>
  <si>
    <t>JUNIO</t>
  </si>
  <si>
    <t>JULIO</t>
  </si>
  <si>
    <t>AGOSTO</t>
  </si>
  <si>
    <t>SEPTIEMBRE</t>
  </si>
  <si>
    <t>OCTUBRE</t>
  </si>
  <si>
    <t>NOVIEMBRE</t>
  </si>
  <si>
    <t>DICIEMBRE</t>
  </si>
  <si>
    <t>PORCENTAJE DE AVANCE</t>
  </si>
  <si>
    <t xml:space="preserve">OBSERVACIONES Y SEGUIMIENTO </t>
  </si>
  <si>
    <t>PORCENTAJE DE EJECUCIÓN DE ACTIVIDADES
PLANEADAS</t>
  </si>
  <si>
    <t>PROGRAMADAS</t>
  </si>
  <si>
    <t>EJECUTADAS</t>
  </si>
  <si>
    <t>% EJECUCIÓN DEL TOTAL (100%)</t>
  </si>
  <si>
    <t>REPROGRAMADAS</t>
  </si>
  <si>
    <t>P</t>
  </si>
  <si>
    <t>Pendiente</t>
  </si>
  <si>
    <t>E</t>
  </si>
  <si>
    <t>Ejecutado</t>
  </si>
  <si>
    <t>R</t>
  </si>
  <si>
    <t>Programadas</t>
  </si>
  <si>
    <t>METAS PROPUESTAS</t>
  </si>
  <si>
    <t>PROGRAMAS</t>
  </si>
  <si>
    <t>COMPONENTES</t>
  </si>
  <si>
    <t>% CUMPLIMIENTO</t>
  </si>
  <si>
    <t>p</t>
  </si>
  <si>
    <t>Reprogramado</t>
  </si>
  <si>
    <t xml:space="preserve"> </t>
  </si>
  <si>
    <t>INSPECCIONES PROGRAMADAS</t>
  </si>
  <si>
    <t>INSPECCIONES PRE OPERACIONALES</t>
  </si>
  <si>
    <t>PROGRAMA ANUAL DE RECORRIDOS CSH.</t>
  </si>
  <si>
    <t>Personal de intendencia.</t>
  </si>
  <si>
    <t>Personal de operaciones.</t>
  </si>
  <si>
    <t>Personal de HSE</t>
  </si>
  <si>
    <t xml:space="preserve">Personal de plataforma </t>
  </si>
  <si>
    <t>Integrantes de la CSH</t>
  </si>
  <si>
    <t>Personal de taller de soldadura</t>
  </si>
  <si>
    <t>Personal operario</t>
  </si>
  <si>
    <t>PROGRAMA ANUAL DE RECORRIDOS</t>
  </si>
  <si>
    <t>Programado</t>
  </si>
  <si>
    <t>INSPECCIONES NO PROGRAMADAS</t>
  </si>
  <si>
    <t>Personal que realice trabajos en alturas</t>
  </si>
  <si>
    <t>Proyecto…</t>
  </si>
  <si>
    <t>Supervisor de operaciones / Personal HSE</t>
  </si>
  <si>
    <t>Supervisor de operaciones</t>
  </si>
  <si>
    <t>Supervisor de operaciones  / Personal HSE</t>
  </si>
  <si>
    <t>Personal HSE / Supervisor de operaciones</t>
  </si>
  <si>
    <t xml:space="preserve">Alta gerencia / Lideres de proceso </t>
  </si>
  <si>
    <t>Supervisor de operaciones / Personal de mantenimiento</t>
  </si>
  <si>
    <t>Personal de HSE / Supervisor de operaciones</t>
  </si>
  <si>
    <t>CRONOGRAMA DE INSPECCIONES   2022</t>
  </si>
  <si>
    <t>CORP-F-01 Estándar de dispositivos de seguridad y operaciones corporativos Kluane Drilling</t>
  </si>
  <si>
    <t>MX-HSE-F-45 Inspección de Whipcheck</t>
  </si>
  <si>
    <t>MX-HSE-F-09 Inspección de arnés de seguridad</t>
  </si>
  <si>
    <t>MX-HSE-F-08 Inspección Gerencial</t>
  </si>
  <si>
    <t>MX-HSE-F-14 Inspección  de kit de derrame</t>
  </si>
  <si>
    <t xml:space="preserve"> MX-HSE-F-21 Inspección almacenamiento y manejo de sustancias químicas </t>
  </si>
  <si>
    <t>MX-HSE-F-28 Inspección  elementos de protección personal</t>
  </si>
  <si>
    <t>MX-HSE-F-43 Observación de trabajo seguro</t>
  </si>
  <si>
    <t>MX-HSE-F-48 Inspección vehicular</t>
  </si>
  <si>
    <t>Personal que realice trabajos de conducción</t>
  </si>
  <si>
    <t xml:space="preserve">MX-HSE-F-59 Inspección de plataforma RC </t>
  </si>
  <si>
    <t>MX-HSE-F-61 Inspección  de señalización</t>
  </si>
  <si>
    <t>MX-HSE-F-63 Inspección  de mantenimiento a instalaciones</t>
  </si>
  <si>
    <t>MX-HSE-F-64 Inspección  de bombas de agua</t>
  </si>
  <si>
    <t xml:space="preserve">Personal de mantenimiento / Logístico </t>
  </si>
  <si>
    <t>MX-HSE-F-65 Inspección  de tubo interior y pescante</t>
  </si>
  <si>
    <t>MX-HSE-F-67 Inspección de plataforma en perforación</t>
  </si>
  <si>
    <t>MX-HSE-F-69 Inspección  de botiquín</t>
  </si>
  <si>
    <t>MX-HSE-F-70 Inspección de extintores</t>
  </si>
  <si>
    <t>MX-HSE-F-72 Inspección de herramientas</t>
  </si>
  <si>
    <t xml:space="preserve"> MX-HSE-F-12 Inspección para trabajos con semovientes.</t>
  </si>
  <si>
    <t>MX-HSE-F-24 Inspección pintura-hidrolavador</t>
  </si>
  <si>
    <t>Personal de taller de pintura y área de lavado.</t>
  </si>
  <si>
    <t>MX-HSE-F-25 Inspección de caminos, brechas y planillas</t>
  </si>
  <si>
    <t>MX-HSE-F-26 Inspección de manejo y transporte de combustible</t>
  </si>
  <si>
    <t>Personal de logística</t>
  </si>
  <si>
    <t>MX-HSE-F-30 Inspección al taller de soldadura y equipos</t>
  </si>
  <si>
    <t>MX-HSE-F-35 Inspección cuatrimoto 4X4</t>
  </si>
  <si>
    <t>MX-HSE-F-53 Inspección de montacargas</t>
  </si>
  <si>
    <t>MX-HSE-F-57 Inspección pre operacional de herramientas eléctricas</t>
  </si>
  <si>
    <t>MX-HSE-F-60 Inspección para iniciar labores de soldadura</t>
  </si>
  <si>
    <t>MX-HSE-F-71 Inspección antes de dar inicio a una nueva perforación</t>
  </si>
  <si>
    <t>Reunión de seguimiento a ITEMS de recorrido, actualización de acta de recorrido.</t>
  </si>
  <si>
    <t xml:space="preserve">Revisión física y documental de - Almacén de SQP de limpieza
- Almacén de residuos peligrosos
 </t>
  </si>
  <si>
    <t>MX-HSE-F-02
Rev 4
Julio 22</t>
  </si>
  <si>
    <t>Personal que lleve a cabo actividades que impliquen conducir un vehículo.</t>
  </si>
  <si>
    <t>Revisión física de:
 - Taller de Soldadura
- Área de lavado
- Taller de pintura
- Almacén RP
- Almacén General
- Oficinas Administrativas
 - Taller de mantenimiento general
- Taller de mantenimiento vehicular</t>
  </si>
  <si>
    <t>Revisión documental de:
- Taller de Soldadura
- Área de lavado
- Taller de pintura
- Almacén RP
- Almacén General
- Oficinas Administrativas
 - Taller de mantenimiento general
- Taller de mantenimiento vehicular</t>
  </si>
  <si>
    <t xml:space="preserve">Revisión física y documental de:
- Campamento Durango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</si>
</sst>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0.0%"/>
  </numFmts>
  <fonts count="16" x14ac:knownFonts="1">
    <font>
      <sz val="11"/>
      <color theme="1"/>
      <name val="Calibri"/>
      <family val="2"/>
      <scheme val="minor"/>
    </font>
    <font>
      <sz val="10"/>
      <name val="Arial"/>
      <family val="2"/>
    </font>
    <font>
      <b/>
      <sz val="24"/>
      <name val="Arial"/>
      <family val="2"/>
    </font>
    <font>
      <b/>
      <sz val="12"/>
      <name val="Arial"/>
      <family val="2"/>
    </font>
    <font>
      <b/>
      <sz val="12"/>
      <color theme="3"/>
      <name val="Arial"/>
      <family val="2"/>
    </font>
    <font>
      <sz val="12"/>
      <color theme="3"/>
      <name val="Arial"/>
      <family val="2"/>
    </font>
    <font>
      <b/>
      <sz val="48"/>
      <color theme="3"/>
      <name val="Arial"/>
      <family val="2"/>
    </font>
    <font>
      <b/>
      <sz val="11"/>
      <name val="Arial"/>
      <family val="2"/>
    </font>
    <font>
      <b/>
      <sz val="14"/>
      <name val="Arial"/>
      <family val="2"/>
    </font>
    <font>
      <sz val="14"/>
      <name val="Arial"/>
      <family val="2"/>
    </font>
    <font>
      <b/>
      <sz val="10"/>
      <name val="Arial"/>
      <family val="2"/>
    </font>
    <font>
      <b/>
      <sz val="48"/>
      <name val="Arial"/>
      <family val="2"/>
    </font>
    <font>
      <b/>
      <sz val="16"/>
      <name val="Arial"/>
      <family val="2"/>
    </font>
    <font>
      <b/>
      <sz val="14"/>
      <color theme="1"/>
      <name val="Calibri"/>
      <family val="2"/>
    </font>
    <font>
      <b/>
      <sz val="18"/>
      <name val="Calibri"/>
      <family val="2"/>
    </font>
    <font>
      <b/>
      <sz val="20"/>
      <name val="Arial"/>
      <family val="2"/>
    </font>
  </fonts>
  <fills count="16">
    <fill>
      <patternFill patternType="none"/>
    </fill>
    <fill>
      <patternFill patternType="gray125"/>
    </fill>
    <fill>
      <patternFill patternType="solid">
        <fgColor theme="0"/>
        <bgColor indexed="64"/>
      </patternFill>
    </fill>
    <fill>
      <patternFill patternType="solid">
        <fgColor indexed="50"/>
        <bgColor indexed="64"/>
      </patternFill>
    </fill>
    <fill>
      <patternFill patternType="solid">
        <fgColor rgb="FFFF0000"/>
        <bgColor indexed="64"/>
      </patternFill>
    </fill>
    <fill>
      <patternFill patternType="solid">
        <fgColor theme="0"/>
        <bgColor theme="0"/>
      </patternFill>
    </fill>
    <fill>
      <patternFill patternType="solid">
        <fgColor rgb="FFFFC000"/>
        <bgColor indexed="64"/>
      </patternFill>
    </fill>
    <fill>
      <patternFill patternType="solid">
        <fgColor theme="4" tint="-0.249977111117893"/>
        <bgColor indexed="64"/>
      </patternFill>
    </fill>
    <fill>
      <patternFill patternType="solid">
        <fgColor rgb="FF66FF66"/>
        <bgColor indexed="64"/>
      </patternFill>
    </fill>
    <fill>
      <patternFill patternType="solid">
        <fgColor theme="9"/>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rgb="FF00B050"/>
        <bgColor indexed="64"/>
      </patternFill>
    </fill>
    <fill>
      <patternFill patternType="solid">
        <fgColor rgb="FFFFFF00"/>
        <bgColor indexed="64"/>
      </patternFill>
    </fill>
    <fill>
      <patternFill patternType="solid">
        <fgColor theme="0" tint="-0.249977111117893"/>
        <bgColor indexed="64"/>
      </patternFill>
    </fill>
    <fill>
      <patternFill patternType="solid">
        <fgColor rgb="FF0070C0"/>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1" fillId="0" borderId="0"/>
    <xf numFmtId="164" fontId="1" fillId="0" borderId="0" applyFont="0" applyFill="0" applyBorder="0" applyAlignment="0" applyProtection="0"/>
  </cellStyleXfs>
  <cellXfs count="183">
    <xf numFmtId="0" fontId="0" fillId="0" borderId="0" xfId="0"/>
    <xf numFmtId="0" fontId="1" fillId="0" borderId="0" xfId="1"/>
    <xf numFmtId="0" fontId="1" fillId="0" borderId="0" xfId="1" applyBorder="1" applyProtection="1">
      <protection hidden="1"/>
    </xf>
    <xf numFmtId="0" fontId="3" fillId="0" borderId="30" xfId="1" applyFont="1" applyFill="1" applyBorder="1" applyAlignment="1" applyProtection="1">
      <alignment horizontal="center" vertical="center" wrapText="1"/>
      <protection locked="0"/>
    </xf>
    <xf numFmtId="0" fontId="3" fillId="3" borderId="21" xfId="1" applyFont="1" applyFill="1" applyBorder="1" applyAlignment="1" applyProtection="1">
      <alignment vertical="center" wrapText="1"/>
      <protection hidden="1"/>
    </xf>
    <xf numFmtId="0" fontId="3" fillId="4" borderId="26" xfId="1" applyFont="1" applyFill="1" applyBorder="1" applyAlignment="1" applyProtection="1">
      <alignment vertical="center" wrapText="1"/>
      <protection hidden="1"/>
    </xf>
    <xf numFmtId="0" fontId="1" fillId="0" borderId="0" xfId="1" applyAlignment="1" applyProtection="1">
      <alignment horizontal="centerContinuous" vertical="justify" wrapText="1"/>
      <protection hidden="1"/>
    </xf>
    <xf numFmtId="0" fontId="1" fillId="0" borderId="0" xfId="1" applyAlignment="1" applyProtection="1">
      <alignment vertical="justify"/>
      <protection hidden="1"/>
    </xf>
    <xf numFmtId="0" fontId="1" fillId="0" borderId="0" xfId="1" applyAlignment="1" applyProtection="1">
      <alignment horizontal="center"/>
      <protection hidden="1"/>
    </xf>
    <xf numFmtId="0" fontId="1" fillId="0" borderId="0" xfId="1" applyProtection="1">
      <protection hidden="1"/>
    </xf>
    <xf numFmtId="0" fontId="1" fillId="0" borderId="0" xfId="1" applyBorder="1" applyAlignment="1" applyProtection="1">
      <alignment vertical="justify"/>
      <protection hidden="1"/>
    </xf>
    <xf numFmtId="0" fontId="1" fillId="2" borderId="0" xfId="1" applyFill="1"/>
    <xf numFmtId="0" fontId="1" fillId="6" borderId="0" xfId="1" applyFill="1"/>
    <xf numFmtId="0" fontId="1" fillId="6" borderId="0" xfId="1" applyFill="1" applyAlignment="1" applyProtection="1">
      <alignment horizontal="centerContinuous" vertical="justify" wrapText="1"/>
      <protection hidden="1"/>
    </xf>
    <xf numFmtId="0" fontId="3" fillId="7" borderId="12" xfId="1" applyFont="1" applyFill="1" applyBorder="1" applyAlignment="1" applyProtection="1">
      <alignment horizontal="center" vertical="center" wrapText="1"/>
      <protection hidden="1"/>
    </xf>
    <xf numFmtId="0" fontId="3" fillId="7" borderId="11" xfId="1" applyFont="1" applyFill="1" applyBorder="1" applyAlignment="1" applyProtection="1">
      <alignment horizontal="center" vertical="center" wrapText="1"/>
      <protection hidden="1"/>
    </xf>
    <xf numFmtId="0" fontId="3" fillId="7" borderId="22" xfId="1" applyFont="1" applyFill="1" applyBorder="1" applyAlignment="1" applyProtection="1">
      <alignment vertical="center" wrapText="1"/>
      <protection hidden="1"/>
    </xf>
    <xf numFmtId="0" fontId="1" fillId="2" borderId="0" xfId="1" applyFill="1" applyAlignment="1" applyProtection="1">
      <alignment horizontal="centerContinuous" vertical="justify" wrapText="1"/>
      <protection hidden="1"/>
    </xf>
    <xf numFmtId="0" fontId="1" fillId="8" borderId="0" xfId="1" applyFill="1" applyAlignment="1" applyProtection="1">
      <alignment vertical="justify"/>
      <protection hidden="1"/>
    </xf>
    <xf numFmtId="0" fontId="1" fillId="8" borderId="0" xfId="1" applyFill="1" applyAlignment="1" applyProtection="1">
      <alignment horizontal="center"/>
      <protection hidden="1"/>
    </xf>
    <xf numFmtId="0" fontId="1" fillId="2" borderId="0" xfId="1" applyFill="1" applyAlignment="1" applyProtection="1">
      <alignment horizontal="center"/>
      <protection hidden="1"/>
    </xf>
    <xf numFmtId="0" fontId="10" fillId="2" borderId="0" xfId="1" applyFont="1" applyFill="1" applyBorder="1" applyAlignment="1" applyProtection="1">
      <alignment horizontal="center"/>
      <protection hidden="1"/>
    </xf>
    <xf numFmtId="0" fontId="1" fillId="2" borderId="0" xfId="1" applyFill="1" applyBorder="1" applyAlignment="1" applyProtection="1">
      <alignment horizontal="center"/>
      <protection hidden="1"/>
    </xf>
    <xf numFmtId="0" fontId="1" fillId="2" borderId="0" xfId="1" applyFill="1" applyAlignment="1" applyProtection="1">
      <alignment vertical="justify"/>
      <protection hidden="1"/>
    </xf>
    <xf numFmtId="0" fontId="3" fillId="9" borderId="28" xfId="1" applyFont="1" applyFill="1" applyBorder="1" applyAlignment="1" applyProtection="1">
      <alignment horizontal="center"/>
      <protection hidden="1"/>
    </xf>
    <xf numFmtId="0" fontId="3" fillId="4" borderId="28" xfId="1" applyFont="1" applyFill="1" applyBorder="1" applyAlignment="1" applyProtection="1">
      <alignment horizontal="center"/>
      <protection hidden="1"/>
    </xf>
    <xf numFmtId="0" fontId="3" fillId="10" borderId="27" xfId="1" applyFont="1" applyFill="1" applyBorder="1" applyAlignment="1" applyProtection="1">
      <alignment vertical="center" wrapText="1"/>
      <protection hidden="1"/>
    </xf>
    <xf numFmtId="0" fontId="9" fillId="2" borderId="17" xfId="1" applyFont="1" applyFill="1" applyBorder="1" applyAlignment="1" applyProtection="1">
      <alignment horizontal="center" vertical="center" wrapText="1"/>
      <protection locked="0"/>
    </xf>
    <xf numFmtId="0" fontId="3" fillId="14" borderId="30" xfId="1" applyFont="1" applyFill="1" applyBorder="1" applyAlignment="1" applyProtection="1">
      <alignment horizontal="center" vertical="center" wrapText="1"/>
      <protection locked="0"/>
    </xf>
    <xf numFmtId="0" fontId="3" fillId="13" borderId="16" xfId="1" applyFont="1" applyFill="1" applyBorder="1" applyAlignment="1" applyProtection="1">
      <alignment horizontal="center"/>
      <protection hidden="1"/>
    </xf>
    <xf numFmtId="0" fontId="3" fillId="7" borderId="40" xfId="1" applyFont="1" applyFill="1" applyBorder="1" applyAlignment="1" applyProtection="1">
      <alignment horizontal="center" vertical="center" wrapText="1"/>
      <protection hidden="1"/>
    </xf>
    <xf numFmtId="0" fontId="9" fillId="2" borderId="42" xfId="1" applyFont="1" applyFill="1" applyBorder="1" applyAlignment="1" applyProtection="1">
      <alignment horizontal="center" vertical="center" wrapText="1"/>
      <protection locked="0"/>
    </xf>
    <xf numFmtId="0" fontId="9" fillId="2" borderId="30" xfId="1" applyFont="1" applyFill="1" applyBorder="1" applyAlignment="1" applyProtection="1">
      <alignment horizontal="center" vertical="center" wrapText="1"/>
      <protection locked="0"/>
    </xf>
    <xf numFmtId="0" fontId="12" fillId="2" borderId="10" xfId="1" applyFont="1" applyFill="1" applyBorder="1" applyAlignment="1" applyProtection="1">
      <alignment vertical="center" wrapText="1"/>
      <protection locked="0"/>
    </xf>
    <xf numFmtId="0" fontId="3" fillId="7" borderId="43" xfId="1" applyFont="1" applyFill="1" applyBorder="1" applyAlignment="1" applyProtection="1">
      <alignment horizontal="center" vertical="center" wrapText="1"/>
      <protection hidden="1"/>
    </xf>
    <xf numFmtId="0" fontId="13" fillId="5" borderId="28" xfId="0" applyFont="1" applyFill="1" applyBorder="1" applyAlignment="1">
      <alignment vertical="center" wrapText="1"/>
    </xf>
    <xf numFmtId="0" fontId="1" fillId="0" borderId="4" xfId="1" applyBorder="1" applyAlignment="1" applyProtection="1">
      <alignment vertical="justify"/>
      <protection hidden="1"/>
    </xf>
    <xf numFmtId="0" fontId="1" fillId="2" borderId="0" xfId="1" applyFill="1" applyBorder="1" applyAlignment="1" applyProtection="1">
      <alignment vertical="justify"/>
      <protection hidden="1"/>
    </xf>
    <xf numFmtId="0" fontId="1" fillId="0" borderId="0" xfId="1" applyBorder="1" applyAlignment="1" applyProtection="1">
      <alignment horizontal="center"/>
      <protection hidden="1"/>
    </xf>
    <xf numFmtId="0" fontId="1" fillId="0" borderId="5" xfId="1" applyBorder="1" applyAlignment="1" applyProtection="1">
      <alignment vertical="justify"/>
      <protection hidden="1"/>
    </xf>
    <xf numFmtId="0" fontId="10" fillId="2" borderId="7" xfId="1" applyFont="1" applyFill="1" applyBorder="1" applyAlignment="1" applyProtection="1">
      <protection hidden="1"/>
    </xf>
    <xf numFmtId="0" fontId="11" fillId="6" borderId="14" xfId="1" applyFont="1" applyFill="1" applyBorder="1" applyAlignment="1" applyProtection="1">
      <alignment vertical="center" textRotation="90" wrapText="1"/>
      <protection hidden="1"/>
    </xf>
    <xf numFmtId="0" fontId="10" fillId="2" borderId="0" xfId="1" applyFont="1" applyFill="1" applyBorder="1" applyAlignment="1" applyProtection="1">
      <protection hidden="1"/>
    </xf>
    <xf numFmtId="0" fontId="10" fillId="2" borderId="5" xfId="1" applyFont="1" applyFill="1" applyBorder="1" applyAlignment="1" applyProtection="1">
      <protection hidden="1"/>
    </xf>
    <xf numFmtId="0" fontId="10" fillId="2" borderId="8" xfId="1" applyFont="1" applyFill="1" applyBorder="1" applyAlignment="1" applyProtection="1">
      <protection hidden="1"/>
    </xf>
    <xf numFmtId="0" fontId="10" fillId="2" borderId="2" xfId="1" applyFont="1" applyFill="1" applyBorder="1" applyAlignment="1" applyProtection="1">
      <alignment horizontal="center"/>
      <protection hidden="1"/>
    </xf>
    <xf numFmtId="0" fontId="10" fillId="2" borderId="2" xfId="1" applyFont="1" applyFill="1" applyBorder="1" applyAlignment="1" applyProtection="1">
      <protection hidden="1"/>
    </xf>
    <xf numFmtId="0" fontId="10" fillId="2" borderId="3" xfId="1" applyFont="1" applyFill="1" applyBorder="1" applyAlignment="1" applyProtection="1">
      <protection hidden="1"/>
    </xf>
    <xf numFmtId="10" fontId="1" fillId="0" borderId="36" xfId="1" applyNumberFormat="1" applyBorder="1" applyAlignment="1" applyProtection="1">
      <alignment horizontal="center" vertical="center" wrapText="1"/>
      <protection hidden="1"/>
    </xf>
    <xf numFmtId="0" fontId="5" fillId="0" borderId="9" xfId="1" applyFont="1" applyBorder="1" applyAlignment="1" applyProtection="1">
      <alignment horizontal="center" vertical="center" wrapText="1"/>
      <protection locked="0"/>
    </xf>
    <xf numFmtId="0" fontId="5" fillId="0" borderId="13" xfId="1" applyFont="1" applyBorder="1" applyAlignment="1" applyProtection="1">
      <alignment horizontal="center" vertical="center" wrapText="1"/>
      <protection locked="0"/>
    </xf>
    <xf numFmtId="0" fontId="13" fillId="0" borderId="28" xfId="0" applyFont="1" applyFill="1" applyBorder="1" applyAlignment="1">
      <alignment vertical="center" wrapText="1"/>
    </xf>
    <xf numFmtId="0" fontId="3" fillId="7" borderId="10" xfId="1" applyFont="1" applyFill="1" applyBorder="1" applyAlignment="1" applyProtection="1">
      <alignment horizontal="center" vertical="center" wrapText="1"/>
      <protection hidden="1"/>
    </xf>
    <xf numFmtId="0" fontId="10" fillId="7" borderId="34" xfId="1" applyFont="1" applyFill="1" applyBorder="1" applyAlignment="1" applyProtection="1">
      <alignment horizontal="center" vertical="center" wrapText="1"/>
      <protection hidden="1"/>
    </xf>
    <xf numFmtId="0" fontId="2" fillId="11" borderId="3" xfId="1" applyFont="1" applyFill="1" applyBorder="1" applyAlignment="1" applyProtection="1">
      <alignment horizontal="center" vertical="center" textRotation="90" wrapText="1"/>
      <protection locked="0"/>
    </xf>
    <xf numFmtId="0" fontId="2" fillId="11" borderId="5" xfId="1" applyFont="1" applyFill="1" applyBorder="1" applyAlignment="1" applyProtection="1">
      <alignment horizontal="center" vertical="center" textRotation="90" wrapText="1"/>
      <protection locked="0"/>
    </xf>
    <xf numFmtId="9" fontId="14" fillId="2" borderId="1" xfId="1" applyNumberFormat="1" applyFont="1" applyFill="1" applyBorder="1" applyAlignment="1" applyProtection="1">
      <alignment horizontal="center" vertical="center" textRotation="90" wrapText="1"/>
      <protection locked="0"/>
    </xf>
    <xf numFmtId="9" fontId="14" fillId="2" borderId="4" xfId="1" applyNumberFormat="1" applyFont="1" applyFill="1" applyBorder="1" applyAlignment="1" applyProtection="1">
      <alignment horizontal="center" vertical="center" textRotation="90" wrapText="1"/>
      <protection locked="0"/>
    </xf>
    <xf numFmtId="0" fontId="14" fillId="2" borderId="4" xfId="1" applyFont="1" applyFill="1" applyBorder="1" applyAlignment="1" applyProtection="1">
      <alignment horizontal="center" vertical="center" textRotation="90" wrapText="1"/>
      <protection locked="0"/>
    </xf>
    <xf numFmtId="0" fontId="2" fillId="2" borderId="5" xfId="1" applyFont="1" applyFill="1" applyBorder="1" applyAlignment="1" applyProtection="1">
      <alignment horizontal="center" vertical="center" textRotation="90" wrapText="1"/>
      <protection locked="0"/>
    </xf>
    <xf numFmtId="10" fontId="6" fillId="0" borderId="46" xfId="1" applyNumberFormat="1" applyFont="1" applyFill="1" applyBorder="1" applyAlignment="1" applyProtection="1">
      <alignment horizontal="center" vertical="center" textRotation="90" wrapText="1"/>
    </xf>
    <xf numFmtId="10" fontId="6" fillId="0" borderId="44" xfId="1" applyNumberFormat="1" applyFont="1" applyFill="1" applyBorder="1" applyAlignment="1" applyProtection="1">
      <alignment horizontal="center" vertical="center" textRotation="90" wrapText="1"/>
    </xf>
    <xf numFmtId="0" fontId="5" fillId="0" borderId="9" xfId="1" applyFont="1" applyBorder="1" applyAlignment="1" applyProtection="1">
      <alignment horizontal="center" vertical="center" wrapText="1"/>
      <protection locked="0"/>
    </xf>
    <xf numFmtId="0" fontId="5" fillId="0" borderId="13" xfId="1" applyFont="1" applyBorder="1" applyAlignment="1" applyProtection="1">
      <alignment horizontal="center" vertical="center" wrapText="1"/>
      <protection locked="0"/>
    </xf>
    <xf numFmtId="0" fontId="2" fillId="2" borderId="4" xfId="1" applyFont="1" applyFill="1" applyBorder="1" applyAlignment="1" applyProtection="1">
      <alignment horizontal="center" vertical="center" wrapText="1"/>
      <protection locked="0"/>
    </xf>
    <xf numFmtId="0" fontId="2" fillId="2" borderId="0" xfId="1" applyFont="1" applyFill="1" applyBorder="1" applyAlignment="1" applyProtection="1">
      <alignment horizontal="center" vertical="center" wrapText="1"/>
      <protection locked="0"/>
    </xf>
    <xf numFmtId="0" fontId="2" fillId="2" borderId="6" xfId="1" applyFont="1" applyFill="1" applyBorder="1" applyAlignment="1" applyProtection="1">
      <alignment horizontal="center" vertical="center" wrapText="1"/>
      <protection locked="0"/>
    </xf>
    <xf numFmtId="0" fontId="2" fillId="2" borderId="7" xfId="1" applyFont="1" applyFill="1" applyBorder="1" applyAlignment="1" applyProtection="1">
      <alignment horizontal="center" vertical="center" wrapText="1"/>
      <protection locked="0"/>
    </xf>
    <xf numFmtId="0" fontId="3" fillId="7" borderId="41" xfId="1" applyFont="1" applyFill="1" applyBorder="1" applyAlignment="1" applyProtection="1">
      <alignment horizontal="center" vertical="center" wrapText="1"/>
      <protection hidden="1"/>
    </xf>
    <xf numFmtId="0" fontId="3" fillId="7" borderId="0" xfId="1" applyFont="1" applyFill="1" applyBorder="1" applyAlignment="1" applyProtection="1">
      <alignment horizontal="center" vertical="center" wrapText="1"/>
      <protection hidden="1"/>
    </xf>
    <xf numFmtId="0" fontId="3" fillId="7" borderId="38" xfId="1" applyFont="1" applyFill="1" applyBorder="1" applyAlignment="1" applyProtection="1">
      <alignment horizontal="center" vertical="center" wrapText="1"/>
      <protection hidden="1"/>
    </xf>
    <xf numFmtId="0" fontId="3" fillId="7" borderId="37" xfId="1" applyFont="1" applyFill="1" applyBorder="1" applyAlignment="1" applyProtection="1">
      <alignment horizontal="center" vertical="center" wrapText="1"/>
      <protection hidden="1"/>
    </xf>
    <xf numFmtId="0" fontId="3" fillId="7" borderId="2" xfId="1" applyFont="1" applyFill="1" applyBorder="1" applyAlignment="1" applyProtection="1">
      <alignment horizontal="center" vertical="center" wrapText="1"/>
      <protection hidden="1"/>
    </xf>
    <xf numFmtId="0" fontId="11" fillId="6" borderId="19" xfId="1" applyFont="1" applyFill="1" applyBorder="1" applyAlignment="1" applyProtection="1">
      <alignment horizontal="center" vertical="center" textRotation="90" wrapText="1"/>
      <protection hidden="1"/>
    </xf>
    <xf numFmtId="0" fontId="11" fillId="6" borderId="23" xfId="1" applyFont="1" applyFill="1" applyBorder="1" applyAlignment="1" applyProtection="1">
      <alignment horizontal="center" vertical="center" textRotation="90" wrapText="1"/>
      <protection hidden="1"/>
    </xf>
    <xf numFmtId="0" fontId="2" fillId="0" borderId="20" xfId="1" applyFont="1" applyFill="1" applyBorder="1" applyAlignment="1" applyProtection="1">
      <alignment horizontal="center" vertical="center" wrapText="1"/>
      <protection locked="0"/>
    </xf>
    <xf numFmtId="0" fontId="2" fillId="0" borderId="39" xfId="1" applyFont="1" applyFill="1" applyBorder="1" applyAlignment="1" applyProtection="1">
      <alignment horizontal="center" vertical="center" wrapText="1"/>
      <protection locked="0"/>
    </xf>
    <xf numFmtId="0" fontId="2" fillId="2" borderId="16"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right" vertical="center" wrapText="1"/>
      <protection locked="0"/>
    </xf>
    <xf numFmtId="0" fontId="12" fillId="2" borderId="13" xfId="1" applyFont="1" applyFill="1" applyBorder="1" applyAlignment="1" applyProtection="1">
      <alignment horizontal="right" vertical="center" wrapText="1"/>
      <protection locked="0"/>
    </xf>
    <xf numFmtId="1" fontId="5" fillId="2" borderId="15" xfId="1" applyNumberFormat="1" applyFont="1" applyFill="1" applyBorder="1" applyAlignment="1" applyProtection="1">
      <alignment horizontal="center" vertical="center" wrapText="1"/>
      <protection hidden="1"/>
    </xf>
    <xf numFmtId="1" fontId="5" fillId="2" borderId="31" xfId="1" applyNumberFormat="1" applyFont="1" applyFill="1" applyBorder="1" applyAlignment="1" applyProtection="1">
      <alignment horizontal="center" vertical="center" wrapText="1"/>
      <protection hidden="1"/>
    </xf>
    <xf numFmtId="1" fontId="5" fillId="2" borderId="29" xfId="1" applyNumberFormat="1" applyFont="1" applyFill="1" applyBorder="1" applyAlignment="1" applyProtection="1">
      <alignment horizontal="center" vertical="center" wrapText="1"/>
      <protection hidden="1"/>
    </xf>
    <xf numFmtId="1" fontId="5" fillId="0" borderId="25" xfId="1" applyNumberFormat="1" applyFont="1" applyBorder="1" applyAlignment="1" applyProtection="1">
      <alignment horizontal="center" vertical="center" wrapText="1"/>
      <protection hidden="1"/>
    </xf>
    <xf numFmtId="1" fontId="5" fillId="0" borderId="33" xfId="1" applyNumberFormat="1" applyFont="1" applyBorder="1" applyAlignment="1" applyProtection="1">
      <alignment horizontal="center" vertical="center" wrapText="1"/>
      <protection hidden="1"/>
    </xf>
    <xf numFmtId="1" fontId="5" fillId="0" borderId="26" xfId="1" applyNumberFormat="1" applyFont="1" applyBorder="1" applyAlignment="1" applyProtection="1">
      <alignment horizontal="center" vertical="center" wrapText="1"/>
      <protection hidden="1"/>
    </xf>
    <xf numFmtId="10" fontId="3" fillId="7" borderId="20" xfId="1" applyNumberFormat="1" applyFont="1" applyFill="1" applyBorder="1" applyAlignment="1" applyProtection="1">
      <alignment horizontal="center" vertical="center" wrapText="1"/>
      <protection hidden="1"/>
    </xf>
    <xf numFmtId="10" fontId="3" fillId="7" borderId="32" xfId="1" applyNumberFormat="1" applyFont="1" applyFill="1" applyBorder="1" applyAlignment="1" applyProtection="1">
      <alignment horizontal="center" vertical="center" wrapText="1"/>
      <protection hidden="1"/>
    </xf>
    <xf numFmtId="10" fontId="3" fillId="7" borderId="21" xfId="1" applyNumberFormat="1" applyFont="1" applyFill="1" applyBorder="1" applyAlignment="1" applyProtection="1">
      <alignment horizontal="center" vertical="center" wrapText="1"/>
      <protection hidden="1"/>
    </xf>
    <xf numFmtId="165" fontId="3" fillId="7" borderId="9" xfId="1" applyNumberFormat="1" applyFont="1" applyFill="1" applyBorder="1" applyAlignment="1" applyProtection="1">
      <alignment horizontal="center" vertical="center" wrapText="1"/>
      <protection hidden="1"/>
    </xf>
    <xf numFmtId="165" fontId="3" fillId="7" borderId="11" xfId="1" applyNumberFormat="1" applyFont="1" applyFill="1" applyBorder="1" applyAlignment="1" applyProtection="1">
      <alignment horizontal="center" vertical="center" wrapText="1"/>
      <protection hidden="1"/>
    </xf>
    <xf numFmtId="165" fontId="3" fillId="7" borderId="13" xfId="1" applyNumberFormat="1" applyFont="1" applyFill="1" applyBorder="1" applyAlignment="1" applyProtection="1">
      <alignment horizontal="center" vertical="center" wrapText="1"/>
      <protection hidden="1"/>
    </xf>
    <xf numFmtId="1" fontId="5" fillId="0" borderId="15" xfId="1" applyNumberFormat="1" applyFont="1" applyBorder="1" applyAlignment="1" applyProtection="1">
      <alignment horizontal="center" vertical="center" wrapText="1"/>
      <protection hidden="1"/>
    </xf>
    <xf numFmtId="1" fontId="5" fillId="0" borderId="31" xfId="1" applyNumberFormat="1" applyFont="1" applyBorder="1" applyAlignment="1" applyProtection="1">
      <alignment horizontal="center" vertical="center" wrapText="1"/>
      <protection hidden="1"/>
    </xf>
    <xf numFmtId="1" fontId="5" fillId="0" borderId="29" xfId="1" applyNumberFormat="1" applyFont="1" applyBorder="1" applyAlignment="1" applyProtection="1">
      <alignment horizontal="center" vertical="center" wrapText="1"/>
      <protection hidden="1"/>
    </xf>
    <xf numFmtId="0" fontId="15" fillId="13" borderId="35" xfId="1" applyFont="1" applyFill="1" applyBorder="1" applyAlignment="1" applyProtection="1">
      <alignment horizontal="center" vertical="center" wrapText="1"/>
      <protection locked="0"/>
    </xf>
    <xf numFmtId="0" fontId="15" fillId="13" borderId="32" xfId="1" applyFont="1" applyFill="1" applyBorder="1" applyAlignment="1" applyProtection="1">
      <alignment horizontal="center" vertical="center" wrapText="1"/>
      <protection locked="0"/>
    </xf>
    <xf numFmtId="0" fontId="15" fillId="13" borderId="39" xfId="1" applyFont="1" applyFill="1" applyBorder="1" applyAlignment="1" applyProtection="1">
      <alignment horizontal="center" vertical="center" wrapText="1"/>
      <protection locked="0"/>
    </xf>
    <xf numFmtId="0" fontId="15" fillId="0" borderId="33" xfId="1" applyFont="1" applyFill="1" applyBorder="1" applyAlignment="1" applyProtection="1">
      <alignment horizontal="center" vertical="center" wrapText="1"/>
      <protection locked="0"/>
    </xf>
    <xf numFmtId="0" fontId="15" fillId="12" borderId="33" xfId="1" applyFont="1" applyFill="1" applyBorder="1" applyAlignment="1" applyProtection="1">
      <alignment horizontal="center" vertical="center" wrapText="1"/>
      <protection locked="0"/>
    </xf>
    <xf numFmtId="0" fontId="15" fillId="4" borderId="33" xfId="1" applyFont="1" applyFill="1" applyBorder="1" applyAlignment="1" applyProtection="1">
      <alignment horizontal="center" vertical="center" wrapText="1"/>
      <protection locked="0"/>
    </xf>
    <xf numFmtId="0" fontId="2" fillId="0" borderId="11" xfId="1" applyFont="1" applyFill="1" applyBorder="1" applyAlignment="1" applyProtection="1">
      <alignment horizontal="center" vertical="center" wrapText="1"/>
      <protection locked="0"/>
    </xf>
    <xf numFmtId="0" fontId="2" fillId="0" borderId="13" xfId="1" applyFont="1" applyFill="1" applyBorder="1" applyAlignment="1" applyProtection="1">
      <alignment horizontal="center" vertical="center" wrapText="1"/>
      <protection locked="0"/>
    </xf>
    <xf numFmtId="0" fontId="3" fillId="7" borderId="10" xfId="1" applyFont="1" applyFill="1" applyBorder="1" applyAlignment="1" applyProtection="1">
      <alignment horizontal="center" vertical="center" wrapText="1"/>
      <protection hidden="1"/>
    </xf>
    <xf numFmtId="0" fontId="3" fillId="7" borderId="13" xfId="1" applyFont="1" applyFill="1" applyBorder="1" applyAlignment="1" applyProtection="1">
      <alignment horizontal="center" vertical="center" wrapText="1"/>
      <protection hidden="1"/>
    </xf>
    <xf numFmtId="0" fontId="12" fillId="0" borderId="25"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7" fillId="7" borderId="4" xfId="1" applyFont="1" applyFill="1" applyBorder="1" applyAlignment="1" applyProtection="1">
      <alignment horizontal="center" vertical="center" wrapText="1"/>
      <protection locked="0"/>
    </xf>
    <xf numFmtId="0" fontId="7" fillId="7" borderId="0" xfId="1" applyFont="1" applyFill="1" applyBorder="1" applyAlignment="1" applyProtection="1">
      <alignment horizontal="center" vertical="center" wrapText="1"/>
      <protection locked="0"/>
    </xf>
    <xf numFmtId="0" fontId="7" fillId="7" borderId="4" xfId="1" applyFont="1" applyFill="1" applyBorder="1" applyAlignment="1" applyProtection="1">
      <alignment horizontal="center" vertical="center" wrapText="1"/>
      <protection hidden="1"/>
    </xf>
    <xf numFmtId="0" fontId="7" fillId="7" borderId="0" xfId="1" applyFont="1" applyFill="1" applyBorder="1" applyAlignment="1" applyProtection="1">
      <alignment horizontal="center" vertical="center" wrapText="1"/>
      <protection hidden="1"/>
    </xf>
    <xf numFmtId="0" fontId="7" fillId="7" borderId="6" xfId="1" applyFont="1" applyFill="1" applyBorder="1" applyAlignment="1" applyProtection="1">
      <alignment horizontal="center" vertical="center" wrapText="1"/>
      <protection locked="0"/>
    </xf>
    <xf numFmtId="0" fontId="7" fillId="7" borderId="7" xfId="1" applyFont="1" applyFill="1" applyBorder="1" applyAlignment="1" applyProtection="1">
      <alignment horizontal="center" vertical="center" wrapText="1"/>
      <protection locked="0"/>
    </xf>
    <xf numFmtId="1" fontId="5" fillId="2" borderId="20" xfId="1" applyNumberFormat="1" applyFont="1" applyFill="1" applyBorder="1" applyAlignment="1" applyProtection="1">
      <alignment horizontal="center" vertical="center" wrapText="1"/>
      <protection hidden="1"/>
    </xf>
    <xf numFmtId="1" fontId="5" fillId="2" borderId="32" xfId="1" applyNumberFormat="1" applyFont="1" applyFill="1" applyBorder="1" applyAlignment="1" applyProtection="1">
      <alignment horizontal="center" vertical="center" wrapText="1"/>
      <protection hidden="1"/>
    </xf>
    <xf numFmtId="1" fontId="5" fillId="2" borderId="21" xfId="1" applyNumberFormat="1" applyFont="1" applyFill="1" applyBorder="1" applyAlignment="1" applyProtection="1">
      <alignment horizontal="center" vertical="center" wrapText="1"/>
      <protection hidden="1"/>
    </xf>
    <xf numFmtId="0" fontId="3" fillId="7" borderId="14" xfId="1" applyFont="1" applyFill="1" applyBorder="1" applyAlignment="1" applyProtection="1">
      <alignment horizontal="center" vertical="center" wrapText="1"/>
      <protection hidden="1"/>
    </xf>
    <xf numFmtId="0" fontId="3" fillId="7" borderId="19" xfId="1" applyFont="1" applyFill="1" applyBorder="1" applyAlignment="1" applyProtection="1">
      <alignment horizontal="center" vertical="center" wrapText="1"/>
      <protection hidden="1"/>
    </xf>
    <xf numFmtId="0" fontId="3" fillId="7" borderId="23" xfId="1" applyFont="1" applyFill="1" applyBorder="1" applyAlignment="1" applyProtection="1">
      <alignment horizontal="center" vertical="center" wrapText="1"/>
      <protection hidden="1"/>
    </xf>
    <xf numFmtId="0" fontId="12" fillId="0" borderId="20" xfId="0" applyFont="1" applyFill="1" applyBorder="1" applyAlignment="1">
      <alignment horizontal="center" vertical="center" wrapText="1"/>
    </xf>
    <xf numFmtId="0" fontId="12" fillId="0" borderId="39" xfId="0" applyFont="1" applyFill="1" applyBorder="1" applyAlignment="1">
      <alignment horizontal="center" vertical="center" wrapText="1"/>
    </xf>
    <xf numFmtId="1" fontId="5" fillId="2" borderId="25" xfId="1" applyNumberFormat="1" applyFont="1" applyFill="1" applyBorder="1" applyAlignment="1" applyProtection="1">
      <alignment horizontal="center" vertical="center" wrapText="1"/>
      <protection hidden="1"/>
    </xf>
    <xf numFmtId="1" fontId="5" fillId="2" borderId="33" xfId="1" applyNumberFormat="1" applyFont="1" applyFill="1" applyBorder="1" applyAlignment="1" applyProtection="1">
      <alignment horizontal="center" vertical="center" wrapText="1"/>
      <protection hidden="1"/>
    </xf>
    <xf numFmtId="1" fontId="5" fillId="2" borderId="26" xfId="1" applyNumberFormat="1" applyFont="1" applyFill="1" applyBorder="1" applyAlignment="1" applyProtection="1">
      <alignment horizontal="center" vertical="center" wrapText="1"/>
      <protection hidden="1"/>
    </xf>
    <xf numFmtId="0" fontId="3" fillId="7" borderId="25" xfId="1" applyFont="1" applyFill="1" applyBorder="1" applyAlignment="1" applyProtection="1">
      <alignment horizontal="center" vertical="center"/>
      <protection hidden="1"/>
    </xf>
    <xf numFmtId="0" fontId="3" fillId="7" borderId="33" xfId="1" applyFont="1" applyFill="1" applyBorder="1" applyAlignment="1" applyProtection="1">
      <alignment horizontal="center" vertical="center"/>
      <protection hidden="1"/>
    </xf>
    <xf numFmtId="0" fontId="3" fillId="7" borderId="24" xfId="1" applyFont="1" applyFill="1" applyBorder="1" applyAlignment="1" applyProtection="1">
      <alignment horizontal="center" vertical="center"/>
      <protection hidden="1"/>
    </xf>
    <xf numFmtId="0" fontId="14" fillId="7" borderId="15" xfId="1" applyFont="1" applyFill="1" applyBorder="1" applyAlignment="1" applyProtection="1">
      <alignment horizontal="center" vertical="center" wrapText="1"/>
      <protection hidden="1"/>
    </xf>
    <xf numFmtId="0" fontId="14" fillId="7" borderId="18" xfId="1" applyFont="1" applyFill="1" applyBorder="1" applyAlignment="1" applyProtection="1">
      <alignment horizontal="center" vertical="center" wrapText="1"/>
      <protection hidden="1"/>
    </xf>
    <xf numFmtId="1" fontId="5" fillId="0" borderId="20" xfId="1" applyNumberFormat="1" applyFont="1" applyBorder="1" applyAlignment="1" applyProtection="1">
      <alignment horizontal="center" vertical="center" wrapText="1"/>
      <protection hidden="1"/>
    </xf>
    <xf numFmtId="1" fontId="5" fillId="0" borderId="32" xfId="1" applyNumberFormat="1" applyFont="1" applyBorder="1" applyAlignment="1" applyProtection="1">
      <alignment horizontal="center" vertical="center" wrapText="1"/>
      <protection hidden="1"/>
    </xf>
    <xf numFmtId="1" fontId="5" fillId="0" borderId="21" xfId="1" applyNumberFormat="1" applyFont="1" applyBorder="1" applyAlignment="1" applyProtection="1">
      <alignment horizontal="center" vertical="center" wrapText="1"/>
      <protection hidden="1"/>
    </xf>
    <xf numFmtId="1" fontId="4" fillId="2" borderId="36" xfId="1" applyNumberFormat="1" applyFont="1" applyFill="1" applyBorder="1" applyAlignment="1" applyProtection="1">
      <alignment horizontal="center"/>
      <protection hidden="1"/>
    </xf>
    <xf numFmtId="1" fontId="4" fillId="2" borderId="33" xfId="1" applyNumberFormat="1" applyFont="1" applyFill="1" applyBorder="1" applyAlignment="1" applyProtection="1">
      <alignment horizontal="center"/>
      <protection hidden="1"/>
    </xf>
    <xf numFmtId="1" fontId="4" fillId="2" borderId="26" xfId="1" applyNumberFormat="1" applyFont="1" applyFill="1" applyBorder="1" applyAlignment="1" applyProtection="1">
      <alignment horizontal="center"/>
      <protection hidden="1"/>
    </xf>
    <xf numFmtId="0" fontId="10" fillId="0" borderId="1" xfId="1" applyFont="1" applyFill="1" applyBorder="1" applyAlignment="1" applyProtection="1">
      <alignment horizontal="center" vertical="justify"/>
      <protection hidden="1"/>
    </xf>
    <xf numFmtId="0" fontId="10" fillId="0" borderId="2" xfId="1" applyFont="1" applyFill="1" applyBorder="1" applyAlignment="1" applyProtection="1">
      <alignment horizontal="center" vertical="justify"/>
      <protection hidden="1"/>
    </xf>
    <xf numFmtId="0" fontId="10" fillId="0" borderId="3" xfId="1" applyFont="1" applyFill="1" applyBorder="1" applyAlignment="1" applyProtection="1">
      <alignment horizontal="center" vertical="justify"/>
      <protection hidden="1"/>
    </xf>
    <xf numFmtId="0" fontId="10" fillId="0" borderId="4" xfId="1" applyFont="1" applyFill="1" applyBorder="1" applyAlignment="1" applyProtection="1">
      <alignment horizontal="center" vertical="justify"/>
      <protection hidden="1"/>
    </xf>
    <xf numFmtId="0" fontId="10" fillId="0" borderId="0" xfId="1" applyFont="1" applyFill="1" applyBorder="1" applyAlignment="1" applyProtection="1">
      <alignment horizontal="center" vertical="justify"/>
      <protection hidden="1"/>
    </xf>
    <xf numFmtId="0" fontId="10" fillId="0" borderId="5" xfId="1" applyFont="1" applyFill="1" applyBorder="1" applyAlignment="1" applyProtection="1">
      <alignment horizontal="center" vertical="justify"/>
      <protection hidden="1"/>
    </xf>
    <xf numFmtId="0" fontId="10" fillId="0" borderId="6" xfId="1" applyFont="1" applyFill="1" applyBorder="1" applyAlignment="1" applyProtection="1">
      <alignment horizontal="center" vertical="justify"/>
      <protection hidden="1"/>
    </xf>
    <xf numFmtId="0" fontId="10" fillId="0" borderId="7" xfId="1" applyFont="1" applyFill="1" applyBorder="1" applyAlignment="1" applyProtection="1">
      <alignment horizontal="center" vertical="justify"/>
      <protection hidden="1"/>
    </xf>
    <xf numFmtId="0" fontId="10" fillId="0" borderId="8" xfId="1" applyFont="1" applyFill="1" applyBorder="1" applyAlignment="1" applyProtection="1">
      <alignment horizontal="center" vertical="justify"/>
      <protection hidden="1"/>
    </xf>
    <xf numFmtId="10" fontId="3" fillId="7" borderId="25" xfId="1" applyNumberFormat="1" applyFont="1" applyFill="1" applyBorder="1" applyAlignment="1" applyProtection="1">
      <alignment horizontal="center"/>
      <protection hidden="1"/>
    </xf>
    <xf numFmtId="10" fontId="3" fillId="7" borderId="33" xfId="1" applyNumberFormat="1" applyFont="1" applyFill="1" applyBorder="1" applyAlignment="1" applyProtection="1">
      <alignment horizontal="center"/>
      <protection hidden="1"/>
    </xf>
    <xf numFmtId="10" fontId="3" fillId="7" borderId="26" xfId="1" applyNumberFormat="1" applyFont="1" applyFill="1" applyBorder="1" applyAlignment="1" applyProtection="1">
      <alignment horizontal="center"/>
      <protection hidden="1"/>
    </xf>
    <xf numFmtId="0" fontId="3" fillId="7" borderId="34" xfId="1" applyFont="1" applyFill="1" applyBorder="1" applyAlignment="1" applyProtection="1">
      <alignment horizontal="center" vertical="center" wrapText="1"/>
      <protection hidden="1"/>
    </xf>
    <xf numFmtId="0" fontId="3" fillId="7" borderId="31" xfId="1" applyFont="1" applyFill="1" applyBorder="1" applyAlignment="1" applyProtection="1">
      <alignment horizontal="center" vertical="center" wrapText="1"/>
      <protection hidden="1"/>
    </xf>
    <xf numFmtId="0" fontId="3" fillId="7" borderId="18" xfId="1" applyFont="1" applyFill="1" applyBorder="1" applyAlignment="1" applyProtection="1">
      <alignment horizontal="center" vertical="center" wrapText="1"/>
      <protection hidden="1"/>
    </xf>
    <xf numFmtId="0" fontId="7" fillId="7" borderId="1" xfId="1" applyFont="1" applyFill="1" applyBorder="1" applyAlignment="1" applyProtection="1">
      <alignment horizontal="center" vertical="center" wrapText="1"/>
      <protection hidden="1"/>
    </xf>
    <xf numFmtId="0" fontId="7" fillId="7" borderId="2" xfId="1" applyFont="1" applyFill="1" applyBorder="1" applyAlignment="1" applyProtection="1">
      <alignment horizontal="center" vertical="center" wrapText="1"/>
      <protection hidden="1"/>
    </xf>
    <xf numFmtId="0" fontId="3" fillId="7" borderId="9" xfId="1" applyFont="1" applyFill="1" applyBorder="1" applyAlignment="1" applyProtection="1">
      <alignment horizontal="center" vertical="center" wrapText="1"/>
      <protection hidden="1"/>
    </xf>
    <xf numFmtId="1" fontId="4" fillId="2" borderId="34" xfId="1" applyNumberFormat="1" applyFont="1" applyFill="1" applyBorder="1" applyAlignment="1" applyProtection="1">
      <alignment horizontal="center"/>
      <protection hidden="1"/>
    </xf>
    <xf numFmtId="1" fontId="4" fillId="2" borderId="31" xfId="1" applyNumberFormat="1" applyFont="1" applyFill="1" applyBorder="1" applyAlignment="1" applyProtection="1">
      <alignment horizontal="center"/>
      <protection hidden="1"/>
    </xf>
    <xf numFmtId="1" fontId="4" fillId="2" borderId="29" xfId="1" applyNumberFormat="1" applyFont="1" applyFill="1" applyBorder="1" applyAlignment="1" applyProtection="1">
      <alignment horizontal="center"/>
      <protection hidden="1"/>
    </xf>
    <xf numFmtId="10" fontId="3" fillId="7" borderId="15" xfId="1" applyNumberFormat="1" applyFont="1" applyFill="1" applyBorder="1" applyAlignment="1" applyProtection="1">
      <alignment horizontal="center"/>
      <protection hidden="1"/>
    </xf>
    <xf numFmtId="10" fontId="3" fillId="7" borderId="31" xfId="1" applyNumberFormat="1" applyFont="1" applyFill="1" applyBorder="1" applyAlignment="1" applyProtection="1">
      <alignment horizontal="center"/>
      <protection hidden="1"/>
    </xf>
    <xf numFmtId="10" fontId="3" fillId="7" borderId="29" xfId="1" applyNumberFormat="1" applyFont="1" applyFill="1" applyBorder="1" applyAlignment="1" applyProtection="1">
      <alignment horizontal="center"/>
      <protection hidden="1"/>
    </xf>
    <xf numFmtId="0" fontId="3" fillId="7" borderId="35" xfId="1" applyFont="1" applyFill="1" applyBorder="1" applyAlignment="1" applyProtection="1">
      <alignment horizontal="center" vertical="center" wrapText="1"/>
      <protection hidden="1"/>
    </xf>
    <xf numFmtId="0" fontId="3" fillId="7" borderId="32" xfId="1" applyFont="1" applyFill="1" applyBorder="1" applyAlignment="1" applyProtection="1">
      <alignment horizontal="center" vertical="center" wrapText="1"/>
      <protection hidden="1"/>
    </xf>
    <xf numFmtId="0" fontId="3" fillId="7" borderId="39" xfId="1" applyFont="1" applyFill="1" applyBorder="1" applyAlignment="1" applyProtection="1">
      <alignment horizontal="center" vertical="center" wrapText="1"/>
      <protection hidden="1"/>
    </xf>
    <xf numFmtId="1" fontId="4" fillId="2" borderId="35" xfId="1" applyNumberFormat="1" applyFont="1" applyFill="1" applyBorder="1" applyAlignment="1" applyProtection="1">
      <alignment horizontal="center"/>
      <protection hidden="1"/>
    </xf>
    <xf numFmtId="1" fontId="4" fillId="2" borderId="32" xfId="1" applyNumberFormat="1" applyFont="1" applyFill="1" applyBorder="1" applyAlignment="1" applyProtection="1">
      <alignment horizontal="center"/>
      <protection hidden="1"/>
    </xf>
    <xf numFmtId="1" fontId="4" fillId="2" borderId="21" xfId="1" applyNumberFormat="1" applyFont="1" applyFill="1" applyBorder="1" applyAlignment="1" applyProtection="1">
      <alignment horizontal="center"/>
      <protection hidden="1"/>
    </xf>
    <xf numFmtId="10" fontId="3" fillId="7" borderId="20" xfId="1" applyNumberFormat="1" applyFont="1" applyFill="1" applyBorder="1" applyAlignment="1" applyProtection="1">
      <alignment horizontal="center"/>
      <protection hidden="1"/>
    </xf>
    <xf numFmtId="10" fontId="3" fillId="7" borderId="32" xfId="1" applyNumberFormat="1" applyFont="1" applyFill="1" applyBorder="1" applyAlignment="1" applyProtection="1">
      <alignment horizontal="center"/>
      <protection hidden="1"/>
    </xf>
    <xf numFmtId="10" fontId="3" fillId="7" borderId="21" xfId="1" applyNumberFormat="1" applyFont="1" applyFill="1" applyBorder="1" applyAlignment="1" applyProtection="1">
      <alignment horizontal="center"/>
      <protection hidden="1"/>
    </xf>
    <xf numFmtId="10" fontId="6" fillId="0" borderId="45" xfId="1" applyNumberFormat="1" applyFont="1" applyFill="1" applyBorder="1" applyAlignment="1" applyProtection="1">
      <alignment horizontal="center" vertical="center" textRotation="90" wrapText="1"/>
    </xf>
    <xf numFmtId="10" fontId="8" fillId="7" borderId="14" xfId="1" applyNumberFormat="1" applyFont="1" applyFill="1" applyBorder="1" applyAlignment="1" applyProtection="1">
      <alignment horizontal="center" vertical="center" wrapText="1"/>
      <protection hidden="1"/>
    </xf>
    <xf numFmtId="0" fontId="9" fillId="7" borderId="19" xfId="1" applyFont="1" applyFill="1" applyBorder="1" applyAlignment="1" applyProtection="1">
      <alignment wrapText="1"/>
      <protection hidden="1"/>
    </xf>
    <xf numFmtId="0" fontId="9" fillId="7" borderId="23" xfId="1" applyFont="1" applyFill="1" applyBorder="1" applyAlignment="1" applyProtection="1">
      <alignment wrapText="1"/>
      <protection hidden="1"/>
    </xf>
    <xf numFmtId="165" fontId="3" fillId="7" borderId="1" xfId="1" applyNumberFormat="1" applyFont="1" applyFill="1" applyBorder="1" applyAlignment="1" applyProtection="1">
      <alignment horizontal="center" vertical="center" wrapText="1"/>
      <protection hidden="1"/>
    </xf>
    <xf numFmtId="165" fontId="3" fillId="7" borderId="3" xfId="1" applyNumberFormat="1" applyFont="1" applyFill="1" applyBorder="1" applyAlignment="1" applyProtection="1">
      <alignment horizontal="center" vertical="center" wrapText="1"/>
      <protection hidden="1"/>
    </xf>
    <xf numFmtId="165" fontId="3" fillId="7" borderId="4" xfId="1" applyNumberFormat="1" applyFont="1" applyFill="1" applyBorder="1" applyAlignment="1" applyProtection="1">
      <alignment horizontal="center" vertical="center" wrapText="1"/>
      <protection hidden="1"/>
    </xf>
    <xf numFmtId="165" fontId="3" fillId="7" borderId="5" xfId="1" applyNumberFormat="1" applyFont="1" applyFill="1" applyBorder="1" applyAlignment="1" applyProtection="1">
      <alignment horizontal="center" vertical="center" wrapText="1"/>
      <protection hidden="1"/>
    </xf>
    <xf numFmtId="165" fontId="3" fillId="7" borderId="6" xfId="1" applyNumberFormat="1" applyFont="1" applyFill="1" applyBorder="1" applyAlignment="1" applyProtection="1">
      <alignment horizontal="center" vertical="center" wrapText="1"/>
      <protection hidden="1"/>
    </xf>
    <xf numFmtId="165" fontId="3" fillId="7" borderId="8" xfId="1" applyNumberFormat="1" applyFont="1" applyFill="1" applyBorder="1" applyAlignment="1" applyProtection="1">
      <alignment horizontal="center" vertical="center" wrapText="1"/>
      <protection hidden="1"/>
    </xf>
    <xf numFmtId="0" fontId="2" fillId="15" borderId="4" xfId="1" applyFont="1" applyFill="1" applyBorder="1" applyAlignment="1" applyProtection="1">
      <alignment horizontal="center" vertical="center" textRotation="90" wrapText="1"/>
      <protection locked="0"/>
    </xf>
    <xf numFmtId="0" fontId="2" fillId="15" borderId="0" xfId="1" applyFont="1" applyFill="1" applyBorder="1" applyAlignment="1" applyProtection="1">
      <alignment horizontal="center" vertical="center" textRotation="90" wrapText="1"/>
      <protection locked="0"/>
    </xf>
    <xf numFmtId="0" fontId="2" fillId="15" borderId="5" xfId="1" applyFont="1" applyFill="1" applyBorder="1" applyAlignment="1" applyProtection="1">
      <alignment horizontal="center" vertical="center" textRotation="90" wrapText="1"/>
      <protection locked="0"/>
    </xf>
    <xf numFmtId="0" fontId="2" fillId="2" borderId="3" xfId="1" applyFont="1" applyFill="1" applyBorder="1" applyAlignment="1" applyProtection="1">
      <alignment horizontal="center" vertical="center" textRotation="90" wrapText="1"/>
      <protection locked="0"/>
    </xf>
  </cellXfs>
  <cellStyles count="3">
    <cellStyle name="Moneda 2" xfId="2" xr:uid="{00000000-0005-0000-0000-000000000000}"/>
    <cellStyle name="Normal" xfId="0" builtinId="0"/>
    <cellStyle name="Normal 2" xfId="1" xr:uid="{00000000-0005-0000-0000-000002000000}"/>
  </cellStyles>
  <dxfs count="27">
    <dxf>
      <font>
        <b/>
        <i val="0"/>
        <condense val="0"/>
        <extend val="0"/>
        <color auto="1"/>
      </font>
      <fill>
        <patternFill>
          <bgColor indexed="10"/>
        </patternFill>
      </fill>
    </dxf>
    <dxf>
      <font>
        <b/>
        <i val="0"/>
        <condense val="0"/>
        <extend val="0"/>
        <color auto="1"/>
      </font>
      <fill>
        <patternFill>
          <bgColor rgb="FF00B050"/>
        </patternFill>
      </fill>
    </dxf>
    <dxf>
      <font>
        <b/>
        <i val="0"/>
        <condense val="0"/>
        <extend val="0"/>
        <color auto="1"/>
      </font>
      <fill>
        <patternFill>
          <bgColor rgb="FFFFFF00"/>
        </patternFill>
      </fill>
    </dxf>
    <dxf>
      <font>
        <b/>
        <i val="0"/>
        <condense val="0"/>
        <extend val="0"/>
        <color auto="1"/>
      </font>
      <fill>
        <patternFill>
          <bgColor indexed="10"/>
        </patternFill>
      </fill>
    </dxf>
    <dxf>
      <font>
        <b/>
        <i val="0"/>
        <condense val="0"/>
        <extend val="0"/>
        <color auto="1"/>
      </font>
      <fill>
        <patternFill>
          <bgColor rgb="FF00B050"/>
        </patternFill>
      </fill>
    </dxf>
    <dxf>
      <font>
        <b/>
        <i val="0"/>
        <condense val="0"/>
        <extend val="0"/>
        <color auto="1"/>
      </font>
      <fill>
        <patternFill>
          <bgColor rgb="FFFFFF00"/>
        </patternFill>
      </fill>
    </dxf>
    <dxf>
      <font>
        <b/>
        <i val="0"/>
        <condense val="0"/>
        <extend val="0"/>
        <color auto="1"/>
      </font>
      <fill>
        <patternFill>
          <bgColor indexed="10"/>
        </patternFill>
      </fill>
    </dxf>
    <dxf>
      <font>
        <b/>
        <i val="0"/>
        <condense val="0"/>
        <extend val="0"/>
        <color auto="1"/>
      </font>
      <fill>
        <patternFill>
          <bgColor rgb="FF00B050"/>
        </patternFill>
      </fill>
    </dxf>
    <dxf>
      <font>
        <b/>
        <i val="0"/>
        <condense val="0"/>
        <extend val="0"/>
        <color auto="1"/>
      </font>
      <fill>
        <patternFill>
          <bgColor rgb="FFFFFF00"/>
        </patternFill>
      </fill>
    </dxf>
    <dxf>
      <font>
        <b/>
        <i val="0"/>
        <condense val="0"/>
        <extend val="0"/>
        <color auto="1"/>
      </font>
      <fill>
        <patternFill>
          <bgColor indexed="10"/>
        </patternFill>
      </fill>
    </dxf>
    <dxf>
      <font>
        <b/>
        <i val="0"/>
        <condense val="0"/>
        <extend val="0"/>
        <color auto="1"/>
      </font>
      <fill>
        <patternFill>
          <bgColor rgb="FF00B050"/>
        </patternFill>
      </fill>
    </dxf>
    <dxf>
      <font>
        <b/>
        <i val="0"/>
        <condense val="0"/>
        <extend val="0"/>
        <color auto="1"/>
      </font>
      <fill>
        <patternFill>
          <bgColor rgb="FFFFFF00"/>
        </patternFill>
      </fill>
    </dxf>
    <dxf>
      <font>
        <b/>
        <i val="0"/>
        <condense val="0"/>
        <extend val="0"/>
        <color auto="1"/>
      </font>
      <fill>
        <patternFill>
          <bgColor indexed="10"/>
        </patternFill>
      </fill>
    </dxf>
    <dxf>
      <font>
        <b/>
        <i val="0"/>
        <condense val="0"/>
        <extend val="0"/>
        <color auto="1"/>
      </font>
      <fill>
        <patternFill>
          <bgColor rgb="FF00B050"/>
        </patternFill>
      </fill>
    </dxf>
    <dxf>
      <font>
        <b/>
        <i val="0"/>
        <condense val="0"/>
        <extend val="0"/>
        <color auto="1"/>
      </font>
      <fill>
        <patternFill>
          <bgColor rgb="FFFFFF00"/>
        </patternFill>
      </fill>
    </dxf>
    <dxf>
      <font>
        <b/>
        <i val="0"/>
        <condense val="0"/>
        <extend val="0"/>
        <color auto="1"/>
      </font>
      <fill>
        <patternFill>
          <bgColor indexed="10"/>
        </patternFill>
      </fill>
    </dxf>
    <dxf>
      <font>
        <b/>
        <i val="0"/>
        <condense val="0"/>
        <extend val="0"/>
        <color auto="1"/>
      </font>
      <fill>
        <patternFill>
          <bgColor rgb="FF00B050"/>
        </patternFill>
      </fill>
    </dxf>
    <dxf>
      <font>
        <b/>
        <i val="0"/>
        <condense val="0"/>
        <extend val="0"/>
        <color auto="1"/>
      </font>
      <fill>
        <patternFill>
          <bgColor rgb="FFFFFF00"/>
        </patternFill>
      </fill>
    </dxf>
    <dxf>
      <font>
        <b/>
        <i val="0"/>
        <condense val="0"/>
        <extend val="0"/>
        <color auto="1"/>
      </font>
      <fill>
        <patternFill>
          <bgColor indexed="10"/>
        </patternFill>
      </fill>
    </dxf>
    <dxf>
      <font>
        <b/>
        <i val="0"/>
        <condense val="0"/>
        <extend val="0"/>
        <color auto="1"/>
      </font>
      <fill>
        <patternFill>
          <bgColor rgb="FF00B050"/>
        </patternFill>
      </fill>
    </dxf>
    <dxf>
      <font>
        <b/>
        <i val="0"/>
        <condense val="0"/>
        <extend val="0"/>
        <color auto="1"/>
      </font>
      <fill>
        <patternFill>
          <bgColor rgb="FFFFFF00"/>
        </patternFill>
      </fill>
    </dxf>
    <dxf>
      <font>
        <b/>
        <i val="0"/>
        <condense val="0"/>
        <extend val="0"/>
        <color auto="1"/>
      </font>
      <fill>
        <patternFill>
          <bgColor indexed="10"/>
        </patternFill>
      </fill>
    </dxf>
    <dxf>
      <font>
        <b/>
        <i val="0"/>
        <condense val="0"/>
        <extend val="0"/>
        <color auto="1"/>
      </font>
      <fill>
        <patternFill>
          <bgColor rgb="FF00B050"/>
        </patternFill>
      </fill>
    </dxf>
    <dxf>
      <font>
        <b/>
        <i val="0"/>
        <condense val="0"/>
        <extend val="0"/>
        <color auto="1"/>
      </font>
      <fill>
        <patternFill>
          <bgColor rgb="FFFFFF00"/>
        </patternFill>
      </fill>
    </dxf>
    <dxf>
      <font>
        <b/>
        <i val="0"/>
        <condense val="0"/>
        <extend val="0"/>
        <color auto="1"/>
      </font>
      <fill>
        <patternFill>
          <bgColor indexed="10"/>
        </patternFill>
      </fill>
    </dxf>
    <dxf>
      <font>
        <b/>
        <i val="0"/>
        <condense val="0"/>
        <extend val="0"/>
        <color auto="1"/>
      </font>
      <fill>
        <patternFill>
          <bgColor rgb="FF00B050"/>
        </patternFill>
      </fill>
    </dxf>
    <dxf>
      <font>
        <b/>
        <i val="0"/>
        <condense val="0"/>
        <extend val="0"/>
        <color auto="1"/>
      </font>
      <fill>
        <patternFill>
          <bgColor rgb="FFFFFF00"/>
        </patternFill>
      </fill>
    </dxf>
  </dxfs>
  <tableStyles count="0" defaultTableStyle="TableStyleMedium2" defaultPivotStyle="PivotStyleLight16"/>
  <colors>
    <mruColors>
      <color rgb="FF66FF66"/>
      <color rgb="FF00FF00"/>
      <color rgb="FFD6F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619133</xdr:colOff>
      <xdr:row>0</xdr:row>
      <xdr:rowOff>23814</xdr:rowOff>
    </xdr:from>
    <xdr:to>
      <xdr:col>2</xdr:col>
      <xdr:colOff>549346</xdr:colOff>
      <xdr:row>1</xdr:row>
      <xdr:rowOff>578189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33" y="23814"/>
          <a:ext cx="2422588" cy="1872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uibog01\calidadweb$\DOCUME~1\CFORERO\CONFIG~1\TEMP\Mis%20documentos\Indicadores\Ind%20Inversiones\Informe%20de%20Septiembre%20inversion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uibog01\calidadweb$\Datos\Edu%202007\INDICADORES\UN%20GENERALES\Convenio%20UN%20GENERALES%20Abr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inzon\c\GRCESAR\OPTIMIZA\MODELO\Enedic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3CIB\USERS\FANNY\Carlos\Resultados\$Vt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uibog01\calidadweb$\Datos\Convenios%202005\CALIFICACION\9-SEPTIEMBRE\NO%20MONETARIOS\Convenio%20No%20Monetarios%20-%20Septiemb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pmanjarres005/Configuraci&#243;n%20local/Temp/wz2618/comdes99/FUENT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pmanjarres005/Configuraci&#243;n%20local/Temp/wz2618/Documents%20and%20Settings/anarvaez001.SOACAT/Local%20Settings/Temporary%20Internet%20Files/Content.Outlook/2IS2XCN1/SPCXL2007/SPCXL_Examp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castro\c\TEMP\INDICADO\DAT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pmanjarres005/Configuraci&#243;n%20local/Temp/wz2618/Business%20Case%20Mensual%20v0.6%20Bl%20EJEMPLO%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pmanjarres005/Configuraci&#243;n%20local/Temp/wz2618/My%20Documents/ETB-TCS/Planeaci&#243;n/PwC/Plan%20de%20Gesti&#243;n%20de%20Riesgos/AGORA%20-%20Matriz%20de%20Riesgos%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Gráficos"/>
      <sheetName val="Ind1.1Cumplimiento Procesos Ent"/>
      <sheetName val="Ind1.2 Cumplim Procesos Salida"/>
      <sheetName val="rmen"/>
      <sheetName val="SAL"/>
      <sheetName val="GV"/>
      <sheetName val="GC"/>
      <sheetName val="GP"/>
      <sheetName val="G1"/>
      <sheetName val="G2"/>
      <sheetName val="1299"/>
      <sheetName val="1199"/>
      <sheetName val="1099"/>
      <sheetName val="0999"/>
      <sheetName val="0899"/>
      <sheetName val="0799"/>
      <sheetName val="0699"/>
      <sheetName val="0599"/>
      <sheetName val="0499"/>
      <sheetName val="0399"/>
      <sheetName val="0299"/>
      <sheetName val="0199"/>
      <sheetName val="1298"/>
      <sheetName val="1198"/>
      <sheetName val="1098"/>
      <sheetName val="0998"/>
      <sheetName val="0898"/>
      <sheetName val="0798"/>
      <sheetName val="0698"/>
      <sheetName val="0598"/>
      <sheetName val="0398"/>
      <sheetName val="0498"/>
      <sheetName val="0298"/>
      <sheetName val="0198"/>
      <sheetName val="1297"/>
      <sheetName val="1197"/>
      <sheetName val="1097"/>
      <sheetName val="0997"/>
      <sheetName val="0897"/>
      <sheetName val="0797"/>
      <sheetName val="0697"/>
      <sheetName val="1296"/>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28">
          <cell r="C28" t="str">
            <v>CANT</v>
          </cell>
          <cell r="D28" t="str">
            <v>.    VLR. NOMINAL</v>
          </cell>
          <cell r="E28" t="str">
            <v>VR.ACTUAL TM.</v>
          </cell>
        </row>
        <row r="29">
          <cell r="C29">
            <v>1</v>
          </cell>
          <cell r="D29">
            <v>200000000</v>
          </cell>
          <cell r="E29">
            <v>187837252</v>
          </cell>
        </row>
        <row r="30">
          <cell r="C30">
            <v>2</v>
          </cell>
          <cell r="D30">
            <v>405856521.5</v>
          </cell>
          <cell r="E30">
            <v>411246625.33999997</v>
          </cell>
        </row>
        <row r="31">
          <cell r="C31">
            <v>1</v>
          </cell>
          <cell r="D31">
            <v>400000000</v>
          </cell>
          <cell r="E31">
            <v>392211191</v>
          </cell>
        </row>
        <row r="32">
          <cell r="C32">
            <v>1</v>
          </cell>
          <cell r="D32">
            <v>665579368.79999995</v>
          </cell>
          <cell r="E32">
            <v>524994975.25</v>
          </cell>
        </row>
        <row r="33">
          <cell r="C33">
            <v>2</v>
          </cell>
          <cell r="D33">
            <v>604000000</v>
          </cell>
          <cell r="E33">
            <v>613701093</v>
          </cell>
        </row>
        <row r="34">
          <cell r="C34">
            <v>1</v>
          </cell>
          <cell r="D34">
            <v>350000000</v>
          </cell>
          <cell r="E34">
            <v>326872012</v>
          </cell>
        </row>
      </sheetData>
      <sheetData sheetId="30" refreshError="1">
        <row r="5">
          <cell r="A5" t="str">
            <v>BANCO CENTRAL HIPOTECARIO</v>
          </cell>
          <cell r="B5" t="str">
            <v>CED.BCH</v>
          </cell>
          <cell r="C5">
            <v>1</v>
          </cell>
          <cell r="D5">
            <v>500000000</v>
          </cell>
          <cell r="E5">
            <v>504768908</v>
          </cell>
          <cell r="F5">
            <v>8.3999999999999995E-3</v>
          </cell>
          <cell r="G5">
            <v>35.559399999999997</v>
          </cell>
          <cell r="H5">
            <v>802</v>
          </cell>
        </row>
        <row r="6">
          <cell r="A6" t="str">
            <v>BANCO DE LA REPUBLICA</v>
          </cell>
          <cell r="B6" t="str">
            <v>B.FORESTAL</v>
          </cell>
          <cell r="C6">
            <v>15</v>
          </cell>
          <cell r="D6">
            <v>2482250000</v>
          </cell>
          <cell r="E6">
            <v>2669049927.9200001</v>
          </cell>
          <cell r="F6">
            <v>4.4600000000000001E-2</v>
          </cell>
          <cell r="G6">
            <v>25.4129</v>
          </cell>
          <cell r="H6">
            <v>568</v>
          </cell>
        </row>
        <row r="7">
          <cell r="A7" t="str">
            <v>BANCO DE OCCIDENTE</v>
          </cell>
          <cell r="B7" t="str">
            <v>BON.BAN.NE</v>
          </cell>
          <cell r="C7">
            <v>2</v>
          </cell>
          <cell r="D7">
            <v>1000000000</v>
          </cell>
          <cell r="E7">
            <v>949464690</v>
          </cell>
          <cell r="F7">
            <v>1.5900000000000001E-2</v>
          </cell>
          <cell r="G7">
            <v>36.438000000000002</v>
          </cell>
          <cell r="H7">
            <v>1062</v>
          </cell>
        </row>
        <row r="8">
          <cell r="A8" t="str">
            <v>C.A.V. AHORRAMAS</v>
          </cell>
          <cell r="B8" t="str">
            <v>BONOS.CAV</v>
          </cell>
          <cell r="C8">
            <v>1</v>
          </cell>
          <cell r="D8">
            <v>300000000</v>
          </cell>
          <cell r="E8">
            <v>266374107</v>
          </cell>
          <cell r="F8">
            <v>4.4000000000000003E-3</v>
          </cell>
          <cell r="G8">
            <v>37.01</v>
          </cell>
          <cell r="H8">
            <v>316</v>
          </cell>
        </row>
        <row r="9">
          <cell r="A9" t="str">
            <v>C.A.V. AHORRAMAS</v>
          </cell>
          <cell r="B9" t="str">
            <v>CDT.CAV.TF</v>
          </cell>
          <cell r="C9">
            <v>4</v>
          </cell>
          <cell r="D9">
            <v>332000000</v>
          </cell>
          <cell r="E9">
            <v>331068713</v>
          </cell>
          <cell r="F9">
            <v>5.4999999999999997E-3</v>
          </cell>
          <cell r="G9">
            <v>29.216999999999999</v>
          </cell>
          <cell r="H9">
            <v>4</v>
          </cell>
        </row>
        <row r="10">
          <cell r="A10" t="str">
            <v>C.A.V. COLMENA</v>
          </cell>
          <cell r="B10" t="str">
            <v>BONOS.CAV</v>
          </cell>
          <cell r="C10">
            <v>2</v>
          </cell>
          <cell r="D10">
            <v>1600000000</v>
          </cell>
          <cell r="E10">
            <v>1589973446</v>
          </cell>
          <cell r="F10">
            <v>2.6499999999999999E-2</v>
          </cell>
          <cell r="G10">
            <v>33.763800000000003</v>
          </cell>
          <cell r="H10">
            <v>673</v>
          </cell>
        </row>
        <row r="11">
          <cell r="A11" t="str">
            <v>C.A.V. COLMENA</v>
          </cell>
          <cell r="B11" t="str">
            <v>CDT.CAV.TF</v>
          </cell>
          <cell r="C11">
            <v>1</v>
          </cell>
          <cell r="D11">
            <v>1000000000</v>
          </cell>
          <cell r="E11">
            <v>1051569536</v>
          </cell>
          <cell r="F11">
            <v>1.7600000000000001E-2</v>
          </cell>
          <cell r="G11">
            <v>34.307000000000002</v>
          </cell>
          <cell r="H11">
            <v>26</v>
          </cell>
        </row>
        <row r="12">
          <cell r="A12" t="str">
            <v>C.A.V. COLPATRIA</v>
          </cell>
          <cell r="B12" t="str">
            <v>CDT.BAN.TV</v>
          </cell>
          <cell r="C12">
            <v>1</v>
          </cell>
          <cell r="D12">
            <v>500000000</v>
          </cell>
          <cell r="E12">
            <v>494315131</v>
          </cell>
          <cell r="F12">
            <v>8.3000000000000001E-3</v>
          </cell>
          <cell r="G12">
            <v>37.959699999999998</v>
          </cell>
          <cell r="H12">
            <v>436</v>
          </cell>
        </row>
        <row r="13">
          <cell r="A13" t="str">
            <v>C.A.V. COLPATRIA</v>
          </cell>
          <cell r="B13" t="str">
            <v>CDT.CAV.TF</v>
          </cell>
          <cell r="C13">
            <v>1</v>
          </cell>
          <cell r="D13">
            <v>1000000000</v>
          </cell>
          <cell r="E13">
            <v>1036111793</v>
          </cell>
          <cell r="F13">
            <v>1.7299999999999999E-2</v>
          </cell>
          <cell r="G13">
            <v>35.651899999999998</v>
          </cell>
          <cell r="H13">
            <v>44</v>
          </cell>
        </row>
        <row r="14">
          <cell r="A14" t="str">
            <v>C.A.V. CONCASA</v>
          </cell>
          <cell r="B14" t="str">
            <v>BONOS.CAV</v>
          </cell>
          <cell r="C14">
            <v>1</v>
          </cell>
          <cell r="D14">
            <v>100000000</v>
          </cell>
          <cell r="E14">
            <v>95760751</v>
          </cell>
          <cell r="F14">
            <v>1.6000000000000001E-3</v>
          </cell>
          <cell r="G14">
            <v>38.159300000000002</v>
          </cell>
          <cell r="H14">
            <v>1282</v>
          </cell>
        </row>
        <row r="15">
          <cell r="A15" t="str">
            <v>C.A.V. CORPAVI</v>
          </cell>
          <cell r="B15" t="str">
            <v>BONOS.CAV</v>
          </cell>
          <cell r="C15">
            <v>3</v>
          </cell>
          <cell r="D15">
            <v>330000000</v>
          </cell>
          <cell r="E15">
            <v>327086742</v>
          </cell>
          <cell r="F15">
            <v>5.4999999999999997E-3</v>
          </cell>
          <cell r="G15">
            <v>36.861800000000002</v>
          </cell>
          <cell r="H15">
            <v>368</v>
          </cell>
        </row>
        <row r="16">
          <cell r="A16" t="str">
            <v>C.A.V. GRANAHORRAR</v>
          </cell>
          <cell r="B16" t="str">
            <v>CDT.BAN.TV</v>
          </cell>
          <cell r="C16">
            <v>1</v>
          </cell>
          <cell r="D16">
            <v>1000000000</v>
          </cell>
          <cell r="E16">
            <v>994163159</v>
          </cell>
          <cell r="F16">
            <v>1.66E-2</v>
          </cell>
          <cell r="G16">
            <v>38.3294</v>
          </cell>
          <cell r="H16">
            <v>603</v>
          </cell>
        </row>
        <row r="17">
          <cell r="A17" t="str">
            <v>C.F. INST. DE FOMENTO INDUSTRI</v>
          </cell>
          <cell r="B17" t="str">
            <v>BON.IFI.AU</v>
          </cell>
          <cell r="C17">
            <v>1</v>
          </cell>
          <cell r="D17">
            <v>300000000</v>
          </cell>
          <cell r="E17">
            <v>277841208</v>
          </cell>
          <cell r="F17">
            <v>4.5999999999999999E-3</v>
          </cell>
          <cell r="G17">
            <v>37.115699999999997</v>
          </cell>
          <cell r="H17">
            <v>2178</v>
          </cell>
        </row>
        <row r="18">
          <cell r="A18" t="str">
            <v>CITIBANK COLOMBIA</v>
          </cell>
          <cell r="B18" t="str">
            <v>CDT.BAN.TV</v>
          </cell>
          <cell r="C18">
            <v>1</v>
          </cell>
          <cell r="D18">
            <v>215500000</v>
          </cell>
          <cell r="E18">
            <v>218659676</v>
          </cell>
          <cell r="F18">
            <v>3.7000000000000002E-3</v>
          </cell>
          <cell r="G18">
            <v>34.457799999999999</v>
          </cell>
          <cell r="H18">
            <v>435</v>
          </cell>
        </row>
        <row r="19">
          <cell r="A19" t="str">
            <v>EMPRESA COLOMBIANA DE PETROLEO</v>
          </cell>
          <cell r="B19" t="str">
            <v>B.ECOPETRO</v>
          </cell>
          <cell r="C19">
            <v>1</v>
          </cell>
          <cell r="D19">
            <v>500000000</v>
          </cell>
          <cell r="E19">
            <v>471787981</v>
          </cell>
          <cell r="F19">
            <v>7.9000000000000008E-3</v>
          </cell>
          <cell r="G19">
            <v>28.997399999999999</v>
          </cell>
          <cell r="H19">
            <v>904</v>
          </cell>
        </row>
        <row r="20">
          <cell r="A20" t="str">
            <v>GENERAL MOTOR</v>
          </cell>
          <cell r="B20" t="str">
            <v>CDT.FIN.TF</v>
          </cell>
          <cell r="C20">
            <v>1</v>
          </cell>
          <cell r="D20">
            <v>500000000</v>
          </cell>
          <cell r="E20">
            <v>455334547</v>
          </cell>
          <cell r="F20">
            <v>7.6E-3</v>
          </cell>
          <cell r="G20">
            <v>30.047699999999999</v>
          </cell>
          <cell r="H20">
            <v>130</v>
          </cell>
        </row>
        <row r="21">
          <cell r="A21" t="str">
            <v>LEASING COLPATRIA</v>
          </cell>
          <cell r="B21" t="str">
            <v>CDT.FIN.TF</v>
          </cell>
          <cell r="C21">
            <v>1</v>
          </cell>
          <cell r="D21">
            <v>100000000</v>
          </cell>
          <cell r="E21">
            <v>100940287</v>
          </cell>
          <cell r="F21">
            <v>1.6999999999999999E-3</v>
          </cell>
          <cell r="G21">
            <v>34.873199999999997</v>
          </cell>
          <cell r="H21">
            <v>79</v>
          </cell>
        </row>
        <row r="22">
          <cell r="A22" t="str">
            <v>LEASING COLPATRIA</v>
          </cell>
          <cell r="B22" t="str">
            <v>CDT.LE.TF</v>
          </cell>
          <cell r="C22">
            <v>1</v>
          </cell>
          <cell r="D22">
            <v>200000000</v>
          </cell>
          <cell r="E22">
            <v>206253760</v>
          </cell>
          <cell r="F22">
            <v>3.3999999999999998E-3</v>
          </cell>
          <cell r="G22">
            <v>35.430599999999998</v>
          </cell>
          <cell r="H22">
            <v>51</v>
          </cell>
        </row>
        <row r="23">
          <cell r="A23" t="str">
            <v>MINISTERIO DE HACIENDA Y CREDI</v>
          </cell>
          <cell r="B23" t="str">
            <v>BON.SEG</v>
          </cell>
          <cell r="C23">
            <v>6</v>
          </cell>
          <cell r="D23">
            <v>1313463000</v>
          </cell>
          <cell r="E23">
            <v>1102243954</v>
          </cell>
          <cell r="F23">
            <v>1.84E-2</v>
          </cell>
          <cell r="G23">
            <v>21.8184</v>
          </cell>
          <cell r="H23">
            <v>1447</v>
          </cell>
        </row>
        <row r="24">
          <cell r="A24" t="str">
            <v>MINISTERIO DE HACIENDA Y CREDI</v>
          </cell>
          <cell r="B24" t="str">
            <v>TES-IPC</v>
          </cell>
          <cell r="C24">
            <v>37</v>
          </cell>
          <cell r="D24">
            <v>42077000000</v>
          </cell>
          <cell r="E24">
            <v>46749747812</v>
          </cell>
          <cell r="F24">
            <v>0.78059999999999996</v>
          </cell>
          <cell r="G24">
            <v>30.845600000000001</v>
          </cell>
          <cell r="H24">
            <v>1969</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MENSUAL"/>
      <sheetName val="ANEXO 2"/>
      <sheetName val="ANEXO 3"/>
      <sheetName val="REPORTE ACUMULADO A"/>
      <sheetName val="REPORTE ACUMULADO B"/>
      <sheetName val="ANEXOS"/>
      <sheetName val="CONSOLIDADO"/>
      <sheetName val="CONSOLIDADO1"/>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Gestion Contable"/>
      <sheetName val="cierre de Egresos"/>
      <sheetName val="Reclasificaciones"/>
      <sheetName val="Tributaria"/>
      <sheetName val="Gestion Administrativa"/>
      <sheetName val="a"/>
      <sheetName val="b"/>
      <sheetName val="c"/>
      <sheetName val="d"/>
      <sheetName val="e"/>
      <sheetName val="f"/>
      <sheetName val="g"/>
      <sheetName val="h"/>
      <sheetName val="i"/>
      <sheetName val="j"/>
      <sheetName val="k"/>
      <sheetName val="l"/>
      <sheetName val="m"/>
      <sheetName val="Gestion Humana"/>
      <sheetName val="a1"/>
      <sheetName val="b1"/>
      <sheetName val="c1"/>
      <sheetName val="d1"/>
      <sheetName val="e1"/>
      <sheetName val="f1"/>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NTRADA"/>
      <sheetName val="RESUMEN FORMA"/>
      <sheetName val="T'A"/>
      <sheetName val="SABANA"/>
      <sheetName val="CRUDOS"/>
      <sheetName val="PIMS-SOLUCION 2000"/>
      <sheetName val="MEZCLAS"/>
      <sheetName val="TKS"/>
      <sheetName val="RESUMEN"/>
      <sheetName val="SABANA UCR"/>
      <sheetName val="mto.electr."/>
      <sheetName val="API93"/>
    </sheetNames>
    <sheetDataSet>
      <sheetData sheetId="0" refreshError="1"/>
      <sheetData sheetId="1" refreshError="1"/>
      <sheetData sheetId="2" refreshError="1"/>
      <sheetData sheetId="3"/>
      <sheetData sheetId="4" refreshError="1"/>
      <sheetData sheetId="5"/>
      <sheetData sheetId="6"/>
      <sheetData sheetId="7" refreshError="1"/>
      <sheetData sheetId="8"/>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DE COMPRA VENTA"/>
      <sheetName val="VENTA DE PRODUCTOS"/>
      <sheetName val="PRECIOS TRANSFER PRODUCTOS"/>
      <sheetName val="COSTOS DE TRANSPORTE"/>
      <sheetName val="PRODUCCION DE CRUDOS"/>
      <sheetName val="DELTA CRUDOS_CLM"/>
      <sheetName val="CARACTERIZACION CRUDOS"/>
      <sheetName val="PRECIO CRUDOS COVEÑAS"/>
      <sheetName val="CRUDOS MES EVALUADO"/>
      <sheetName val="PRECIOS NBC CRUDOS"/>
      <sheetName val="COMPRA MATERIA PRIMA"/>
      <sheetName val="TRANSFERENCIAS"/>
      <sheetName val="INVENTARIOS"/>
      <sheetName val="CAPAC. DE UNIDADES DE PROCESO"/>
      <sheetName val="BOUNDS &amp; ROWS"/>
      <sheetName val="IDENTIFICACION DE LA CORRIDA"/>
      <sheetName val="OPCIONES DE SIMULACION"/>
      <sheetName val="PROJECT SYSTEM"/>
      <sheetName val="MAESTRO"/>
      <sheetName val="DESPLAZAMIENTOS"/>
      <sheetName val="CAMBIO CLAVE"/>
      <sheetName val="SALVA"/>
      <sheetName val="CAMBIA HOJA"/>
      <sheetName val="BOUNDS _ ROWS"/>
      <sheetName val="Tendencia"/>
      <sheetName val="SABANA"/>
      <sheetName val="RESUMEN"/>
      <sheetName val="CUADRIL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REPORTE MENSUAL"/>
      <sheetName val="REPORTE ACUMULADO"/>
      <sheetName val="ANEXOS"/>
      <sheetName val="1"/>
      <sheetName val="2"/>
      <sheetName val="3"/>
      <sheetName val="4"/>
      <sheetName val="5"/>
      <sheetName val="6"/>
      <sheetName val="7"/>
      <sheetName val="8"/>
      <sheetName val="9"/>
      <sheetName val="10"/>
      <sheetName val="11"/>
      <sheetName val="12"/>
      <sheetName val="13"/>
      <sheetName val="15"/>
      <sheetName val="14"/>
      <sheetName val="16"/>
      <sheetName val="17"/>
      <sheetName val="18"/>
      <sheetName val="19"/>
      <sheetName val="20"/>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7">
          <cell r="C17" t="str">
            <v>OPORTUNIDAD EN EL PROCESAMIENTO DE AFILIACIONES ARP</v>
          </cell>
          <cell r="L17">
            <v>1.1000000000000001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UMETR."/>
      <sheetName val="PLANEADAS"/>
      <sheetName val="REALES"/>
      <sheetName val="DATOS"/>
      <sheetName val="DATOS (2)"/>
      <sheetName val="PRECIOS REAL"/>
      <sheetName val="TRANSFER"/>
      <sheetName val="PRECIOS PROG."/>
      <sheetName val="PRECIOS VOL."/>
      <sheetName val="ACUM. EXPORT"/>
      <sheetName val="PRECIOS PLAN"/>
      <sheetName val="PREC. I.P"/>
      <sheetName val="PREC. TRANSF."/>
      <sheetName val="CARGAS"/>
      <sheetName val="DATOS MARG."/>
      <sheetName val="REAL"/>
      <sheetName val="PLAN"/>
      <sheetName val="VOL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 val="Sheet7"/>
      <sheetName val="Sheet8"/>
      <sheetName val="Sheet9"/>
      <sheetName val="SPC XL"/>
      <sheetName val="Sheet35"/>
      <sheetName val="Sheet34"/>
      <sheetName val="Sheet33"/>
      <sheetName val="Sheet31"/>
      <sheetName val="Sheet30"/>
      <sheetName val="Sheet28"/>
      <sheetName val="Sheet20"/>
      <sheetName val="Sheet18"/>
      <sheetName val="Sheet16"/>
      <sheetName val="Sheet1"/>
      <sheetName val="Sheet29"/>
      <sheetName val="Sheet32"/>
      <sheetName val="IMR"/>
      <sheetName val="Sheet2"/>
      <sheetName val="XbarR"/>
      <sheetName val="XbarS"/>
      <sheetName val="p Chart"/>
      <sheetName val="np Chart"/>
      <sheetName val="c Chart"/>
      <sheetName val="u Chart"/>
      <sheetName val="Cpk Analysis"/>
      <sheetName val="Analysis Diagrams"/>
      <sheetName val="Histogram"/>
      <sheetName val="Box Plot"/>
      <sheetName val="Pareto Chart"/>
      <sheetName val="Dot Plot"/>
      <sheetName val="Sheet4"/>
      <sheetName val="Summary Stats"/>
      <sheetName val="MSA Template"/>
      <sheetName val="MSA Analysis - ANOVA"/>
      <sheetName val="MSA- Operator By Part"/>
      <sheetName val="MSA- Sig Prod vs Sig Total"/>
      <sheetName val="MSA- Misclassification"/>
      <sheetName val="MSA- Measurement Pareto"/>
      <sheetName val="MSA- Xbar Chart"/>
      <sheetName val="MSA- Range Chart"/>
      <sheetName val="Sheet26"/>
      <sheetName val="Sheet25"/>
      <sheetName val="Sheet24"/>
      <sheetName val="Sheet23"/>
      <sheetName val="Sheet22"/>
      <sheetName val="Sheet21"/>
      <sheetName val="Regression Analysis "/>
      <sheetName val="Correlation Analysis"/>
      <sheetName val="t Test Analysis"/>
      <sheetName val="Paired t Test Analysis"/>
      <sheetName val="F Test Analysis"/>
      <sheetName val="1 Way ANOVA Analysis"/>
      <sheetName val="Discrete Distributions"/>
      <sheetName val="Continuous Distributions"/>
      <sheetName val="Inverse Distributions"/>
      <sheetName val="Unstack"/>
      <sheetName val="Cusum Chart"/>
      <sheetName val="Main Effects Plot"/>
      <sheetName val="Data"/>
      <sheetName val="Sheet14"/>
      <sheetName val="Sheet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refreshError="1"/>
      <sheetData sheetId="28" refreshError="1"/>
      <sheetData sheetId="29" refreshError="1"/>
      <sheetData sheetId="30" refreshError="1"/>
      <sheetData sheetId="31"/>
      <sheetData sheetId="32"/>
      <sheetData sheetId="33">
        <row r="7">
          <cell r="C7">
            <v>12</v>
          </cell>
        </row>
        <row r="8">
          <cell r="C8">
            <v>2</v>
          </cell>
        </row>
        <row r="11">
          <cell r="A11" t="str">
            <v>Part #</v>
          </cell>
          <cell r="B11" t="str">
            <v>Reference</v>
          </cell>
          <cell r="C11" t="str">
            <v>Rep 1</v>
          </cell>
        </row>
        <row r="12">
          <cell r="C12">
            <v>3.3</v>
          </cell>
          <cell r="D12">
            <v>3.4</v>
          </cell>
          <cell r="E12">
            <v>3.5</v>
          </cell>
          <cell r="F12">
            <v>3.4</v>
          </cell>
        </row>
        <row r="13">
          <cell r="C13">
            <v>7.8</v>
          </cell>
          <cell r="D13">
            <v>7.7</v>
          </cell>
          <cell r="E13">
            <v>7.6</v>
          </cell>
          <cell r="F13">
            <v>7.2</v>
          </cell>
        </row>
        <row r="14">
          <cell r="C14">
            <v>9.1999999999999993</v>
          </cell>
          <cell r="D14">
            <v>9.5</v>
          </cell>
          <cell r="E14">
            <v>9.3000000000000007</v>
          </cell>
          <cell r="F14">
            <v>9.5</v>
          </cell>
        </row>
        <row r="15">
          <cell r="C15">
            <v>3.3</v>
          </cell>
          <cell r="D15">
            <v>3.5</v>
          </cell>
          <cell r="E15">
            <v>3.7</v>
          </cell>
          <cell r="F15">
            <v>3.4</v>
          </cell>
        </row>
        <row r="16">
          <cell r="C16">
            <v>6.7</v>
          </cell>
          <cell r="D16">
            <v>6.5</v>
          </cell>
          <cell r="E16">
            <v>6.2</v>
          </cell>
          <cell r="F16">
            <v>6.4</v>
          </cell>
        </row>
        <row r="17">
          <cell r="C17">
            <v>4.3</v>
          </cell>
          <cell r="D17">
            <v>5.0999999999999996</v>
          </cell>
          <cell r="E17">
            <v>4.5999999999999996</v>
          </cell>
          <cell r="F17">
            <v>4.2</v>
          </cell>
        </row>
        <row r="18">
          <cell r="C18">
            <v>6.8</v>
          </cell>
          <cell r="D18">
            <v>6.9</v>
          </cell>
          <cell r="E18">
            <v>6.2</v>
          </cell>
          <cell r="F18">
            <v>6.4</v>
          </cell>
        </row>
        <row r="19">
          <cell r="C19">
            <v>4.4000000000000004</v>
          </cell>
          <cell r="D19">
            <v>4.4000000000000004</v>
          </cell>
          <cell r="E19">
            <v>4.5</v>
          </cell>
          <cell r="F19">
            <v>4.9000000000000004</v>
          </cell>
        </row>
        <row r="20">
          <cell r="C20">
            <v>6.9</v>
          </cell>
          <cell r="D20">
            <v>6.5</v>
          </cell>
          <cell r="E20">
            <v>6.4</v>
          </cell>
          <cell r="F20">
            <v>6.5</v>
          </cell>
        </row>
        <row r="21">
          <cell r="C21">
            <v>8.8000000000000007</v>
          </cell>
          <cell r="D21">
            <v>8.6999999999999993</v>
          </cell>
          <cell r="E21">
            <v>9.1999999999999993</v>
          </cell>
          <cell r="F21">
            <v>8.6</v>
          </cell>
        </row>
      </sheetData>
      <sheetData sheetId="34">
        <row r="4">
          <cell r="B4" t="str">
            <v>Source</v>
          </cell>
          <cell r="C4" t="str">
            <v>Variance</v>
          </cell>
          <cell r="D4" t="str">
            <v>Standard Deviation</v>
          </cell>
          <cell r="E4" t="str">
            <v>% Contribution</v>
          </cell>
        </row>
        <row r="5">
          <cell r="B5" t="str">
            <v>Total Measurement (Gage)</v>
          </cell>
          <cell r="C5">
            <v>6.6749999999998949E-2</v>
          </cell>
          <cell r="D5">
            <v>0.25836021365527423</v>
          </cell>
          <cell r="E5">
            <v>1.4908427635497086E-2</v>
          </cell>
        </row>
        <row r="6">
          <cell r="B6" t="str">
            <v xml:space="preserve">   Repeatability</v>
          </cell>
          <cell r="C6">
            <v>5.1999999999998235E-2</v>
          </cell>
          <cell r="D6">
            <v>0.22803508501982372</v>
          </cell>
          <cell r="E6">
            <v>1.1614055985705384E-2</v>
          </cell>
        </row>
        <row r="7">
          <cell r="B7" t="str">
            <v xml:space="preserve">   Reproducibility</v>
          </cell>
          <cell r="C7">
            <v>1.4750000000000724E-2</v>
          </cell>
          <cell r="D7">
            <v>0.12144957801491417</v>
          </cell>
          <cell r="E7">
            <v>3.2943716497917047E-3</v>
          </cell>
        </row>
        <row r="8">
          <cell r="B8" t="str">
            <v xml:space="preserve">      Operator</v>
          </cell>
          <cell r="C8">
            <v>1.0277777777777562E-3</v>
          </cell>
          <cell r="D8">
            <v>3.2058973436118569E-2</v>
          </cell>
          <cell r="E8">
            <v>2.29551320230291E-4</v>
          </cell>
        </row>
        <row r="9">
          <cell r="B9" t="str">
            <v xml:space="preserve">      Oper * Part Interaction</v>
          </cell>
          <cell r="C9">
            <v>1.3722222222222968E-2</v>
          </cell>
          <cell r="D9">
            <v>0.11714188927204038</v>
          </cell>
          <cell r="E9">
            <v>3.0648203295614135E-3</v>
          </cell>
        </row>
        <row r="10">
          <cell r="B10" t="str">
            <v>Product (Part-to-Part)</v>
          </cell>
          <cell r="C10">
            <v>4.4105833333333342</v>
          </cell>
          <cell r="D10">
            <v>2.1001388842963062</v>
          </cell>
          <cell r="E10">
            <v>0.98509157236450295</v>
          </cell>
        </row>
        <row r="11">
          <cell r="B11" t="str">
            <v>Total</v>
          </cell>
          <cell r="C11">
            <v>4.4773333333333332</v>
          </cell>
          <cell r="D11">
            <v>2.1159710142942254</v>
          </cell>
          <cell r="E11">
            <v>1</v>
          </cell>
        </row>
        <row r="13">
          <cell r="B13" t="str">
            <v>USL</v>
          </cell>
          <cell r="C13">
            <v>12</v>
          </cell>
        </row>
        <row r="14">
          <cell r="B14" t="str">
            <v>LSL</v>
          </cell>
          <cell r="C14">
            <v>2</v>
          </cell>
        </row>
        <row r="15">
          <cell r="B15" t="str">
            <v>Precision to Tolerance Ratio</v>
          </cell>
          <cell r="C15">
            <v>0.15501612819316452</v>
          </cell>
        </row>
        <row r="16">
          <cell r="B16" t="str">
            <v>Precision to Total Ratio</v>
          </cell>
          <cell r="C16">
            <v>0.12210007221741143</v>
          </cell>
        </row>
        <row r="17">
          <cell r="B17" t="str">
            <v>Resolution</v>
          </cell>
          <cell r="C17">
            <v>11.461500921379738</v>
          </cell>
        </row>
        <row r="20">
          <cell r="B20" t="str">
            <v>BIAS ANALYSIS</v>
          </cell>
        </row>
        <row r="21">
          <cell r="B21" t="str">
            <v>Reference</v>
          </cell>
          <cell r="C21" t="str">
            <v>Bias</v>
          </cell>
        </row>
      </sheetData>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row r="6">
          <cell r="B6">
            <v>59529.698385239855</v>
          </cell>
        </row>
        <row r="13">
          <cell r="A13" t="str">
            <v>Group</v>
          </cell>
        </row>
      </sheetData>
      <sheetData sheetId="53"/>
      <sheetData sheetId="54"/>
      <sheetData sheetId="55"/>
      <sheetData sheetId="56"/>
      <sheetData sheetId="57" refreshError="1"/>
      <sheetData sheetId="58"/>
      <sheetData sheetId="59">
        <row r="3">
          <cell r="P3">
            <v>13.16301154293666</v>
          </cell>
        </row>
        <row r="4">
          <cell r="P4">
            <v>8.8180498144500437</v>
          </cell>
        </row>
        <row r="5">
          <cell r="P5">
            <v>8.6421527301436871</v>
          </cell>
        </row>
        <row r="6">
          <cell r="P6">
            <v>9.5901359515461824</v>
          </cell>
        </row>
        <row r="7">
          <cell r="P7">
            <v>9.5799445254234961</v>
          </cell>
          <cell r="AE7">
            <v>432</v>
          </cell>
          <cell r="AF7">
            <v>25</v>
          </cell>
        </row>
        <row r="8">
          <cell r="P8">
            <v>10.991022415911019</v>
          </cell>
          <cell r="AE8">
            <v>234</v>
          </cell>
          <cell r="AF8">
            <v>14</v>
          </cell>
        </row>
        <row r="9">
          <cell r="P9">
            <v>11.261947344560445</v>
          </cell>
          <cell r="AE9">
            <v>34</v>
          </cell>
          <cell r="AF9">
            <v>3</v>
          </cell>
        </row>
        <row r="10">
          <cell r="P10">
            <v>7.147600729066566</v>
          </cell>
          <cell r="AE10">
            <v>123</v>
          </cell>
          <cell r="AF10">
            <v>7</v>
          </cell>
        </row>
        <row r="11">
          <cell r="P11">
            <v>10.895373023945321</v>
          </cell>
          <cell r="AE11">
            <v>342</v>
          </cell>
          <cell r="AF11">
            <v>20</v>
          </cell>
        </row>
        <row r="12">
          <cell r="P12">
            <v>10.616929439520341</v>
          </cell>
          <cell r="AE12">
            <v>756</v>
          </cell>
          <cell r="AF12">
            <v>43</v>
          </cell>
        </row>
        <row r="13">
          <cell r="P13">
            <v>9.8577759144162389</v>
          </cell>
          <cell r="AE13">
            <v>86</v>
          </cell>
          <cell r="AF13">
            <v>6</v>
          </cell>
        </row>
        <row r="14">
          <cell r="P14">
            <v>7.3712290206086708</v>
          </cell>
          <cell r="AE14">
            <v>234</v>
          </cell>
          <cell r="AF14">
            <v>13</v>
          </cell>
        </row>
        <row r="15">
          <cell r="P15">
            <v>13.043085139218595</v>
          </cell>
          <cell r="AE15">
            <v>321</v>
          </cell>
          <cell r="AF15">
            <v>19</v>
          </cell>
        </row>
        <row r="16">
          <cell r="P16">
            <v>11.327002431852534</v>
          </cell>
          <cell r="AE16">
            <v>234</v>
          </cell>
          <cell r="AF16">
            <v>15</v>
          </cell>
        </row>
        <row r="17">
          <cell r="P17">
            <v>9.0083648065691282</v>
          </cell>
          <cell r="AE17">
            <v>534</v>
          </cell>
          <cell r="AF17">
            <v>29</v>
          </cell>
        </row>
        <row r="18">
          <cell r="P18">
            <v>9.5272130337427967</v>
          </cell>
          <cell r="AE18">
            <v>678</v>
          </cell>
          <cell r="AF18">
            <v>35</v>
          </cell>
        </row>
        <row r="19">
          <cell r="P19">
            <v>11.883840220504943</v>
          </cell>
          <cell r="AE19">
            <v>234</v>
          </cell>
          <cell r="AF19">
            <v>12</v>
          </cell>
        </row>
        <row r="20">
          <cell r="P20">
            <v>6.9181772496986156</v>
          </cell>
          <cell r="AE20">
            <v>654</v>
          </cell>
          <cell r="AF20">
            <v>35</v>
          </cell>
        </row>
        <row r="21">
          <cell r="P21">
            <v>9.2133802299290206</v>
          </cell>
          <cell r="AE21">
            <v>234</v>
          </cell>
          <cell r="AF21">
            <v>16</v>
          </cell>
        </row>
        <row r="22">
          <cell r="P22">
            <v>9.061295763007374</v>
          </cell>
          <cell r="AE22">
            <v>765</v>
          </cell>
          <cell r="AF22">
            <v>43</v>
          </cell>
        </row>
        <row r="23">
          <cell r="P23">
            <v>8.5918402664048177</v>
          </cell>
          <cell r="AE23">
            <v>432</v>
          </cell>
          <cell r="AF23">
            <v>23</v>
          </cell>
        </row>
        <row r="24">
          <cell r="P24">
            <v>9.3804390180195991</v>
          </cell>
          <cell r="AE24">
            <v>673</v>
          </cell>
          <cell r="AF24">
            <v>35</v>
          </cell>
        </row>
        <row r="25">
          <cell r="P25">
            <v>8.2725561491123774</v>
          </cell>
          <cell r="AE25">
            <v>1423</v>
          </cell>
          <cell r="AF25">
            <v>73</v>
          </cell>
        </row>
        <row r="26">
          <cell r="P26">
            <v>9.6024714945962089</v>
          </cell>
          <cell r="AE26">
            <v>654</v>
          </cell>
          <cell r="AF26">
            <v>37</v>
          </cell>
        </row>
        <row r="27">
          <cell r="P27">
            <v>11.033268813125417</v>
          </cell>
          <cell r="AE27">
            <v>423</v>
          </cell>
          <cell r="AF27">
            <v>22</v>
          </cell>
        </row>
        <row r="28">
          <cell r="P28">
            <v>8.8415428911990475</v>
          </cell>
          <cell r="AE28">
            <v>442</v>
          </cell>
          <cell r="AF28">
            <v>25</v>
          </cell>
        </row>
        <row r="29">
          <cell r="P29">
            <v>9.0589184595831078</v>
          </cell>
        </row>
        <row r="30">
          <cell r="P30">
            <v>11.699795533214013</v>
          </cell>
        </row>
        <row r="31">
          <cell r="P31">
            <v>11.318547959923515</v>
          </cell>
        </row>
        <row r="32">
          <cell r="P32">
            <v>11.35721327575437</v>
          </cell>
        </row>
        <row r="33">
          <cell r="P33">
            <v>9.106944426253559</v>
          </cell>
        </row>
        <row r="34">
          <cell r="P34">
            <v>9.8967507651264661</v>
          </cell>
        </row>
        <row r="35">
          <cell r="P35">
            <v>11.114750919127301</v>
          </cell>
        </row>
        <row r="36">
          <cell r="P36">
            <v>10.154216572545513</v>
          </cell>
        </row>
        <row r="37">
          <cell r="P37">
            <v>8.5747975703747787</v>
          </cell>
        </row>
        <row r="38">
          <cell r="P38">
            <v>10.380211705414567</v>
          </cell>
        </row>
        <row r="39">
          <cell r="P39">
            <v>12.041585748307806</v>
          </cell>
        </row>
        <row r="40">
          <cell r="P40">
            <v>9.6145717499734555</v>
          </cell>
        </row>
        <row r="41">
          <cell r="P41">
            <v>11.326263498794557</v>
          </cell>
        </row>
        <row r="42">
          <cell r="P42">
            <v>9.6382293198504989</v>
          </cell>
        </row>
        <row r="43">
          <cell r="P43">
            <v>15.166660045796435</v>
          </cell>
        </row>
        <row r="44">
          <cell r="P44">
            <v>8.5005465528494089</v>
          </cell>
        </row>
        <row r="45">
          <cell r="P45">
            <v>12.055194584309817</v>
          </cell>
        </row>
        <row r="46">
          <cell r="P46">
            <v>7.7013037644795794</v>
          </cell>
        </row>
        <row r="47">
          <cell r="P47">
            <v>11.969307719444679</v>
          </cell>
        </row>
        <row r="48">
          <cell r="P48">
            <v>9.5871523256085265</v>
          </cell>
        </row>
        <row r="49">
          <cell r="P49">
            <v>12.620563627136661</v>
          </cell>
        </row>
        <row r="50">
          <cell r="P50">
            <v>12.152591052411291</v>
          </cell>
        </row>
        <row r="51">
          <cell r="P51">
            <v>7.7819901233161035</v>
          </cell>
        </row>
        <row r="52">
          <cell r="P52">
            <v>10.035965898292863</v>
          </cell>
        </row>
        <row r="53">
          <cell r="P53">
            <v>16.303545473919904</v>
          </cell>
        </row>
        <row r="54">
          <cell r="P54">
            <v>14.893130497972125</v>
          </cell>
        </row>
        <row r="55">
          <cell r="P55">
            <v>11.92131703910982</v>
          </cell>
        </row>
        <row r="56">
          <cell r="P56">
            <v>16.119311688723062</v>
          </cell>
        </row>
        <row r="57">
          <cell r="P57">
            <v>20.481253203278431</v>
          </cell>
        </row>
        <row r="58">
          <cell r="P58">
            <v>16.453912192509716</v>
          </cell>
        </row>
        <row r="59">
          <cell r="P59">
            <v>17.281289064306389</v>
          </cell>
        </row>
        <row r="60">
          <cell r="P60">
            <v>14.096051077048134</v>
          </cell>
        </row>
        <row r="61">
          <cell r="P61">
            <v>15.082273387143438</v>
          </cell>
        </row>
        <row r="62">
          <cell r="P62">
            <v>13.08554380741387</v>
          </cell>
        </row>
        <row r="63">
          <cell r="P63">
            <v>10.848229621649541</v>
          </cell>
        </row>
        <row r="64">
          <cell r="P64">
            <v>13.821536989726804</v>
          </cell>
        </row>
        <row r="65">
          <cell r="P65">
            <v>17.33271483539821</v>
          </cell>
        </row>
        <row r="66">
          <cell r="P66">
            <v>18.174727171859846</v>
          </cell>
        </row>
        <row r="67">
          <cell r="P67">
            <v>13.40737815116271</v>
          </cell>
        </row>
        <row r="68">
          <cell r="P68">
            <v>14.571157989117999</v>
          </cell>
        </row>
        <row r="69">
          <cell r="P69">
            <v>18.37171810600357</v>
          </cell>
        </row>
        <row r="70">
          <cell r="P70">
            <v>16.343520311516809</v>
          </cell>
        </row>
        <row r="71">
          <cell r="P71">
            <v>12.650057988774698</v>
          </cell>
        </row>
        <row r="72">
          <cell r="P72">
            <v>15.859934502348901</v>
          </cell>
        </row>
      </sheetData>
      <sheetData sheetId="60"/>
      <sheetData sheetId="6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rudos"/>
      <sheetName val="TOVFEB."/>
      <sheetName val="GCB2000"/>
      <sheetName val="Ppto 2001"/>
      <sheetName val="CONTRATO"/>
      <sheetName val="C21_A310"/>
      <sheetName val="C21_G115"/>
      <sheetName val="C21_G22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ENFOQUE ESTRATÉGICO"/>
      <sheetName val="ENFOQUE FINANCIERO MES"/>
      <sheetName val="ENFOQUE DE RIESGOS"/>
      <sheetName val="Hoja de vida Indicador1"/>
      <sheetName val="Anexo HV indicador 1"/>
    </sheetNames>
    <sheetDataSet>
      <sheetData sheetId="0"/>
      <sheetData sheetId="1">
        <row r="8">
          <cell r="K8" t="str">
            <v>Si</v>
          </cell>
        </row>
        <row r="9">
          <cell r="K9" t="str">
            <v>No</v>
          </cell>
        </row>
      </sheetData>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List"/>
      <sheetName val="Tracking"/>
      <sheetName val="Tracking Tend"/>
    </sheetNames>
    <sheetDataSet>
      <sheetData sheetId="0"/>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WXM317"/>
  <sheetViews>
    <sheetView tabSelected="1" topLeftCell="A39" zoomScale="60" zoomScaleNormal="60" zoomScaleSheetLayoutView="10" zoomScalePageLayoutView="10" workbookViewId="0">
      <selection activeCell="A42" sqref="A42:C42"/>
    </sheetView>
  </sheetViews>
  <sheetFormatPr baseColWidth="10" defaultColWidth="0" defaultRowHeight="12.75" x14ac:dyDescent="0.2"/>
  <cols>
    <col min="1" max="1" width="13.140625" style="13" customWidth="1"/>
    <col min="2" max="2" width="22.5703125" style="6" customWidth="1"/>
    <col min="3" max="3" width="27.42578125" style="6" customWidth="1"/>
    <col min="4" max="4" width="40.42578125" style="7" customWidth="1"/>
    <col min="5" max="5" width="46.5703125" style="7" customWidth="1"/>
    <col min="6" max="8" width="3.85546875" style="18" customWidth="1"/>
    <col min="9" max="9" width="3.85546875" style="19" customWidth="1"/>
    <col min="10" max="13" width="3.85546875" style="8" customWidth="1"/>
    <col min="14" max="14" width="4.42578125" style="19" customWidth="1"/>
    <col min="15" max="17" width="3.85546875" style="19" customWidth="1"/>
    <col min="18" max="19" width="3.85546875" style="8" customWidth="1"/>
    <col min="20" max="20" width="4.140625" style="8" bestFit="1" customWidth="1"/>
    <col min="21" max="21" width="3.85546875" style="8" customWidth="1"/>
    <col min="22" max="25" width="3.85546875" style="19" customWidth="1"/>
    <col min="26" max="29" width="3.85546875" style="8" customWidth="1"/>
    <col min="30" max="33" width="3.85546875" style="19" customWidth="1"/>
    <col min="34" max="37" width="3.85546875" style="8" customWidth="1"/>
    <col min="38" max="38" width="3.42578125" style="19" customWidth="1"/>
    <col min="39" max="40" width="4.140625" style="19" customWidth="1"/>
    <col min="41" max="41" width="7.7109375" style="19" customWidth="1"/>
    <col min="42" max="42" width="6.28515625" style="8" customWidth="1"/>
    <col min="43" max="45" width="3.85546875" style="8" customWidth="1"/>
    <col min="46" max="48" width="3.85546875" style="19" customWidth="1"/>
    <col min="49" max="49" width="7" style="19" customWidth="1"/>
    <col min="50" max="52" width="3.85546875" style="8" customWidth="1"/>
    <col min="53" max="53" width="6.42578125" style="8" customWidth="1"/>
    <col min="54" max="54" width="20.42578125" style="8" customWidth="1"/>
    <col min="55" max="55" width="33.85546875" style="9" customWidth="1"/>
    <col min="56" max="56" width="14" style="7" customWidth="1"/>
    <col min="57" max="254" width="11.42578125" style="1" hidden="1"/>
    <col min="255" max="257" width="19.5703125" style="1" hidden="1"/>
    <col min="258" max="258" width="40.42578125" style="1" hidden="1"/>
    <col min="259" max="259" width="22.5703125" style="1" hidden="1"/>
    <col min="260" max="273" width="3.85546875" style="1" hidden="1"/>
    <col min="274" max="274" width="4.140625" style="1" hidden="1"/>
    <col min="275" max="291" width="3.85546875" style="1" hidden="1"/>
    <col min="292" max="295" width="4.140625" style="1" hidden="1"/>
    <col min="296" max="307" width="3.85546875" style="1" hidden="1"/>
    <col min="308" max="308" width="21" style="1" hidden="1"/>
    <col min="309" max="310" width="52.5703125" style="1" hidden="1"/>
    <col min="311" max="311" width="22.85546875" style="1" hidden="1"/>
    <col min="312" max="510" width="11.42578125" style="1" hidden="1"/>
    <col min="511" max="513" width="19.5703125" style="1" hidden="1"/>
    <col min="514" max="514" width="40.42578125" style="1" hidden="1"/>
    <col min="515" max="515" width="22.5703125" style="1" hidden="1"/>
    <col min="516" max="529" width="3.85546875" style="1" hidden="1"/>
    <col min="530" max="530" width="4.140625" style="1" hidden="1"/>
    <col min="531" max="547" width="3.85546875" style="1" hidden="1"/>
    <col min="548" max="551" width="4.140625" style="1" hidden="1"/>
    <col min="552" max="563" width="3.85546875" style="1" hidden="1"/>
    <col min="564" max="564" width="21" style="1" hidden="1"/>
    <col min="565" max="566" width="52.5703125" style="1" hidden="1"/>
    <col min="567" max="567" width="22.85546875" style="1" hidden="1"/>
    <col min="568" max="766" width="11.42578125" style="1" hidden="1"/>
    <col min="767" max="769" width="19.5703125" style="1" hidden="1"/>
    <col min="770" max="770" width="40.42578125" style="1" hidden="1"/>
    <col min="771" max="771" width="22.5703125" style="1" hidden="1"/>
    <col min="772" max="785" width="3.85546875" style="1" hidden="1"/>
    <col min="786" max="786" width="4.140625" style="1" hidden="1"/>
    <col min="787" max="803" width="3.85546875" style="1" hidden="1"/>
    <col min="804" max="807" width="4.140625" style="1" hidden="1"/>
    <col min="808" max="819" width="3.85546875" style="1" hidden="1"/>
    <col min="820" max="820" width="21" style="1" hidden="1"/>
    <col min="821" max="822" width="52.5703125" style="1" hidden="1"/>
    <col min="823" max="823" width="22.85546875" style="1" hidden="1"/>
    <col min="824" max="1022" width="11.42578125" style="1" hidden="1"/>
    <col min="1023" max="1025" width="19.5703125" style="1" hidden="1"/>
    <col min="1026" max="1026" width="40.42578125" style="1" hidden="1"/>
    <col min="1027" max="1027" width="22.5703125" style="1" hidden="1"/>
    <col min="1028" max="1041" width="3.85546875" style="1" hidden="1"/>
    <col min="1042" max="1042" width="4.140625" style="1" hidden="1"/>
    <col min="1043" max="1059" width="3.85546875" style="1" hidden="1"/>
    <col min="1060" max="1063" width="4.140625" style="1" hidden="1"/>
    <col min="1064" max="1075" width="3.85546875" style="1" hidden="1"/>
    <col min="1076" max="1076" width="21" style="1" hidden="1"/>
    <col min="1077" max="1078" width="52.5703125" style="1" hidden="1"/>
    <col min="1079" max="1079" width="22.85546875" style="1" hidden="1"/>
    <col min="1080" max="1278" width="11.42578125" style="1" hidden="1"/>
    <col min="1279" max="1281" width="19.5703125" style="1" hidden="1"/>
    <col min="1282" max="1282" width="40.42578125" style="1" hidden="1"/>
    <col min="1283" max="1283" width="22.5703125" style="1" hidden="1"/>
    <col min="1284" max="1297" width="3.85546875" style="1" hidden="1"/>
    <col min="1298" max="1298" width="4.140625" style="1" hidden="1"/>
    <col min="1299" max="1315" width="3.85546875" style="1" hidden="1"/>
    <col min="1316" max="1319" width="4.140625" style="1" hidden="1"/>
    <col min="1320" max="1331" width="3.85546875" style="1" hidden="1"/>
    <col min="1332" max="1332" width="21" style="1" hidden="1"/>
    <col min="1333" max="1334" width="52.5703125" style="1" hidden="1"/>
    <col min="1335" max="1335" width="22.85546875" style="1" hidden="1"/>
    <col min="1336" max="1534" width="11.42578125" style="1" hidden="1"/>
    <col min="1535" max="1537" width="19.5703125" style="1" hidden="1"/>
    <col min="1538" max="1538" width="40.42578125" style="1" hidden="1"/>
    <col min="1539" max="1539" width="22.5703125" style="1" hidden="1"/>
    <col min="1540" max="1553" width="3.85546875" style="1" hidden="1"/>
    <col min="1554" max="1554" width="4.140625" style="1" hidden="1"/>
    <col min="1555" max="1571" width="3.85546875" style="1" hidden="1"/>
    <col min="1572" max="1575" width="4.140625" style="1" hidden="1"/>
    <col min="1576" max="1587" width="3.85546875" style="1" hidden="1"/>
    <col min="1588" max="1588" width="21" style="1" hidden="1"/>
    <col min="1589" max="1590" width="52.5703125" style="1" hidden="1"/>
    <col min="1591" max="1591" width="22.85546875" style="1" hidden="1"/>
    <col min="1592" max="1790" width="11.42578125" style="1" hidden="1"/>
    <col min="1791" max="1793" width="19.5703125" style="1" hidden="1"/>
    <col min="1794" max="1794" width="40.42578125" style="1" hidden="1"/>
    <col min="1795" max="1795" width="22.5703125" style="1" hidden="1"/>
    <col min="1796" max="1809" width="3.85546875" style="1" hidden="1"/>
    <col min="1810" max="1810" width="4.140625" style="1" hidden="1"/>
    <col min="1811" max="1827" width="3.85546875" style="1" hidden="1"/>
    <col min="1828" max="1831" width="4.140625" style="1" hidden="1"/>
    <col min="1832" max="1843" width="3.85546875" style="1" hidden="1"/>
    <col min="1844" max="1844" width="21" style="1" hidden="1"/>
    <col min="1845" max="1846" width="52.5703125" style="1" hidden="1"/>
    <col min="1847" max="1847" width="22.85546875" style="1" hidden="1"/>
    <col min="1848" max="2046" width="11.42578125" style="1" hidden="1"/>
    <col min="2047" max="2049" width="19.5703125" style="1" hidden="1"/>
    <col min="2050" max="2050" width="40.42578125" style="1" hidden="1"/>
    <col min="2051" max="2051" width="22.5703125" style="1" hidden="1"/>
    <col min="2052" max="2065" width="3.85546875" style="1" hidden="1"/>
    <col min="2066" max="2066" width="4.140625" style="1" hidden="1"/>
    <col min="2067" max="2083" width="3.85546875" style="1" hidden="1"/>
    <col min="2084" max="2087" width="4.140625" style="1" hidden="1"/>
    <col min="2088" max="2099" width="3.85546875" style="1" hidden="1"/>
    <col min="2100" max="2100" width="21" style="1" hidden="1"/>
    <col min="2101" max="2102" width="52.5703125" style="1" hidden="1"/>
    <col min="2103" max="2103" width="22.85546875" style="1" hidden="1"/>
    <col min="2104" max="2302" width="11.42578125" style="1" hidden="1"/>
    <col min="2303" max="2305" width="19.5703125" style="1" hidden="1"/>
    <col min="2306" max="2306" width="40.42578125" style="1" hidden="1"/>
    <col min="2307" max="2307" width="22.5703125" style="1" hidden="1"/>
    <col min="2308" max="2321" width="3.85546875" style="1" hidden="1"/>
    <col min="2322" max="2322" width="4.140625" style="1" hidden="1"/>
    <col min="2323" max="2339" width="3.85546875" style="1" hidden="1"/>
    <col min="2340" max="2343" width="4.140625" style="1" hidden="1"/>
    <col min="2344" max="2355" width="3.85546875" style="1" hidden="1"/>
    <col min="2356" max="2356" width="21" style="1" hidden="1"/>
    <col min="2357" max="2358" width="52.5703125" style="1" hidden="1"/>
    <col min="2359" max="2359" width="22.85546875" style="1" hidden="1"/>
    <col min="2360" max="2558" width="11.42578125" style="1" hidden="1"/>
    <col min="2559" max="2561" width="19.5703125" style="1" hidden="1"/>
    <col min="2562" max="2562" width="40.42578125" style="1" hidden="1"/>
    <col min="2563" max="2563" width="22.5703125" style="1" hidden="1"/>
    <col min="2564" max="2577" width="3.85546875" style="1" hidden="1"/>
    <col min="2578" max="2578" width="4.140625" style="1" hidden="1"/>
    <col min="2579" max="2595" width="3.85546875" style="1" hidden="1"/>
    <col min="2596" max="2599" width="4.140625" style="1" hidden="1"/>
    <col min="2600" max="2611" width="3.85546875" style="1" hidden="1"/>
    <col min="2612" max="2612" width="21" style="1" hidden="1"/>
    <col min="2613" max="2614" width="52.5703125" style="1" hidden="1"/>
    <col min="2615" max="2615" width="22.85546875" style="1" hidden="1"/>
    <col min="2616" max="2814" width="11.42578125" style="1" hidden="1"/>
    <col min="2815" max="2817" width="19.5703125" style="1" hidden="1"/>
    <col min="2818" max="2818" width="40.42578125" style="1" hidden="1"/>
    <col min="2819" max="2819" width="22.5703125" style="1" hidden="1"/>
    <col min="2820" max="2833" width="3.85546875" style="1" hidden="1"/>
    <col min="2834" max="2834" width="4.140625" style="1" hidden="1"/>
    <col min="2835" max="2851" width="3.85546875" style="1" hidden="1"/>
    <col min="2852" max="2855" width="4.140625" style="1" hidden="1"/>
    <col min="2856" max="2867" width="3.85546875" style="1" hidden="1"/>
    <col min="2868" max="2868" width="21" style="1" hidden="1"/>
    <col min="2869" max="2870" width="52.5703125" style="1" hidden="1"/>
    <col min="2871" max="2871" width="22.85546875" style="1" hidden="1"/>
    <col min="2872" max="3070" width="11.42578125" style="1" hidden="1"/>
    <col min="3071" max="3073" width="19.5703125" style="1" hidden="1"/>
    <col min="3074" max="3074" width="40.42578125" style="1" hidden="1"/>
    <col min="3075" max="3075" width="22.5703125" style="1" hidden="1"/>
    <col min="3076" max="3089" width="3.85546875" style="1" hidden="1"/>
    <col min="3090" max="3090" width="4.140625" style="1" hidden="1"/>
    <col min="3091" max="3107" width="3.85546875" style="1" hidden="1"/>
    <col min="3108" max="3111" width="4.140625" style="1" hidden="1"/>
    <col min="3112" max="3123" width="3.85546875" style="1" hidden="1"/>
    <col min="3124" max="3124" width="21" style="1" hidden="1"/>
    <col min="3125" max="3126" width="52.5703125" style="1" hidden="1"/>
    <col min="3127" max="3127" width="22.85546875" style="1" hidden="1"/>
    <col min="3128" max="3326" width="11.42578125" style="1" hidden="1"/>
    <col min="3327" max="3329" width="19.5703125" style="1" hidden="1"/>
    <col min="3330" max="3330" width="40.42578125" style="1" hidden="1"/>
    <col min="3331" max="3331" width="22.5703125" style="1" hidden="1"/>
    <col min="3332" max="3345" width="3.85546875" style="1" hidden="1"/>
    <col min="3346" max="3346" width="4.140625" style="1" hidden="1"/>
    <col min="3347" max="3363" width="3.85546875" style="1" hidden="1"/>
    <col min="3364" max="3367" width="4.140625" style="1" hidden="1"/>
    <col min="3368" max="3379" width="3.85546875" style="1" hidden="1"/>
    <col min="3380" max="3380" width="21" style="1" hidden="1"/>
    <col min="3381" max="3382" width="52.5703125" style="1" hidden="1"/>
    <col min="3383" max="3383" width="22.85546875" style="1" hidden="1"/>
    <col min="3384" max="3582" width="11.42578125" style="1" hidden="1"/>
    <col min="3583" max="3585" width="19.5703125" style="1" hidden="1"/>
    <col min="3586" max="3586" width="40.42578125" style="1" hidden="1"/>
    <col min="3587" max="3587" width="22.5703125" style="1" hidden="1"/>
    <col min="3588" max="3601" width="3.85546875" style="1" hidden="1"/>
    <col min="3602" max="3602" width="4.140625" style="1" hidden="1"/>
    <col min="3603" max="3619" width="3.85546875" style="1" hidden="1"/>
    <col min="3620" max="3623" width="4.140625" style="1" hidden="1"/>
    <col min="3624" max="3635" width="3.85546875" style="1" hidden="1"/>
    <col min="3636" max="3636" width="21" style="1" hidden="1"/>
    <col min="3637" max="3638" width="52.5703125" style="1" hidden="1"/>
    <col min="3639" max="3639" width="22.85546875" style="1" hidden="1"/>
    <col min="3640" max="3838" width="11.42578125" style="1" hidden="1"/>
    <col min="3839" max="3841" width="19.5703125" style="1" hidden="1"/>
    <col min="3842" max="3842" width="40.42578125" style="1" hidden="1"/>
    <col min="3843" max="3843" width="22.5703125" style="1" hidden="1"/>
    <col min="3844" max="3857" width="3.85546875" style="1" hidden="1"/>
    <col min="3858" max="3858" width="4.140625" style="1" hidden="1"/>
    <col min="3859" max="3875" width="3.85546875" style="1" hidden="1"/>
    <col min="3876" max="3879" width="4.140625" style="1" hidden="1"/>
    <col min="3880" max="3891" width="3.85546875" style="1" hidden="1"/>
    <col min="3892" max="3892" width="21" style="1" hidden="1"/>
    <col min="3893" max="3894" width="52.5703125" style="1" hidden="1"/>
    <col min="3895" max="3895" width="22.85546875" style="1" hidden="1"/>
    <col min="3896" max="4094" width="11.42578125" style="1" hidden="1"/>
    <col min="4095" max="4097" width="19.5703125" style="1" hidden="1"/>
    <col min="4098" max="4098" width="40.42578125" style="1" hidden="1"/>
    <col min="4099" max="4099" width="22.5703125" style="1" hidden="1"/>
    <col min="4100" max="4113" width="3.85546875" style="1" hidden="1"/>
    <col min="4114" max="4114" width="4.140625" style="1" hidden="1"/>
    <col min="4115" max="4131" width="3.85546875" style="1" hidden="1"/>
    <col min="4132" max="4135" width="4.140625" style="1" hidden="1"/>
    <col min="4136" max="4147" width="3.85546875" style="1" hidden="1"/>
    <col min="4148" max="4148" width="21" style="1" hidden="1"/>
    <col min="4149" max="4150" width="52.5703125" style="1" hidden="1"/>
    <col min="4151" max="4151" width="22.85546875" style="1" hidden="1"/>
    <col min="4152" max="4350" width="11.42578125" style="1" hidden="1"/>
    <col min="4351" max="4353" width="19.5703125" style="1" hidden="1"/>
    <col min="4354" max="4354" width="40.42578125" style="1" hidden="1"/>
    <col min="4355" max="4355" width="22.5703125" style="1" hidden="1"/>
    <col min="4356" max="4369" width="3.85546875" style="1" hidden="1"/>
    <col min="4370" max="4370" width="4.140625" style="1" hidden="1"/>
    <col min="4371" max="4387" width="3.85546875" style="1" hidden="1"/>
    <col min="4388" max="4391" width="4.140625" style="1" hidden="1"/>
    <col min="4392" max="4403" width="3.85546875" style="1" hidden="1"/>
    <col min="4404" max="4404" width="21" style="1" hidden="1"/>
    <col min="4405" max="4406" width="52.5703125" style="1" hidden="1"/>
    <col min="4407" max="4407" width="22.85546875" style="1" hidden="1"/>
    <col min="4408" max="4606" width="11.42578125" style="1" hidden="1"/>
    <col min="4607" max="4609" width="19.5703125" style="1" hidden="1"/>
    <col min="4610" max="4610" width="40.42578125" style="1" hidden="1"/>
    <col min="4611" max="4611" width="22.5703125" style="1" hidden="1"/>
    <col min="4612" max="4625" width="3.85546875" style="1" hidden="1"/>
    <col min="4626" max="4626" width="4.140625" style="1" hidden="1"/>
    <col min="4627" max="4643" width="3.85546875" style="1" hidden="1"/>
    <col min="4644" max="4647" width="4.140625" style="1" hidden="1"/>
    <col min="4648" max="4659" width="3.85546875" style="1" hidden="1"/>
    <col min="4660" max="4660" width="21" style="1" hidden="1"/>
    <col min="4661" max="4662" width="52.5703125" style="1" hidden="1"/>
    <col min="4663" max="4663" width="22.85546875" style="1" hidden="1"/>
    <col min="4664" max="4862" width="11.42578125" style="1" hidden="1"/>
    <col min="4863" max="4865" width="19.5703125" style="1" hidden="1"/>
    <col min="4866" max="4866" width="40.42578125" style="1" hidden="1"/>
    <col min="4867" max="4867" width="22.5703125" style="1" hidden="1"/>
    <col min="4868" max="4881" width="3.85546875" style="1" hidden="1"/>
    <col min="4882" max="4882" width="4.140625" style="1" hidden="1"/>
    <col min="4883" max="4899" width="3.85546875" style="1" hidden="1"/>
    <col min="4900" max="4903" width="4.140625" style="1" hidden="1"/>
    <col min="4904" max="4915" width="3.85546875" style="1" hidden="1"/>
    <col min="4916" max="4916" width="21" style="1" hidden="1"/>
    <col min="4917" max="4918" width="52.5703125" style="1" hidden="1"/>
    <col min="4919" max="4919" width="22.85546875" style="1" hidden="1"/>
    <col min="4920" max="5118" width="11.42578125" style="1" hidden="1"/>
    <col min="5119" max="5121" width="19.5703125" style="1" hidden="1"/>
    <col min="5122" max="5122" width="40.42578125" style="1" hidden="1"/>
    <col min="5123" max="5123" width="22.5703125" style="1" hidden="1"/>
    <col min="5124" max="5137" width="3.85546875" style="1" hidden="1"/>
    <col min="5138" max="5138" width="4.140625" style="1" hidden="1"/>
    <col min="5139" max="5155" width="3.85546875" style="1" hidden="1"/>
    <col min="5156" max="5159" width="4.140625" style="1" hidden="1"/>
    <col min="5160" max="5171" width="3.85546875" style="1" hidden="1"/>
    <col min="5172" max="5172" width="21" style="1" hidden="1"/>
    <col min="5173" max="5174" width="52.5703125" style="1" hidden="1"/>
    <col min="5175" max="5175" width="22.85546875" style="1" hidden="1"/>
    <col min="5176" max="5374" width="11.42578125" style="1" hidden="1"/>
    <col min="5375" max="5377" width="19.5703125" style="1" hidden="1"/>
    <col min="5378" max="5378" width="40.42578125" style="1" hidden="1"/>
    <col min="5379" max="5379" width="22.5703125" style="1" hidden="1"/>
    <col min="5380" max="5393" width="3.85546875" style="1" hidden="1"/>
    <col min="5394" max="5394" width="4.140625" style="1" hidden="1"/>
    <col min="5395" max="5411" width="3.85546875" style="1" hidden="1"/>
    <col min="5412" max="5415" width="4.140625" style="1" hidden="1"/>
    <col min="5416" max="5427" width="3.85546875" style="1" hidden="1"/>
    <col min="5428" max="5428" width="21" style="1" hidden="1"/>
    <col min="5429" max="5430" width="52.5703125" style="1" hidden="1"/>
    <col min="5431" max="5431" width="22.85546875" style="1" hidden="1"/>
    <col min="5432" max="5630" width="11.42578125" style="1" hidden="1"/>
    <col min="5631" max="5633" width="19.5703125" style="1" hidden="1"/>
    <col min="5634" max="5634" width="40.42578125" style="1" hidden="1"/>
    <col min="5635" max="5635" width="22.5703125" style="1" hidden="1"/>
    <col min="5636" max="5649" width="3.85546875" style="1" hidden="1"/>
    <col min="5650" max="5650" width="4.140625" style="1" hidden="1"/>
    <col min="5651" max="5667" width="3.85546875" style="1" hidden="1"/>
    <col min="5668" max="5671" width="4.140625" style="1" hidden="1"/>
    <col min="5672" max="5683" width="3.85546875" style="1" hidden="1"/>
    <col min="5684" max="5684" width="21" style="1" hidden="1"/>
    <col min="5685" max="5686" width="52.5703125" style="1" hidden="1"/>
    <col min="5687" max="5687" width="22.85546875" style="1" hidden="1"/>
    <col min="5688" max="5886" width="11.42578125" style="1" hidden="1"/>
    <col min="5887" max="5889" width="19.5703125" style="1" hidden="1"/>
    <col min="5890" max="5890" width="40.42578125" style="1" hidden="1"/>
    <col min="5891" max="5891" width="22.5703125" style="1" hidden="1"/>
    <col min="5892" max="5905" width="3.85546875" style="1" hidden="1"/>
    <col min="5906" max="5906" width="4.140625" style="1" hidden="1"/>
    <col min="5907" max="5923" width="3.85546875" style="1" hidden="1"/>
    <col min="5924" max="5927" width="4.140625" style="1" hidden="1"/>
    <col min="5928" max="5939" width="3.85546875" style="1" hidden="1"/>
    <col min="5940" max="5940" width="21" style="1" hidden="1"/>
    <col min="5941" max="5942" width="52.5703125" style="1" hidden="1"/>
    <col min="5943" max="5943" width="22.85546875" style="1" hidden="1"/>
    <col min="5944" max="6142" width="11.42578125" style="1" hidden="1"/>
    <col min="6143" max="6145" width="19.5703125" style="1" hidden="1"/>
    <col min="6146" max="6146" width="40.42578125" style="1" hidden="1"/>
    <col min="6147" max="6147" width="22.5703125" style="1" hidden="1"/>
    <col min="6148" max="6161" width="3.85546875" style="1" hidden="1"/>
    <col min="6162" max="6162" width="4.140625" style="1" hidden="1"/>
    <col min="6163" max="6179" width="3.85546875" style="1" hidden="1"/>
    <col min="6180" max="6183" width="4.140625" style="1" hidden="1"/>
    <col min="6184" max="6195" width="3.85546875" style="1" hidden="1"/>
    <col min="6196" max="6196" width="21" style="1" hidden="1"/>
    <col min="6197" max="6198" width="52.5703125" style="1" hidden="1"/>
    <col min="6199" max="6199" width="22.85546875" style="1" hidden="1"/>
    <col min="6200" max="6398" width="11.42578125" style="1" hidden="1"/>
    <col min="6399" max="6401" width="19.5703125" style="1" hidden="1"/>
    <col min="6402" max="6402" width="40.42578125" style="1" hidden="1"/>
    <col min="6403" max="6403" width="22.5703125" style="1" hidden="1"/>
    <col min="6404" max="6417" width="3.85546875" style="1" hidden="1"/>
    <col min="6418" max="6418" width="4.140625" style="1" hidden="1"/>
    <col min="6419" max="6435" width="3.85546875" style="1" hidden="1"/>
    <col min="6436" max="6439" width="4.140625" style="1" hidden="1"/>
    <col min="6440" max="6451" width="3.85546875" style="1" hidden="1"/>
    <col min="6452" max="6452" width="21" style="1" hidden="1"/>
    <col min="6453" max="6454" width="52.5703125" style="1" hidden="1"/>
    <col min="6455" max="6455" width="22.85546875" style="1" hidden="1"/>
    <col min="6456" max="6654" width="11.42578125" style="1" hidden="1"/>
    <col min="6655" max="6657" width="19.5703125" style="1" hidden="1"/>
    <col min="6658" max="6658" width="40.42578125" style="1" hidden="1"/>
    <col min="6659" max="6659" width="22.5703125" style="1" hidden="1"/>
    <col min="6660" max="6673" width="3.85546875" style="1" hidden="1"/>
    <col min="6674" max="6674" width="4.140625" style="1" hidden="1"/>
    <col min="6675" max="6691" width="3.85546875" style="1" hidden="1"/>
    <col min="6692" max="6695" width="4.140625" style="1" hidden="1"/>
    <col min="6696" max="6707" width="3.85546875" style="1" hidden="1"/>
    <col min="6708" max="6708" width="21" style="1" hidden="1"/>
    <col min="6709" max="6710" width="52.5703125" style="1" hidden="1"/>
    <col min="6711" max="6711" width="22.85546875" style="1" hidden="1"/>
    <col min="6712" max="6910" width="11.42578125" style="1" hidden="1"/>
    <col min="6911" max="6913" width="19.5703125" style="1" hidden="1"/>
    <col min="6914" max="6914" width="40.42578125" style="1" hidden="1"/>
    <col min="6915" max="6915" width="22.5703125" style="1" hidden="1"/>
    <col min="6916" max="6929" width="3.85546875" style="1" hidden="1"/>
    <col min="6930" max="6930" width="4.140625" style="1" hidden="1"/>
    <col min="6931" max="6947" width="3.85546875" style="1" hidden="1"/>
    <col min="6948" max="6951" width="4.140625" style="1" hidden="1"/>
    <col min="6952" max="6963" width="3.85546875" style="1" hidden="1"/>
    <col min="6964" max="6964" width="21" style="1" hidden="1"/>
    <col min="6965" max="6966" width="52.5703125" style="1" hidden="1"/>
    <col min="6967" max="6967" width="22.85546875" style="1" hidden="1"/>
    <col min="6968" max="7166" width="11.42578125" style="1" hidden="1"/>
    <col min="7167" max="7169" width="19.5703125" style="1" hidden="1"/>
    <col min="7170" max="7170" width="40.42578125" style="1" hidden="1"/>
    <col min="7171" max="7171" width="22.5703125" style="1" hidden="1"/>
    <col min="7172" max="7185" width="3.85546875" style="1" hidden="1"/>
    <col min="7186" max="7186" width="4.140625" style="1" hidden="1"/>
    <col min="7187" max="7203" width="3.85546875" style="1" hidden="1"/>
    <col min="7204" max="7207" width="4.140625" style="1" hidden="1"/>
    <col min="7208" max="7219" width="3.85546875" style="1" hidden="1"/>
    <col min="7220" max="7220" width="21" style="1" hidden="1"/>
    <col min="7221" max="7222" width="52.5703125" style="1" hidden="1"/>
    <col min="7223" max="7223" width="22.85546875" style="1" hidden="1"/>
    <col min="7224" max="7422" width="11.42578125" style="1" hidden="1"/>
    <col min="7423" max="7425" width="19.5703125" style="1" hidden="1"/>
    <col min="7426" max="7426" width="40.42578125" style="1" hidden="1"/>
    <col min="7427" max="7427" width="22.5703125" style="1" hidden="1"/>
    <col min="7428" max="7441" width="3.85546875" style="1" hidden="1"/>
    <col min="7442" max="7442" width="4.140625" style="1" hidden="1"/>
    <col min="7443" max="7459" width="3.85546875" style="1" hidden="1"/>
    <col min="7460" max="7463" width="4.140625" style="1" hidden="1"/>
    <col min="7464" max="7475" width="3.85546875" style="1" hidden="1"/>
    <col min="7476" max="7476" width="21" style="1" hidden="1"/>
    <col min="7477" max="7478" width="52.5703125" style="1" hidden="1"/>
    <col min="7479" max="7479" width="22.85546875" style="1" hidden="1"/>
    <col min="7480" max="7678" width="11.42578125" style="1" hidden="1"/>
    <col min="7679" max="7681" width="19.5703125" style="1" hidden="1"/>
    <col min="7682" max="7682" width="40.42578125" style="1" hidden="1"/>
    <col min="7683" max="7683" width="22.5703125" style="1" hidden="1"/>
    <col min="7684" max="7697" width="3.85546875" style="1" hidden="1"/>
    <col min="7698" max="7698" width="4.140625" style="1" hidden="1"/>
    <col min="7699" max="7715" width="3.85546875" style="1" hidden="1"/>
    <col min="7716" max="7719" width="4.140625" style="1" hidden="1"/>
    <col min="7720" max="7731" width="3.85546875" style="1" hidden="1"/>
    <col min="7732" max="7732" width="21" style="1" hidden="1"/>
    <col min="7733" max="7734" width="52.5703125" style="1" hidden="1"/>
    <col min="7735" max="7735" width="22.85546875" style="1" hidden="1"/>
    <col min="7736" max="7934" width="11.42578125" style="1" hidden="1"/>
    <col min="7935" max="7937" width="19.5703125" style="1" hidden="1"/>
    <col min="7938" max="7938" width="40.42578125" style="1" hidden="1"/>
    <col min="7939" max="7939" width="22.5703125" style="1" hidden="1"/>
    <col min="7940" max="7953" width="3.85546875" style="1" hidden="1"/>
    <col min="7954" max="7954" width="4.140625" style="1" hidden="1"/>
    <col min="7955" max="7971" width="3.85546875" style="1" hidden="1"/>
    <col min="7972" max="7975" width="4.140625" style="1" hidden="1"/>
    <col min="7976" max="7987" width="3.85546875" style="1" hidden="1"/>
    <col min="7988" max="7988" width="21" style="1" hidden="1"/>
    <col min="7989" max="7990" width="52.5703125" style="1" hidden="1"/>
    <col min="7991" max="7991" width="22.85546875" style="1" hidden="1"/>
    <col min="7992" max="8190" width="11.42578125" style="1" hidden="1"/>
    <col min="8191" max="8193" width="19.5703125" style="1" hidden="1"/>
    <col min="8194" max="8194" width="40.42578125" style="1" hidden="1"/>
    <col min="8195" max="8195" width="22.5703125" style="1" hidden="1"/>
    <col min="8196" max="8209" width="3.85546875" style="1" hidden="1"/>
    <col min="8210" max="8210" width="4.140625" style="1" hidden="1"/>
    <col min="8211" max="8227" width="3.85546875" style="1" hidden="1"/>
    <col min="8228" max="8231" width="4.140625" style="1" hidden="1"/>
    <col min="8232" max="8243" width="3.85546875" style="1" hidden="1"/>
    <col min="8244" max="8244" width="21" style="1" hidden="1"/>
    <col min="8245" max="8246" width="52.5703125" style="1" hidden="1"/>
    <col min="8247" max="8247" width="22.85546875" style="1" hidden="1"/>
    <col min="8248" max="8446" width="11.42578125" style="1" hidden="1"/>
    <col min="8447" max="8449" width="19.5703125" style="1" hidden="1"/>
    <col min="8450" max="8450" width="40.42578125" style="1" hidden="1"/>
    <col min="8451" max="8451" width="22.5703125" style="1" hidden="1"/>
    <col min="8452" max="8465" width="3.85546875" style="1" hidden="1"/>
    <col min="8466" max="8466" width="4.140625" style="1" hidden="1"/>
    <col min="8467" max="8483" width="3.85546875" style="1" hidden="1"/>
    <col min="8484" max="8487" width="4.140625" style="1" hidden="1"/>
    <col min="8488" max="8499" width="3.85546875" style="1" hidden="1"/>
    <col min="8500" max="8500" width="21" style="1" hidden="1"/>
    <col min="8501" max="8502" width="52.5703125" style="1" hidden="1"/>
    <col min="8503" max="8503" width="22.85546875" style="1" hidden="1"/>
    <col min="8504" max="8702" width="11.42578125" style="1" hidden="1"/>
    <col min="8703" max="8705" width="19.5703125" style="1" hidden="1"/>
    <col min="8706" max="8706" width="40.42578125" style="1" hidden="1"/>
    <col min="8707" max="8707" width="22.5703125" style="1" hidden="1"/>
    <col min="8708" max="8721" width="3.85546875" style="1" hidden="1"/>
    <col min="8722" max="8722" width="4.140625" style="1" hidden="1"/>
    <col min="8723" max="8739" width="3.85546875" style="1" hidden="1"/>
    <col min="8740" max="8743" width="4.140625" style="1" hidden="1"/>
    <col min="8744" max="8755" width="3.85546875" style="1" hidden="1"/>
    <col min="8756" max="8756" width="21" style="1" hidden="1"/>
    <col min="8757" max="8758" width="52.5703125" style="1" hidden="1"/>
    <col min="8759" max="8759" width="22.85546875" style="1" hidden="1"/>
    <col min="8760" max="8958" width="11.42578125" style="1" hidden="1"/>
    <col min="8959" max="8961" width="19.5703125" style="1" hidden="1"/>
    <col min="8962" max="8962" width="40.42578125" style="1" hidden="1"/>
    <col min="8963" max="8963" width="22.5703125" style="1" hidden="1"/>
    <col min="8964" max="8977" width="3.85546875" style="1" hidden="1"/>
    <col min="8978" max="8978" width="4.140625" style="1" hidden="1"/>
    <col min="8979" max="8995" width="3.85546875" style="1" hidden="1"/>
    <col min="8996" max="8999" width="4.140625" style="1" hidden="1"/>
    <col min="9000" max="9011" width="3.85546875" style="1" hidden="1"/>
    <col min="9012" max="9012" width="21" style="1" hidden="1"/>
    <col min="9013" max="9014" width="52.5703125" style="1" hidden="1"/>
    <col min="9015" max="9015" width="22.85546875" style="1" hidden="1"/>
    <col min="9016" max="9214" width="11.42578125" style="1" hidden="1"/>
    <col min="9215" max="9217" width="19.5703125" style="1" hidden="1"/>
    <col min="9218" max="9218" width="40.42578125" style="1" hidden="1"/>
    <col min="9219" max="9219" width="22.5703125" style="1" hidden="1"/>
    <col min="9220" max="9233" width="3.85546875" style="1" hidden="1"/>
    <col min="9234" max="9234" width="4.140625" style="1" hidden="1"/>
    <col min="9235" max="9251" width="3.85546875" style="1" hidden="1"/>
    <col min="9252" max="9255" width="4.140625" style="1" hidden="1"/>
    <col min="9256" max="9267" width="3.85546875" style="1" hidden="1"/>
    <col min="9268" max="9268" width="21" style="1" hidden="1"/>
    <col min="9269" max="9270" width="52.5703125" style="1" hidden="1"/>
    <col min="9271" max="9271" width="22.85546875" style="1" hidden="1"/>
    <col min="9272" max="9470" width="11.42578125" style="1" hidden="1"/>
    <col min="9471" max="9473" width="19.5703125" style="1" hidden="1"/>
    <col min="9474" max="9474" width="40.42578125" style="1" hidden="1"/>
    <col min="9475" max="9475" width="22.5703125" style="1" hidden="1"/>
    <col min="9476" max="9489" width="3.85546875" style="1" hidden="1"/>
    <col min="9490" max="9490" width="4.140625" style="1" hidden="1"/>
    <col min="9491" max="9507" width="3.85546875" style="1" hidden="1"/>
    <col min="9508" max="9511" width="4.140625" style="1" hidden="1"/>
    <col min="9512" max="9523" width="3.85546875" style="1" hidden="1"/>
    <col min="9524" max="9524" width="21" style="1" hidden="1"/>
    <col min="9525" max="9526" width="52.5703125" style="1" hidden="1"/>
    <col min="9527" max="9527" width="22.85546875" style="1" hidden="1"/>
    <col min="9528" max="9726" width="11.42578125" style="1" hidden="1"/>
    <col min="9727" max="9729" width="19.5703125" style="1" hidden="1"/>
    <col min="9730" max="9730" width="40.42578125" style="1" hidden="1"/>
    <col min="9731" max="9731" width="22.5703125" style="1" hidden="1"/>
    <col min="9732" max="9745" width="3.85546875" style="1" hidden="1"/>
    <col min="9746" max="9746" width="4.140625" style="1" hidden="1"/>
    <col min="9747" max="9763" width="3.85546875" style="1" hidden="1"/>
    <col min="9764" max="9767" width="4.140625" style="1" hidden="1"/>
    <col min="9768" max="9779" width="3.85546875" style="1" hidden="1"/>
    <col min="9780" max="9780" width="21" style="1" hidden="1"/>
    <col min="9781" max="9782" width="52.5703125" style="1" hidden="1"/>
    <col min="9783" max="9783" width="22.85546875" style="1" hidden="1"/>
    <col min="9784" max="9982" width="11.42578125" style="1" hidden="1"/>
    <col min="9983" max="9985" width="19.5703125" style="1" hidden="1"/>
    <col min="9986" max="9986" width="40.42578125" style="1" hidden="1"/>
    <col min="9987" max="9987" width="22.5703125" style="1" hidden="1"/>
    <col min="9988" max="10001" width="3.85546875" style="1" hidden="1"/>
    <col min="10002" max="10002" width="4.140625" style="1" hidden="1"/>
    <col min="10003" max="10019" width="3.85546875" style="1" hidden="1"/>
    <col min="10020" max="10023" width="4.140625" style="1" hidden="1"/>
    <col min="10024" max="10035" width="3.85546875" style="1" hidden="1"/>
    <col min="10036" max="10036" width="21" style="1" hidden="1"/>
    <col min="10037" max="10038" width="52.5703125" style="1" hidden="1"/>
    <col min="10039" max="10039" width="22.85546875" style="1" hidden="1"/>
    <col min="10040" max="10238" width="11.42578125" style="1" hidden="1"/>
    <col min="10239" max="10241" width="19.5703125" style="1" hidden="1"/>
    <col min="10242" max="10242" width="40.42578125" style="1" hidden="1"/>
    <col min="10243" max="10243" width="22.5703125" style="1" hidden="1"/>
    <col min="10244" max="10257" width="3.85546875" style="1" hidden="1"/>
    <col min="10258" max="10258" width="4.140625" style="1" hidden="1"/>
    <col min="10259" max="10275" width="3.85546875" style="1" hidden="1"/>
    <col min="10276" max="10279" width="4.140625" style="1" hidden="1"/>
    <col min="10280" max="10291" width="3.85546875" style="1" hidden="1"/>
    <col min="10292" max="10292" width="21" style="1" hidden="1"/>
    <col min="10293" max="10294" width="52.5703125" style="1" hidden="1"/>
    <col min="10295" max="10295" width="22.85546875" style="1" hidden="1"/>
    <col min="10296" max="10494" width="11.42578125" style="1" hidden="1"/>
    <col min="10495" max="10497" width="19.5703125" style="1" hidden="1"/>
    <col min="10498" max="10498" width="40.42578125" style="1" hidden="1"/>
    <col min="10499" max="10499" width="22.5703125" style="1" hidden="1"/>
    <col min="10500" max="10513" width="3.85546875" style="1" hidden="1"/>
    <col min="10514" max="10514" width="4.140625" style="1" hidden="1"/>
    <col min="10515" max="10531" width="3.85546875" style="1" hidden="1"/>
    <col min="10532" max="10535" width="4.140625" style="1" hidden="1"/>
    <col min="10536" max="10547" width="3.85546875" style="1" hidden="1"/>
    <col min="10548" max="10548" width="21" style="1" hidden="1"/>
    <col min="10549" max="10550" width="52.5703125" style="1" hidden="1"/>
    <col min="10551" max="10551" width="22.85546875" style="1" hidden="1"/>
    <col min="10552" max="10750" width="11.42578125" style="1" hidden="1"/>
    <col min="10751" max="10753" width="19.5703125" style="1" hidden="1"/>
    <col min="10754" max="10754" width="40.42578125" style="1" hidden="1"/>
    <col min="10755" max="10755" width="22.5703125" style="1" hidden="1"/>
    <col min="10756" max="10769" width="3.85546875" style="1" hidden="1"/>
    <col min="10770" max="10770" width="4.140625" style="1" hidden="1"/>
    <col min="10771" max="10787" width="3.85546875" style="1" hidden="1"/>
    <col min="10788" max="10791" width="4.140625" style="1" hidden="1"/>
    <col min="10792" max="10803" width="3.85546875" style="1" hidden="1"/>
    <col min="10804" max="10804" width="21" style="1" hidden="1"/>
    <col min="10805" max="10806" width="52.5703125" style="1" hidden="1"/>
    <col min="10807" max="10807" width="22.85546875" style="1" hidden="1"/>
    <col min="10808" max="11006" width="11.42578125" style="1" hidden="1"/>
    <col min="11007" max="11009" width="19.5703125" style="1" hidden="1"/>
    <col min="11010" max="11010" width="40.42578125" style="1" hidden="1"/>
    <col min="11011" max="11011" width="22.5703125" style="1" hidden="1"/>
    <col min="11012" max="11025" width="3.85546875" style="1" hidden="1"/>
    <col min="11026" max="11026" width="4.140625" style="1" hidden="1"/>
    <col min="11027" max="11043" width="3.85546875" style="1" hidden="1"/>
    <col min="11044" max="11047" width="4.140625" style="1" hidden="1"/>
    <col min="11048" max="11059" width="3.85546875" style="1" hidden="1"/>
    <col min="11060" max="11060" width="21" style="1" hidden="1"/>
    <col min="11061" max="11062" width="52.5703125" style="1" hidden="1"/>
    <col min="11063" max="11063" width="22.85546875" style="1" hidden="1"/>
    <col min="11064" max="11262" width="11.42578125" style="1" hidden="1"/>
    <col min="11263" max="11265" width="19.5703125" style="1" hidden="1"/>
    <col min="11266" max="11266" width="40.42578125" style="1" hidden="1"/>
    <col min="11267" max="11267" width="22.5703125" style="1" hidden="1"/>
    <col min="11268" max="11281" width="3.85546875" style="1" hidden="1"/>
    <col min="11282" max="11282" width="4.140625" style="1" hidden="1"/>
    <col min="11283" max="11299" width="3.85546875" style="1" hidden="1"/>
    <col min="11300" max="11303" width="4.140625" style="1" hidden="1"/>
    <col min="11304" max="11315" width="3.85546875" style="1" hidden="1"/>
    <col min="11316" max="11316" width="21" style="1" hidden="1"/>
    <col min="11317" max="11318" width="52.5703125" style="1" hidden="1"/>
    <col min="11319" max="11319" width="22.85546875" style="1" hidden="1"/>
    <col min="11320" max="11518" width="11.42578125" style="1" hidden="1"/>
    <col min="11519" max="11521" width="19.5703125" style="1" hidden="1"/>
    <col min="11522" max="11522" width="40.42578125" style="1" hidden="1"/>
    <col min="11523" max="11523" width="22.5703125" style="1" hidden="1"/>
    <col min="11524" max="11537" width="3.85546875" style="1" hidden="1"/>
    <col min="11538" max="11538" width="4.140625" style="1" hidden="1"/>
    <col min="11539" max="11555" width="3.85546875" style="1" hidden="1"/>
    <col min="11556" max="11559" width="4.140625" style="1" hidden="1"/>
    <col min="11560" max="11571" width="3.85546875" style="1" hidden="1"/>
    <col min="11572" max="11572" width="21" style="1" hidden="1"/>
    <col min="11573" max="11574" width="52.5703125" style="1" hidden="1"/>
    <col min="11575" max="11575" width="22.85546875" style="1" hidden="1"/>
    <col min="11576" max="11774" width="11.42578125" style="1" hidden="1"/>
    <col min="11775" max="11777" width="19.5703125" style="1" hidden="1"/>
    <col min="11778" max="11778" width="40.42578125" style="1" hidden="1"/>
    <col min="11779" max="11779" width="22.5703125" style="1" hidden="1"/>
    <col min="11780" max="11793" width="3.85546875" style="1" hidden="1"/>
    <col min="11794" max="11794" width="4.140625" style="1" hidden="1"/>
    <col min="11795" max="11811" width="3.85546875" style="1" hidden="1"/>
    <col min="11812" max="11815" width="4.140625" style="1" hidden="1"/>
    <col min="11816" max="11827" width="3.85546875" style="1" hidden="1"/>
    <col min="11828" max="11828" width="21" style="1" hidden="1"/>
    <col min="11829" max="11830" width="52.5703125" style="1" hidden="1"/>
    <col min="11831" max="11831" width="22.85546875" style="1" hidden="1"/>
    <col min="11832" max="12030" width="11.42578125" style="1" hidden="1"/>
    <col min="12031" max="12033" width="19.5703125" style="1" hidden="1"/>
    <col min="12034" max="12034" width="40.42578125" style="1" hidden="1"/>
    <col min="12035" max="12035" width="22.5703125" style="1" hidden="1"/>
    <col min="12036" max="12049" width="3.85546875" style="1" hidden="1"/>
    <col min="12050" max="12050" width="4.140625" style="1" hidden="1"/>
    <col min="12051" max="12067" width="3.85546875" style="1" hidden="1"/>
    <col min="12068" max="12071" width="4.140625" style="1" hidden="1"/>
    <col min="12072" max="12083" width="3.85546875" style="1" hidden="1"/>
    <col min="12084" max="12084" width="21" style="1" hidden="1"/>
    <col min="12085" max="12086" width="52.5703125" style="1" hidden="1"/>
    <col min="12087" max="12087" width="22.85546875" style="1" hidden="1"/>
    <col min="12088" max="12286" width="11.42578125" style="1" hidden="1"/>
    <col min="12287" max="12289" width="19.5703125" style="1" hidden="1"/>
    <col min="12290" max="12290" width="40.42578125" style="1" hidden="1"/>
    <col min="12291" max="12291" width="22.5703125" style="1" hidden="1"/>
    <col min="12292" max="12305" width="3.85546875" style="1" hidden="1"/>
    <col min="12306" max="12306" width="4.140625" style="1" hidden="1"/>
    <col min="12307" max="12323" width="3.85546875" style="1" hidden="1"/>
    <col min="12324" max="12327" width="4.140625" style="1" hidden="1"/>
    <col min="12328" max="12339" width="3.85546875" style="1" hidden="1"/>
    <col min="12340" max="12340" width="21" style="1" hidden="1"/>
    <col min="12341" max="12342" width="52.5703125" style="1" hidden="1"/>
    <col min="12343" max="12343" width="22.85546875" style="1" hidden="1"/>
    <col min="12344" max="12542" width="11.42578125" style="1" hidden="1"/>
    <col min="12543" max="12545" width="19.5703125" style="1" hidden="1"/>
    <col min="12546" max="12546" width="40.42578125" style="1" hidden="1"/>
    <col min="12547" max="12547" width="22.5703125" style="1" hidden="1"/>
    <col min="12548" max="12561" width="3.85546875" style="1" hidden="1"/>
    <col min="12562" max="12562" width="4.140625" style="1" hidden="1"/>
    <col min="12563" max="12579" width="3.85546875" style="1" hidden="1"/>
    <col min="12580" max="12583" width="4.140625" style="1" hidden="1"/>
    <col min="12584" max="12595" width="3.85546875" style="1" hidden="1"/>
    <col min="12596" max="12596" width="21" style="1" hidden="1"/>
    <col min="12597" max="12598" width="52.5703125" style="1" hidden="1"/>
    <col min="12599" max="12599" width="22.85546875" style="1" hidden="1"/>
    <col min="12600" max="12798" width="11.42578125" style="1" hidden="1"/>
    <col min="12799" max="12801" width="19.5703125" style="1" hidden="1"/>
    <col min="12802" max="12802" width="40.42578125" style="1" hidden="1"/>
    <col min="12803" max="12803" width="22.5703125" style="1" hidden="1"/>
    <col min="12804" max="12817" width="3.85546875" style="1" hidden="1"/>
    <col min="12818" max="12818" width="4.140625" style="1" hidden="1"/>
    <col min="12819" max="12835" width="3.85546875" style="1" hidden="1"/>
    <col min="12836" max="12839" width="4.140625" style="1" hidden="1"/>
    <col min="12840" max="12851" width="3.85546875" style="1" hidden="1"/>
    <col min="12852" max="12852" width="21" style="1" hidden="1"/>
    <col min="12853" max="12854" width="52.5703125" style="1" hidden="1"/>
    <col min="12855" max="12855" width="22.85546875" style="1" hidden="1"/>
    <col min="12856" max="13054" width="11.42578125" style="1" hidden="1"/>
    <col min="13055" max="13057" width="19.5703125" style="1" hidden="1"/>
    <col min="13058" max="13058" width="40.42578125" style="1" hidden="1"/>
    <col min="13059" max="13059" width="22.5703125" style="1" hidden="1"/>
    <col min="13060" max="13073" width="3.85546875" style="1" hidden="1"/>
    <col min="13074" max="13074" width="4.140625" style="1" hidden="1"/>
    <col min="13075" max="13091" width="3.85546875" style="1" hidden="1"/>
    <col min="13092" max="13095" width="4.140625" style="1" hidden="1"/>
    <col min="13096" max="13107" width="3.85546875" style="1" hidden="1"/>
    <col min="13108" max="13108" width="21" style="1" hidden="1"/>
    <col min="13109" max="13110" width="52.5703125" style="1" hidden="1"/>
    <col min="13111" max="13111" width="22.85546875" style="1" hidden="1"/>
    <col min="13112" max="13310" width="11.42578125" style="1" hidden="1"/>
    <col min="13311" max="13313" width="19.5703125" style="1" hidden="1"/>
    <col min="13314" max="13314" width="40.42578125" style="1" hidden="1"/>
    <col min="13315" max="13315" width="22.5703125" style="1" hidden="1"/>
    <col min="13316" max="13329" width="3.85546875" style="1" hidden="1"/>
    <col min="13330" max="13330" width="4.140625" style="1" hidden="1"/>
    <col min="13331" max="13347" width="3.85546875" style="1" hidden="1"/>
    <col min="13348" max="13351" width="4.140625" style="1" hidden="1"/>
    <col min="13352" max="13363" width="3.85546875" style="1" hidden="1"/>
    <col min="13364" max="13364" width="21" style="1" hidden="1"/>
    <col min="13365" max="13366" width="52.5703125" style="1" hidden="1"/>
    <col min="13367" max="13367" width="22.85546875" style="1" hidden="1"/>
    <col min="13368" max="13566" width="11.42578125" style="1" hidden="1"/>
    <col min="13567" max="13569" width="19.5703125" style="1" hidden="1"/>
    <col min="13570" max="13570" width="40.42578125" style="1" hidden="1"/>
    <col min="13571" max="13571" width="22.5703125" style="1" hidden="1"/>
    <col min="13572" max="13585" width="3.85546875" style="1" hidden="1"/>
    <col min="13586" max="13586" width="4.140625" style="1" hidden="1"/>
    <col min="13587" max="13603" width="3.85546875" style="1" hidden="1"/>
    <col min="13604" max="13607" width="4.140625" style="1" hidden="1"/>
    <col min="13608" max="13619" width="3.85546875" style="1" hidden="1"/>
    <col min="13620" max="13620" width="21" style="1" hidden="1"/>
    <col min="13621" max="13622" width="52.5703125" style="1" hidden="1"/>
    <col min="13623" max="13623" width="22.85546875" style="1" hidden="1"/>
    <col min="13624" max="13822" width="11.42578125" style="1" hidden="1"/>
    <col min="13823" max="13825" width="19.5703125" style="1" hidden="1"/>
    <col min="13826" max="13826" width="40.42578125" style="1" hidden="1"/>
    <col min="13827" max="13827" width="22.5703125" style="1" hidden="1"/>
    <col min="13828" max="13841" width="3.85546875" style="1" hidden="1"/>
    <col min="13842" max="13842" width="4.140625" style="1" hidden="1"/>
    <col min="13843" max="13859" width="3.85546875" style="1" hidden="1"/>
    <col min="13860" max="13863" width="4.140625" style="1" hidden="1"/>
    <col min="13864" max="13875" width="3.85546875" style="1" hidden="1"/>
    <col min="13876" max="13876" width="21" style="1" hidden="1"/>
    <col min="13877" max="13878" width="52.5703125" style="1" hidden="1"/>
    <col min="13879" max="13879" width="22.85546875" style="1" hidden="1"/>
    <col min="13880" max="14078" width="11.42578125" style="1" hidden="1"/>
    <col min="14079" max="14081" width="19.5703125" style="1" hidden="1"/>
    <col min="14082" max="14082" width="40.42578125" style="1" hidden="1"/>
    <col min="14083" max="14083" width="22.5703125" style="1" hidden="1"/>
    <col min="14084" max="14097" width="3.85546875" style="1" hidden="1"/>
    <col min="14098" max="14098" width="4.140625" style="1" hidden="1"/>
    <col min="14099" max="14115" width="3.85546875" style="1" hidden="1"/>
    <col min="14116" max="14119" width="4.140625" style="1" hidden="1"/>
    <col min="14120" max="14131" width="3.85546875" style="1" hidden="1"/>
    <col min="14132" max="14132" width="21" style="1" hidden="1"/>
    <col min="14133" max="14134" width="52.5703125" style="1" hidden="1"/>
    <col min="14135" max="14135" width="22.85546875" style="1" hidden="1"/>
    <col min="14136" max="14334" width="11.42578125" style="1" hidden="1"/>
    <col min="14335" max="14337" width="19.5703125" style="1" hidden="1"/>
    <col min="14338" max="14338" width="40.42578125" style="1" hidden="1"/>
    <col min="14339" max="14339" width="22.5703125" style="1" hidden="1"/>
    <col min="14340" max="14353" width="3.85546875" style="1" hidden="1"/>
    <col min="14354" max="14354" width="4.140625" style="1" hidden="1"/>
    <col min="14355" max="14371" width="3.85546875" style="1" hidden="1"/>
    <col min="14372" max="14375" width="4.140625" style="1" hidden="1"/>
    <col min="14376" max="14387" width="3.85546875" style="1" hidden="1"/>
    <col min="14388" max="14388" width="21" style="1" hidden="1"/>
    <col min="14389" max="14390" width="52.5703125" style="1" hidden="1"/>
    <col min="14391" max="14391" width="22.85546875" style="1" hidden="1"/>
    <col min="14392" max="14590" width="11.42578125" style="1" hidden="1"/>
    <col min="14591" max="14593" width="19.5703125" style="1" hidden="1"/>
    <col min="14594" max="14594" width="40.42578125" style="1" hidden="1"/>
    <col min="14595" max="14595" width="22.5703125" style="1" hidden="1"/>
    <col min="14596" max="14609" width="3.85546875" style="1" hidden="1"/>
    <col min="14610" max="14610" width="4.140625" style="1" hidden="1"/>
    <col min="14611" max="14627" width="3.85546875" style="1" hidden="1"/>
    <col min="14628" max="14631" width="4.140625" style="1" hidden="1"/>
    <col min="14632" max="14643" width="3.85546875" style="1" hidden="1"/>
    <col min="14644" max="14644" width="21" style="1" hidden="1"/>
    <col min="14645" max="14646" width="52.5703125" style="1" hidden="1"/>
    <col min="14647" max="14647" width="22.85546875" style="1" hidden="1"/>
    <col min="14648" max="14846" width="11.42578125" style="1" hidden="1"/>
    <col min="14847" max="14849" width="19.5703125" style="1" hidden="1"/>
    <col min="14850" max="14850" width="40.42578125" style="1" hidden="1"/>
    <col min="14851" max="14851" width="22.5703125" style="1" hidden="1"/>
    <col min="14852" max="14865" width="3.85546875" style="1" hidden="1"/>
    <col min="14866" max="14866" width="4.140625" style="1" hidden="1"/>
    <col min="14867" max="14883" width="3.85546875" style="1" hidden="1"/>
    <col min="14884" max="14887" width="4.140625" style="1" hidden="1"/>
    <col min="14888" max="14899" width="3.85546875" style="1" hidden="1"/>
    <col min="14900" max="14900" width="21" style="1" hidden="1"/>
    <col min="14901" max="14902" width="52.5703125" style="1" hidden="1"/>
    <col min="14903" max="14903" width="22.85546875" style="1" hidden="1"/>
    <col min="14904" max="15102" width="11.42578125" style="1" hidden="1"/>
    <col min="15103" max="15105" width="19.5703125" style="1" hidden="1"/>
    <col min="15106" max="15106" width="40.42578125" style="1" hidden="1"/>
    <col min="15107" max="15107" width="22.5703125" style="1" hidden="1"/>
    <col min="15108" max="15121" width="3.85546875" style="1" hidden="1"/>
    <col min="15122" max="15122" width="4.140625" style="1" hidden="1"/>
    <col min="15123" max="15139" width="3.85546875" style="1" hidden="1"/>
    <col min="15140" max="15143" width="4.140625" style="1" hidden="1"/>
    <col min="15144" max="15155" width="3.85546875" style="1" hidden="1"/>
    <col min="15156" max="15156" width="21" style="1" hidden="1"/>
    <col min="15157" max="15158" width="52.5703125" style="1" hidden="1"/>
    <col min="15159" max="15159" width="22.85546875" style="1" hidden="1"/>
    <col min="15160" max="15358" width="11.42578125" style="1" hidden="1"/>
    <col min="15359" max="15361" width="19.5703125" style="1" hidden="1"/>
    <col min="15362" max="15362" width="40.42578125" style="1" hidden="1"/>
    <col min="15363" max="15363" width="22.5703125" style="1" hidden="1"/>
    <col min="15364" max="15377" width="3.85546875" style="1" hidden="1"/>
    <col min="15378" max="15378" width="4.140625" style="1" hidden="1"/>
    <col min="15379" max="15395" width="3.85546875" style="1" hidden="1"/>
    <col min="15396" max="15399" width="4.140625" style="1" hidden="1"/>
    <col min="15400" max="15411" width="3.85546875" style="1" hidden="1"/>
    <col min="15412" max="15412" width="21" style="1" hidden="1"/>
    <col min="15413" max="15414" width="52.5703125" style="1" hidden="1"/>
    <col min="15415" max="15415" width="22.85546875" style="1" hidden="1"/>
    <col min="15416" max="15614" width="11.42578125" style="1" hidden="1"/>
    <col min="15615" max="15617" width="19.5703125" style="1" hidden="1"/>
    <col min="15618" max="15618" width="40.42578125" style="1" hidden="1"/>
    <col min="15619" max="15619" width="22.5703125" style="1" hidden="1"/>
    <col min="15620" max="15633" width="3.85546875" style="1" hidden="1"/>
    <col min="15634" max="15634" width="4.140625" style="1" hidden="1"/>
    <col min="15635" max="15651" width="3.85546875" style="1" hidden="1"/>
    <col min="15652" max="15655" width="4.140625" style="1" hidden="1"/>
    <col min="15656" max="15667" width="3.85546875" style="1" hidden="1"/>
    <col min="15668" max="15668" width="21" style="1" hidden="1"/>
    <col min="15669" max="15670" width="52.5703125" style="1" hidden="1"/>
    <col min="15671" max="15671" width="22.85546875" style="1" hidden="1"/>
    <col min="15672" max="15870" width="11.42578125" style="1" hidden="1"/>
    <col min="15871" max="15873" width="19.5703125" style="1" hidden="1"/>
    <col min="15874" max="15874" width="40.42578125" style="1" hidden="1"/>
    <col min="15875" max="15875" width="22.5703125" style="1" hidden="1"/>
    <col min="15876" max="15889" width="3.85546875" style="1" hidden="1"/>
    <col min="15890" max="15890" width="4.140625" style="1" hidden="1"/>
    <col min="15891" max="15907" width="3.85546875" style="1" hidden="1"/>
    <col min="15908" max="15911" width="4.140625" style="1" hidden="1"/>
    <col min="15912" max="15923" width="3.85546875" style="1" hidden="1"/>
    <col min="15924" max="15924" width="21" style="1" hidden="1"/>
    <col min="15925" max="15926" width="52.5703125" style="1" hidden="1"/>
    <col min="15927" max="15927" width="22.85546875" style="1" hidden="1"/>
    <col min="15928" max="16126" width="11.42578125" style="1" hidden="1"/>
    <col min="16127" max="16129" width="19.5703125" style="1" hidden="1"/>
    <col min="16130" max="16130" width="40.42578125" style="1" hidden="1"/>
    <col min="16131" max="16131" width="22.5703125" style="1" hidden="1"/>
    <col min="16132" max="16145" width="3.85546875" style="1" hidden="1"/>
    <col min="16146" max="16146" width="4.140625" style="1" hidden="1"/>
    <col min="16147" max="16163" width="3.85546875" style="1" hidden="1"/>
    <col min="16164" max="16167" width="4.140625" style="1" hidden="1"/>
    <col min="16168" max="16179" width="3.85546875" style="1" hidden="1"/>
    <col min="16180" max="16180" width="21" style="1" hidden="1"/>
    <col min="16181" max="16182" width="52.5703125" style="1" hidden="1"/>
    <col min="16183" max="16185" width="22.85546875" style="1" hidden="1"/>
    <col min="16186" max="16384" width="11.42578125" style="1" hidden="1"/>
  </cols>
  <sheetData>
    <row r="1" spans="1:56" s="11" customFormat="1" ht="104.25" customHeight="1" thickBot="1" x14ac:dyDescent="0.25">
      <c r="A1" s="64"/>
      <c r="B1" s="65"/>
      <c r="C1" s="65"/>
      <c r="D1" s="77" t="s">
        <v>56</v>
      </c>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33"/>
      <c r="BB1" s="79" t="s">
        <v>91</v>
      </c>
      <c r="BC1" s="79"/>
      <c r="BD1" s="80"/>
    </row>
    <row r="2" spans="1:56" s="12" customFormat="1" ht="49.7" customHeight="1" thickBot="1" x14ac:dyDescent="0.25">
      <c r="A2" s="66"/>
      <c r="B2" s="67"/>
      <c r="C2" s="67"/>
      <c r="D2" s="75"/>
      <c r="E2" s="76"/>
      <c r="F2" s="96" t="s">
        <v>21</v>
      </c>
      <c r="G2" s="97"/>
      <c r="H2" s="98"/>
      <c r="I2" s="99" t="s">
        <v>45</v>
      </c>
      <c r="J2" s="99"/>
      <c r="K2" s="99"/>
      <c r="L2" s="99"/>
      <c r="M2" s="99"/>
      <c r="N2" s="99"/>
      <c r="O2" s="99"/>
      <c r="P2" s="99"/>
      <c r="Q2" s="99"/>
      <c r="R2" s="99"/>
      <c r="S2" s="99"/>
      <c r="T2" s="100" t="s">
        <v>23</v>
      </c>
      <c r="U2" s="100"/>
      <c r="V2" s="100"/>
      <c r="W2" s="99" t="s">
        <v>24</v>
      </c>
      <c r="X2" s="99"/>
      <c r="Y2" s="99"/>
      <c r="Z2" s="99"/>
      <c r="AA2" s="99"/>
      <c r="AB2" s="99"/>
      <c r="AC2" s="99"/>
      <c r="AD2" s="99"/>
      <c r="AE2" s="99"/>
      <c r="AF2" s="99"/>
      <c r="AG2" s="99"/>
      <c r="AH2" s="101" t="s">
        <v>25</v>
      </c>
      <c r="AI2" s="101"/>
      <c r="AJ2" s="101"/>
      <c r="AK2" s="99" t="s">
        <v>32</v>
      </c>
      <c r="AL2" s="99"/>
      <c r="AM2" s="99"/>
      <c r="AN2" s="99"/>
      <c r="AO2" s="99"/>
      <c r="AP2" s="99"/>
      <c r="AQ2" s="99"/>
      <c r="AR2" s="99"/>
      <c r="AS2" s="99"/>
      <c r="AT2" s="99"/>
      <c r="AU2" s="99"/>
      <c r="AV2" s="99"/>
      <c r="AW2" s="99"/>
      <c r="AX2" s="99"/>
      <c r="AY2" s="99"/>
      <c r="AZ2" s="99"/>
      <c r="BA2" s="102"/>
      <c r="BB2" s="102"/>
      <c r="BC2" s="102"/>
      <c r="BD2" s="103"/>
    </row>
    <row r="3" spans="1:56" ht="51.6" customHeight="1" thickBot="1" x14ac:dyDescent="0.25">
      <c r="A3" s="41"/>
      <c r="B3" s="14" t="s">
        <v>28</v>
      </c>
      <c r="C3" s="52" t="s">
        <v>27</v>
      </c>
      <c r="D3" s="34" t="s">
        <v>0</v>
      </c>
      <c r="E3" s="30" t="s">
        <v>1</v>
      </c>
      <c r="F3" s="68" t="s">
        <v>2</v>
      </c>
      <c r="G3" s="69"/>
      <c r="H3" s="69"/>
      <c r="I3" s="70"/>
      <c r="J3" s="71" t="s">
        <v>3</v>
      </c>
      <c r="K3" s="72"/>
      <c r="L3" s="72"/>
      <c r="M3" s="70"/>
      <c r="N3" s="71" t="s">
        <v>4</v>
      </c>
      <c r="O3" s="72"/>
      <c r="P3" s="72"/>
      <c r="Q3" s="70"/>
      <c r="R3" s="71" t="s">
        <v>5</v>
      </c>
      <c r="S3" s="72"/>
      <c r="T3" s="72"/>
      <c r="U3" s="70"/>
      <c r="V3" s="71" t="s">
        <v>6</v>
      </c>
      <c r="W3" s="72"/>
      <c r="X3" s="72"/>
      <c r="Y3" s="70"/>
      <c r="Z3" s="71" t="s">
        <v>7</v>
      </c>
      <c r="AA3" s="72"/>
      <c r="AB3" s="72"/>
      <c r="AC3" s="70"/>
      <c r="AD3" s="71" t="s">
        <v>8</v>
      </c>
      <c r="AE3" s="72"/>
      <c r="AF3" s="72"/>
      <c r="AG3" s="70"/>
      <c r="AH3" s="71" t="s">
        <v>9</v>
      </c>
      <c r="AI3" s="72"/>
      <c r="AJ3" s="72"/>
      <c r="AK3" s="70"/>
      <c r="AL3" s="71" t="s">
        <v>10</v>
      </c>
      <c r="AM3" s="72"/>
      <c r="AN3" s="72"/>
      <c r="AO3" s="70"/>
      <c r="AP3" s="71" t="s">
        <v>11</v>
      </c>
      <c r="AQ3" s="72"/>
      <c r="AR3" s="72"/>
      <c r="AS3" s="70"/>
      <c r="AT3" s="71" t="s">
        <v>12</v>
      </c>
      <c r="AU3" s="72"/>
      <c r="AV3" s="72"/>
      <c r="AW3" s="70"/>
      <c r="AX3" s="71" t="s">
        <v>13</v>
      </c>
      <c r="AY3" s="72"/>
      <c r="AZ3" s="72"/>
      <c r="BA3" s="70"/>
      <c r="BB3" s="15" t="s">
        <v>14</v>
      </c>
      <c r="BC3" s="104" t="s">
        <v>15</v>
      </c>
      <c r="BD3" s="105"/>
    </row>
    <row r="4" spans="1:56" ht="73.5" customHeight="1" thickBot="1" x14ac:dyDescent="0.25">
      <c r="A4" s="73" t="s">
        <v>48</v>
      </c>
      <c r="B4" s="59" t="s">
        <v>34</v>
      </c>
      <c r="C4" s="57">
        <v>1</v>
      </c>
      <c r="D4" s="51" t="s">
        <v>57</v>
      </c>
      <c r="E4" s="31" t="s">
        <v>51</v>
      </c>
      <c r="F4" s="28"/>
      <c r="G4" s="28"/>
      <c r="H4" s="28"/>
      <c r="I4" s="28" t="s">
        <v>21</v>
      </c>
      <c r="J4" s="3"/>
      <c r="K4" s="3"/>
      <c r="L4" s="3"/>
      <c r="M4" s="3" t="s">
        <v>21</v>
      </c>
      <c r="N4" s="28"/>
      <c r="O4" s="28"/>
      <c r="P4" s="28"/>
      <c r="Q4" s="28" t="s">
        <v>21</v>
      </c>
      <c r="R4" s="3"/>
      <c r="S4" s="3"/>
      <c r="T4" s="3"/>
      <c r="U4" s="3" t="s">
        <v>21</v>
      </c>
      <c r="V4" s="28"/>
      <c r="W4" s="28"/>
      <c r="X4" s="28"/>
      <c r="Y4" s="28" t="s">
        <v>21</v>
      </c>
      <c r="Z4" s="3"/>
      <c r="AA4" s="3"/>
      <c r="AB4" s="3"/>
      <c r="AC4" s="3" t="s">
        <v>21</v>
      </c>
      <c r="AD4" s="28"/>
      <c r="AE4" s="28"/>
      <c r="AF4" s="28"/>
      <c r="AG4" s="28" t="s">
        <v>21</v>
      </c>
      <c r="AH4" s="3"/>
      <c r="AI4" s="3"/>
      <c r="AJ4" s="3"/>
      <c r="AK4" s="3" t="s">
        <v>21</v>
      </c>
      <c r="AL4" s="28"/>
      <c r="AM4" s="28"/>
      <c r="AN4" s="28"/>
      <c r="AO4" s="28" t="s">
        <v>21</v>
      </c>
      <c r="AP4" s="3"/>
      <c r="AQ4" s="3"/>
      <c r="AR4" s="3"/>
      <c r="AS4" s="3" t="s">
        <v>21</v>
      </c>
      <c r="AT4" s="28"/>
      <c r="AU4" s="28"/>
      <c r="AV4" s="28"/>
      <c r="AW4" s="28" t="s">
        <v>21</v>
      </c>
      <c r="AX4" s="3"/>
      <c r="AY4" s="3" t="s">
        <v>21</v>
      </c>
      <c r="AZ4" s="3"/>
      <c r="BA4" s="3"/>
      <c r="BB4" s="60">
        <f>(COUNTIF(F4:BA20,"E")/((COUNTIF(F4:BA20,"E")+COUNTIF(F4:BA20,"P")+COUNTIF(F4:BA20,"R"))))</f>
        <v>0</v>
      </c>
      <c r="BC4" s="62"/>
      <c r="BD4" s="63"/>
    </row>
    <row r="5" spans="1:56" ht="73.5" customHeight="1" thickBot="1" x14ac:dyDescent="0.25">
      <c r="A5" s="73"/>
      <c r="B5" s="59"/>
      <c r="C5" s="57"/>
      <c r="D5" s="51" t="s">
        <v>60</v>
      </c>
      <c r="E5" s="32" t="s">
        <v>53</v>
      </c>
      <c r="F5" s="28"/>
      <c r="G5" s="28"/>
      <c r="H5" s="28"/>
      <c r="I5" s="28"/>
      <c r="J5" s="3"/>
      <c r="K5" s="3"/>
      <c r="L5" s="3"/>
      <c r="M5" s="3"/>
      <c r="N5" s="28"/>
      <c r="O5" s="28"/>
      <c r="P5" s="28"/>
      <c r="Q5" s="28"/>
      <c r="R5" s="3"/>
      <c r="S5" s="3"/>
      <c r="T5" s="3"/>
      <c r="U5" s="3"/>
      <c r="V5" s="28"/>
      <c r="W5" s="28"/>
      <c r="X5" s="28"/>
      <c r="Y5" s="28"/>
      <c r="Z5" s="3"/>
      <c r="AA5" s="3"/>
      <c r="AB5" s="3"/>
      <c r="AC5" s="3"/>
      <c r="AD5" s="28"/>
      <c r="AE5" s="3" t="s">
        <v>21</v>
      </c>
      <c r="AF5" s="28"/>
      <c r="AG5" s="28"/>
      <c r="AH5" s="3"/>
      <c r="AI5" s="3"/>
      <c r="AJ5" s="3"/>
      <c r="AK5" s="3"/>
      <c r="AL5" s="28"/>
      <c r="AM5" s="28"/>
      <c r="AN5" s="28"/>
      <c r="AO5" s="28"/>
      <c r="AP5" s="3"/>
      <c r="AQ5" s="3"/>
      <c r="AR5" s="3"/>
      <c r="AS5" s="3"/>
      <c r="AT5" s="28"/>
      <c r="AU5" s="28"/>
      <c r="AV5" s="28"/>
      <c r="AW5" s="28" t="s">
        <v>21</v>
      </c>
      <c r="AX5" s="3"/>
      <c r="AY5" s="3"/>
      <c r="AZ5" s="3"/>
      <c r="BA5" s="3"/>
      <c r="BB5" s="61"/>
      <c r="BC5" s="62"/>
      <c r="BD5" s="63"/>
    </row>
    <row r="6" spans="1:56" ht="86.1" customHeight="1" thickBot="1" x14ac:dyDescent="0.25">
      <c r="A6" s="73"/>
      <c r="B6" s="59"/>
      <c r="C6" s="57"/>
      <c r="D6" s="51" t="s">
        <v>61</v>
      </c>
      <c r="E6" s="32" t="s">
        <v>39</v>
      </c>
      <c r="F6" s="28"/>
      <c r="G6" s="28"/>
      <c r="H6" s="28" t="s">
        <v>21</v>
      </c>
      <c r="I6" s="28"/>
      <c r="J6" s="3"/>
      <c r="K6" s="3"/>
      <c r="L6" s="3" t="s">
        <v>21</v>
      </c>
      <c r="M6" s="3"/>
      <c r="N6" s="28"/>
      <c r="O6" s="28"/>
      <c r="P6" s="28" t="s">
        <v>21</v>
      </c>
      <c r="Q6" s="28"/>
      <c r="R6" s="3"/>
      <c r="S6" s="3"/>
      <c r="T6" s="3" t="s">
        <v>21</v>
      </c>
      <c r="U6" s="3"/>
      <c r="V6" s="28"/>
      <c r="W6" s="28"/>
      <c r="X6" s="28" t="s">
        <v>21</v>
      </c>
      <c r="Y6" s="28"/>
      <c r="Z6" s="3"/>
      <c r="AA6" s="3"/>
      <c r="AB6" s="3" t="s">
        <v>21</v>
      </c>
      <c r="AC6" s="3"/>
      <c r="AD6" s="28"/>
      <c r="AE6" s="28"/>
      <c r="AF6" s="28" t="s">
        <v>21</v>
      </c>
      <c r="AG6" s="28"/>
      <c r="AH6" s="3"/>
      <c r="AI6" s="3"/>
      <c r="AJ6" s="3" t="s">
        <v>21</v>
      </c>
      <c r="AK6" s="3"/>
      <c r="AL6" s="28"/>
      <c r="AM6" s="28"/>
      <c r="AN6" s="28" t="s">
        <v>21</v>
      </c>
      <c r="AO6" s="28"/>
      <c r="AP6" s="3"/>
      <c r="AQ6" s="3"/>
      <c r="AR6" s="3" t="s">
        <v>21</v>
      </c>
      <c r="AS6" s="3"/>
      <c r="AT6" s="28"/>
      <c r="AU6" s="28"/>
      <c r="AV6" s="28" t="s">
        <v>21</v>
      </c>
      <c r="AW6" s="28"/>
      <c r="AX6" s="3"/>
      <c r="AY6" s="3" t="s">
        <v>21</v>
      </c>
      <c r="AZ6" s="3"/>
      <c r="BA6" s="3"/>
      <c r="BB6" s="61"/>
      <c r="BC6" s="62"/>
      <c r="BD6" s="63"/>
    </row>
    <row r="7" spans="1:56" ht="73.5" customHeight="1" thickBot="1" x14ac:dyDescent="0.25">
      <c r="A7" s="73"/>
      <c r="B7" s="59"/>
      <c r="C7" s="58"/>
      <c r="D7" s="51" t="s">
        <v>62</v>
      </c>
      <c r="E7" s="32" t="s">
        <v>37</v>
      </c>
      <c r="F7" s="28"/>
      <c r="G7" s="28"/>
      <c r="H7" s="28"/>
      <c r="I7" s="28" t="s">
        <v>21</v>
      </c>
      <c r="J7" s="3"/>
      <c r="K7" s="3" t="s">
        <v>21</v>
      </c>
      <c r="L7" s="3"/>
      <c r="M7" s="3" t="s">
        <v>21</v>
      </c>
      <c r="N7" s="28"/>
      <c r="O7" s="28" t="s">
        <v>21</v>
      </c>
      <c r="P7" s="28"/>
      <c r="Q7" s="28" t="s">
        <v>21</v>
      </c>
      <c r="R7" s="3"/>
      <c r="S7" s="3" t="s">
        <v>21</v>
      </c>
      <c r="T7" s="3"/>
      <c r="U7" s="3" t="s">
        <v>21</v>
      </c>
      <c r="V7" s="28"/>
      <c r="W7" s="28" t="s">
        <v>21</v>
      </c>
      <c r="X7" s="28"/>
      <c r="Y7" s="28" t="s">
        <v>21</v>
      </c>
      <c r="Z7" s="3"/>
      <c r="AA7" s="3" t="s">
        <v>21</v>
      </c>
      <c r="AB7" s="3"/>
      <c r="AC7" s="3" t="s">
        <v>21</v>
      </c>
      <c r="AD7" s="28"/>
      <c r="AE7" s="28" t="s">
        <v>21</v>
      </c>
      <c r="AF7" s="28"/>
      <c r="AG7" s="28" t="s">
        <v>21</v>
      </c>
      <c r="AH7" s="3"/>
      <c r="AI7" s="3" t="s">
        <v>21</v>
      </c>
      <c r="AJ7" s="3"/>
      <c r="AK7" s="3" t="s">
        <v>21</v>
      </c>
      <c r="AL7" s="28"/>
      <c r="AM7" s="28" t="s">
        <v>21</v>
      </c>
      <c r="AN7" s="28"/>
      <c r="AO7" s="28" t="s">
        <v>21</v>
      </c>
      <c r="AP7" s="3"/>
      <c r="AQ7" s="3" t="s">
        <v>21</v>
      </c>
      <c r="AR7" s="3"/>
      <c r="AS7" s="3" t="s">
        <v>21</v>
      </c>
      <c r="AT7" s="28"/>
      <c r="AU7" s="28" t="s">
        <v>21</v>
      </c>
      <c r="AV7" s="28"/>
      <c r="AW7" s="28" t="s">
        <v>21</v>
      </c>
      <c r="AX7" s="3"/>
      <c r="AY7" s="3" t="s">
        <v>21</v>
      </c>
      <c r="AZ7" s="3"/>
      <c r="BA7" s="3"/>
      <c r="BB7" s="61"/>
      <c r="BC7" s="62"/>
      <c r="BD7" s="63"/>
    </row>
    <row r="8" spans="1:56" ht="79.349999999999994" customHeight="1" thickBot="1" x14ac:dyDescent="0.25">
      <c r="A8" s="73"/>
      <c r="B8" s="59"/>
      <c r="C8" s="58"/>
      <c r="D8" s="51" t="s">
        <v>63</v>
      </c>
      <c r="E8" s="32" t="s">
        <v>39</v>
      </c>
      <c r="F8" s="28"/>
      <c r="G8" s="28"/>
      <c r="H8" s="28"/>
      <c r="I8" s="28" t="s">
        <v>31</v>
      </c>
      <c r="J8" s="3"/>
      <c r="K8" s="3"/>
      <c r="L8" s="3"/>
      <c r="M8" s="3" t="s">
        <v>31</v>
      </c>
      <c r="N8" s="28"/>
      <c r="O8" s="28"/>
      <c r="P8" s="28"/>
      <c r="Q8" s="28" t="s">
        <v>31</v>
      </c>
      <c r="R8" s="3"/>
      <c r="S8" s="3"/>
      <c r="T8" s="3"/>
      <c r="U8" s="3" t="s">
        <v>31</v>
      </c>
      <c r="V8" s="28"/>
      <c r="W8" s="28"/>
      <c r="X8" s="28"/>
      <c r="Y8" s="28" t="s">
        <v>31</v>
      </c>
      <c r="Z8" s="3"/>
      <c r="AA8" s="3"/>
      <c r="AB8" s="3"/>
      <c r="AC8" s="3" t="s">
        <v>31</v>
      </c>
      <c r="AD8" s="28"/>
      <c r="AE8" s="28"/>
      <c r="AF8" s="28"/>
      <c r="AG8" s="28" t="s">
        <v>31</v>
      </c>
      <c r="AH8" s="3"/>
      <c r="AI8" s="3"/>
      <c r="AJ8" s="3"/>
      <c r="AK8" s="3" t="s">
        <v>31</v>
      </c>
      <c r="AL8" s="28"/>
      <c r="AM8" s="28"/>
      <c r="AN8" s="28"/>
      <c r="AO8" s="28" t="s">
        <v>31</v>
      </c>
      <c r="AP8" s="3"/>
      <c r="AQ8" s="3"/>
      <c r="AR8" s="3"/>
      <c r="AS8" s="3" t="s">
        <v>31</v>
      </c>
      <c r="AT8" s="28"/>
      <c r="AU8" s="28"/>
      <c r="AV8" s="28"/>
      <c r="AW8" s="28" t="s">
        <v>31</v>
      </c>
      <c r="AX8" s="3"/>
      <c r="AY8" s="3" t="s">
        <v>31</v>
      </c>
      <c r="AZ8" s="3"/>
      <c r="BA8" s="3"/>
      <c r="BB8" s="61"/>
      <c r="BC8" s="62"/>
      <c r="BD8" s="63"/>
    </row>
    <row r="9" spans="1:56" ht="73.5" customHeight="1" thickBot="1" x14ac:dyDescent="0.25">
      <c r="A9" s="73"/>
      <c r="B9" s="59"/>
      <c r="C9" s="58"/>
      <c r="D9" s="51" t="s">
        <v>64</v>
      </c>
      <c r="E9" s="32" t="s">
        <v>52</v>
      </c>
      <c r="F9" s="28"/>
      <c r="G9" s="28"/>
      <c r="H9" s="28" t="s">
        <v>21</v>
      </c>
      <c r="I9" s="28" t="s">
        <v>21</v>
      </c>
      <c r="J9" s="28" t="s">
        <v>21</v>
      </c>
      <c r="K9" s="28" t="s">
        <v>21</v>
      </c>
      <c r="L9" s="28" t="s">
        <v>21</v>
      </c>
      <c r="M9" s="28" t="s">
        <v>21</v>
      </c>
      <c r="N9" s="28" t="s">
        <v>21</v>
      </c>
      <c r="O9" s="28" t="s">
        <v>21</v>
      </c>
      <c r="P9" s="28" t="s">
        <v>21</v>
      </c>
      <c r="Q9" s="28" t="s">
        <v>21</v>
      </c>
      <c r="R9" s="28" t="s">
        <v>21</v>
      </c>
      <c r="S9" s="28" t="s">
        <v>21</v>
      </c>
      <c r="T9" s="28" t="s">
        <v>21</v>
      </c>
      <c r="U9" s="28" t="s">
        <v>21</v>
      </c>
      <c r="V9" s="28" t="s">
        <v>21</v>
      </c>
      <c r="W9" s="28" t="s">
        <v>21</v>
      </c>
      <c r="X9" s="28" t="s">
        <v>21</v>
      </c>
      <c r="Y9" s="28" t="s">
        <v>21</v>
      </c>
      <c r="Z9" s="28" t="s">
        <v>21</v>
      </c>
      <c r="AA9" s="28" t="s">
        <v>21</v>
      </c>
      <c r="AB9" s="28" t="s">
        <v>21</v>
      </c>
      <c r="AC9" s="28" t="s">
        <v>21</v>
      </c>
      <c r="AD9" s="28" t="s">
        <v>21</v>
      </c>
      <c r="AE9" s="28" t="s">
        <v>21</v>
      </c>
      <c r="AF9" s="28" t="s">
        <v>21</v>
      </c>
      <c r="AG9" s="28" t="s">
        <v>21</v>
      </c>
      <c r="AH9" s="28" t="s">
        <v>21</v>
      </c>
      <c r="AI9" s="28" t="s">
        <v>21</v>
      </c>
      <c r="AJ9" s="28" t="s">
        <v>21</v>
      </c>
      <c r="AK9" s="28" t="s">
        <v>21</v>
      </c>
      <c r="AL9" s="28" t="s">
        <v>21</v>
      </c>
      <c r="AM9" s="28" t="s">
        <v>21</v>
      </c>
      <c r="AN9" s="28" t="s">
        <v>21</v>
      </c>
      <c r="AO9" s="28" t="s">
        <v>21</v>
      </c>
      <c r="AP9" s="28" t="s">
        <v>21</v>
      </c>
      <c r="AQ9" s="28" t="s">
        <v>21</v>
      </c>
      <c r="AR9" s="28" t="s">
        <v>21</v>
      </c>
      <c r="AS9" s="28" t="s">
        <v>21</v>
      </c>
      <c r="AT9" s="28" t="s">
        <v>21</v>
      </c>
      <c r="AU9" s="28" t="s">
        <v>21</v>
      </c>
      <c r="AV9" s="28" t="s">
        <v>21</v>
      </c>
      <c r="AW9" s="28" t="s">
        <v>21</v>
      </c>
      <c r="AX9" s="28" t="s">
        <v>21</v>
      </c>
      <c r="AY9" s="28" t="s">
        <v>21</v>
      </c>
      <c r="AZ9" s="3"/>
      <c r="BA9" s="3"/>
      <c r="BB9" s="61"/>
      <c r="BC9" s="62"/>
      <c r="BD9" s="63"/>
    </row>
    <row r="10" spans="1:56" ht="86.1" customHeight="1" thickBot="1" x14ac:dyDescent="0.25">
      <c r="A10" s="73"/>
      <c r="B10" s="59"/>
      <c r="C10" s="58"/>
      <c r="D10" s="51" t="s">
        <v>58</v>
      </c>
      <c r="E10" s="32" t="s">
        <v>49</v>
      </c>
      <c r="F10" s="28" t="s">
        <v>21</v>
      </c>
      <c r="G10" s="28"/>
      <c r="H10" s="28" t="s">
        <v>21</v>
      </c>
      <c r="I10" s="28"/>
      <c r="J10" s="3" t="s">
        <v>21</v>
      </c>
      <c r="K10" s="3"/>
      <c r="L10" s="3" t="s">
        <v>21</v>
      </c>
      <c r="M10" s="3"/>
      <c r="N10" s="28" t="s">
        <v>21</v>
      </c>
      <c r="O10" s="28"/>
      <c r="P10" s="28" t="s">
        <v>21</v>
      </c>
      <c r="Q10" s="28"/>
      <c r="R10" s="3" t="s">
        <v>21</v>
      </c>
      <c r="S10" s="3"/>
      <c r="T10" s="3" t="s">
        <v>21</v>
      </c>
      <c r="U10" s="3"/>
      <c r="V10" s="28" t="s">
        <v>21</v>
      </c>
      <c r="W10" s="28"/>
      <c r="X10" s="28" t="s">
        <v>21</v>
      </c>
      <c r="Y10" s="28"/>
      <c r="Z10" s="3" t="s">
        <v>21</v>
      </c>
      <c r="AA10" s="3"/>
      <c r="AB10" s="3" t="s">
        <v>21</v>
      </c>
      <c r="AC10" s="3"/>
      <c r="AD10" s="28" t="s">
        <v>21</v>
      </c>
      <c r="AE10" s="28"/>
      <c r="AF10" s="28" t="s">
        <v>21</v>
      </c>
      <c r="AG10" s="28"/>
      <c r="AH10" s="3" t="s">
        <v>21</v>
      </c>
      <c r="AI10" s="3"/>
      <c r="AJ10" s="3" t="s">
        <v>21</v>
      </c>
      <c r="AK10" s="3"/>
      <c r="AL10" s="28" t="s">
        <v>21</v>
      </c>
      <c r="AM10" s="28"/>
      <c r="AN10" s="28" t="s">
        <v>21</v>
      </c>
      <c r="AO10" s="28"/>
      <c r="AP10" s="3" t="s">
        <v>21</v>
      </c>
      <c r="AQ10" s="3"/>
      <c r="AR10" s="3" t="s">
        <v>21</v>
      </c>
      <c r="AS10" s="3"/>
      <c r="AT10" s="28" t="s">
        <v>21</v>
      </c>
      <c r="AU10" s="28"/>
      <c r="AV10" s="28" t="s">
        <v>21</v>
      </c>
      <c r="AW10" s="28"/>
      <c r="AX10" s="3"/>
      <c r="AY10" s="3" t="s">
        <v>21</v>
      </c>
      <c r="AZ10" s="3"/>
      <c r="BA10" s="3"/>
      <c r="BB10" s="61"/>
      <c r="BC10" s="49"/>
      <c r="BD10" s="50"/>
    </row>
    <row r="11" spans="1:56" ht="73.5" customHeight="1" thickBot="1" x14ac:dyDescent="0.25">
      <c r="A11" s="73"/>
      <c r="B11" s="59"/>
      <c r="C11" s="58"/>
      <c r="D11" s="51" t="s">
        <v>65</v>
      </c>
      <c r="E11" s="32" t="s">
        <v>92</v>
      </c>
      <c r="F11" s="28"/>
      <c r="G11" s="28"/>
      <c r="H11" s="28" t="s">
        <v>21</v>
      </c>
      <c r="I11" s="28" t="s">
        <v>21</v>
      </c>
      <c r="J11" s="28" t="s">
        <v>21</v>
      </c>
      <c r="K11" s="28" t="s">
        <v>21</v>
      </c>
      <c r="L11" s="28" t="s">
        <v>21</v>
      </c>
      <c r="M11" s="28" t="s">
        <v>21</v>
      </c>
      <c r="N11" s="28" t="s">
        <v>21</v>
      </c>
      <c r="O11" s="28" t="s">
        <v>21</v>
      </c>
      <c r="P11" s="28" t="s">
        <v>21</v>
      </c>
      <c r="Q11" s="28" t="s">
        <v>21</v>
      </c>
      <c r="R11" s="28" t="s">
        <v>21</v>
      </c>
      <c r="S11" s="28" t="s">
        <v>21</v>
      </c>
      <c r="T11" s="28" t="s">
        <v>21</v>
      </c>
      <c r="U11" s="28" t="s">
        <v>21</v>
      </c>
      <c r="V11" s="28" t="s">
        <v>21</v>
      </c>
      <c r="W11" s="28" t="s">
        <v>21</v>
      </c>
      <c r="X11" s="28" t="s">
        <v>21</v>
      </c>
      <c r="Y11" s="28" t="s">
        <v>21</v>
      </c>
      <c r="Z11" s="28" t="s">
        <v>21</v>
      </c>
      <c r="AA11" s="28" t="s">
        <v>21</v>
      </c>
      <c r="AB11" s="28" t="s">
        <v>21</v>
      </c>
      <c r="AC11" s="28" t="s">
        <v>21</v>
      </c>
      <c r="AD11" s="28" t="s">
        <v>21</v>
      </c>
      <c r="AE11" s="28" t="s">
        <v>21</v>
      </c>
      <c r="AF11" s="28" t="s">
        <v>21</v>
      </c>
      <c r="AG11" s="28" t="s">
        <v>21</v>
      </c>
      <c r="AH11" s="28" t="s">
        <v>21</v>
      </c>
      <c r="AI11" s="28" t="s">
        <v>21</v>
      </c>
      <c r="AJ11" s="28" t="s">
        <v>21</v>
      </c>
      <c r="AK11" s="28" t="s">
        <v>21</v>
      </c>
      <c r="AL11" s="28" t="s">
        <v>21</v>
      </c>
      <c r="AM11" s="28" t="s">
        <v>21</v>
      </c>
      <c r="AN11" s="28" t="s">
        <v>21</v>
      </c>
      <c r="AO11" s="28" t="s">
        <v>21</v>
      </c>
      <c r="AP11" s="28" t="s">
        <v>21</v>
      </c>
      <c r="AQ11" s="28" t="s">
        <v>21</v>
      </c>
      <c r="AR11" s="28" t="s">
        <v>21</v>
      </c>
      <c r="AS11" s="28" t="s">
        <v>21</v>
      </c>
      <c r="AT11" s="28" t="s">
        <v>21</v>
      </c>
      <c r="AU11" s="28" t="s">
        <v>21</v>
      </c>
      <c r="AV11" s="28" t="s">
        <v>21</v>
      </c>
      <c r="AW11" s="28" t="s">
        <v>21</v>
      </c>
      <c r="AX11" s="28" t="s">
        <v>21</v>
      </c>
      <c r="AY11" s="28" t="s">
        <v>21</v>
      </c>
      <c r="AZ11" s="3"/>
      <c r="BA11" s="3"/>
      <c r="BB11" s="61"/>
      <c r="BC11" s="62"/>
      <c r="BD11" s="63"/>
    </row>
    <row r="12" spans="1:56" ht="98.1" customHeight="1" thickBot="1" x14ac:dyDescent="0.25">
      <c r="A12" s="73"/>
      <c r="B12" s="59"/>
      <c r="C12" s="58"/>
      <c r="D12" s="51" t="s">
        <v>67</v>
      </c>
      <c r="E12" s="32" t="s">
        <v>40</v>
      </c>
      <c r="F12" s="28" t="s">
        <v>21</v>
      </c>
      <c r="G12" s="28" t="s">
        <v>21</v>
      </c>
      <c r="H12" s="28" t="s">
        <v>21</v>
      </c>
      <c r="I12" s="28" t="s">
        <v>21</v>
      </c>
      <c r="J12" s="28" t="s">
        <v>21</v>
      </c>
      <c r="K12" s="28" t="s">
        <v>21</v>
      </c>
      <c r="L12" s="28" t="s">
        <v>21</v>
      </c>
      <c r="M12" s="28" t="s">
        <v>21</v>
      </c>
      <c r="N12" s="28" t="s">
        <v>21</v>
      </c>
      <c r="O12" s="28" t="s">
        <v>21</v>
      </c>
      <c r="P12" s="28" t="s">
        <v>21</v>
      </c>
      <c r="Q12" s="28" t="s">
        <v>21</v>
      </c>
      <c r="R12" s="28" t="s">
        <v>21</v>
      </c>
      <c r="S12" s="28" t="s">
        <v>21</v>
      </c>
      <c r="T12" s="28" t="s">
        <v>21</v>
      </c>
      <c r="U12" s="28" t="s">
        <v>21</v>
      </c>
      <c r="V12" s="28" t="s">
        <v>21</v>
      </c>
      <c r="W12" s="28" t="s">
        <v>21</v>
      </c>
      <c r="X12" s="28" t="s">
        <v>21</v>
      </c>
      <c r="Y12" s="28" t="s">
        <v>21</v>
      </c>
      <c r="Z12" s="28" t="s">
        <v>21</v>
      </c>
      <c r="AA12" s="28" t="s">
        <v>21</v>
      </c>
      <c r="AB12" s="28" t="s">
        <v>21</v>
      </c>
      <c r="AC12" s="28" t="s">
        <v>21</v>
      </c>
      <c r="AD12" s="28" t="s">
        <v>21</v>
      </c>
      <c r="AE12" s="28" t="s">
        <v>21</v>
      </c>
      <c r="AF12" s="28" t="s">
        <v>21</v>
      </c>
      <c r="AG12" s="28" t="s">
        <v>21</v>
      </c>
      <c r="AH12" s="28" t="s">
        <v>21</v>
      </c>
      <c r="AI12" s="28" t="s">
        <v>21</v>
      </c>
      <c r="AJ12" s="28" t="s">
        <v>21</v>
      </c>
      <c r="AK12" s="28" t="s">
        <v>21</v>
      </c>
      <c r="AL12" s="28" t="s">
        <v>21</v>
      </c>
      <c r="AM12" s="28" t="s">
        <v>21</v>
      </c>
      <c r="AN12" s="28" t="s">
        <v>21</v>
      </c>
      <c r="AO12" s="28" t="s">
        <v>21</v>
      </c>
      <c r="AP12" s="28" t="s">
        <v>21</v>
      </c>
      <c r="AQ12" s="28" t="s">
        <v>21</v>
      </c>
      <c r="AR12" s="28" t="s">
        <v>21</v>
      </c>
      <c r="AS12" s="28" t="s">
        <v>21</v>
      </c>
      <c r="AT12" s="28" t="s">
        <v>21</v>
      </c>
      <c r="AU12" s="28" t="s">
        <v>21</v>
      </c>
      <c r="AV12" s="28" t="s">
        <v>21</v>
      </c>
      <c r="AW12" s="28" t="s">
        <v>21</v>
      </c>
      <c r="AX12" s="28" t="s">
        <v>21</v>
      </c>
      <c r="AY12" s="28" t="s">
        <v>21</v>
      </c>
      <c r="AZ12" s="3"/>
      <c r="BA12" s="3"/>
      <c r="BB12" s="61"/>
      <c r="BC12" s="62"/>
      <c r="BD12" s="63"/>
    </row>
    <row r="13" spans="1:56" ht="73.5" customHeight="1" thickBot="1" x14ac:dyDescent="0.25">
      <c r="A13" s="73"/>
      <c r="B13" s="59"/>
      <c r="C13" s="58"/>
      <c r="D13" s="51" t="s">
        <v>68</v>
      </c>
      <c r="E13" s="32" t="s">
        <v>39</v>
      </c>
      <c r="F13" s="28"/>
      <c r="G13" s="28"/>
      <c r="H13" s="28"/>
      <c r="I13" s="28" t="s">
        <v>21</v>
      </c>
      <c r="J13" s="3"/>
      <c r="K13" s="3"/>
      <c r="L13" s="3"/>
      <c r="M13" s="3" t="s">
        <v>21</v>
      </c>
      <c r="N13" s="28"/>
      <c r="O13" s="28"/>
      <c r="P13" s="28"/>
      <c r="Q13" s="28" t="s">
        <v>21</v>
      </c>
      <c r="R13" s="3"/>
      <c r="S13" s="3"/>
      <c r="T13" s="3"/>
      <c r="U13" s="3" t="s">
        <v>21</v>
      </c>
      <c r="V13" s="28"/>
      <c r="W13" s="28"/>
      <c r="X13" s="28"/>
      <c r="Y13" s="28" t="s">
        <v>21</v>
      </c>
      <c r="Z13" s="3"/>
      <c r="AA13" s="3"/>
      <c r="AB13" s="3"/>
      <c r="AC13" s="3" t="s">
        <v>21</v>
      </c>
      <c r="AD13" s="28"/>
      <c r="AE13" s="28"/>
      <c r="AF13" s="28"/>
      <c r="AG13" s="28" t="s">
        <v>21</v>
      </c>
      <c r="AH13" s="3"/>
      <c r="AI13" s="3"/>
      <c r="AJ13" s="3"/>
      <c r="AK13" s="3" t="s">
        <v>21</v>
      </c>
      <c r="AL13" s="28"/>
      <c r="AM13" s="28"/>
      <c r="AN13" s="28"/>
      <c r="AO13" s="28" t="s">
        <v>21</v>
      </c>
      <c r="AP13" s="3"/>
      <c r="AQ13" s="3"/>
      <c r="AR13" s="3"/>
      <c r="AS13" s="3" t="s">
        <v>21</v>
      </c>
      <c r="AT13" s="28"/>
      <c r="AU13" s="28"/>
      <c r="AV13" s="28"/>
      <c r="AW13" s="28" t="s">
        <v>21</v>
      </c>
      <c r="AX13" s="3"/>
      <c r="AY13" s="3" t="s">
        <v>21</v>
      </c>
      <c r="AZ13" s="3"/>
      <c r="BA13" s="3"/>
      <c r="BB13" s="61"/>
      <c r="BC13" s="62"/>
      <c r="BD13" s="63"/>
    </row>
    <row r="14" spans="1:56" ht="73.5" customHeight="1" thickBot="1" x14ac:dyDescent="0.25">
      <c r="A14" s="73"/>
      <c r="B14" s="59"/>
      <c r="C14" s="58"/>
      <c r="D14" s="51" t="s">
        <v>69</v>
      </c>
      <c r="E14" s="32" t="s">
        <v>39</v>
      </c>
      <c r="F14" s="28"/>
      <c r="G14" s="28"/>
      <c r="H14" s="28" t="s">
        <v>21</v>
      </c>
      <c r="I14" s="28"/>
      <c r="J14" s="3"/>
      <c r="K14" s="3"/>
      <c r="L14" s="3" t="s">
        <v>21</v>
      </c>
      <c r="M14" s="3"/>
      <c r="N14" s="28"/>
      <c r="O14" s="28"/>
      <c r="P14" s="28" t="s">
        <v>21</v>
      </c>
      <c r="Q14" s="28"/>
      <c r="R14" s="3"/>
      <c r="S14" s="3"/>
      <c r="T14" s="3" t="s">
        <v>21</v>
      </c>
      <c r="U14" s="3"/>
      <c r="V14" s="28"/>
      <c r="W14" s="28"/>
      <c r="X14" s="28" t="s">
        <v>21</v>
      </c>
      <c r="Y14" s="28"/>
      <c r="Z14" s="3"/>
      <c r="AA14" s="3"/>
      <c r="AB14" s="3" t="s">
        <v>21</v>
      </c>
      <c r="AC14" s="3"/>
      <c r="AD14" s="28"/>
      <c r="AE14" s="28"/>
      <c r="AF14" s="28" t="s">
        <v>21</v>
      </c>
      <c r="AG14" s="28"/>
      <c r="AH14" s="3"/>
      <c r="AI14" s="3"/>
      <c r="AJ14" s="3" t="s">
        <v>21</v>
      </c>
      <c r="AK14" s="3"/>
      <c r="AL14" s="28"/>
      <c r="AM14" s="28"/>
      <c r="AN14" s="28" t="s">
        <v>21</v>
      </c>
      <c r="AO14" s="28"/>
      <c r="AP14" s="3"/>
      <c r="AQ14" s="3"/>
      <c r="AR14" s="3" t="s">
        <v>21</v>
      </c>
      <c r="AS14" s="3"/>
      <c r="AT14" s="28"/>
      <c r="AU14" s="28"/>
      <c r="AV14" s="28" t="s">
        <v>21</v>
      </c>
      <c r="AW14" s="28"/>
      <c r="AX14" s="3"/>
      <c r="AY14" s="3" t="s">
        <v>21</v>
      </c>
      <c r="AZ14" s="3"/>
      <c r="BA14" s="3"/>
      <c r="BB14" s="61"/>
      <c r="BC14" s="62"/>
      <c r="BD14" s="63"/>
    </row>
    <row r="15" spans="1:56" ht="73.5" customHeight="1" thickBot="1" x14ac:dyDescent="0.25">
      <c r="A15" s="73"/>
      <c r="B15" s="59"/>
      <c r="C15" s="58"/>
      <c r="D15" s="51" t="s">
        <v>70</v>
      </c>
      <c r="E15" s="32" t="s">
        <v>71</v>
      </c>
      <c r="F15" s="28"/>
      <c r="G15" s="28"/>
      <c r="H15" s="28" t="s">
        <v>21</v>
      </c>
      <c r="I15" s="28" t="s">
        <v>21</v>
      </c>
      <c r="J15" s="28" t="s">
        <v>21</v>
      </c>
      <c r="K15" s="28" t="s">
        <v>21</v>
      </c>
      <c r="L15" s="28" t="s">
        <v>21</v>
      </c>
      <c r="M15" s="28" t="s">
        <v>21</v>
      </c>
      <c r="N15" s="28" t="s">
        <v>21</v>
      </c>
      <c r="O15" s="28" t="s">
        <v>21</v>
      </c>
      <c r="P15" s="28" t="s">
        <v>21</v>
      </c>
      <c r="Q15" s="28" t="s">
        <v>21</v>
      </c>
      <c r="R15" s="28" t="s">
        <v>21</v>
      </c>
      <c r="S15" s="28" t="s">
        <v>21</v>
      </c>
      <c r="T15" s="28" t="s">
        <v>21</v>
      </c>
      <c r="U15" s="28" t="s">
        <v>21</v>
      </c>
      <c r="V15" s="28" t="s">
        <v>21</v>
      </c>
      <c r="W15" s="28" t="s">
        <v>21</v>
      </c>
      <c r="X15" s="28" t="s">
        <v>21</v>
      </c>
      <c r="Y15" s="28" t="s">
        <v>21</v>
      </c>
      <c r="Z15" s="28" t="s">
        <v>21</v>
      </c>
      <c r="AA15" s="28" t="s">
        <v>21</v>
      </c>
      <c r="AB15" s="28" t="s">
        <v>21</v>
      </c>
      <c r="AC15" s="28" t="s">
        <v>21</v>
      </c>
      <c r="AD15" s="28" t="s">
        <v>21</v>
      </c>
      <c r="AE15" s="28" t="s">
        <v>21</v>
      </c>
      <c r="AF15" s="28" t="s">
        <v>21</v>
      </c>
      <c r="AG15" s="28" t="s">
        <v>21</v>
      </c>
      <c r="AH15" s="28" t="s">
        <v>21</v>
      </c>
      <c r="AI15" s="28" t="s">
        <v>21</v>
      </c>
      <c r="AJ15" s="28" t="s">
        <v>21</v>
      </c>
      <c r="AK15" s="28" t="s">
        <v>21</v>
      </c>
      <c r="AL15" s="28" t="s">
        <v>21</v>
      </c>
      <c r="AM15" s="28" t="s">
        <v>21</v>
      </c>
      <c r="AN15" s="28" t="s">
        <v>21</v>
      </c>
      <c r="AO15" s="28" t="s">
        <v>21</v>
      </c>
      <c r="AP15" s="28" t="s">
        <v>21</v>
      </c>
      <c r="AQ15" s="28" t="s">
        <v>21</v>
      </c>
      <c r="AR15" s="28" t="s">
        <v>21</v>
      </c>
      <c r="AS15" s="28" t="s">
        <v>21</v>
      </c>
      <c r="AT15" s="28" t="s">
        <v>21</v>
      </c>
      <c r="AU15" s="28" t="s">
        <v>21</v>
      </c>
      <c r="AV15" s="28" t="s">
        <v>21</v>
      </c>
      <c r="AW15" s="28" t="s">
        <v>21</v>
      </c>
      <c r="AX15" s="28" t="s">
        <v>21</v>
      </c>
      <c r="AY15" s="28" t="s">
        <v>21</v>
      </c>
      <c r="AZ15" s="3"/>
      <c r="BA15" s="3"/>
      <c r="BB15" s="61"/>
      <c r="BC15" s="62"/>
      <c r="BD15" s="63"/>
    </row>
    <row r="16" spans="1:56" ht="73.5" customHeight="1" thickBot="1" x14ac:dyDescent="0.25">
      <c r="A16" s="73"/>
      <c r="B16" s="59"/>
      <c r="C16" s="58"/>
      <c r="D16" s="51" t="s">
        <v>72</v>
      </c>
      <c r="E16" s="32" t="s">
        <v>50</v>
      </c>
      <c r="F16" s="28"/>
      <c r="G16" s="28"/>
      <c r="H16" s="28" t="s">
        <v>21</v>
      </c>
      <c r="I16" s="28" t="s">
        <v>21</v>
      </c>
      <c r="J16" s="28" t="s">
        <v>21</v>
      </c>
      <c r="K16" s="28" t="s">
        <v>21</v>
      </c>
      <c r="L16" s="28" t="s">
        <v>21</v>
      </c>
      <c r="M16" s="28" t="s">
        <v>21</v>
      </c>
      <c r="N16" s="28" t="s">
        <v>21</v>
      </c>
      <c r="O16" s="28" t="s">
        <v>21</v>
      </c>
      <c r="P16" s="28" t="s">
        <v>21</v>
      </c>
      <c r="Q16" s="28" t="s">
        <v>21</v>
      </c>
      <c r="R16" s="28" t="s">
        <v>21</v>
      </c>
      <c r="S16" s="28" t="s">
        <v>21</v>
      </c>
      <c r="T16" s="28" t="s">
        <v>21</v>
      </c>
      <c r="U16" s="28" t="s">
        <v>21</v>
      </c>
      <c r="V16" s="28" t="s">
        <v>21</v>
      </c>
      <c r="W16" s="28" t="s">
        <v>21</v>
      </c>
      <c r="X16" s="28" t="s">
        <v>21</v>
      </c>
      <c r="Y16" s="28" t="s">
        <v>21</v>
      </c>
      <c r="Z16" s="28" t="s">
        <v>21</v>
      </c>
      <c r="AA16" s="28" t="s">
        <v>21</v>
      </c>
      <c r="AB16" s="28" t="s">
        <v>21</v>
      </c>
      <c r="AC16" s="28" t="s">
        <v>21</v>
      </c>
      <c r="AD16" s="28" t="s">
        <v>21</v>
      </c>
      <c r="AE16" s="28" t="s">
        <v>21</v>
      </c>
      <c r="AF16" s="28" t="s">
        <v>21</v>
      </c>
      <c r="AG16" s="28" t="s">
        <v>21</v>
      </c>
      <c r="AH16" s="28" t="s">
        <v>21</v>
      </c>
      <c r="AI16" s="28" t="s">
        <v>21</v>
      </c>
      <c r="AJ16" s="28" t="s">
        <v>21</v>
      </c>
      <c r="AK16" s="28" t="s">
        <v>21</v>
      </c>
      <c r="AL16" s="28" t="s">
        <v>21</v>
      </c>
      <c r="AM16" s="28" t="s">
        <v>21</v>
      </c>
      <c r="AN16" s="28" t="s">
        <v>21</v>
      </c>
      <c r="AO16" s="28" t="s">
        <v>21</v>
      </c>
      <c r="AP16" s="28" t="s">
        <v>21</v>
      </c>
      <c r="AQ16" s="28" t="s">
        <v>21</v>
      </c>
      <c r="AR16" s="28" t="s">
        <v>21</v>
      </c>
      <c r="AS16" s="28" t="s">
        <v>21</v>
      </c>
      <c r="AT16" s="28" t="s">
        <v>21</v>
      </c>
      <c r="AU16" s="28" t="s">
        <v>21</v>
      </c>
      <c r="AV16" s="28" t="s">
        <v>21</v>
      </c>
      <c r="AW16" s="28" t="s">
        <v>21</v>
      </c>
      <c r="AX16" s="28" t="s">
        <v>21</v>
      </c>
      <c r="AY16" s="28" t="s">
        <v>21</v>
      </c>
      <c r="AZ16" s="3"/>
      <c r="BA16" s="3"/>
      <c r="BB16" s="61"/>
      <c r="BC16" s="62"/>
      <c r="BD16" s="63"/>
    </row>
    <row r="17" spans="1:56" ht="73.5" customHeight="1" thickBot="1" x14ac:dyDescent="0.25">
      <c r="A17" s="73"/>
      <c r="B17" s="59"/>
      <c r="C17" s="58"/>
      <c r="D17" s="51" t="s">
        <v>73</v>
      </c>
      <c r="E17" s="32" t="s">
        <v>40</v>
      </c>
      <c r="F17" s="28"/>
      <c r="G17" s="28"/>
      <c r="H17" s="28" t="s">
        <v>21</v>
      </c>
      <c r="I17" s="28" t="s">
        <v>21</v>
      </c>
      <c r="J17" s="28" t="s">
        <v>21</v>
      </c>
      <c r="K17" s="28" t="s">
        <v>21</v>
      </c>
      <c r="L17" s="28" t="s">
        <v>21</v>
      </c>
      <c r="M17" s="28" t="s">
        <v>21</v>
      </c>
      <c r="N17" s="28" t="s">
        <v>21</v>
      </c>
      <c r="O17" s="28" t="s">
        <v>21</v>
      </c>
      <c r="P17" s="28" t="s">
        <v>21</v>
      </c>
      <c r="Q17" s="28" t="s">
        <v>21</v>
      </c>
      <c r="R17" s="28" t="s">
        <v>21</v>
      </c>
      <c r="S17" s="28" t="s">
        <v>21</v>
      </c>
      <c r="T17" s="28" t="s">
        <v>21</v>
      </c>
      <c r="U17" s="28" t="s">
        <v>21</v>
      </c>
      <c r="V17" s="28" t="s">
        <v>21</v>
      </c>
      <c r="W17" s="28" t="s">
        <v>21</v>
      </c>
      <c r="X17" s="28" t="s">
        <v>21</v>
      </c>
      <c r="Y17" s="28" t="s">
        <v>21</v>
      </c>
      <c r="Z17" s="28" t="s">
        <v>21</v>
      </c>
      <c r="AA17" s="28" t="s">
        <v>21</v>
      </c>
      <c r="AB17" s="28" t="s">
        <v>21</v>
      </c>
      <c r="AC17" s="28" t="s">
        <v>21</v>
      </c>
      <c r="AD17" s="28" t="s">
        <v>21</v>
      </c>
      <c r="AE17" s="28" t="s">
        <v>21</v>
      </c>
      <c r="AF17" s="28" t="s">
        <v>21</v>
      </c>
      <c r="AG17" s="28" t="s">
        <v>21</v>
      </c>
      <c r="AH17" s="28" t="s">
        <v>21</v>
      </c>
      <c r="AI17" s="28" t="s">
        <v>21</v>
      </c>
      <c r="AJ17" s="28" t="s">
        <v>21</v>
      </c>
      <c r="AK17" s="28" t="s">
        <v>21</v>
      </c>
      <c r="AL17" s="28" t="s">
        <v>21</v>
      </c>
      <c r="AM17" s="28" t="s">
        <v>21</v>
      </c>
      <c r="AN17" s="28" t="s">
        <v>21</v>
      </c>
      <c r="AO17" s="28" t="s">
        <v>21</v>
      </c>
      <c r="AP17" s="28" t="s">
        <v>21</v>
      </c>
      <c r="AQ17" s="28" t="s">
        <v>21</v>
      </c>
      <c r="AR17" s="28" t="s">
        <v>21</v>
      </c>
      <c r="AS17" s="28" t="s">
        <v>21</v>
      </c>
      <c r="AT17" s="28" t="s">
        <v>21</v>
      </c>
      <c r="AU17" s="28" t="s">
        <v>21</v>
      </c>
      <c r="AV17" s="28" t="s">
        <v>21</v>
      </c>
      <c r="AW17" s="28" t="s">
        <v>21</v>
      </c>
      <c r="AX17" s="28" t="s">
        <v>21</v>
      </c>
      <c r="AY17" s="28" t="s">
        <v>21</v>
      </c>
      <c r="AZ17" s="3"/>
      <c r="BA17" s="3"/>
      <c r="BB17" s="61"/>
      <c r="BC17" s="62"/>
      <c r="BD17" s="63"/>
    </row>
    <row r="18" spans="1:56" ht="73.5" customHeight="1" thickBot="1" x14ac:dyDescent="0.25">
      <c r="A18" s="73"/>
      <c r="B18" s="59"/>
      <c r="C18" s="58"/>
      <c r="D18" s="51" t="s">
        <v>74</v>
      </c>
      <c r="E18" s="32" t="s">
        <v>39</v>
      </c>
      <c r="F18" s="28"/>
      <c r="G18" s="28"/>
      <c r="H18" s="28" t="s">
        <v>21</v>
      </c>
      <c r="I18" s="28"/>
      <c r="J18" s="3"/>
      <c r="K18" s="3"/>
      <c r="L18" s="28" t="s">
        <v>21</v>
      </c>
      <c r="M18" s="3"/>
      <c r="N18" s="28"/>
      <c r="O18" s="28"/>
      <c r="P18" s="28" t="s">
        <v>21</v>
      </c>
      <c r="Q18" s="28"/>
      <c r="R18" s="3"/>
      <c r="S18" s="3"/>
      <c r="T18" s="3" t="s">
        <v>21</v>
      </c>
      <c r="U18" s="3"/>
      <c r="V18" s="28"/>
      <c r="W18" s="28"/>
      <c r="X18" s="28" t="s">
        <v>21</v>
      </c>
      <c r="Y18" s="28"/>
      <c r="Z18" s="3"/>
      <c r="AA18" s="3"/>
      <c r="AB18" s="3" t="s">
        <v>21</v>
      </c>
      <c r="AC18" s="3"/>
      <c r="AD18" s="28"/>
      <c r="AE18" s="28"/>
      <c r="AF18" s="28" t="s">
        <v>21</v>
      </c>
      <c r="AG18" s="28"/>
      <c r="AH18" s="3"/>
      <c r="AI18" s="3"/>
      <c r="AJ18" s="3" t="s">
        <v>21</v>
      </c>
      <c r="AK18" s="3"/>
      <c r="AL18" s="28"/>
      <c r="AM18" s="28"/>
      <c r="AN18" s="28" t="s">
        <v>21</v>
      </c>
      <c r="AO18" s="28"/>
      <c r="AP18" s="3"/>
      <c r="AQ18" s="3"/>
      <c r="AR18" s="3" t="s">
        <v>21</v>
      </c>
      <c r="AS18" s="3"/>
      <c r="AT18" s="28"/>
      <c r="AU18" s="28"/>
      <c r="AV18" s="28" t="s">
        <v>21</v>
      </c>
      <c r="AW18" s="28"/>
      <c r="AX18" s="3"/>
      <c r="AY18" s="3" t="s">
        <v>21</v>
      </c>
      <c r="AZ18" s="3"/>
      <c r="BA18" s="3"/>
      <c r="BB18" s="61"/>
      <c r="BC18" s="62"/>
      <c r="BD18" s="63"/>
    </row>
    <row r="19" spans="1:56" ht="73.5" customHeight="1" thickBot="1" x14ac:dyDescent="0.25">
      <c r="A19" s="73"/>
      <c r="B19" s="59"/>
      <c r="C19" s="58"/>
      <c r="D19" s="51" t="s">
        <v>75</v>
      </c>
      <c r="E19" s="32" t="s">
        <v>39</v>
      </c>
      <c r="F19" s="28"/>
      <c r="G19" s="28"/>
      <c r="H19" s="28" t="s">
        <v>21</v>
      </c>
      <c r="I19" s="28"/>
      <c r="J19" s="3"/>
      <c r="K19" s="3"/>
      <c r="L19" s="3" t="s">
        <v>21</v>
      </c>
      <c r="M19" s="3"/>
      <c r="N19" s="28"/>
      <c r="O19" s="28"/>
      <c r="P19" s="28" t="s">
        <v>21</v>
      </c>
      <c r="Q19" s="28"/>
      <c r="R19" s="3"/>
      <c r="S19" s="3"/>
      <c r="T19" s="3" t="s">
        <v>21</v>
      </c>
      <c r="U19" s="3"/>
      <c r="V19" s="28"/>
      <c r="W19" s="28"/>
      <c r="X19" s="28" t="s">
        <v>21</v>
      </c>
      <c r="Y19" s="28"/>
      <c r="Z19" s="3"/>
      <c r="AA19" s="3"/>
      <c r="AB19" s="3" t="s">
        <v>21</v>
      </c>
      <c r="AC19" s="3"/>
      <c r="AD19" s="28"/>
      <c r="AE19" s="28"/>
      <c r="AF19" s="28" t="s">
        <v>21</v>
      </c>
      <c r="AG19" s="28"/>
      <c r="AH19" s="3"/>
      <c r="AI19" s="3"/>
      <c r="AJ19" s="3" t="s">
        <v>21</v>
      </c>
      <c r="AK19" s="3"/>
      <c r="AL19" s="28"/>
      <c r="AM19" s="28"/>
      <c r="AN19" s="28" t="s">
        <v>21</v>
      </c>
      <c r="AO19" s="28"/>
      <c r="AP19" s="3"/>
      <c r="AQ19" s="3"/>
      <c r="AR19" s="3" t="s">
        <v>21</v>
      </c>
      <c r="AS19" s="3"/>
      <c r="AT19" s="28"/>
      <c r="AU19" s="28"/>
      <c r="AV19" s="28" t="s">
        <v>21</v>
      </c>
      <c r="AW19" s="28"/>
      <c r="AX19" s="3"/>
      <c r="AY19" s="3" t="s">
        <v>21</v>
      </c>
      <c r="AZ19" s="3"/>
      <c r="BA19" s="3"/>
      <c r="BB19" s="61"/>
      <c r="BC19" s="62"/>
      <c r="BD19" s="63"/>
    </row>
    <row r="20" spans="1:56" ht="73.5" customHeight="1" thickBot="1" x14ac:dyDescent="0.25">
      <c r="A20" s="73"/>
      <c r="B20" s="59"/>
      <c r="C20" s="58"/>
      <c r="D20" s="51" t="s">
        <v>76</v>
      </c>
      <c r="E20" s="32" t="s">
        <v>54</v>
      </c>
      <c r="F20" s="28"/>
      <c r="G20" s="28"/>
      <c r="H20" s="28" t="s">
        <v>21</v>
      </c>
      <c r="I20" s="28"/>
      <c r="J20" s="3"/>
      <c r="K20" s="3"/>
      <c r="L20" s="3" t="s">
        <v>21</v>
      </c>
      <c r="M20" s="3"/>
      <c r="N20" s="28"/>
      <c r="O20" s="28"/>
      <c r="P20" s="28" t="s">
        <v>21</v>
      </c>
      <c r="Q20" s="28"/>
      <c r="R20" s="3"/>
      <c r="S20" s="3"/>
      <c r="T20" s="3" t="s">
        <v>21</v>
      </c>
      <c r="U20" s="3"/>
      <c r="V20" s="28"/>
      <c r="W20" s="28"/>
      <c r="X20" s="28" t="s">
        <v>21</v>
      </c>
      <c r="Y20" s="28"/>
      <c r="Z20" s="3"/>
      <c r="AA20" s="3"/>
      <c r="AB20" s="3" t="s">
        <v>21</v>
      </c>
      <c r="AC20" s="3"/>
      <c r="AD20" s="28"/>
      <c r="AE20" s="28"/>
      <c r="AF20" s="28" t="s">
        <v>21</v>
      </c>
      <c r="AG20" s="28"/>
      <c r="AH20" s="3"/>
      <c r="AI20" s="3"/>
      <c r="AJ20" s="3" t="s">
        <v>21</v>
      </c>
      <c r="AK20" s="3"/>
      <c r="AL20" s="28"/>
      <c r="AM20" s="28"/>
      <c r="AN20" s="28" t="s">
        <v>21</v>
      </c>
      <c r="AO20" s="28"/>
      <c r="AP20" s="3"/>
      <c r="AQ20" s="3"/>
      <c r="AR20" s="3" t="s">
        <v>21</v>
      </c>
      <c r="AS20" s="3"/>
      <c r="AT20" s="28"/>
      <c r="AU20" s="28"/>
      <c r="AV20" s="28" t="s">
        <v>21</v>
      </c>
      <c r="AW20" s="28"/>
      <c r="AX20" s="3"/>
      <c r="AY20" s="3" t="s">
        <v>21</v>
      </c>
      <c r="AZ20" s="3"/>
      <c r="BA20" s="3"/>
      <c r="BB20" s="61"/>
      <c r="BC20" s="62"/>
      <c r="BD20" s="63"/>
    </row>
    <row r="21" spans="1:56" ht="27" customHeight="1" thickBot="1" x14ac:dyDescent="0.25">
      <c r="A21" s="73"/>
      <c r="B21" s="179"/>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1"/>
    </row>
    <row r="22" spans="1:56" s="2" customFormat="1" ht="94.35" customHeight="1" thickBot="1" x14ac:dyDescent="0.25">
      <c r="A22" s="73"/>
      <c r="B22" s="54" t="s">
        <v>46</v>
      </c>
      <c r="C22" s="56">
        <v>1</v>
      </c>
      <c r="D22" s="51" t="s">
        <v>59</v>
      </c>
      <c r="E22" s="32" t="s">
        <v>47</v>
      </c>
      <c r="F22" s="28"/>
      <c r="G22" s="28"/>
      <c r="H22" s="28"/>
      <c r="I22" s="28"/>
      <c r="J22" s="3"/>
      <c r="K22" s="3"/>
      <c r="L22" s="3"/>
      <c r="M22" s="3"/>
      <c r="N22" s="28"/>
      <c r="O22" s="28"/>
      <c r="P22" s="28"/>
      <c r="Q22" s="28"/>
      <c r="R22" s="3"/>
      <c r="S22" s="3"/>
      <c r="T22" s="3"/>
      <c r="U22" s="3"/>
      <c r="V22" s="28"/>
      <c r="W22" s="28"/>
      <c r="X22" s="28"/>
      <c r="Y22" s="28"/>
      <c r="Z22" s="3"/>
      <c r="AA22" s="3"/>
      <c r="AB22" s="3"/>
      <c r="AC22" s="3"/>
      <c r="AD22" s="28"/>
      <c r="AE22" s="28"/>
      <c r="AF22" s="28"/>
      <c r="AG22" s="28"/>
      <c r="AH22" s="3"/>
      <c r="AI22" s="3"/>
      <c r="AJ22" s="3"/>
      <c r="AK22" s="3"/>
      <c r="AL22" s="28"/>
      <c r="AM22" s="28"/>
      <c r="AN22" s="28"/>
      <c r="AO22" s="28"/>
      <c r="AP22" s="3"/>
      <c r="AQ22" s="3"/>
      <c r="AR22" s="3"/>
      <c r="AS22" s="3"/>
      <c r="AT22" s="28"/>
      <c r="AU22" s="28"/>
      <c r="AV22" s="28"/>
      <c r="AW22" s="28"/>
      <c r="AX22" s="3"/>
      <c r="AY22" s="3"/>
      <c r="AZ22" s="3"/>
      <c r="BA22" s="3"/>
      <c r="BB22" s="60" t="e">
        <f>(COUNTIF(F22:BA32,"E")/((COUNTIF(F22:BA32,"E")+COUNTIF(F22:BA32,"P")+COUNTIF(F22:BA32,"R"))))</f>
        <v>#DIV/0!</v>
      </c>
      <c r="BC22" s="62"/>
      <c r="BD22" s="63"/>
    </row>
    <row r="23" spans="1:56" s="2" customFormat="1" ht="94.35" customHeight="1" thickBot="1" x14ac:dyDescent="0.25">
      <c r="A23" s="73"/>
      <c r="B23" s="55"/>
      <c r="C23" s="57"/>
      <c r="D23" s="51" t="s">
        <v>77</v>
      </c>
      <c r="E23" s="27" t="s">
        <v>38</v>
      </c>
      <c r="F23" s="28"/>
      <c r="G23" s="28"/>
      <c r="H23" s="28"/>
      <c r="I23" s="28"/>
      <c r="J23" s="3"/>
      <c r="K23" s="3"/>
      <c r="L23" s="3"/>
      <c r="M23" s="3"/>
      <c r="N23" s="28"/>
      <c r="O23" s="28"/>
      <c r="P23" s="28"/>
      <c r="Q23" s="28"/>
      <c r="R23" s="3"/>
      <c r="S23" s="3"/>
      <c r="T23" s="3"/>
      <c r="U23" s="3"/>
      <c r="V23" s="28"/>
      <c r="W23" s="28"/>
      <c r="X23" s="28"/>
      <c r="Y23" s="28"/>
      <c r="Z23" s="3"/>
      <c r="AA23" s="3"/>
      <c r="AB23" s="3"/>
      <c r="AC23" s="3"/>
      <c r="AD23" s="28"/>
      <c r="AE23" s="28"/>
      <c r="AF23" s="28"/>
      <c r="AG23" s="28"/>
      <c r="AH23" s="3"/>
      <c r="AI23" s="3"/>
      <c r="AJ23" s="3"/>
      <c r="AK23" s="3"/>
      <c r="AL23" s="28"/>
      <c r="AM23" s="28"/>
      <c r="AN23" s="28"/>
      <c r="AO23" s="28"/>
      <c r="AP23" s="3"/>
      <c r="AQ23" s="3"/>
      <c r="AR23" s="3"/>
      <c r="AS23" s="3"/>
      <c r="AT23" s="28"/>
      <c r="AU23" s="28"/>
      <c r="AV23" s="28"/>
      <c r="AW23" s="28"/>
      <c r="AX23" s="3"/>
      <c r="AY23" s="3"/>
      <c r="AZ23" s="3"/>
      <c r="BA23" s="3"/>
      <c r="BB23" s="61"/>
      <c r="BC23" s="62"/>
      <c r="BD23" s="63"/>
    </row>
    <row r="24" spans="1:56" s="2" customFormat="1" ht="94.35" customHeight="1" thickBot="1" x14ac:dyDescent="0.25">
      <c r="A24" s="73"/>
      <c r="B24" s="55"/>
      <c r="C24" s="57"/>
      <c r="D24" s="51" t="s">
        <v>78</v>
      </c>
      <c r="E24" s="31" t="s">
        <v>79</v>
      </c>
      <c r="F24" s="28"/>
      <c r="G24" s="28"/>
      <c r="H24" s="28"/>
      <c r="I24" s="28"/>
      <c r="J24" s="3"/>
      <c r="K24" s="3"/>
      <c r="L24" s="3"/>
      <c r="M24" s="3"/>
      <c r="N24" s="28"/>
      <c r="O24" s="28"/>
      <c r="P24" s="28"/>
      <c r="Q24" s="28"/>
      <c r="R24" s="3"/>
      <c r="S24" s="3"/>
      <c r="T24" s="3"/>
      <c r="U24" s="3"/>
      <c r="V24" s="28"/>
      <c r="W24" s="28"/>
      <c r="X24" s="28"/>
      <c r="Y24" s="28"/>
      <c r="Z24" s="3"/>
      <c r="AA24" s="3"/>
      <c r="AB24" s="3"/>
      <c r="AC24" s="3"/>
      <c r="AD24" s="28"/>
      <c r="AE24" s="28"/>
      <c r="AF24" s="28"/>
      <c r="AG24" s="28"/>
      <c r="AH24" s="3"/>
      <c r="AI24" s="3"/>
      <c r="AJ24" s="3"/>
      <c r="AK24" s="3"/>
      <c r="AL24" s="28"/>
      <c r="AM24" s="28"/>
      <c r="AN24" s="28"/>
      <c r="AO24" s="28"/>
      <c r="AP24" s="3"/>
      <c r="AQ24" s="3"/>
      <c r="AR24" s="3"/>
      <c r="AS24" s="3"/>
      <c r="AT24" s="28"/>
      <c r="AU24" s="28"/>
      <c r="AV24" s="28"/>
      <c r="AW24" s="28"/>
      <c r="AX24" s="3"/>
      <c r="AY24" s="3"/>
      <c r="AZ24" s="3"/>
      <c r="BA24" s="3"/>
      <c r="BB24" s="61"/>
      <c r="BC24" s="62"/>
      <c r="BD24" s="63"/>
    </row>
    <row r="25" spans="1:56" s="2" customFormat="1" ht="94.35" customHeight="1" thickBot="1" x14ac:dyDescent="0.25">
      <c r="A25" s="73"/>
      <c r="B25" s="55"/>
      <c r="C25" s="57"/>
      <c r="D25" s="51" t="s">
        <v>80</v>
      </c>
      <c r="E25" s="32" t="s">
        <v>55</v>
      </c>
      <c r="F25" s="28"/>
      <c r="G25" s="28"/>
      <c r="H25" s="28"/>
      <c r="I25" s="28"/>
      <c r="J25" s="3"/>
      <c r="K25" s="3"/>
      <c r="L25" s="3"/>
      <c r="M25" s="3"/>
      <c r="N25" s="28"/>
      <c r="O25" s="28"/>
      <c r="P25" s="28"/>
      <c r="Q25" s="28"/>
      <c r="R25" s="3"/>
      <c r="S25" s="3"/>
      <c r="T25" s="3"/>
      <c r="U25" s="3"/>
      <c r="V25" s="28"/>
      <c r="W25" s="28"/>
      <c r="X25" s="28"/>
      <c r="Y25" s="28"/>
      <c r="Z25" s="3"/>
      <c r="AA25" s="3"/>
      <c r="AB25" s="3"/>
      <c r="AC25" s="3"/>
      <c r="AD25" s="28"/>
      <c r="AE25" s="28"/>
      <c r="AF25" s="28"/>
      <c r="AG25" s="28"/>
      <c r="AH25" s="3"/>
      <c r="AI25" s="3"/>
      <c r="AJ25" s="3"/>
      <c r="AK25" s="3"/>
      <c r="AL25" s="28"/>
      <c r="AM25" s="28"/>
      <c r="AN25" s="28"/>
      <c r="AO25" s="28"/>
      <c r="AP25" s="3"/>
      <c r="AQ25" s="3"/>
      <c r="AR25" s="3"/>
      <c r="AS25" s="3"/>
      <c r="AT25" s="28"/>
      <c r="AU25" s="28"/>
      <c r="AV25" s="28"/>
      <c r="AW25" s="28"/>
      <c r="AX25" s="3"/>
      <c r="AY25" s="3"/>
      <c r="AZ25" s="3"/>
      <c r="BA25" s="3"/>
      <c r="BB25" s="61"/>
      <c r="BC25" s="62"/>
      <c r="BD25" s="63"/>
    </row>
    <row r="26" spans="1:56" s="2" customFormat="1" ht="94.35" customHeight="1" thickBot="1" x14ac:dyDescent="0.25">
      <c r="A26" s="73"/>
      <c r="B26" s="55"/>
      <c r="C26" s="57"/>
      <c r="D26" s="51" t="s">
        <v>81</v>
      </c>
      <c r="E26" s="32" t="s">
        <v>82</v>
      </c>
      <c r="F26" s="28"/>
      <c r="G26" s="28"/>
      <c r="H26" s="28"/>
      <c r="I26" s="28"/>
      <c r="J26" s="3"/>
      <c r="K26" s="3"/>
      <c r="L26" s="3"/>
      <c r="M26" s="3"/>
      <c r="N26" s="28"/>
      <c r="O26" s="28"/>
      <c r="P26" s="28"/>
      <c r="Q26" s="28"/>
      <c r="R26" s="3"/>
      <c r="S26" s="3"/>
      <c r="T26" s="3"/>
      <c r="U26" s="3"/>
      <c r="V26" s="28"/>
      <c r="W26" s="28"/>
      <c r="X26" s="28"/>
      <c r="Y26" s="28"/>
      <c r="Z26" s="3"/>
      <c r="AA26" s="3"/>
      <c r="AB26" s="3"/>
      <c r="AC26" s="3"/>
      <c r="AD26" s="28"/>
      <c r="AE26" s="28"/>
      <c r="AF26" s="28"/>
      <c r="AG26" s="28"/>
      <c r="AH26" s="3"/>
      <c r="AI26" s="3"/>
      <c r="AJ26" s="3"/>
      <c r="AK26" s="3"/>
      <c r="AL26" s="28"/>
      <c r="AM26" s="28"/>
      <c r="AN26" s="28"/>
      <c r="AO26" s="28"/>
      <c r="AP26" s="3"/>
      <c r="AQ26" s="3"/>
      <c r="AR26" s="3"/>
      <c r="AS26" s="3"/>
      <c r="AT26" s="28"/>
      <c r="AU26" s="28"/>
      <c r="AV26" s="28"/>
      <c r="AW26" s="28"/>
      <c r="AX26" s="3"/>
      <c r="AY26" s="3"/>
      <c r="AZ26" s="3"/>
      <c r="BA26" s="3"/>
      <c r="BB26" s="61"/>
      <c r="BC26" s="62"/>
      <c r="BD26" s="63"/>
    </row>
    <row r="27" spans="1:56" s="2" customFormat="1" ht="94.35" customHeight="1" thickBot="1" x14ac:dyDescent="0.25">
      <c r="A27" s="73"/>
      <c r="B27" s="55"/>
      <c r="C27" s="58"/>
      <c r="D27" s="51" t="s">
        <v>83</v>
      </c>
      <c r="E27" s="31" t="s">
        <v>42</v>
      </c>
      <c r="F27" s="28"/>
      <c r="G27" s="28"/>
      <c r="H27" s="28"/>
      <c r="I27" s="28"/>
      <c r="J27" s="3"/>
      <c r="K27" s="3"/>
      <c r="L27" s="3"/>
      <c r="M27" s="3"/>
      <c r="N27" s="28"/>
      <c r="O27" s="28"/>
      <c r="P27" s="28"/>
      <c r="Q27" s="28"/>
      <c r="R27" s="3"/>
      <c r="S27" s="3"/>
      <c r="T27" s="3"/>
      <c r="U27" s="3"/>
      <c r="V27" s="28"/>
      <c r="W27" s="28"/>
      <c r="X27" s="28"/>
      <c r="Y27" s="28"/>
      <c r="Z27" s="3"/>
      <c r="AA27" s="3"/>
      <c r="AB27" s="3"/>
      <c r="AC27" s="3"/>
      <c r="AD27" s="28"/>
      <c r="AE27" s="28"/>
      <c r="AF27" s="28"/>
      <c r="AG27" s="28"/>
      <c r="AH27" s="3"/>
      <c r="AI27" s="3"/>
      <c r="AJ27" s="3"/>
      <c r="AK27" s="3"/>
      <c r="AL27" s="28"/>
      <c r="AM27" s="28"/>
      <c r="AN27" s="28"/>
      <c r="AO27" s="28"/>
      <c r="AP27" s="3"/>
      <c r="AQ27" s="3"/>
      <c r="AR27" s="3"/>
      <c r="AS27" s="3"/>
      <c r="AT27" s="28"/>
      <c r="AU27" s="28"/>
      <c r="AV27" s="28"/>
      <c r="AW27" s="28"/>
      <c r="AX27" s="3"/>
      <c r="AY27" s="3"/>
      <c r="AZ27" s="3"/>
      <c r="BA27" s="3"/>
      <c r="BB27" s="61"/>
      <c r="BC27" s="62"/>
      <c r="BD27" s="63"/>
    </row>
    <row r="28" spans="1:56" s="2" customFormat="1" ht="94.35" customHeight="1" thickBot="1" x14ac:dyDescent="0.25">
      <c r="A28" s="73"/>
      <c r="B28" s="55"/>
      <c r="C28" s="58"/>
      <c r="D28" s="51" t="s">
        <v>84</v>
      </c>
      <c r="E28" s="32" t="s">
        <v>66</v>
      </c>
      <c r="F28" s="28"/>
      <c r="G28" s="28"/>
      <c r="H28" s="28"/>
      <c r="I28" s="28"/>
      <c r="J28" s="3"/>
      <c r="K28" s="3"/>
      <c r="L28" s="3"/>
      <c r="M28" s="3"/>
      <c r="N28" s="28"/>
      <c r="O28" s="28"/>
      <c r="P28" s="28"/>
      <c r="Q28" s="28"/>
      <c r="R28" s="3"/>
      <c r="S28" s="3"/>
      <c r="T28" s="3"/>
      <c r="U28" s="3"/>
      <c r="V28" s="28"/>
      <c r="W28" s="28"/>
      <c r="X28" s="28"/>
      <c r="Y28" s="28"/>
      <c r="Z28" s="3"/>
      <c r="AA28" s="3"/>
      <c r="AB28" s="3"/>
      <c r="AC28" s="3"/>
      <c r="AD28" s="28"/>
      <c r="AE28" s="28"/>
      <c r="AF28" s="28"/>
      <c r="AG28" s="28"/>
      <c r="AH28" s="3"/>
      <c r="AI28" s="3"/>
      <c r="AJ28" s="3"/>
      <c r="AK28" s="3"/>
      <c r="AL28" s="28"/>
      <c r="AM28" s="28"/>
      <c r="AN28" s="28"/>
      <c r="AO28" s="28"/>
      <c r="AP28" s="3"/>
      <c r="AQ28" s="3"/>
      <c r="AR28" s="3"/>
      <c r="AS28" s="3"/>
      <c r="AT28" s="28"/>
      <c r="AU28" s="28"/>
      <c r="AV28" s="28"/>
      <c r="AW28" s="28"/>
      <c r="AX28" s="3"/>
      <c r="AY28" s="3"/>
      <c r="AZ28" s="3"/>
      <c r="BA28" s="3"/>
      <c r="BB28" s="61"/>
      <c r="BC28" s="62"/>
      <c r="BD28" s="63"/>
    </row>
    <row r="29" spans="1:56" s="2" customFormat="1" ht="94.35" customHeight="1" thickBot="1" x14ac:dyDescent="0.25">
      <c r="A29" s="73"/>
      <c r="B29" s="55"/>
      <c r="C29" s="58"/>
      <c r="D29" s="51" t="s">
        <v>85</v>
      </c>
      <c r="E29" s="32" t="s">
        <v>43</v>
      </c>
      <c r="F29" s="28"/>
      <c r="G29" s="28"/>
      <c r="H29" s="28"/>
      <c r="I29" s="28"/>
      <c r="J29" s="3"/>
      <c r="K29" s="3"/>
      <c r="L29" s="3"/>
      <c r="M29" s="3"/>
      <c r="N29" s="28"/>
      <c r="O29" s="28"/>
      <c r="P29" s="28"/>
      <c r="Q29" s="28"/>
      <c r="R29" s="3"/>
      <c r="S29" s="3"/>
      <c r="T29" s="3"/>
      <c r="U29" s="3"/>
      <c r="V29" s="28"/>
      <c r="W29" s="28"/>
      <c r="X29" s="28"/>
      <c r="Y29" s="28"/>
      <c r="Z29" s="3"/>
      <c r="AA29" s="3"/>
      <c r="AB29" s="3"/>
      <c r="AC29" s="3"/>
      <c r="AD29" s="28"/>
      <c r="AE29" s="28"/>
      <c r="AF29" s="28"/>
      <c r="AG29" s="28"/>
      <c r="AH29" s="3"/>
      <c r="AI29" s="3"/>
      <c r="AJ29" s="3"/>
      <c r="AK29" s="3"/>
      <c r="AL29" s="28"/>
      <c r="AM29" s="28"/>
      <c r="AN29" s="28"/>
      <c r="AO29" s="28"/>
      <c r="AP29" s="3"/>
      <c r="AQ29" s="3"/>
      <c r="AR29" s="3"/>
      <c r="AS29" s="3"/>
      <c r="AT29" s="28"/>
      <c r="AU29" s="28"/>
      <c r="AV29" s="28"/>
      <c r="AW29" s="28"/>
      <c r="AX29" s="3"/>
      <c r="AY29" s="3"/>
      <c r="AZ29" s="3"/>
      <c r="BA29" s="3"/>
      <c r="BB29" s="61"/>
      <c r="BC29" s="62"/>
      <c r="BD29" s="63"/>
    </row>
    <row r="30" spans="1:56" s="2" customFormat="1" ht="94.35" customHeight="1" thickBot="1" x14ac:dyDescent="0.25">
      <c r="A30" s="73"/>
      <c r="B30" s="55"/>
      <c r="C30" s="58"/>
      <c r="D30" s="51" t="s">
        <v>86</v>
      </c>
      <c r="E30" s="32" t="s">
        <v>43</v>
      </c>
      <c r="F30" s="28"/>
      <c r="G30" s="28"/>
      <c r="H30" s="28"/>
      <c r="I30" s="28"/>
      <c r="J30" s="3"/>
      <c r="K30" s="3"/>
      <c r="L30" s="3"/>
      <c r="M30" s="3"/>
      <c r="N30" s="28"/>
      <c r="O30" s="28"/>
      <c r="P30" s="28"/>
      <c r="Q30" s="28"/>
      <c r="R30" s="3"/>
      <c r="S30" s="3"/>
      <c r="T30" s="3"/>
      <c r="U30" s="3"/>
      <c r="V30" s="28"/>
      <c r="W30" s="28"/>
      <c r="X30" s="28"/>
      <c r="Y30" s="28"/>
      <c r="Z30" s="3"/>
      <c r="AA30" s="3"/>
      <c r="AB30" s="3"/>
      <c r="AC30" s="3"/>
      <c r="AD30" s="28"/>
      <c r="AE30" s="28"/>
      <c r="AF30" s="28"/>
      <c r="AG30" s="28"/>
      <c r="AH30" s="3"/>
      <c r="AI30" s="3"/>
      <c r="AJ30" s="3"/>
      <c r="AK30" s="3"/>
      <c r="AL30" s="28"/>
      <c r="AM30" s="28"/>
      <c r="AN30" s="28"/>
      <c r="AO30" s="28"/>
      <c r="AP30" s="3"/>
      <c r="AQ30" s="3"/>
      <c r="AR30" s="3"/>
      <c r="AS30" s="3"/>
      <c r="AT30" s="28"/>
      <c r="AU30" s="28"/>
      <c r="AV30" s="28"/>
      <c r="AW30" s="28"/>
      <c r="AX30" s="3"/>
      <c r="AY30" s="3"/>
      <c r="AZ30" s="3"/>
      <c r="BA30" s="3"/>
      <c r="BB30" s="61"/>
      <c r="BC30" s="62"/>
      <c r="BD30" s="63"/>
    </row>
    <row r="31" spans="1:56" s="2" customFormat="1" ht="94.35" customHeight="1" thickBot="1" x14ac:dyDescent="0.25">
      <c r="A31" s="73"/>
      <c r="B31" s="55"/>
      <c r="C31" s="58"/>
      <c r="D31" s="51" t="s">
        <v>87</v>
      </c>
      <c r="E31" s="32" t="s">
        <v>42</v>
      </c>
      <c r="F31" s="28"/>
      <c r="G31" s="28"/>
      <c r="H31" s="28"/>
      <c r="I31" s="28"/>
      <c r="J31" s="3"/>
      <c r="K31" s="3"/>
      <c r="L31" s="3"/>
      <c r="M31" s="3"/>
      <c r="N31" s="28"/>
      <c r="O31" s="28"/>
      <c r="P31" s="28"/>
      <c r="Q31" s="28"/>
      <c r="R31" s="3"/>
      <c r="S31" s="3"/>
      <c r="T31" s="3"/>
      <c r="U31" s="3"/>
      <c r="V31" s="28"/>
      <c r="W31" s="28"/>
      <c r="X31" s="28"/>
      <c r="Y31" s="28"/>
      <c r="Z31" s="3"/>
      <c r="AA31" s="3"/>
      <c r="AB31" s="3"/>
      <c r="AC31" s="3"/>
      <c r="AD31" s="28"/>
      <c r="AE31" s="28"/>
      <c r="AF31" s="28"/>
      <c r="AG31" s="28"/>
      <c r="AH31" s="3"/>
      <c r="AI31" s="3"/>
      <c r="AJ31" s="3"/>
      <c r="AK31" s="3"/>
      <c r="AL31" s="28"/>
      <c r="AM31" s="28"/>
      <c r="AN31" s="28"/>
      <c r="AO31" s="28"/>
      <c r="AP31" s="3"/>
      <c r="AQ31" s="3"/>
      <c r="AR31" s="3"/>
      <c r="AS31" s="3"/>
      <c r="AT31" s="28"/>
      <c r="AU31" s="28"/>
      <c r="AV31" s="28"/>
      <c r="AW31" s="28"/>
      <c r="AX31" s="3"/>
      <c r="AY31" s="3"/>
      <c r="AZ31" s="3"/>
      <c r="BA31" s="3"/>
      <c r="BB31" s="61"/>
      <c r="BC31" s="62"/>
      <c r="BD31" s="63"/>
    </row>
    <row r="32" spans="1:56" s="2" customFormat="1" ht="94.35" customHeight="1" thickBot="1" x14ac:dyDescent="0.25">
      <c r="A32" s="73"/>
      <c r="B32" s="55"/>
      <c r="C32" s="58"/>
      <c r="D32" s="51" t="s">
        <v>88</v>
      </c>
      <c r="E32" s="32" t="s">
        <v>40</v>
      </c>
      <c r="F32" s="28"/>
      <c r="G32" s="28"/>
      <c r="H32" s="28"/>
      <c r="I32" s="28"/>
      <c r="J32" s="3"/>
      <c r="K32" s="3"/>
      <c r="L32" s="3"/>
      <c r="M32" s="3"/>
      <c r="N32" s="28"/>
      <c r="O32" s="28"/>
      <c r="P32" s="28"/>
      <c r="Q32" s="28"/>
      <c r="R32" s="3"/>
      <c r="S32" s="3"/>
      <c r="T32" s="3"/>
      <c r="U32" s="3"/>
      <c r="V32" s="28"/>
      <c r="W32" s="28"/>
      <c r="X32" s="28"/>
      <c r="Y32" s="28"/>
      <c r="Z32" s="3"/>
      <c r="AA32" s="3"/>
      <c r="AB32" s="3"/>
      <c r="AC32" s="3"/>
      <c r="AD32" s="28"/>
      <c r="AE32" s="28"/>
      <c r="AF32" s="28"/>
      <c r="AG32" s="28"/>
      <c r="AH32" s="3"/>
      <c r="AI32" s="3"/>
      <c r="AJ32" s="3"/>
      <c r="AK32" s="3"/>
      <c r="AL32" s="28"/>
      <c r="AM32" s="28"/>
      <c r="AN32" s="28"/>
      <c r="AO32" s="28"/>
      <c r="AP32" s="3"/>
      <c r="AQ32" s="3"/>
      <c r="AR32" s="3"/>
      <c r="AS32" s="3"/>
      <c r="AT32" s="28"/>
      <c r="AU32" s="28"/>
      <c r="AV32" s="28"/>
      <c r="AW32" s="28"/>
      <c r="AX32" s="3"/>
      <c r="AY32" s="3"/>
      <c r="AZ32" s="3"/>
      <c r="BA32" s="3"/>
      <c r="BB32" s="61"/>
      <c r="BC32" s="62"/>
      <c r="BD32" s="63"/>
    </row>
    <row r="33" spans="1:56" s="2" customFormat="1" ht="31.35" customHeight="1" thickBot="1" x14ac:dyDescent="0.25">
      <c r="A33" s="73"/>
      <c r="B33" s="179"/>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1"/>
    </row>
    <row r="34" spans="1:56" ht="168.75" customHeight="1" thickBot="1" x14ac:dyDescent="0.25">
      <c r="A34" s="73"/>
      <c r="B34" s="182" t="s">
        <v>36</v>
      </c>
      <c r="C34" s="56">
        <v>1</v>
      </c>
      <c r="D34" s="35" t="s">
        <v>93</v>
      </c>
      <c r="E34" s="32" t="s">
        <v>41</v>
      </c>
      <c r="F34" s="28"/>
      <c r="G34" s="28"/>
      <c r="H34" s="28"/>
      <c r="I34" s="28"/>
      <c r="J34" s="3"/>
      <c r="K34" s="3" t="s">
        <v>21</v>
      </c>
      <c r="L34" s="3"/>
      <c r="M34" s="3"/>
      <c r="N34" s="28"/>
      <c r="O34" s="28"/>
      <c r="P34" s="28"/>
      <c r="Q34" s="28"/>
      <c r="R34" s="3"/>
      <c r="S34" s="3"/>
      <c r="T34" s="3"/>
      <c r="U34" s="3"/>
      <c r="V34" s="28"/>
      <c r="W34" s="28"/>
      <c r="X34" s="28"/>
      <c r="Y34" s="28"/>
      <c r="Z34" s="3"/>
      <c r="AA34" s="3"/>
      <c r="AB34" s="3"/>
      <c r="AC34" s="3"/>
      <c r="AD34" s="28"/>
      <c r="AE34" s="28"/>
      <c r="AF34" s="28"/>
      <c r="AG34" s="28"/>
      <c r="AH34" s="3"/>
      <c r="AI34" s="3"/>
      <c r="AJ34" s="3"/>
      <c r="AK34" s="3"/>
      <c r="AL34" s="28"/>
      <c r="AM34" s="28"/>
      <c r="AN34" s="28"/>
      <c r="AO34" s="28"/>
      <c r="AP34" s="3"/>
      <c r="AQ34" s="3" t="s">
        <v>21</v>
      </c>
      <c r="AR34" s="3"/>
      <c r="AS34" s="3"/>
      <c r="AT34" s="28"/>
      <c r="AU34" s="28"/>
      <c r="AV34" s="28"/>
      <c r="AW34" s="28"/>
      <c r="AX34" s="3"/>
      <c r="AY34" s="3"/>
      <c r="AZ34" s="3"/>
      <c r="BA34" s="3"/>
      <c r="BB34" s="60">
        <f>(COUNTIF(F34:BA41,"E")/((COUNTIF(F34:BA41,"E")+COUNTIF(F34:BA41,"P")+COUNTIF(F34:BA41,"R"))))</f>
        <v>0</v>
      </c>
      <c r="BC34" s="62"/>
      <c r="BD34" s="63"/>
    </row>
    <row r="35" spans="1:56" ht="99.75" customHeight="1" thickBot="1" x14ac:dyDescent="0.25">
      <c r="A35" s="73"/>
      <c r="B35" s="59"/>
      <c r="C35" s="58"/>
      <c r="D35" s="35" t="s">
        <v>89</v>
      </c>
      <c r="E35" s="32" t="s">
        <v>41</v>
      </c>
      <c r="F35" s="28"/>
      <c r="G35" s="28"/>
      <c r="H35" s="28"/>
      <c r="I35" s="28"/>
      <c r="J35" s="3"/>
      <c r="K35" s="3"/>
      <c r="L35" s="3"/>
      <c r="M35" s="3"/>
      <c r="N35" s="28"/>
      <c r="O35" s="28" t="s">
        <v>21</v>
      </c>
      <c r="P35" s="28"/>
      <c r="Q35" s="28"/>
      <c r="R35" s="3"/>
      <c r="S35" s="3"/>
      <c r="T35" s="3"/>
      <c r="U35" s="3"/>
      <c r="V35" s="28"/>
      <c r="W35" s="28"/>
      <c r="X35" s="28"/>
      <c r="Y35" s="28"/>
      <c r="Z35" s="3"/>
      <c r="AA35" s="3"/>
      <c r="AB35" s="3"/>
      <c r="AC35" s="3"/>
      <c r="AD35" s="28"/>
      <c r="AE35" s="28"/>
      <c r="AF35" s="28"/>
      <c r="AG35" s="28"/>
      <c r="AH35" s="3"/>
      <c r="AI35" s="3"/>
      <c r="AJ35" s="3"/>
      <c r="AK35" s="3"/>
      <c r="AL35" s="28"/>
      <c r="AM35" s="28"/>
      <c r="AN35" s="28"/>
      <c r="AO35" s="28"/>
      <c r="AP35" s="3"/>
      <c r="AQ35" s="3"/>
      <c r="AR35" s="3"/>
      <c r="AS35" s="3"/>
      <c r="AT35" s="28"/>
      <c r="AU35" s="28" t="s">
        <v>21</v>
      </c>
      <c r="AV35" s="28"/>
      <c r="AW35" s="28"/>
      <c r="AX35" s="3"/>
      <c r="AY35" s="3"/>
      <c r="AZ35" s="3"/>
      <c r="BA35" s="3"/>
      <c r="BB35" s="61"/>
      <c r="BC35" s="62"/>
      <c r="BD35" s="63"/>
    </row>
    <row r="36" spans="1:56" ht="168.75" customHeight="1" thickBot="1" x14ac:dyDescent="0.25">
      <c r="A36" s="73"/>
      <c r="B36" s="59"/>
      <c r="C36" s="58"/>
      <c r="D36" s="35" t="s">
        <v>94</v>
      </c>
      <c r="E36" s="32" t="s">
        <v>41</v>
      </c>
      <c r="F36" s="28"/>
      <c r="G36" s="28"/>
      <c r="H36" s="28"/>
      <c r="I36" s="28"/>
      <c r="J36" s="3"/>
      <c r="K36" s="3"/>
      <c r="L36" s="3"/>
      <c r="M36" s="3"/>
      <c r="N36" s="28"/>
      <c r="O36" s="28"/>
      <c r="P36" s="28"/>
      <c r="Q36" s="28"/>
      <c r="R36" s="3"/>
      <c r="S36" s="3" t="s">
        <v>21</v>
      </c>
      <c r="T36" s="3"/>
      <c r="U36" s="3"/>
      <c r="V36" s="28"/>
      <c r="W36" s="28"/>
      <c r="X36" s="28"/>
      <c r="Y36" s="28"/>
      <c r="Z36" s="3"/>
      <c r="AA36" s="3"/>
      <c r="AB36" s="3"/>
      <c r="AC36" s="3"/>
      <c r="AD36" s="28"/>
      <c r="AE36" s="28"/>
      <c r="AF36" s="28"/>
      <c r="AG36" s="28"/>
      <c r="AH36" s="3"/>
      <c r="AI36" s="3"/>
      <c r="AJ36" s="3"/>
      <c r="AK36" s="3"/>
      <c r="AL36" s="28"/>
      <c r="AM36" s="28"/>
      <c r="AN36" s="28"/>
      <c r="AO36" s="28"/>
      <c r="AP36" s="3"/>
      <c r="AQ36" s="3"/>
      <c r="AR36" s="3"/>
      <c r="AS36" s="3"/>
      <c r="AT36" s="28"/>
      <c r="AU36" s="28"/>
      <c r="AV36" s="28"/>
      <c r="AW36" s="28"/>
      <c r="AX36" s="3"/>
      <c r="AY36" s="3" t="s">
        <v>21</v>
      </c>
      <c r="AZ36" s="3"/>
      <c r="BA36" s="3"/>
      <c r="BB36" s="61"/>
      <c r="BC36" s="62"/>
      <c r="BD36" s="63"/>
    </row>
    <row r="37" spans="1:56" ht="102" customHeight="1" thickBot="1" x14ac:dyDescent="0.25">
      <c r="A37" s="73"/>
      <c r="B37" s="59"/>
      <c r="C37" s="58"/>
      <c r="D37" s="35" t="s">
        <v>89</v>
      </c>
      <c r="E37" s="32" t="s">
        <v>41</v>
      </c>
      <c r="F37" s="28"/>
      <c r="G37" s="28"/>
      <c r="H37" s="28"/>
      <c r="I37" s="28"/>
      <c r="J37" s="3"/>
      <c r="K37" s="3"/>
      <c r="L37" s="3"/>
      <c r="M37" s="3"/>
      <c r="N37" s="28"/>
      <c r="O37" s="28"/>
      <c r="P37" s="28"/>
      <c r="Q37" s="28"/>
      <c r="R37" s="3"/>
      <c r="S37" s="3"/>
      <c r="T37" s="3"/>
      <c r="U37" s="3"/>
      <c r="V37" s="28"/>
      <c r="W37" s="28" t="s">
        <v>21</v>
      </c>
      <c r="X37" s="28"/>
      <c r="Y37" s="28"/>
      <c r="Z37" s="3"/>
      <c r="AA37" s="3"/>
      <c r="AB37" s="3"/>
      <c r="AC37" s="3"/>
      <c r="AD37" s="28"/>
      <c r="AE37" s="28"/>
      <c r="AF37" s="28"/>
      <c r="AG37" s="28"/>
      <c r="AH37" s="3"/>
      <c r="AI37" s="3"/>
      <c r="AJ37" s="3"/>
      <c r="AK37" s="3"/>
      <c r="AL37" s="28"/>
      <c r="AM37" s="28"/>
      <c r="AN37" s="28"/>
      <c r="AO37" s="28"/>
      <c r="AP37" s="3"/>
      <c r="AQ37" s="3"/>
      <c r="AR37" s="3"/>
      <c r="AS37" s="3"/>
      <c r="AT37" s="28"/>
      <c r="AU37" s="28"/>
      <c r="AV37" s="28"/>
      <c r="AW37" s="28"/>
      <c r="AX37" s="3"/>
      <c r="AY37" s="3"/>
      <c r="AZ37" s="3"/>
      <c r="BA37" s="3"/>
      <c r="BB37" s="61"/>
      <c r="BC37" s="62"/>
      <c r="BD37" s="63"/>
    </row>
    <row r="38" spans="1:56" ht="133.5" customHeight="1" thickBot="1" x14ac:dyDescent="0.25">
      <c r="A38" s="73"/>
      <c r="B38" s="59"/>
      <c r="C38" s="58"/>
      <c r="D38" s="35" t="s">
        <v>90</v>
      </c>
      <c r="E38" s="32" t="s">
        <v>41</v>
      </c>
      <c r="F38" s="28"/>
      <c r="G38" s="28"/>
      <c r="H38" s="28"/>
      <c r="I38" s="28"/>
      <c r="J38" s="3"/>
      <c r="K38" s="3"/>
      <c r="L38" s="3"/>
      <c r="M38" s="3"/>
      <c r="N38" s="28"/>
      <c r="O38" s="28"/>
      <c r="P38" s="28"/>
      <c r="Q38" s="28"/>
      <c r="R38" s="3"/>
      <c r="S38" s="3"/>
      <c r="T38" s="3"/>
      <c r="U38" s="3"/>
      <c r="V38" s="28"/>
      <c r="W38" s="28"/>
      <c r="X38" s="28"/>
      <c r="Y38" s="28"/>
      <c r="Z38" s="3"/>
      <c r="AA38" s="3"/>
      <c r="AB38" s="3" t="s">
        <v>21</v>
      </c>
      <c r="AC38" s="3"/>
      <c r="AD38" s="28"/>
      <c r="AE38" s="28"/>
      <c r="AF38" s="28"/>
      <c r="AG38" s="28"/>
      <c r="AH38" s="3"/>
      <c r="AI38" s="3"/>
      <c r="AJ38" s="3"/>
      <c r="AK38" s="3"/>
      <c r="AL38" s="28"/>
      <c r="AM38" s="28"/>
      <c r="AN38" s="28"/>
      <c r="AO38" s="28"/>
      <c r="AP38" s="3"/>
      <c r="AQ38" s="3"/>
      <c r="AR38" s="3"/>
      <c r="AS38" s="3"/>
      <c r="AT38" s="28"/>
      <c r="AU38" s="28"/>
      <c r="AV38" s="28"/>
      <c r="AW38" s="28"/>
      <c r="AX38" s="3"/>
      <c r="AY38" s="3"/>
      <c r="AZ38" s="3"/>
      <c r="BA38" s="3"/>
      <c r="BB38" s="61"/>
      <c r="BC38" s="62"/>
      <c r="BD38" s="63"/>
    </row>
    <row r="39" spans="1:56" ht="120" customHeight="1" thickBot="1" x14ac:dyDescent="0.25">
      <c r="A39" s="73"/>
      <c r="B39" s="59"/>
      <c r="C39" s="58"/>
      <c r="D39" s="35" t="s">
        <v>89</v>
      </c>
      <c r="E39" s="32" t="s">
        <v>41</v>
      </c>
      <c r="F39" s="28"/>
      <c r="G39" s="28"/>
      <c r="H39" s="28"/>
      <c r="I39" s="28"/>
      <c r="J39" s="3"/>
      <c r="K39" s="3"/>
      <c r="L39" s="3"/>
      <c r="M39" s="3"/>
      <c r="N39" s="28"/>
      <c r="O39" s="28"/>
      <c r="P39" s="28"/>
      <c r="Q39" s="28"/>
      <c r="R39" s="3"/>
      <c r="S39" s="3"/>
      <c r="T39" s="3"/>
      <c r="U39" s="3"/>
      <c r="V39" s="28"/>
      <c r="W39" s="28"/>
      <c r="X39" s="28"/>
      <c r="Y39" s="28"/>
      <c r="Z39" s="3"/>
      <c r="AA39" s="3"/>
      <c r="AB39" s="3"/>
      <c r="AC39" s="3"/>
      <c r="AD39" s="28"/>
      <c r="AE39" s="28" t="s">
        <v>21</v>
      </c>
      <c r="AF39" s="28"/>
      <c r="AG39" s="28"/>
      <c r="AH39" s="3"/>
      <c r="AI39" s="3"/>
      <c r="AJ39" s="3"/>
      <c r="AK39" s="3"/>
      <c r="AL39" s="28"/>
      <c r="AM39" s="28"/>
      <c r="AN39" s="28"/>
      <c r="AO39" s="28"/>
      <c r="AP39" s="3"/>
      <c r="AQ39" s="3"/>
      <c r="AR39" s="3"/>
      <c r="AS39" s="3"/>
      <c r="AT39" s="28"/>
      <c r="AU39" s="28"/>
      <c r="AV39" s="28"/>
      <c r="AW39" s="28"/>
      <c r="AX39" s="3"/>
      <c r="AY39" s="3"/>
      <c r="AZ39" s="3"/>
      <c r="BA39" s="3"/>
      <c r="BB39" s="61"/>
      <c r="BC39" s="62"/>
      <c r="BD39" s="63"/>
    </row>
    <row r="40" spans="1:56" ht="113.25" customHeight="1" thickBot="1" x14ac:dyDescent="0.25">
      <c r="A40" s="73"/>
      <c r="B40" s="59"/>
      <c r="C40" s="58"/>
      <c r="D40" s="35" t="s">
        <v>95</v>
      </c>
      <c r="E40" s="32" t="s">
        <v>41</v>
      </c>
      <c r="F40" s="28"/>
      <c r="G40" s="28"/>
      <c r="H40" s="28"/>
      <c r="I40" s="28"/>
      <c r="J40" s="3"/>
      <c r="K40" s="3"/>
      <c r="L40" s="3"/>
      <c r="M40" s="3"/>
      <c r="N40" s="28"/>
      <c r="O40" s="28"/>
      <c r="P40" s="28"/>
      <c r="Q40" s="28"/>
      <c r="R40" s="3"/>
      <c r="S40" s="3"/>
      <c r="T40" s="3"/>
      <c r="U40" s="3"/>
      <c r="V40" s="28"/>
      <c r="W40" s="28"/>
      <c r="X40" s="28"/>
      <c r="Y40" s="28"/>
      <c r="Z40" s="3"/>
      <c r="AA40" s="3"/>
      <c r="AB40" s="3"/>
      <c r="AC40" s="3"/>
      <c r="AD40" s="28"/>
      <c r="AE40" s="28"/>
      <c r="AF40" s="28"/>
      <c r="AG40" s="28"/>
      <c r="AH40" s="3"/>
      <c r="AI40" s="3" t="s">
        <v>21</v>
      </c>
      <c r="AJ40" s="3"/>
      <c r="AK40" s="3"/>
      <c r="AL40" s="28"/>
      <c r="AM40" s="28"/>
      <c r="AN40" s="28"/>
      <c r="AO40" s="28"/>
      <c r="AP40" s="3"/>
      <c r="AQ40" s="3"/>
      <c r="AR40" s="3"/>
      <c r="AS40" s="3"/>
      <c r="AT40" s="28"/>
      <c r="AU40" s="28"/>
      <c r="AV40" s="28"/>
      <c r="AW40" s="28"/>
      <c r="AX40" s="3"/>
      <c r="AY40" s="3"/>
      <c r="AZ40" s="3"/>
      <c r="BA40" s="3"/>
      <c r="BB40" s="61"/>
      <c r="BC40" s="62"/>
      <c r="BD40" s="63"/>
    </row>
    <row r="41" spans="1:56" ht="113.25" customHeight="1" thickBot="1" x14ac:dyDescent="0.25">
      <c r="A41" s="74"/>
      <c r="B41" s="59"/>
      <c r="C41" s="58"/>
      <c r="D41" s="35" t="s">
        <v>89</v>
      </c>
      <c r="E41" s="32" t="s">
        <v>41</v>
      </c>
      <c r="F41" s="28"/>
      <c r="G41" s="28"/>
      <c r="H41" s="28"/>
      <c r="I41" s="28"/>
      <c r="J41" s="3"/>
      <c r="K41" s="3"/>
      <c r="L41" s="3"/>
      <c r="M41" s="3"/>
      <c r="N41" s="28"/>
      <c r="O41" s="28"/>
      <c r="P41" s="28"/>
      <c r="Q41" s="28"/>
      <c r="R41" s="3"/>
      <c r="S41" s="3"/>
      <c r="T41" s="3"/>
      <c r="U41" s="3"/>
      <c r="V41" s="28"/>
      <c r="W41" s="28"/>
      <c r="X41" s="28"/>
      <c r="Y41" s="28"/>
      <c r="Z41" s="3"/>
      <c r="AA41" s="3"/>
      <c r="AB41" s="3"/>
      <c r="AC41" s="3"/>
      <c r="AD41" s="28"/>
      <c r="AE41" s="28"/>
      <c r="AF41" s="28"/>
      <c r="AG41" s="28"/>
      <c r="AH41" s="3"/>
      <c r="AI41" s="3"/>
      <c r="AJ41" s="3"/>
      <c r="AK41" s="3"/>
      <c r="AL41" s="28"/>
      <c r="AM41" s="28" t="s">
        <v>21</v>
      </c>
      <c r="AN41" s="28"/>
      <c r="AO41" s="28"/>
      <c r="AP41" s="3"/>
      <c r="AQ41" s="3"/>
      <c r="AR41" s="3"/>
      <c r="AS41" s="3"/>
      <c r="AT41" s="28"/>
      <c r="AU41" s="28"/>
      <c r="AV41" s="28"/>
      <c r="AW41" s="28"/>
      <c r="AX41" s="3"/>
      <c r="AY41" s="3"/>
      <c r="AZ41" s="3"/>
      <c r="BA41" s="3"/>
      <c r="BB41" s="169"/>
      <c r="BC41" s="62"/>
      <c r="BD41" s="63"/>
    </row>
    <row r="42" spans="1:56" ht="27" customHeight="1" thickBot="1" x14ac:dyDescent="0.25">
      <c r="A42" s="151" t="s">
        <v>1</v>
      </c>
      <c r="B42" s="152"/>
      <c r="C42" s="152"/>
      <c r="D42" s="153" t="s">
        <v>33</v>
      </c>
      <c r="E42" s="105"/>
      <c r="F42" s="90">
        <f>IFERROR(COUNTIF(F4:I41,"E"),0)/(COUNTIF(F4:I41,"E")+COUNTIF(F4:I41,"P")+COUNTIF(F4:I41,"R"))</f>
        <v>0</v>
      </c>
      <c r="G42" s="91"/>
      <c r="H42" s="91"/>
      <c r="I42" s="92"/>
      <c r="J42" s="90">
        <f>IFERROR(COUNTIF(J4:M41,"E"),0)/(COUNTIF(J4:M41,"E")+COUNTIF(J4:M41,"P")+COUNTIF(J4:M41,"R"))</f>
        <v>0</v>
      </c>
      <c r="K42" s="91"/>
      <c r="L42" s="91"/>
      <c r="M42" s="92"/>
      <c r="N42" s="90">
        <f>IFERROR(COUNTIF(N4:Q41,"E"),0)/(COUNTIF(N4:Q41,"E")+COUNTIF(N4:Q41,"P")+COUNTIF(N4:Q41,"R"))</f>
        <v>0</v>
      </c>
      <c r="O42" s="91"/>
      <c r="P42" s="91"/>
      <c r="Q42" s="92"/>
      <c r="R42" s="90">
        <f>IFERROR(COUNTIF(R4:U41,"E"),0)/(COUNTIF(R4:U41,"E")+COUNTIF(R4:U41,"P")+COUNTIF(R4:U41,"R"))</f>
        <v>0</v>
      </c>
      <c r="S42" s="91"/>
      <c r="T42" s="91"/>
      <c r="U42" s="92"/>
      <c r="V42" s="90">
        <f>IFERROR(COUNTIF(V4:Y41,"E"),0)/(COUNTIF(V4:Y41,"E")+COUNTIF(V4:Y41,"P")+COUNTIF(V4:Y41,"R"))</f>
        <v>0</v>
      </c>
      <c r="W42" s="91"/>
      <c r="X42" s="91"/>
      <c r="Y42" s="92"/>
      <c r="Z42" s="90">
        <f>IFERROR(COUNTIF(Z4:AC41,"E"),0)/(COUNTIF(Z4:AC41,"E")+COUNTIF(Z4:AC41,"P")+COUNTIF(Z4:AC41,"R"))</f>
        <v>0</v>
      </c>
      <c r="AA42" s="91"/>
      <c r="AB42" s="91"/>
      <c r="AC42" s="92"/>
      <c r="AD42" s="90">
        <f>IFERROR(COUNTIF(AD4:AG41,"E"),0)/(COUNTIF(AD4:AG41,"E")+COUNTIF(AD4:AG41,"P")+COUNTIF(AD4:AG41,"R"))</f>
        <v>0</v>
      </c>
      <c r="AE42" s="91"/>
      <c r="AF42" s="91"/>
      <c r="AG42" s="92"/>
      <c r="AH42" s="90">
        <f>IFERROR(COUNTIF(AH4:AK41,"E"),0)/(COUNTIF(AH4:AK41,"E")+COUNTIF(AH4:AK41,"P")+COUNTIF(AH4:AK41,"R"))</f>
        <v>0</v>
      </c>
      <c r="AI42" s="91"/>
      <c r="AJ42" s="91"/>
      <c r="AK42" s="92"/>
      <c r="AL42" s="90">
        <f>IFERROR(COUNTIF(AL4:AO41,"E"),0)/(COUNTIF(AL4:AO41,"E")+COUNTIF(AL4:AO41,"P")+COUNTIF(AL4:AO41,"R"))</f>
        <v>0</v>
      </c>
      <c r="AM42" s="91"/>
      <c r="AN42" s="91"/>
      <c r="AO42" s="92"/>
      <c r="AP42" s="90">
        <f>IFERROR(COUNTIF(AP4:AS41,"E"),0)/(COUNTIF(AP4:AS41,"E")+COUNTIF(AP4:AS41,"P")+COUNTIF(AP4:AS41,"R"))</f>
        <v>0</v>
      </c>
      <c r="AQ42" s="91"/>
      <c r="AR42" s="91"/>
      <c r="AS42" s="92"/>
      <c r="AT42" s="90">
        <f>IFERROR(COUNTIF(AT4:AW41,"E"),0)/(COUNTIF(AT4:AW41,"E")+COUNTIF(AT4:AW41,"P")+COUNTIF(AT4:AW41,"R"))</f>
        <v>0</v>
      </c>
      <c r="AU42" s="91"/>
      <c r="AV42" s="91"/>
      <c r="AW42" s="92"/>
      <c r="AX42" s="90">
        <f>IFERROR(COUNTIF(AX4:BA41,"E"),0)/(COUNTIF(AX4:BA41,"E")+COUNTIF(AX4:BA41,"P")+COUNTIF(AX4:BA41,"R"))</f>
        <v>0</v>
      </c>
      <c r="AY42" s="91"/>
      <c r="AZ42" s="91"/>
      <c r="BA42" s="92"/>
      <c r="BB42" s="173" t="s">
        <v>16</v>
      </c>
      <c r="BC42" s="174"/>
      <c r="BD42" s="170">
        <f>SUM(F45:BA45)</f>
        <v>0</v>
      </c>
    </row>
    <row r="43" spans="1:56" ht="33.6" customHeight="1" x14ac:dyDescent="0.2">
      <c r="A43" s="110"/>
      <c r="B43" s="111"/>
      <c r="C43" s="111"/>
      <c r="D43" s="117" t="s">
        <v>0</v>
      </c>
      <c r="E43" s="26" t="s">
        <v>17</v>
      </c>
      <c r="F43" s="81">
        <f>(COUNTIF(F4:I41,"E")+COUNTIF(F4:I41,"P")+COUNTIF(F4:I41,"R"))</f>
        <v>25</v>
      </c>
      <c r="G43" s="82"/>
      <c r="H43" s="82"/>
      <c r="I43" s="83"/>
      <c r="J43" s="93">
        <f>(COUNTIF(J4:M41,"E")+COUNTIF(J4:M41,"P")+COUNTIF(J4:M41,"R"))</f>
        <v>37</v>
      </c>
      <c r="K43" s="94"/>
      <c r="L43" s="94"/>
      <c r="M43" s="95"/>
      <c r="N43" s="81">
        <f>(COUNTIF(N4:Q41,"E")+COUNTIF(N4:Q41,"P")+COUNTIF(N4:Q41,"R"))</f>
        <v>37</v>
      </c>
      <c r="O43" s="82"/>
      <c r="P43" s="82"/>
      <c r="Q43" s="83"/>
      <c r="R43" s="93">
        <f>(COUNTIF(R4:U41,"E")+COUNTIF(R4:U41,"P")+COUNTIF(R4:U41,"R"))</f>
        <v>37</v>
      </c>
      <c r="S43" s="94"/>
      <c r="T43" s="94"/>
      <c r="U43" s="95"/>
      <c r="V43" s="81">
        <f>(COUNTIF(V4:Y41,"E")+COUNTIF(V4:Y41,"P")+COUNTIF(V4:Y41,"R"))</f>
        <v>37</v>
      </c>
      <c r="W43" s="82"/>
      <c r="X43" s="82"/>
      <c r="Y43" s="83"/>
      <c r="Z43" s="93">
        <f>(COUNTIF(Z4:AC41,"E")+COUNTIF(Z4:AC41,"P")+COUNTIF(Z4:AC41,"R"))</f>
        <v>37</v>
      </c>
      <c r="AA43" s="94"/>
      <c r="AB43" s="94"/>
      <c r="AC43" s="95"/>
      <c r="AD43" s="81">
        <f>(COUNTIF(AD4:AG41,"E")+COUNTIF(AD4:AG41,"P")+COUNTIF(AD4:AG41,"R"))</f>
        <v>38</v>
      </c>
      <c r="AE43" s="82"/>
      <c r="AF43" s="82"/>
      <c r="AG43" s="83"/>
      <c r="AH43" s="93">
        <f>(COUNTIF(AH4:AK41,"E")+COUNTIF(AH4:AK41,"P")+COUNTIF(AH4:AK41,"R"))</f>
        <v>37</v>
      </c>
      <c r="AI43" s="94"/>
      <c r="AJ43" s="94"/>
      <c r="AK43" s="95"/>
      <c r="AL43" s="81">
        <f>(COUNTIF(AL4:AO41,"E")+COUNTIF(AL4:AO41,"P")+COUNTIF(AL4:AO41,"R"))</f>
        <v>37</v>
      </c>
      <c r="AM43" s="82"/>
      <c r="AN43" s="82"/>
      <c r="AO43" s="83"/>
      <c r="AP43" s="93">
        <f>(COUNTIF(AP4:AS41,"E")+COUNTIF(AP4:AS41,"P")+COUNTIF(AP4:AS41,"R"))</f>
        <v>37</v>
      </c>
      <c r="AQ43" s="94"/>
      <c r="AR43" s="94"/>
      <c r="AS43" s="95"/>
      <c r="AT43" s="81">
        <f>(COUNTIF(AT4:AW41,"E")+COUNTIF(AT4:AW41,"P")+COUNTIF(AT4:AW41,"R"))</f>
        <v>38</v>
      </c>
      <c r="AU43" s="82"/>
      <c r="AV43" s="82"/>
      <c r="AW43" s="83"/>
      <c r="AX43" s="93">
        <f>(COUNTIF(AX4:BA41,"E")+COUNTIF(AX4:BA41,"P")+COUNTIF(AX4:BA41,"R"))</f>
        <v>23</v>
      </c>
      <c r="AY43" s="94"/>
      <c r="AZ43" s="94"/>
      <c r="BA43" s="95"/>
      <c r="BB43" s="175"/>
      <c r="BC43" s="176"/>
      <c r="BD43" s="171"/>
    </row>
    <row r="44" spans="1:56" ht="41.45" customHeight="1" x14ac:dyDescent="0.2">
      <c r="A44" s="108"/>
      <c r="B44" s="109"/>
      <c r="C44" s="109"/>
      <c r="D44" s="118"/>
      <c r="E44" s="4" t="s">
        <v>18</v>
      </c>
      <c r="F44" s="114">
        <f>COUNTIF(F4:I41,"E")</f>
        <v>0</v>
      </c>
      <c r="G44" s="115"/>
      <c r="H44" s="115"/>
      <c r="I44" s="116"/>
      <c r="J44" s="130">
        <f>COUNTIF(J4:M41,"E")</f>
        <v>0</v>
      </c>
      <c r="K44" s="131"/>
      <c r="L44" s="131"/>
      <c r="M44" s="132"/>
      <c r="N44" s="114">
        <f>COUNTIF(N4:Q41,"E")</f>
        <v>0</v>
      </c>
      <c r="O44" s="115"/>
      <c r="P44" s="115"/>
      <c r="Q44" s="116"/>
      <c r="R44" s="130">
        <f>COUNTIF(R4:U41,"E")</f>
        <v>0</v>
      </c>
      <c r="S44" s="131"/>
      <c r="T44" s="131"/>
      <c r="U44" s="132"/>
      <c r="V44" s="114">
        <f>COUNTIF(V4:Y41,"E")</f>
        <v>0</v>
      </c>
      <c r="W44" s="115"/>
      <c r="X44" s="115"/>
      <c r="Y44" s="116"/>
      <c r="Z44" s="130">
        <f>COUNTIF(Z4:AC41,"E")</f>
        <v>0</v>
      </c>
      <c r="AA44" s="131"/>
      <c r="AB44" s="131"/>
      <c r="AC44" s="132"/>
      <c r="AD44" s="114">
        <f>COUNTIF(AD4:AG41,"E")</f>
        <v>0</v>
      </c>
      <c r="AE44" s="115"/>
      <c r="AF44" s="115"/>
      <c r="AG44" s="116"/>
      <c r="AH44" s="130">
        <f>COUNTIF(AH4:AK41,"E")</f>
        <v>0</v>
      </c>
      <c r="AI44" s="131"/>
      <c r="AJ44" s="131"/>
      <c r="AK44" s="132"/>
      <c r="AL44" s="114">
        <f>COUNTIF(AL4:AO41,"E")</f>
        <v>0</v>
      </c>
      <c r="AM44" s="115"/>
      <c r="AN44" s="115"/>
      <c r="AO44" s="116"/>
      <c r="AP44" s="130">
        <f>COUNTIF(AP4:AS41,"E")</f>
        <v>0</v>
      </c>
      <c r="AQ44" s="131"/>
      <c r="AR44" s="131"/>
      <c r="AS44" s="132"/>
      <c r="AT44" s="114">
        <f>COUNTIF(AT4:AW41,"E")</f>
        <v>0</v>
      </c>
      <c r="AU44" s="115"/>
      <c r="AV44" s="115"/>
      <c r="AW44" s="116"/>
      <c r="AX44" s="130">
        <f>COUNTIF(AX4:BA41,"E")</f>
        <v>0</v>
      </c>
      <c r="AY44" s="131"/>
      <c r="AZ44" s="131"/>
      <c r="BA44" s="132"/>
      <c r="BB44" s="175"/>
      <c r="BC44" s="176"/>
      <c r="BD44" s="171"/>
    </row>
    <row r="45" spans="1:56" ht="31.5" customHeight="1" x14ac:dyDescent="0.2">
      <c r="A45" s="110"/>
      <c r="B45" s="111"/>
      <c r="C45" s="111"/>
      <c r="D45" s="118"/>
      <c r="E45" s="16" t="s">
        <v>19</v>
      </c>
      <c r="F45" s="87">
        <f>+F44/$O$51</f>
        <v>0</v>
      </c>
      <c r="G45" s="88"/>
      <c r="H45" s="88"/>
      <c r="I45" s="89"/>
      <c r="J45" s="87">
        <f>+J44/$O$51</f>
        <v>0</v>
      </c>
      <c r="K45" s="88"/>
      <c r="L45" s="88"/>
      <c r="M45" s="89"/>
      <c r="N45" s="87">
        <f>+N44/$O$51</f>
        <v>0</v>
      </c>
      <c r="O45" s="88"/>
      <c r="P45" s="88"/>
      <c r="Q45" s="89"/>
      <c r="R45" s="87">
        <f>+R44/$O$51</f>
        <v>0</v>
      </c>
      <c r="S45" s="88"/>
      <c r="T45" s="88"/>
      <c r="U45" s="89"/>
      <c r="V45" s="87">
        <f>+V44/$O$51</f>
        <v>0</v>
      </c>
      <c r="W45" s="88"/>
      <c r="X45" s="88"/>
      <c r="Y45" s="89"/>
      <c r="Z45" s="87">
        <f>+Z44/$O$51</f>
        <v>0</v>
      </c>
      <c r="AA45" s="88"/>
      <c r="AB45" s="88"/>
      <c r="AC45" s="89"/>
      <c r="AD45" s="87">
        <f>+AD44/$O$51</f>
        <v>0</v>
      </c>
      <c r="AE45" s="88"/>
      <c r="AF45" s="88"/>
      <c r="AG45" s="89"/>
      <c r="AH45" s="87">
        <f>+AH44/$O$51</f>
        <v>0</v>
      </c>
      <c r="AI45" s="88"/>
      <c r="AJ45" s="88"/>
      <c r="AK45" s="89"/>
      <c r="AL45" s="87">
        <f>+AL44/$O$51</f>
        <v>0</v>
      </c>
      <c r="AM45" s="88"/>
      <c r="AN45" s="88"/>
      <c r="AO45" s="89"/>
      <c r="AP45" s="87">
        <f>+AP44/$O$51</f>
        <v>0</v>
      </c>
      <c r="AQ45" s="88"/>
      <c r="AR45" s="88"/>
      <c r="AS45" s="89"/>
      <c r="AT45" s="87">
        <f>+AT44/$O$51</f>
        <v>0</v>
      </c>
      <c r="AU45" s="88"/>
      <c r="AV45" s="88"/>
      <c r="AW45" s="89"/>
      <c r="AX45" s="87">
        <f>+AX44/$O$51</f>
        <v>0</v>
      </c>
      <c r="AY45" s="88"/>
      <c r="AZ45" s="88"/>
      <c r="BA45" s="89"/>
      <c r="BB45" s="175"/>
      <c r="BC45" s="176"/>
      <c r="BD45" s="171"/>
    </row>
    <row r="46" spans="1:56" ht="16.5" thickBot="1" x14ac:dyDescent="0.25">
      <c r="A46" s="112"/>
      <c r="B46" s="113"/>
      <c r="C46" s="113"/>
      <c r="D46" s="119"/>
      <c r="E46" s="5" t="s">
        <v>20</v>
      </c>
      <c r="F46" s="122">
        <f>COUNTIF(F4:I41,"R")</f>
        <v>0</v>
      </c>
      <c r="G46" s="123"/>
      <c r="H46" s="123"/>
      <c r="I46" s="124"/>
      <c r="J46" s="84">
        <f>COUNTIF(J4:M41,"R")</f>
        <v>0</v>
      </c>
      <c r="K46" s="85"/>
      <c r="L46" s="85"/>
      <c r="M46" s="86"/>
      <c r="N46" s="122">
        <f>COUNTIF(N4:Q41,"R")</f>
        <v>0</v>
      </c>
      <c r="O46" s="123"/>
      <c r="P46" s="123"/>
      <c r="Q46" s="124"/>
      <c r="R46" s="84">
        <f>COUNTIF(R4:U41,"R")</f>
        <v>0</v>
      </c>
      <c r="S46" s="85"/>
      <c r="T46" s="85"/>
      <c r="U46" s="86"/>
      <c r="V46" s="84">
        <f>COUNTIF(V4:Y41,"R")</f>
        <v>0</v>
      </c>
      <c r="W46" s="85"/>
      <c r="X46" s="85"/>
      <c r="Y46" s="86"/>
      <c r="Z46" s="84">
        <f>COUNTIF(Z4:AC41,"R")</f>
        <v>0</v>
      </c>
      <c r="AA46" s="85"/>
      <c r="AB46" s="85"/>
      <c r="AC46" s="86"/>
      <c r="AD46" s="84">
        <f>COUNTIF(AD4:AG41,"R")</f>
        <v>0</v>
      </c>
      <c r="AE46" s="85"/>
      <c r="AF46" s="85"/>
      <c r="AG46" s="86"/>
      <c r="AH46" s="84">
        <f>COUNTIF(AH4:AK41,"R")</f>
        <v>0</v>
      </c>
      <c r="AI46" s="85"/>
      <c r="AJ46" s="85"/>
      <c r="AK46" s="86"/>
      <c r="AL46" s="84">
        <f>COUNTIF(AL4:AO41,"R")</f>
        <v>0</v>
      </c>
      <c r="AM46" s="85"/>
      <c r="AN46" s="85"/>
      <c r="AO46" s="86"/>
      <c r="AP46" s="84">
        <f>COUNTIF(AP4:AS41,"R")</f>
        <v>0</v>
      </c>
      <c r="AQ46" s="85"/>
      <c r="AR46" s="85"/>
      <c r="AS46" s="86"/>
      <c r="AT46" s="84">
        <f>COUNTIF(AT4:AW41,"R")</f>
        <v>0</v>
      </c>
      <c r="AU46" s="85"/>
      <c r="AV46" s="85"/>
      <c r="AW46" s="86"/>
      <c r="AX46" s="84">
        <f>COUNTIF(AX4:BA41,"R")</f>
        <v>0</v>
      </c>
      <c r="AY46" s="85"/>
      <c r="AZ46" s="85"/>
      <c r="BA46" s="86"/>
      <c r="BB46" s="177"/>
      <c r="BC46" s="178"/>
      <c r="BD46" s="172"/>
    </row>
    <row r="47" spans="1:56" ht="13.5" thickBot="1" x14ac:dyDescent="0.25">
      <c r="A47" s="17"/>
      <c r="D47" s="36"/>
      <c r="E47" s="10"/>
      <c r="F47" s="37"/>
      <c r="G47" s="37"/>
      <c r="H47" s="37"/>
      <c r="I47" s="22"/>
      <c r="J47" s="38"/>
      <c r="K47" s="38"/>
      <c r="L47" s="38"/>
      <c r="M47" s="38"/>
      <c r="N47" s="22"/>
      <c r="O47" s="22"/>
      <c r="P47" s="22"/>
      <c r="Q47" s="22"/>
      <c r="R47" s="38"/>
      <c r="S47" s="38"/>
      <c r="T47" s="38"/>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38"/>
      <c r="AY47" s="38"/>
      <c r="AZ47" s="38"/>
      <c r="BA47" s="38"/>
      <c r="BB47" s="38"/>
      <c r="BC47" s="2"/>
      <c r="BD47" s="39"/>
    </row>
    <row r="48" spans="1:56" ht="50.45" customHeight="1" x14ac:dyDescent="0.25">
      <c r="A48" s="128" t="s">
        <v>29</v>
      </c>
      <c r="B48" s="129"/>
      <c r="C48" s="53" t="s">
        <v>30</v>
      </c>
      <c r="D48" s="136"/>
      <c r="E48" s="137"/>
      <c r="F48" s="137"/>
      <c r="G48" s="137"/>
      <c r="H48" s="138"/>
      <c r="I48" s="29" t="s">
        <v>21</v>
      </c>
      <c r="J48" s="148" t="s">
        <v>22</v>
      </c>
      <c r="K48" s="149"/>
      <c r="L48" s="149"/>
      <c r="M48" s="149"/>
      <c r="N48" s="150"/>
      <c r="O48" s="154">
        <f>SUM(F43:AX43)-O49-O50</f>
        <v>420</v>
      </c>
      <c r="P48" s="155"/>
      <c r="Q48" s="156"/>
      <c r="R48" s="157">
        <f>IFERROR(+O48/$O$51,0)</f>
        <v>1</v>
      </c>
      <c r="S48" s="158"/>
      <c r="T48" s="159"/>
      <c r="U48" s="45"/>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7"/>
    </row>
    <row r="49" spans="1:56" ht="112.35" customHeight="1" thickBot="1" x14ac:dyDescent="0.3">
      <c r="A49" s="120" t="s">
        <v>34</v>
      </c>
      <c r="B49" s="121"/>
      <c r="C49" s="48">
        <f>BB4</f>
        <v>0</v>
      </c>
      <c r="D49" s="139"/>
      <c r="E49" s="140"/>
      <c r="F49" s="140"/>
      <c r="G49" s="140"/>
      <c r="H49" s="141"/>
      <c r="I49" s="24" t="s">
        <v>23</v>
      </c>
      <c r="J49" s="160" t="s">
        <v>24</v>
      </c>
      <c r="K49" s="161"/>
      <c r="L49" s="161"/>
      <c r="M49" s="161"/>
      <c r="N49" s="162"/>
      <c r="O49" s="163">
        <f>SUM(F44:AX44)</f>
        <v>0</v>
      </c>
      <c r="P49" s="164"/>
      <c r="Q49" s="165"/>
      <c r="R49" s="166">
        <f>IFERROR(+O49/$O$51,0)</f>
        <v>0</v>
      </c>
      <c r="S49" s="167"/>
      <c r="T49" s="168"/>
      <c r="U49" s="21"/>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3"/>
    </row>
    <row r="50" spans="1:56" ht="81.599999999999994" customHeight="1" thickBot="1" x14ac:dyDescent="0.3">
      <c r="A50" s="120" t="s">
        <v>35</v>
      </c>
      <c r="B50" s="121"/>
      <c r="C50" s="48" t="e">
        <f>BB22</f>
        <v>#DIV/0!</v>
      </c>
      <c r="D50" s="139"/>
      <c r="E50" s="140"/>
      <c r="F50" s="140"/>
      <c r="G50" s="140"/>
      <c r="H50" s="141"/>
      <c r="I50" s="25" t="s">
        <v>25</v>
      </c>
      <c r="J50" s="160" t="s">
        <v>32</v>
      </c>
      <c r="K50" s="161"/>
      <c r="L50" s="161"/>
      <c r="M50" s="161"/>
      <c r="N50" s="162"/>
      <c r="O50" s="163">
        <f>SUM(F46:AX46)</f>
        <v>0</v>
      </c>
      <c r="P50" s="164"/>
      <c r="Q50" s="165"/>
      <c r="R50" s="166">
        <f>IFERROR(+O50/$O$51,0)</f>
        <v>0</v>
      </c>
      <c r="S50" s="167"/>
      <c r="T50" s="168"/>
      <c r="U50" s="21"/>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3"/>
    </row>
    <row r="51" spans="1:56" ht="85.35" customHeight="1" thickBot="1" x14ac:dyDescent="0.3">
      <c r="A51" s="106" t="s">
        <v>44</v>
      </c>
      <c r="B51" s="107"/>
      <c r="C51" s="48">
        <f>BB34</f>
        <v>0</v>
      </c>
      <c r="D51" s="142"/>
      <c r="E51" s="143"/>
      <c r="F51" s="143"/>
      <c r="G51" s="143"/>
      <c r="H51" s="144"/>
      <c r="I51" s="125" t="s">
        <v>26</v>
      </c>
      <c r="J51" s="126"/>
      <c r="K51" s="126"/>
      <c r="L51" s="126"/>
      <c r="M51" s="126"/>
      <c r="N51" s="127"/>
      <c r="O51" s="133">
        <f>SUM(O48:Q50)</f>
        <v>420</v>
      </c>
      <c r="P51" s="134"/>
      <c r="Q51" s="135"/>
      <c r="R51" s="145">
        <f>IFERROR(SUM(R48:T50),0)</f>
        <v>1</v>
      </c>
      <c r="S51" s="146"/>
      <c r="T51" s="147"/>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4"/>
    </row>
    <row r="52" spans="1:56" x14ac:dyDescent="0.2">
      <c r="A52" s="17"/>
      <c r="F52" s="23"/>
      <c r="G52" s="23"/>
      <c r="H52" s="23"/>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row>
    <row r="53" spans="1:56" x14ac:dyDescent="0.2">
      <c r="A53" s="7"/>
      <c r="B53" s="7"/>
      <c r="C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row>
    <row r="54" spans="1:56" x14ac:dyDescent="0.2">
      <c r="A54" s="17"/>
      <c r="B54" s="7"/>
      <c r="C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row>
    <row r="55" spans="1:56" x14ac:dyDescent="0.2">
      <c r="A55" s="17"/>
      <c r="B55" s="7"/>
      <c r="C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row>
    <row r="56" spans="1:56" x14ac:dyDescent="0.2">
      <c r="A56" s="17"/>
      <c r="B56" s="7"/>
      <c r="C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row>
    <row r="57" spans="1:56" x14ac:dyDescent="0.2">
      <c r="A57" s="17"/>
      <c r="B57" s="7"/>
      <c r="C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row>
    <row r="58" spans="1:56" x14ac:dyDescent="0.2">
      <c r="A58" s="17"/>
      <c r="B58" s="7"/>
      <c r="C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row>
    <row r="59" spans="1:56" x14ac:dyDescent="0.2">
      <c r="A59" s="17"/>
      <c r="B59" s="7"/>
      <c r="C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row>
    <row r="60" spans="1:56" x14ac:dyDescent="0.2">
      <c r="A60" s="17"/>
      <c r="B60" s="7"/>
      <c r="C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row>
    <row r="61" spans="1:56" x14ac:dyDescent="0.2">
      <c r="A61" s="17"/>
      <c r="B61" s="7"/>
      <c r="C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row>
    <row r="62" spans="1:56" x14ac:dyDescent="0.2">
      <c r="A62" s="17"/>
      <c r="B62" s="7"/>
      <c r="C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row>
    <row r="63" spans="1:56" x14ac:dyDescent="0.2">
      <c r="A63" s="17"/>
      <c r="B63" s="7"/>
      <c r="C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row>
    <row r="64" spans="1:56" x14ac:dyDescent="0.2">
      <c r="A64" s="17"/>
      <c r="B64" s="7"/>
      <c r="C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row>
    <row r="65" spans="1:55" x14ac:dyDescent="0.2">
      <c r="A65" s="17"/>
      <c r="B65" s="7"/>
      <c r="C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row>
    <row r="66" spans="1:55" x14ac:dyDescent="0.2">
      <c r="A66" s="17"/>
      <c r="B66" s="7"/>
      <c r="C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row>
    <row r="67" spans="1:55" x14ac:dyDescent="0.2">
      <c r="A67" s="17"/>
      <c r="F67" s="23"/>
      <c r="G67" s="23"/>
      <c r="H67" s="23"/>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row>
    <row r="68" spans="1:55" x14ac:dyDescent="0.2">
      <c r="A68" s="17"/>
      <c r="F68" s="23"/>
      <c r="G68" s="23"/>
      <c r="H68" s="23"/>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row>
    <row r="69" spans="1:55" x14ac:dyDescent="0.2">
      <c r="A69" s="17"/>
      <c r="F69" s="23"/>
      <c r="G69" s="23"/>
      <c r="H69" s="23"/>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row>
    <row r="70" spans="1:55" x14ac:dyDescent="0.2">
      <c r="A70" s="17"/>
      <c r="F70" s="23"/>
      <c r="G70" s="23"/>
      <c r="H70" s="23"/>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row>
    <row r="71" spans="1:55" x14ac:dyDescent="0.2">
      <c r="A71" s="17"/>
      <c r="F71" s="23"/>
      <c r="G71" s="23"/>
      <c r="H71" s="23"/>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row>
    <row r="72" spans="1:55" x14ac:dyDescent="0.2">
      <c r="A72" s="17"/>
      <c r="F72" s="23"/>
      <c r="G72" s="23"/>
      <c r="H72" s="23"/>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row>
    <row r="73" spans="1:55" x14ac:dyDescent="0.2">
      <c r="A73" s="17"/>
      <c r="F73" s="23"/>
      <c r="G73" s="23"/>
      <c r="H73" s="23"/>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row>
    <row r="74" spans="1:55" x14ac:dyDescent="0.2">
      <c r="A74" s="17"/>
      <c r="F74" s="23"/>
      <c r="G74" s="23"/>
      <c r="H74" s="23"/>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row>
    <row r="75" spans="1:55" x14ac:dyDescent="0.2">
      <c r="A75" s="17"/>
      <c r="F75" s="23"/>
      <c r="G75" s="23"/>
      <c r="H75" s="23"/>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row>
    <row r="76" spans="1:55" x14ac:dyDescent="0.2">
      <c r="A76" s="17"/>
      <c r="F76" s="23"/>
      <c r="G76" s="23"/>
      <c r="H76" s="23"/>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row>
    <row r="77" spans="1:55" x14ac:dyDescent="0.2">
      <c r="A77" s="17"/>
      <c r="F77" s="23"/>
      <c r="G77" s="23"/>
      <c r="H77" s="23"/>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row>
    <row r="78" spans="1:55" x14ac:dyDescent="0.2">
      <c r="A78" s="17"/>
      <c r="F78" s="23"/>
      <c r="G78" s="23"/>
      <c r="H78" s="23"/>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row>
    <row r="79" spans="1:55" x14ac:dyDescent="0.2">
      <c r="A79" s="17"/>
      <c r="F79" s="23"/>
      <c r="G79" s="23"/>
      <c r="H79" s="23"/>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row>
    <row r="80" spans="1:55" x14ac:dyDescent="0.2">
      <c r="A80" s="17"/>
      <c r="F80" s="23"/>
      <c r="G80" s="23"/>
      <c r="H80" s="23"/>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row>
    <row r="81" spans="1:49" x14ac:dyDescent="0.2">
      <c r="A81" s="17"/>
      <c r="F81" s="23"/>
      <c r="G81" s="23"/>
      <c r="H81" s="23"/>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row>
    <row r="82" spans="1:49" x14ac:dyDescent="0.2">
      <c r="A82" s="17"/>
      <c r="F82" s="23"/>
      <c r="G82" s="23"/>
      <c r="H82" s="23"/>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row>
    <row r="83" spans="1:49" x14ac:dyDescent="0.2">
      <c r="A83" s="17"/>
      <c r="F83" s="23"/>
      <c r="G83" s="23"/>
      <c r="H83" s="23"/>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row>
    <row r="84" spans="1:49" x14ac:dyDescent="0.2">
      <c r="A84" s="17"/>
      <c r="F84" s="23"/>
      <c r="G84" s="23"/>
      <c r="H84" s="23"/>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row>
    <row r="85" spans="1:49" x14ac:dyDescent="0.2">
      <c r="A85" s="17"/>
      <c r="F85" s="23"/>
      <c r="G85" s="23"/>
      <c r="H85" s="23"/>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row>
    <row r="86" spans="1:49" x14ac:dyDescent="0.2">
      <c r="A86" s="17"/>
      <c r="F86" s="23"/>
      <c r="G86" s="23"/>
      <c r="H86" s="23"/>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row>
    <row r="87" spans="1:49" x14ac:dyDescent="0.2">
      <c r="A87" s="17"/>
      <c r="F87" s="23"/>
      <c r="G87" s="23"/>
      <c r="H87" s="23"/>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row>
    <row r="88" spans="1:49" x14ac:dyDescent="0.2">
      <c r="A88" s="17"/>
      <c r="F88" s="23"/>
      <c r="G88" s="23"/>
      <c r="H88" s="23"/>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row>
    <row r="89" spans="1:49" x14ac:dyDescent="0.2">
      <c r="A89" s="17"/>
      <c r="F89" s="23"/>
      <c r="G89" s="23"/>
      <c r="H89" s="23"/>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row>
    <row r="90" spans="1:49" x14ac:dyDescent="0.2">
      <c r="A90" s="17"/>
      <c r="F90" s="23"/>
      <c r="G90" s="23"/>
      <c r="H90" s="23"/>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row>
    <row r="91" spans="1:49" x14ac:dyDescent="0.2">
      <c r="A91" s="17"/>
      <c r="F91" s="23"/>
      <c r="G91" s="23"/>
      <c r="H91" s="23"/>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row>
    <row r="92" spans="1:49" x14ac:dyDescent="0.2">
      <c r="A92" s="17"/>
      <c r="F92" s="23"/>
      <c r="G92" s="23"/>
      <c r="H92" s="23"/>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row>
    <row r="93" spans="1:49" x14ac:dyDescent="0.2">
      <c r="A93" s="17"/>
      <c r="F93" s="23"/>
      <c r="G93" s="23"/>
      <c r="H93" s="23"/>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row>
    <row r="94" spans="1:49" x14ac:dyDescent="0.2">
      <c r="A94" s="17"/>
      <c r="F94" s="23"/>
      <c r="G94" s="23"/>
      <c r="H94" s="23"/>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row>
    <row r="95" spans="1:49" x14ac:dyDescent="0.2">
      <c r="A95" s="17"/>
      <c r="F95" s="23"/>
      <c r="G95" s="23"/>
      <c r="H95" s="23"/>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row>
    <row r="96" spans="1:49" x14ac:dyDescent="0.2">
      <c r="A96" s="17"/>
      <c r="F96" s="23"/>
      <c r="G96" s="23"/>
      <c r="H96" s="23"/>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row>
    <row r="97" spans="1:49" x14ac:dyDescent="0.2">
      <c r="A97" s="17"/>
      <c r="F97" s="23"/>
      <c r="G97" s="23"/>
      <c r="H97" s="23"/>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row>
    <row r="98" spans="1:49" x14ac:dyDescent="0.2">
      <c r="A98" s="17"/>
      <c r="F98" s="23"/>
      <c r="G98" s="23"/>
      <c r="H98" s="23"/>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row>
    <row r="99" spans="1:49" x14ac:dyDescent="0.2">
      <c r="A99" s="17"/>
      <c r="F99" s="23"/>
      <c r="G99" s="23"/>
      <c r="H99" s="23"/>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row>
    <row r="100" spans="1:49" x14ac:dyDescent="0.2">
      <c r="A100" s="17"/>
      <c r="F100" s="23"/>
      <c r="G100" s="23"/>
      <c r="H100" s="23"/>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row>
    <row r="101" spans="1:49" x14ac:dyDescent="0.2">
      <c r="A101" s="17"/>
      <c r="F101" s="23"/>
      <c r="G101" s="23"/>
      <c r="H101" s="23"/>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row>
    <row r="102" spans="1:49" x14ac:dyDescent="0.2">
      <c r="A102" s="17"/>
      <c r="F102" s="23"/>
      <c r="G102" s="23"/>
      <c r="H102" s="23"/>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row>
    <row r="103" spans="1:49" x14ac:dyDescent="0.2">
      <c r="A103" s="17"/>
      <c r="F103" s="23"/>
      <c r="G103" s="23"/>
      <c r="H103" s="23"/>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row>
    <row r="104" spans="1:49" x14ac:dyDescent="0.2">
      <c r="A104" s="17"/>
      <c r="F104" s="23"/>
      <c r="G104" s="23"/>
      <c r="H104" s="23"/>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row>
    <row r="105" spans="1:49" x14ac:dyDescent="0.2">
      <c r="A105" s="17"/>
      <c r="F105" s="23"/>
      <c r="G105" s="23"/>
      <c r="H105" s="23"/>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row>
    <row r="106" spans="1:49" x14ac:dyDescent="0.2">
      <c r="A106" s="17"/>
      <c r="F106" s="23"/>
      <c r="G106" s="23"/>
      <c r="H106" s="23"/>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row>
    <row r="107" spans="1:49" x14ac:dyDescent="0.2">
      <c r="A107" s="17"/>
      <c r="F107" s="23"/>
      <c r="G107" s="23"/>
      <c r="H107" s="23"/>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row>
    <row r="108" spans="1:49" x14ac:dyDescent="0.2">
      <c r="A108" s="17"/>
      <c r="F108" s="23"/>
      <c r="G108" s="23"/>
      <c r="H108" s="23"/>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row>
    <row r="109" spans="1:49" x14ac:dyDescent="0.2">
      <c r="A109" s="17"/>
      <c r="F109" s="23"/>
      <c r="G109" s="23"/>
      <c r="H109" s="23"/>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row>
    <row r="110" spans="1:49" x14ac:dyDescent="0.2">
      <c r="A110" s="17"/>
      <c r="F110" s="23"/>
      <c r="G110" s="23"/>
      <c r="H110" s="23"/>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row>
    <row r="111" spans="1:49" x14ac:dyDescent="0.2">
      <c r="A111" s="17"/>
      <c r="F111" s="23"/>
      <c r="G111" s="23"/>
      <c r="H111" s="23"/>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row>
    <row r="112" spans="1:49" x14ac:dyDescent="0.2">
      <c r="A112" s="17"/>
      <c r="F112" s="23"/>
      <c r="G112" s="23"/>
      <c r="H112" s="23"/>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row>
    <row r="113" spans="1:49" x14ac:dyDescent="0.2">
      <c r="A113" s="17"/>
      <c r="F113" s="23"/>
      <c r="G113" s="23"/>
      <c r="H113" s="23"/>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row>
    <row r="114" spans="1:49" x14ac:dyDescent="0.2">
      <c r="A114" s="17"/>
      <c r="F114" s="23"/>
      <c r="G114" s="23"/>
      <c r="H114" s="23"/>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row>
    <row r="115" spans="1:49" x14ac:dyDescent="0.2">
      <c r="A115" s="17"/>
      <c r="F115" s="23"/>
      <c r="G115" s="23"/>
      <c r="H115" s="23"/>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row>
    <row r="116" spans="1:49" x14ac:dyDescent="0.2">
      <c r="A116" s="17"/>
      <c r="F116" s="23"/>
      <c r="G116" s="23"/>
      <c r="H116" s="23"/>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row>
    <row r="117" spans="1:49" x14ac:dyDescent="0.2">
      <c r="A117" s="17"/>
      <c r="F117" s="23"/>
      <c r="G117" s="23"/>
      <c r="H117" s="23"/>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row>
    <row r="118" spans="1:49" x14ac:dyDescent="0.2">
      <c r="A118" s="17"/>
      <c r="F118" s="23"/>
      <c r="G118" s="23"/>
      <c r="H118" s="23"/>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row>
    <row r="119" spans="1:49" x14ac:dyDescent="0.2">
      <c r="A119" s="17"/>
      <c r="F119" s="23"/>
      <c r="G119" s="23"/>
      <c r="H119" s="23"/>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row>
    <row r="120" spans="1:49" x14ac:dyDescent="0.2">
      <c r="A120" s="17"/>
      <c r="F120" s="23"/>
      <c r="G120" s="23"/>
      <c r="H120" s="23"/>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row>
    <row r="121" spans="1:49" x14ac:dyDescent="0.2">
      <c r="A121" s="17"/>
      <c r="F121" s="23"/>
      <c r="G121" s="23"/>
      <c r="H121" s="23"/>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row>
    <row r="122" spans="1:49" x14ac:dyDescent="0.2">
      <c r="A122" s="17"/>
      <c r="F122" s="23"/>
      <c r="G122" s="23"/>
      <c r="H122" s="23"/>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row>
    <row r="123" spans="1:49" x14ac:dyDescent="0.2">
      <c r="A123" s="17"/>
      <c r="F123" s="23"/>
      <c r="G123" s="23"/>
      <c r="H123" s="23"/>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row>
    <row r="124" spans="1:49" x14ac:dyDescent="0.2">
      <c r="A124" s="17"/>
      <c r="F124" s="23"/>
      <c r="G124" s="23"/>
      <c r="H124" s="23"/>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row>
    <row r="125" spans="1:49" x14ac:dyDescent="0.2">
      <c r="A125" s="17"/>
      <c r="F125" s="23"/>
      <c r="G125" s="23"/>
      <c r="H125" s="23"/>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row>
    <row r="126" spans="1:49" x14ac:dyDescent="0.2">
      <c r="A126" s="17"/>
      <c r="F126" s="23"/>
      <c r="G126" s="23"/>
      <c r="H126" s="23"/>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row>
    <row r="127" spans="1:49" x14ac:dyDescent="0.2">
      <c r="A127" s="17"/>
      <c r="F127" s="23"/>
      <c r="G127" s="23"/>
      <c r="H127" s="23"/>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row>
    <row r="128" spans="1:49" x14ac:dyDescent="0.2">
      <c r="A128" s="17"/>
      <c r="F128" s="23"/>
      <c r="G128" s="23"/>
      <c r="H128" s="23"/>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row>
    <row r="129" spans="1:49" x14ac:dyDescent="0.2">
      <c r="A129" s="17"/>
      <c r="F129" s="23"/>
      <c r="G129" s="23"/>
      <c r="H129" s="23"/>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row>
    <row r="130" spans="1:49" x14ac:dyDescent="0.2">
      <c r="A130" s="17"/>
      <c r="F130" s="23"/>
      <c r="G130" s="23"/>
      <c r="H130" s="23"/>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row>
    <row r="131" spans="1:49" x14ac:dyDescent="0.2">
      <c r="A131" s="17"/>
      <c r="F131" s="23"/>
      <c r="G131" s="23"/>
      <c r="H131" s="23"/>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row>
    <row r="132" spans="1:49" x14ac:dyDescent="0.2">
      <c r="A132" s="17"/>
      <c r="F132" s="23"/>
      <c r="G132" s="23"/>
      <c r="H132" s="23"/>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row>
    <row r="133" spans="1:49" x14ac:dyDescent="0.2">
      <c r="A133" s="17"/>
      <c r="F133" s="23"/>
      <c r="G133" s="23"/>
      <c r="H133" s="23"/>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row>
    <row r="134" spans="1:49" x14ac:dyDescent="0.2">
      <c r="A134" s="17"/>
      <c r="F134" s="23"/>
      <c r="G134" s="23"/>
      <c r="H134" s="23"/>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row>
    <row r="135" spans="1:49" x14ac:dyDescent="0.2">
      <c r="A135" s="17"/>
      <c r="F135" s="23"/>
      <c r="G135" s="23"/>
      <c r="H135" s="23"/>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row>
    <row r="136" spans="1:49" x14ac:dyDescent="0.2">
      <c r="A136" s="17"/>
      <c r="F136" s="23"/>
      <c r="G136" s="23"/>
      <c r="H136" s="23"/>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row>
    <row r="137" spans="1:49" x14ac:dyDescent="0.2">
      <c r="A137" s="17"/>
      <c r="F137" s="23"/>
      <c r="G137" s="23"/>
      <c r="H137" s="23"/>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row>
    <row r="138" spans="1:49" x14ac:dyDescent="0.2">
      <c r="A138" s="17"/>
      <c r="F138" s="23"/>
      <c r="G138" s="23"/>
      <c r="H138" s="23"/>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row>
    <row r="139" spans="1:49" x14ac:dyDescent="0.2">
      <c r="A139" s="17"/>
      <c r="F139" s="23"/>
      <c r="G139" s="23"/>
      <c r="H139" s="23"/>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row>
    <row r="140" spans="1:49" x14ac:dyDescent="0.2">
      <c r="A140" s="17"/>
      <c r="F140" s="23"/>
      <c r="G140" s="23"/>
      <c r="H140" s="23"/>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row>
    <row r="141" spans="1:49" x14ac:dyDescent="0.2">
      <c r="A141" s="17"/>
      <c r="F141" s="23"/>
      <c r="G141" s="23"/>
      <c r="H141" s="23"/>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row>
    <row r="142" spans="1:49" x14ac:dyDescent="0.2">
      <c r="A142" s="17"/>
      <c r="F142" s="23"/>
      <c r="G142" s="23"/>
      <c r="H142" s="23"/>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row>
    <row r="143" spans="1:49" x14ac:dyDescent="0.2">
      <c r="A143" s="17"/>
      <c r="F143" s="23"/>
      <c r="G143" s="23"/>
      <c r="H143" s="23"/>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row>
    <row r="144" spans="1:49" x14ac:dyDescent="0.2">
      <c r="A144" s="17"/>
      <c r="F144" s="23"/>
      <c r="G144" s="23"/>
      <c r="H144" s="23"/>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row>
    <row r="145" spans="1:49" x14ac:dyDescent="0.2">
      <c r="A145" s="17"/>
      <c r="F145" s="23"/>
      <c r="G145" s="23"/>
      <c r="H145" s="23"/>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row>
    <row r="146" spans="1:49" x14ac:dyDescent="0.2">
      <c r="A146" s="17"/>
      <c r="F146" s="23"/>
      <c r="G146" s="23"/>
      <c r="H146" s="23"/>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row>
    <row r="147" spans="1:49" x14ac:dyDescent="0.2">
      <c r="A147" s="17"/>
      <c r="F147" s="23"/>
      <c r="G147" s="23"/>
      <c r="H147" s="23"/>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row>
    <row r="148" spans="1:49" x14ac:dyDescent="0.2">
      <c r="A148" s="17"/>
      <c r="F148" s="23"/>
      <c r="G148" s="23"/>
      <c r="H148" s="23"/>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row>
    <row r="149" spans="1:49" x14ac:dyDescent="0.2">
      <c r="A149" s="17"/>
      <c r="F149" s="23"/>
      <c r="G149" s="23"/>
      <c r="H149" s="23"/>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row>
    <row r="150" spans="1:49" x14ac:dyDescent="0.2">
      <c r="A150" s="17"/>
      <c r="F150" s="23"/>
      <c r="G150" s="23"/>
      <c r="H150" s="23"/>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row>
    <row r="151" spans="1:49" x14ac:dyDescent="0.2">
      <c r="A151" s="17"/>
      <c r="F151" s="23"/>
      <c r="G151" s="23"/>
      <c r="H151" s="23"/>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row>
    <row r="152" spans="1:49" x14ac:dyDescent="0.2">
      <c r="A152" s="17"/>
      <c r="F152" s="23"/>
      <c r="G152" s="23"/>
      <c r="H152" s="23"/>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row>
    <row r="153" spans="1:49" x14ac:dyDescent="0.2">
      <c r="A153" s="17"/>
      <c r="F153" s="23"/>
      <c r="G153" s="23"/>
      <c r="H153" s="23"/>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row>
    <row r="154" spans="1:49" x14ac:dyDescent="0.2">
      <c r="A154" s="17"/>
      <c r="F154" s="23"/>
      <c r="G154" s="23"/>
      <c r="H154" s="23"/>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row>
    <row r="155" spans="1:49" x14ac:dyDescent="0.2">
      <c r="A155" s="17"/>
      <c r="F155" s="23"/>
      <c r="G155" s="23"/>
      <c r="H155" s="23"/>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row>
    <row r="156" spans="1:49" x14ac:dyDescent="0.2">
      <c r="A156" s="17"/>
      <c r="F156" s="23"/>
      <c r="G156" s="23"/>
      <c r="H156" s="23"/>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row>
    <row r="157" spans="1:49" x14ac:dyDescent="0.2">
      <c r="A157" s="17"/>
      <c r="F157" s="23"/>
      <c r="G157" s="23"/>
      <c r="H157" s="23"/>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row>
    <row r="158" spans="1:49" x14ac:dyDescent="0.2">
      <c r="A158" s="17"/>
      <c r="F158" s="23"/>
      <c r="G158" s="23"/>
      <c r="H158" s="23"/>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row>
    <row r="159" spans="1:49" x14ac:dyDescent="0.2">
      <c r="A159" s="17"/>
      <c r="F159" s="23"/>
      <c r="G159" s="23"/>
      <c r="H159" s="23"/>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row>
    <row r="160" spans="1:49" x14ac:dyDescent="0.2">
      <c r="A160" s="17"/>
      <c r="F160" s="23"/>
      <c r="G160" s="23"/>
      <c r="H160" s="23"/>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row>
    <row r="161" spans="1:49" x14ac:dyDescent="0.2">
      <c r="A161" s="17"/>
      <c r="F161" s="23"/>
      <c r="G161" s="23"/>
      <c r="H161" s="23"/>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row>
    <row r="162" spans="1:49" x14ac:dyDescent="0.2">
      <c r="A162" s="17"/>
      <c r="F162" s="23"/>
      <c r="G162" s="23"/>
      <c r="H162" s="23"/>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row>
    <row r="163" spans="1:49" x14ac:dyDescent="0.2">
      <c r="A163" s="17"/>
      <c r="F163" s="23"/>
      <c r="G163" s="23"/>
      <c r="H163" s="23"/>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row>
    <row r="164" spans="1:49" x14ac:dyDescent="0.2">
      <c r="A164" s="17"/>
      <c r="F164" s="23"/>
      <c r="G164" s="23"/>
      <c r="H164" s="23"/>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row>
    <row r="165" spans="1:49" x14ac:dyDescent="0.2">
      <c r="A165" s="17"/>
      <c r="F165" s="23"/>
      <c r="G165" s="23"/>
      <c r="H165" s="23"/>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row>
    <row r="166" spans="1:49" x14ac:dyDescent="0.2">
      <c r="A166" s="17"/>
      <c r="F166" s="23"/>
      <c r="G166" s="23"/>
      <c r="H166" s="23"/>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row>
    <row r="167" spans="1:49" x14ac:dyDescent="0.2">
      <c r="A167" s="17"/>
      <c r="F167" s="23"/>
      <c r="G167" s="23"/>
      <c r="H167" s="23"/>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row>
    <row r="168" spans="1:49" x14ac:dyDescent="0.2">
      <c r="A168" s="17"/>
      <c r="F168" s="23"/>
      <c r="G168" s="23"/>
      <c r="H168" s="23"/>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row>
    <row r="169" spans="1:49" x14ac:dyDescent="0.2">
      <c r="A169" s="17"/>
      <c r="F169" s="23"/>
      <c r="G169" s="23"/>
      <c r="H169" s="23"/>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row>
    <row r="170" spans="1:49" x14ac:dyDescent="0.2">
      <c r="A170" s="17"/>
      <c r="F170" s="23"/>
      <c r="G170" s="23"/>
      <c r="H170" s="23"/>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row>
    <row r="171" spans="1:49" x14ac:dyDescent="0.2">
      <c r="A171" s="17"/>
      <c r="F171" s="23"/>
      <c r="G171" s="23"/>
      <c r="H171" s="23"/>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row>
    <row r="172" spans="1:49" x14ac:dyDescent="0.2">
      <c r="A172" s="17"/>
      <c r="F172" s="23"/>
      <c r="G172" s="23"/>
      <c r="H172" s="23"/>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row>
    <row r="173" spans="1:49" x14ac:dyDescent="0.2">
      <c r="A173" s="17"/>
      <c r="F173" s="23"/>
      <c r="G173" s="23"/>
      <c r="H173" s="23"/>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row>
    <row r="174" spans="1:49" x14ac:dyDescent="0.2">
      <c r="A174" s="17"/>
      <c r="F174" s="23"/>
      <c r="G174" s="23"/>
      <c r="H174" s="23"/>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row>
    <row r="175" spans="1:49" x14ac:dyDescent="0.2">
      <c r="A175" s="17"/>
      <c r="F175" s="23"/>
      <c r="G175" s="23"/>
      <c r="H175" s="23"/>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row>
    <row r="176" spans="1:49" x14ac:dyDescent="0.2">
      <c r="A176" s="17"/>
      <c r="F176" s="23"/>
      <c r="G176" s="23"/>
      <c r="H176" s="23"/>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row>
    <row r="177" spans="1:49" x14ac:dyDescent="0.2">
      <c r="A177" s="17"/>
      <c r="F177" s="23"/>
      <c r="G177" s="23"/>
      <c r="H177" s="23"/>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row>
    <row r="178" spans="1:49" x14ac:dyDescent="0.2">
      <c r="A178" s="17"/>
      <c r="F178" s="23"/>
      <c r="G178" s="23"/>
      <c r="H178" s="23"/>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row>
    <row r="179" spans="1:49" x14ac:dyDescent="0.2">
      <c r="A179" s="17"/>
      <c r="F179" s="23"/>
      <c r="G179" s="23"/>
      <c r="H179" s="23"/>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row>
    <row r="180" spans="1:49" x14ac:dyDescent="0.2">
      <c r="A180" s="17"/>
      <c r="F180" s="23"/>
      <c r="G180" s="23"/>
      <c r="H180" s="23"/>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row>
    <row r="181" spans="1:49" x14ac:dyDescent="0.2">
      <c r="A181" s="17"/>
      <c r="F181" s="23"/>
      <c r="G181" s="23"/>
      <c r="H181" s="23"/>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row>
    <row r="182" spans="1:49" x14ac:dyDescent="0.2">
      <c r="A182" s="17"/>
      <c r="F182" s="23"/>
      <c r="G182" s="23"/>
      <c r="H182" s="23"/>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row>
    <row r="183" spans="1:49" x14ac:dyDescent="0.2">
      <c r="A183" s="17"/>
      <c r="F183" s="23"/>
      <c r="G183" s="23"/>
      <c r="H183" s="23"/>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row>
    <row r="184" spans="1:49" x14ac:dyDescent="0.2">
      <c r="A184" s="17"/>
      <c r="F184" s="23"/>
      <c r="G184" s="23"/>
      <c r="H184" s="23"/>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row>
    <row r="185" spans="1:49" x14ac:dyDescent="0.2">
      <c r="A185" s="17"/>
      <c r="F185" s="23"/>
      <c r="G185" s="23"/>
      <c r="H185" s="23"/>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row>
    <row r="186" spans="1:49" x14ac:dyDescent="0.2">
      <c r="A186" s="17"/>
      <c r="F186" s="23"/>
      <c r="G186" s="23"/>
      <c r="H186" s="23"/>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row>
    <row r="187" spans="1:49" x14ac:dyDescent="0.2">
      <c r="A187" s="17"/>
      <c r="F187" s="23"/>
      <c r="G187" s="23"/>
      <c r="H187" s="23"/>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row>
    <row r="188" spans="1:49" x14ac:dyDescent="0.2">
      <c r="A188" s="17"/>
      <c r="F188" s="23"/>
      <c r="G188" s="23"/>
      <c r="H188" s="23"/>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row>
    <row r="189" spans="1:49" x14ac:dyDescent="0.2">
      <c r="A189" s="17"/>
      <c r="F189" s="23"/>
      <c r="G189" s="23"/>
      <c r="H189" s="23"/>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row>
    <row r="190" spans="1:49" x14ac:dyDescent="0.2">
      <c r="A190" s="17"/>
      <c r="F190" s="23"/>
      <c r="G190" s="23"/>
      <c r="H190" s="23"/>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row>
    <row r="191" spans="1:49" x14ac:dyDescent="0.2">
      <c r="A191" s="17"/>
      <c r="F191" s="23"/>
      <c r="G191" s="23"/>
      <c r="H191" s="23"/>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row>
    <row r="192" spans="1:49" x14ac:dyDescent="0.2">
      <c r="A192" s="17"/>
      <c r="F192" s="23"/>
      <c r="G192" s="23"/>
      <c r="H192" s="23"/>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row>
    <row r="193" spans="1:49" x14ac:dyDescent="0.2">
      <c r="A193" s="17"/>
      <c r="F193" s="23"/>
      <c r="G193" s="23"/>
      <c r="H193" s="23"/>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row>
    <row r="194" spans="1:49" x14ac:dyDescent="0.2">
      <c r="A194" s="17"/>
      <c r="F194" s="23"/>
      <c r="G194" s="23"/>
      <c r="H194" s="23"/>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row>
    <row r="195" spans="1:49" x14ac:dyDescent="0.2">
      <c r="A195" s="17"/>
      <c r="F195" s="23"/>
      <c r="G195" s="23"/>
      <c r="H195" s="23"/>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row>
    <row r="196" spans="1:49" x14ac:dyDescent="0.2">
      <c r="A196" s="17"/>
      <c r="F196" s="23"/>
      <c r="G196" s="23"/>
      <c r="H196" s="23"/>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row>
    <row r="197" spans="1:49" x14ac:dyDescent="0.2">
      <c r="A197" s="17"/>
      <c r="F197" s="23"/>
      <c r="G197" s="23"/>
      <c r="H197" s="23"/>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row>
    <row r="198" spans="1:49" x14ac:dyDescent="0.2">
      <c r="A198" s="17"/>
      <c r="F198" s="23"/>
      <c r="G198" s="23"/>
      <c r="H198" s="23"/>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row>
    <row r="199" spans="1:49" x14ac:dyDescent="0.2">
      <c r="A199" s="17"/>
      <c r="F199" s="23"/>
      <c r="G199" s="23"/>
      <c r="H199" s="23"/>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row>
    <row r="200" spans="1:49" x14ac:dyDescent="0.2">
      <c r="A200" s="17"/>
      <c r="F200" s="23"/>
      <c r="G200" s="23"/>
      <c r="H200" s="23"/>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row>
    <row r="201" spans="1:49" x14ac:dyDescent="0.2">
      <c r="A201" s="17"/>
      <c r="F201" s="23"/>
      <c r="G201" s="23"/>
      <c r="H201" s="23"/>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row>
    <row r="202" spans="1:49" x14ac:dyDescent="0.2">
      <c r="A202" s="17"/>
      <c r="F202" s="23"/>
      <c r="G202" s="23"/>
      <c r="H202" s="23"/>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row>
    <row r="203" spans="1:49" x14ac:dyDescent="0.2">
      <c r="A203" s="17"/>
      <c r="F203" s="23"/>
      <c r="G203" s="23"/>
      <c r="H203" s="23"/>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row>
    <row r="204" spans="1:49" x14ac:dyDescent="0.2">
      <c r="A204" s="17"/>
      <c r="F204" s="23"/>
      <c r="G204" s="23"/>
      <c r="H204" s="23"/>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row>
    <row r="205" spans="1:49" x14ac:dyDescent="0.2">
      <c r="A205" s="17"/>
      <c r="F205" s="23"/>
      <c r="G205" s="23"/>
      <c r="H205" s="23"/>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row>
    <row r="206" spans="1:49" x14ac:dyDescent="0.2">
      <c r="A206" s="17"/>
      <c r="F206" s="23"/>
      <c r="G206" s="23"/>
      <c r="H206" s="23"/>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row>
    <row r="207" spans="1:49" x14ac:dyDescent="0.2">
      <c r="A207" s="17"/>
      <c r="F207" s="23"/>
      <c r="G207" s="23"/>
      <c r="H207" s="23"/>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row>
    <row r="208" spans="1:49" x14ac:dyDescent="0.2">
      <c r="A208" s="17"/>
      <c r="F208" s="23"/>
      <c r="G208" s="23"/>
      <c r="H208" s="23"/>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row>
    <row r="209" spans="6:49" x14ac:dyDescent="0.2">
      <c r="F209" s="23"/>
      <c r="G209" s="23"/>
      <c r="H209" s="23"/>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row>
    <row r="210" spans="6:49" x14ac:dyDescent="0.2">
      <c r="F210" s="23"/>
      <c r="G210" s="23"/>
      <c r="H210" s="23"/>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row>
    <row r="211" spans="6:49" x14ac:dyDescent="0.2">
      <c r="F211" s="23"/>
      <c r="G211" s="23"/>
      <c r="H211" s="23"/>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row>
    <row r="212" spans="6:49" x14ac:dyDescent="0.2">
      <c r="F212" s="23"/>
      <c r="G212" s="23"/>
      <c r="H212" s="23"/>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row>
    <row r="213" spans="6:49" x14ac:dyDescent="0.2">
      <c r="F213" s="23"/>
      <c r="G213" s="23"/>
      <c r="H213" s="23"/>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row>
    <row r="214" spans="6:49" x14ac:dyDescent="0.2">
      <c r="F214" s="23"/>
      <c r="G214" s="23"/>
      <c r="H214" s="23"/>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row>
    <row r="215" spans="6:49" x14ac:dyDescent="0.2">
      <c r="F215" s="23"/>
      <c r="G215" s="23"/>
      <c r="H215" s="23"/>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row>
    <row r="216" spans="6:49" x14ac:dyDescent="0.2">
      <c r="F216" s="23"/>
      <c r="G216" s="23"/>
      <c r="H216" s="23"/>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row>
    <row r="217" spans="6:49" x14ac:dyDescent="0.2">
      <c r="F217" s="23"/>
      <c r="G217" s="23"/>
      <c r="H217" s="23"/>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row>
    <row r="218" spans="6:49" x14ac:dyDescent="0.2">
      <c r="F218" s="23"/>
      <c r="G218" s="23"/>
      <c r="H218" s="23"/>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row>
    <row r="219" spans="6:49" x14ac:dyDescent="0.2">
      <c r="F219" s="23"/>
      <c r="G219" s="23"/>
      <c r="H219" s="23"/>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row>
    <row r="220" spans="6:49" x14ac:dyDescent="0.2">
      <c r="F220" s="23"/>
      <c r="G220" s="23"/>
      <c r="H220" s="23"/>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row>
    <row r="221" spans="6:49" x14ac:dyDescent="0.2">
      <c r="F221" s="23"/>
      <c r="G221" s="23"/>
      <c r="H221" s="23"/>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row>
    <row r="222" spans="6:49" x14ac:dyDescent="0.2">
      <c r="F222" s="23"/>
      <c r="G222" s="23"/>
      <c r="H222" s="23"/>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row>
    <row r="223" spans="6:49" x14ac:dyDescent="0.2">
      <c r="F223" s="23"/>
      <c r="G223" s="23"/>
      <c r="H223" s="23"/>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row>
    <row r="224" spans="6:49" x14ac:dyDescent="0.2">
      <c r="F224" s="23"/>
      <c r="G224" s="23"/>
      <c r="H224" s="23"/>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row>
    <row r="225" spans="6:49" x14ac:dyDescent="0.2">
      <c r="F225" s="23"/>
      <c r="G225" s="23"/>
      <c r="H225" s="23"/>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row>
    <row r="226" spans="6:49" x14ac:dyDescent="0.2">
      <c r="F226" s="23"/>
      <c r="G226" s="23"/>
      <c r="H226" s="23"/>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row>
    <row r="227" spans="6:49" x14ac:dyDescent="0.2">
      <c r="F227" s="23"/>
      <c r="G227" s="23"/>
      <c r="H227" s="23"/>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row>
    <row r="228" spans="6:49" x14ac:dyDescent="0.2">
      <c r="F228" s="23"/>
      <c r="G228" s="23"/>
      <c r="H228" s="23"/>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row>
    <row r="229" spans="6:49" x14ac:dyDescent="0.2">
      <c r="F229" s="23"/>
      <c r="G229" s="23"/>
      <c r="H229" s="23"/>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row>
    <row r="230" spans="6:49" x14ac:dyDescent="0.2">
      <c r="F230" s="23"/>
      <c r="G230" s="23"/>
      <c r="H230" s="23"/>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row>
    <row r="231" spans="6:49" x14ac:dyDescent="0.2">
      <c r="F231" s="23"/>
      <c r="G231" s="23"/>
      <c r="H231" s="23"/>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row>
    <row r="232" spans="6:49" x14ac:dyDescent="0.2">
      <c r="F232" s="23"/>
      <c r="G232" s="23"/>
      <c r="H232" s="23"/>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row>
    <row r="233" spans="6:49" x14ac:dyDescent="0.2">
      <c r="F233" s="23"/>
      <c r="G233" s="23"/>
      <c r="H233" s="23"/>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row>
    <row r="234" spans="6:49" x14ac:dyDescent="0.2">
      <c r="F234" s="23"/>
      <c r="G234" s="23"/>
      <c r="H234" s="23"/>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row>
    <row r="235" spans="6:49" x14ac:dyDescent="0.2">
      <c r="F235" s="23"/>
      <c r="G235" s="23"/>
      <c r="H235" s="23"/>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row>
    <row r="236" spans="6:49" x14ac:dyDescent="0.2">
      <c r="F236" s="23"/>
      <c r="G236" s="23"/>
      <c r="H236" s="23"/>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row>
    <row r="237" spans="6:49" x14ac:dyDescent="0.2">
      <c r="F237" s="23"/>
      <c r="G237" s="23"/>
      <c r="H237" s="23"/>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row>
    <row r="238" spans="6:49" x14ac:dyDescent="0.2">
      <c r="F238" s="23"/>
      <c r="G238" s="23"/>
      <c r="H238" s="23"/>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row>
    <row r="239" spans="6:49" x14ac:dyDescent="0.2">
      <c r="F239" s="23"/>
      <c r="G239" s="23"/>
      <c r="H239" s="23"/>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row>
    <row r="240" spans="6:49" x14ac:dyDescent="0.2">
      <c r="F240" s="23"/>
      <c r="G240" s="23"/>
      <c r="H240" s="23"/>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row>
    <row r="241" spans="6:49" x14ac:dyDescent="0.2">
      <c r="F241" s="23"/>
      <c r="G241" s="23"/>
      <c r="H241" s="23"/>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row>
    <row r="242" spans="6:49" x14ac:dyDescent="0.2">
      <c r="F242" s="23"/>
      <c r="G242" s="23"/>
      <c r="H242" s="23"/>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row>
    <row r="243" spans="6:49" x14ac:dyDescent="0.2">
      <c r="F243" s="23"/>
      <c r="G243" s="23"/>
      <c r="H243" s="23"/>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row>
    <row r="244" spans="6:49" x14ac:dyDescent="0.2">
      <c r="F244" s="23"/>
      <c r="G244" s="23"/>
      <c r="H244" s="23"/>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row>
    <row r="245" spans="6:49" x14ac:dyDescent="0.2">
      <c r="F245" s="23"/>
      <c r="G245" s="23"/>
      <c r="H245" s="23"/>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row>
    <row r="246" spans="6:49" x14ac:dyDescent="0.2">
      <c r="F246" s="23"/>
      <c r="G246" s="23"/>
      <c r="H246" s="23"/>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row>
    <row r="247" spans="6:49" x14ac:dyDescent="0.2">
      <c r="F247" s="23"/>
      <c r="G247" s="23"/>
      <c r="H247" s="23"/>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row>
    <row r="248" spans="6:49" x14ac:dyDescent="0.2">
      <c r="F248" s="23"/>
      <c r="G248" s="23"/>
      <c r="H248" s="23"/>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row>
    <row r="249" spans="6:49" x14ac:dyDescent="0.2">
      <c r="F249" s="23"/>
      <c r="G249" s="23"/>
      <c r="H249" s="23"/>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row>
    <row r="250" spans="6:49" x14ac:dyDescent="0.2">
      <c r="F250" s="23"/>
      <c r="G250" s="23"/>
      <c r="H250" s="23"/>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row>
    <row r="251" spans="6:49" x14ac:dyDescent="0.2">
      <c r="F251" s="23"/>
      <c r="G251" s="23"/>
      <c r="H251" s="23"/>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row>
    <row r="252" spans="6:49" x14ac:dyDescent="0.2">
      <c r="F252" s="23"/>
      <c r="G252" s="23"/>
      <c r="H252" s="23"/>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row>
    <row r="253" spans="6:49" x14ac:dyDescent="0.2">
      <c r="F253" s="23"/>
      <c r="G253" s="23"/>
      <c r="H253" s="23"/>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row>
    <row r="254" spans="6:49" x14ac:dyDescent="0.2">
      <c r="F254" s="23"/>
      <c r="G254" s="23"/>
      <c r="H254" s="23"/>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row>
    <row r="255" spans="6:49" x14ac:dyDescent="0.2">
      <c r="F255" s="23"/>
      <c r="G255" s="23"/>
      <c r="H255" s="23"/>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row>
    <row r="256" spans="6:49" x14ac:dyDescent="0.2">
      <c r="F256" s="23"/>
      <c r="G256" s="23"/>
      <c r="H256" s="23"/>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row>
    <row r="257" spans="6:49" x14ac:dyDescent="0.2">
      <c r="F257" s="23"/>
      <c r="G257" s="23"/>
      <c r="H257" s="23"/>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row>
    <row r="258" spans="6:49" x14ac:dyDescent="0.2">
      <c r="F258" s="23"/>
      <c r="G258" s="23"/>
      <c r="H258" s="23"/>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row>
    <row r="259" spans="6:49" x14ac:dyDescent="0.2">
      <c r="F259" s="23"/>
      <c r="G259" s="23"/>
      <c r="H259" s="23"/>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row>
    <row r="260" spans="6:49" x14ac:dyDescent="0.2">
      <c r="F260" s="23"/>
      <c r="G260" s="23"/>
      <c r="H260" s="23"/>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row>
    <row r="261" spans="6:49" x14ac:dyDescent="0.2">
      <c r="F261" s="23"/>
      <c r="G261" s="23"/>
      <c r="H261" s="23"/>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row>
    <row r="262" spans="6:49" x14ac:dyDescent="0.2">
      <c r="F262" s="23"/>
      <c r="G262" s="23"/>
      <c r="H262" s="23"/>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row>
    <row r="263" spans="6:49" x14ac:dyDescent="0.2">
      <c r="F263" s="23"/>
      <c r="G263" s="23"/>
      <c r="H263" s="23"/>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row>
    <row r="264" spans="6:49" x14ac:dyDescent="0.2">
      <c r="F264" s="23"/>
      <c r="G264" s="23"/>
      <c r="H264" s="23"/>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row>
    <row r="265" spans="6:49" x14ac:dyDescent="0.2">
      <c r="F265" s="23"/>
      <c r="G265" s="23"/>
      <c r="H265" s="23"/>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row>
    <row r="266" spans="6:49" x14ac:dyDescent="0.2">
      <c r="F266" s="23"/>
      <c r="G266" s="23"/>
      <c r="H266" s="23"/>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row>
    <row r="267" spans="6:49" x14ac:dyDescent="0.2">
      <c r="F267" s="23"/>
      <c r="G267" s="23"/>
      <c r="H267" s="23"/>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row>
    <row r="268" spans="6:49" x14ac:dyDescent="0.2">
      <c r="F268" s="23"/>
      <c r="G268" s="23"/>
      <c r="H268" s="23"/>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row>
    <row r="269" spans="6:49" x14ac:dyDescent="0.2">
      <c r="F269" s="23"/>
      <c r="G269" s="23"/>
      <c r="H269" s="23"/>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row>
    <row r="270" spans="6:49" x14ac:dyDescent="0.2">
      <c r="F270" s="23"/>
      <c r="G270" s="23"/>
      <c r="H270" s="23"/>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row>
    <row r="271" spans="6:49" x14ac:dyDescent="0.2">
      <c r="F271" s="23"/>
      <c r="G271" s="23"/>
      <c r="H271" s="23"/>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row>
    <row r="272" spans="6:49" x14ac:dyDescent="0.2">
      <c r="F272" s="23"/>
      <c r="G272" s="23"/>
      <c r="H272" s="23"/>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row>
    <row r="273" spans="6:49" x14ac:dyDescent="0.2">
      <c r="F273" s="23"/>
      <c r="G273" s="23"/>
      <c r="H273" s="23"/>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row>
    <row r="274" spans="6:49" x14ac:dyDescent="0.2">
      <c r="F274" s="23"/>
      <c r="G274" s="23"/>
      <c r="H274" s="23"/>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row>
    <row r="275" spans="6:49" x14ac:dyDescent="0.2">
      <c r="F275" s="23"/>
      <c r="G275" s="23"/>
      <c r="H275" s="23"/>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row>
    <row r="276" spans="6:49" x14ac:dyDescent="0.2">
      <c r="F276" s="23"/>
      <c r="G276" s="23"/>
      <c r="H276" s="23"/>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row>
    <row r="277" spans="6:49" x14ac:dyDescent="0.2">
      <c r="F277" s="23"/>
      <c r="G277" s="23"/>
      <c r="H277" s="23"/>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row>
    <row r="278" spans="6:49" x14ac:dyDescent="0.2">
      <c r="F278" s="23"/>
      <c r="G278" s="23"/>
      <c r="H278" s="23"/>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row>
    <row r="279" spans="6:49" x14ac:dyDescent="0.2">
      <c r="F279" s="23"/>
      <c r="G279" s="23"/>
      <c r="H279" s="23"/>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row>
    <row r="280" spans="6:49" x14ac:dyDescent="0.2">
      <c r="F280" s="23"/>
      <c r="G280" s="23"/>
      <c r="H280" s="23"/>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row>
    <row r="281" spans="6:49" x14ac:dyDescent="0.2">
      <c r="F281" s="23"/>
      <c r="G281" s="23"/>
      <c r="H281" s="23"/>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row>
    <row r="282" spans="6:49" x14ac:dyDescent="0.2">
      <c r="F282" s="23"/>
      <c r="G282" s="23"/>
      <c r="H282" s="23"/>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row>
    <row r="283" spans="6:49" x14ac:dyDescent="0.2">
      <c r="F283" s="23"/>
      <c r="G283" s="23"/>
      <c r="H283" s="23"/>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row>
    <row r="284" spans="6:49" x14ac:dyDescent="0.2">
      <c r="F284" s="23"/>
      <c r="G284" s="23"/>
      <c r="H284" s="23"/>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row>
    <row r="285" spans="6:49" x14ac:dyDescent="0.2">
      <c r="F285" s="23"/>
      <c r="G285" s="23"/>
      <c r="H285" s="23"/>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row>
    <row r="286" spans="6:49" x14ac:dyDescent="0.2">
      <c r="F286" s="23"/>
      <c r="G286" s="23"/>
      <c r="H286" s="23"/>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row>
    <row r="287" spans="6:49" x14ac:dyDescent="0.2">
      <c r="F287" s="23"/>
      <c r="G287" s="23"/>
      <c r="H287" s="23"/>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row>
    <row r="288" spans="6:49" x14ac:dyDescent="0.2">
      <c r="F288" s="23"/>
      <c r="G288" s="23"/>
      <c r="H288" s="23"/>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row>
    <row r="289" spans="6:49" x14ac:dyDescent="0.2">
      <c r="F289" s="23"/>
      <c r="G289" s="23"/>
      <c r="H289" s="23"/>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row>
    <row r="290" spans="6:49" x14ac:dyDescent="0.2">
      <c r="F290" s="23"/>
      <c r="G290" s="23"/>
      <c r="H290" s="23"/>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row>
    <row r="291" spans="6:49" x14ac:dyDescent="0.2">
      <c r="F291" s="23"/>
      <c r="G291" s="23"/>
      <c r="H291" s="23"/>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row>
    <row r="292" spans="6:49" x14ac:dyDescent="0.2">
      <c r="F292" s="23"/>
      <c r="G292" s="23"/>
      <c r="H292" s="23"/>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row>
    <row r="293" spans="6:49" x14ac:dyDescent="0.2">
      <c r="F293" s="23"/>
      <c r="G293" s="23"/>
      <c r="H293" s="23"/>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row>
    <row r="294" spans="6:49" x14ac:dyDescent="0.2">
      <c r="F294" s="23"/>
      <c r="G294" s="23"/>
      <c r="H294" s="23"/>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row>
    <row r="295" spans="6:49" x14ac:dyDescent="0.2">
      <c r="F295" s="23"/>
      <c r="G295" s="23"/>
      <c r="H295" s="23"/>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row>
    <row r="296" spans="6:49" x14ac:dyDescent="0.2">
      <c r="F296" s="23"/>
      <c r="G296" s="23"/>
      <c r="H296" s="23"/>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row>
    <row r="297" spans="6:49" x14ac:dyDescent="0.2">
      <c r="F297" s="23"/>
      <c r="G297" s="23"/>
      <c r="H297" s="23"/>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row>
    <row r="298" spans="6:49" x14ac:dyDescent="0.2">
      <c r="F298" s="23"/>
      <c r="G298" s="23"/>
      <c r="H298" s="23"/>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row>
    <row r="299" spans="6:49" x14ac:dyDescent="0.2">
      <c r="F299" s="23"/>
      <c r="G299" s="23"/>
      <c r="H299" s="23"/>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row>
    <row r="300" spans="6:49" x14ac:dyDescent="0.2">
      <c r="F300" s="23"/>
      <c r="G300" s="23"/>
      <c r="H300" s="23"/>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row>
    <row r="301" spans="6:49" x14ac:dyDescent="0.2">
      <c r="F301" s="23"/>
      <c r="G301" s="23"/>
      <c r="H301" s="23"/>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row>
    <row r="302" spans="6:49" x14ac:dyDescent="0.2">
      <c r="F302" s="23"/>
      <c r="G302" s="23"/>
      <c r="H302" s="23"/>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row>
    <row r="303" spans="6:49" x14ac:dyDescent="0.2">
      <c r="F303" s="23"/>
      <c r="G303" s="23"/>
      <c r="H303" s="23"/>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row>
    <row r="304" spans="6:49" x14ac:dyDescent="0.2">
      <c r="F304" s="23"/>
      <c r="G304" s="23"/>
      <c r="H304" s="23"/>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row>
    <row r="305" spans="6:49" x14ac:dyDescent="0.2">
      <c r="F305" s="23"/>
      <c r="G305" s="23"/>
      <c r="H305" s="23"/>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row>
    <row r="306" spans="6:49" x14ac:dyDescent="0.2">
      <c r="F306" s="23"/>
      <c r="G306" s="23"/>
      <c r="H306" s="23"/>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row>
    <row r="307" spans="6:49" x14ac:dyDescent="0.2">
      <c r="F307" s="23"/>
      <c r="G307" s="23"/>
      <c r="H307" s="23"/>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row>
    <row r="308" spans="6:49" x14ac:dyDescent="0.2">
      <c r="F308" s="23"/>
      <c r="G308" s="23"/>
      <c r="H308" s="23"/>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row>
    <row r="309" spans="6:49" x14ac:dyDescent="0.2">
      <c r="F309" s="23"/>
      <c r="G309" s="23"/>
      <c r="H309" s="23"/>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row>
    <row r="310" spans="6:49" x14ac:dyDescent="0.2">
      <c r="F310" s="23"/>
      <c r="G310" s="23"/>
      <c r="H310" s="23"/>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row>
    <row r="311" spans="6:49" x14ac:dyDescent="0.2">
      <c r="F311" s="23"/>
      <c r="G311" s="23"/>
      <c r="H311" s="23"/>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row>
    <row r="312" spans="6:49" x14ac:dyDescent="0.2">
      <c r="F312" s="23"/>
      <c r="G312" s="23"/>
      <c r="H312" s="23"/>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row>
    <row r="313" spans="6:49" x14ac:dyDescent="0.2">
      <c r="F313" s="23"/>
      <c r="G313" s="23"/>
      <c r="H313" s="23"/>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row>
    <row r="314" spans="6:49" x14ac:dyDescent="0.2">
      <c r="F314" s="23"/>
      <c r="G314" s="23"/>
      <c r="H314" s="23"/>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row>
    <row r="315" spans="6:49" x14ac:dyDescent="0.2">
      <c r="F315" s="23"/>
      <c r="G315" s="23"/>
      <c r="H315" s="23"/>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row>
    <row r="316" spans="6:49" x14ac:dyDescent="0.2">
      <c r="F316" s="23"/>
      <c r="G316" s="23"/>
      <c r="H316" s="23"/>
      <c r="I316" s="20"/>
      <c r="J316" s="20"/>
      <c r="K316" s="20"/>
      <c r="L316" s="20"/>
      <c r="M316" s="20"/>
      <c r="N316" s="20"/>
      <c r="O316" s="20"/>
      <c r="P316" s="20"/>
      <c r="Q316" s="20"/>
      <c r="R316" s="20"/>
      <c r="S316" s="20"/>
      <c r="T316" s="20"/>
      <c r="U316" s="20"/>
    </row>
    <row r="317" spans="6:49" x14ac:dyDescent="0.2">
      <c r="F317" s="23"/>
      <c r="G317" s="23"/>
      <c r="H317" s="23"/>
      <c r="I317" s="20"/>
      <c r="J317" s="20"/>
      <c r="K317" s="20"/>
      <c r="L317" s="20"/>
      <c r="M317" s="20"/>
      <c r="N317" s="20"/>
      <c r="O317" s="20"/>
      <c r="P317" s="20"/>
      <c r="Q317" s="20"/>
      <c r="R317" s="20"/>
      <c r="S317" s="20"/>
      <c r="T317" s="20"/>
      <c r="U317" s="20"/>
    </row>
  </sheetData>
  <sheetProtection insertRows="0" deleteRows="0" selectLockedCells="1"/>
  <autoFilter ref="B3:BB46" xr:uid="{00000000-0009-0000-0000-000000000000}">
    <filterColumn colId="4" showButton="0"/>
    <filterColumn colId="5" showButton="0"/>
    <filterColumn colId="6" showButton="0"/>
    <filterColumn colId="8" showButton="0"/>
    <filterColumn colId="9" showButton="0"/>
    <filterColumn colId="10" showButton="0"/>
    <filterColumn colId="12" showButton="0"/>
    <filterColumn colId="13" showButton="0"/>
    <filterColumn colId="14" showButton="0"/>
    <filterColumn colId="16" showButton="0"/>
    <filterColumn colId="17" showButton="0"/>
    <filterColumn colId="18" showButton="0"/>
    <filterColumn colId="20" showButton="0"/>
    <filterColumn colId="21" showButton="0"/>
    <filterColumn colId="22" showButton="0"/>
    <filterColumn colId="24" showButton="0"/>
    <filterColumn colId="25" showButton="0"/>
    <filterColumn colId="26" showButton="0"/>
    <filterColumn colId="28" showButton="0"/>
    <filterColumn colId="29" showButton="0"/>
    <filterColumn colId="30" showButton="0"/>
    <filterColumn colId="32" showButton="0"/>
    <filterColumn colId="33" showButton="0"/>
    <filterColumn colId="34" showButton="0"/>
    <filterColumn colId="36" showButton="0"/>
    <filterColumn colId="37" showButton="0"/>
    <filterColumn colId="38" showButton="0"/>
    <filterColumn colId="40" showButton="0"/>
    <filterColumn colId="41" showButton="0"/>
    <filterColumn colId="42" showButton="0"/>
    <filterColumn colId="44" showButton="0"/>
    <filterColumn colId="45" showButton="0"/>
    <filterColumn colId="46" showButton="0"/>
    <filterColumn colId="48" showButton="0"/>
    <filterColumn colId="49" showButton="0"/>
    <filterColumn colId="50" showButton="0"/>
  </autoFilter>
  <mergeCells count="157">
    <mergeCell ref="BC13:BD13"/>
    <mergeCell ref="BC17:BD17"/>
    <mergeCell ref="BC8:BD8"/>
    <mergeCell ref="BC12:BD12"/>
    <mergeCell ref="BC26:BD26"/>
    <mergeCell ref="BC36:BD36"/>
    <mergeCell ref="AT46:AW46"/>
    <mergeCell ref="BC38:BD38"/>
    <mergeCell ref="BC39:BD39"/>
    <mergeCell ref="BC41:BD41"/>
    <mergeCell ref="B33:BD33"/>
    <mergeCell ref="B21:BD21"/>
    <mergeCell ref="BC18:BD18"/>
    <mergeCell ref="BC20:BD20"/>
    <mergeCell ref="BC25:BD25"/>
    <mergeCell ref="BC28:BD28"/>
    <mergeCell ref="BC29:BD29"/>
    <mergeCell ref="BC30:BD30"/>
    <mergeCell ref="BB22:BB32"/>
    <mergeCell ref="BC22:BD22"/>
    <mergeCell ref="B34:B41"/>
    <mergeCell ref="C34:C41"/>
    <mergeCell ref="BC40:BD40"/>
    <mergeCell ref="BC32:BD32"/>
    <mergeCell ref="BB34:BB41"/>
    <mergeCell ref="BC34:BD34"/>
    <mergeCell ref="BC35:BD35"/>
    <mergeCell ref="AX43:BA43"/>
    <mergeCell ref="AD44:AG44"/>
    <mergeCell ref="AH44:AK44"/>
    <mergeCell ref="AX44:BA44"/>
    <mergeCell ref="AT43:AW43"/>
    <mergeCell ref="AP42:AS42"/>
    <mergeCell ref="AL44:AO44"/>
    <mergeCell ref="AP44:AS44"/>
    <mergeCell ref="AT44:AW44"/>
    <mergeCell ref="BC37:BD37"/>
    <mergeCell ref="BD42:BD46"/>
    <mergeCell ref="AD46:AG46"/>
    <mergeCell ref="AX46:BA46"/>
    <mergeCell ref="AT45:AW45"/>
    <mergeCell ref="AX45:BA45"/>
    <mergeCell ref="AT42:AW42"/>
    <mergeCell ref="AX42:BA42"/>
    <mergeCell ref="BB42:BC46"/>
    <mergeCell ref="AD42:AG42"/>
    <mergeCell ref="AH42:AK42"/>
    <mergeCell ref="AP43:AS43"/>
    <mergeCell ref="Z45:AC45"/>
    <mergeCell ref="N42:Q42"/>
    <mergeCell ref="R42:U42"/>
    <mergeCell ref="V43:Y43"/>
    <mergeCell ref="Z43:AC43"/>
    <mergeCell ref="J42:M42"/>
    <mergeCell ref="V44:Y44"/>
    <mergeCell ref="Z44:AC44"/>
    <mergeCell ref="J46:M46"/>
    <mergeCell ref="V42:Y42"/>
    <mergeCell ref="Z42:AC42"/>
    <mergeCell ref="Z46:AC46"/>
    <mergeCell ref="J43:M43"/>
    <mergeCell ref="N45:Q45"/>
    <mergeCell ref="R45:U45"/>
    <mergeCell ref="R44:U44"/>
    <mergeCell ref="N46:Q46"/>
    <mergeCell ref="R46:U46"/>
    <mergeCell ref="N43:Q43"/>
    <mergeCell ref="R43:U43"/>
    <mergeCell ref="J45:M45"/>
    <mergeCell ref="R51:T51"/>
    <mergeCell ref="J48:N48"/>
    <mergeCell ref="V46:Y46"/>
    <mergeCell ref="A42:C42"/>
    <mergeCell ref="D42:E42"/>
    <mergeCell ref="F42:I42"/>
    <mergeCell ref="O48:Q48"/>
    <mergeCell ref="R48:T48"/>
    <mergeCell ref="V45:Y45"/>
    <mergeCell ref="F43:I43"/>
    <mergeCell ref="J49:N49"/>
    <mergeCell ref="O49:Q49"/>
    <mergeCell ref="R49:T49"/>
    <mergeCell ref="J50:N50"/>
    <mergeCell ref="O50:Q50"/>
    <mergeCell ref="R50:T50"/>
    <mergeCell ref="BC4:BD4"/>
    <mergeCell ref="BC3:BD3"/>
    <mergeCell ref="BC5:BD5"/>
    <mergeCell ref="BC23:BD23"/>
    <mergeCell ref="BC24:BD24"/>
    <mergeCell ref="BC16:BD16"/>
    <mergeCell ref="BC9:BD9"/>
    <mergeCell ref="A51:B51"/>
    <mergeCell ref="A44:C44"/>
    <mergeCell ref="A43:C43"/>
    <mergeCell ref="A45:C45"/>
    <mergeCell ref="A46:C46"/>
    <mergeCell ref="F44:I44"/>
    <mergeCell ref="F45:I45"/>
    <mergeCell ref="D43:D46"/>
    <mergeCell ref="A49:B49"/>
    <mergeCell ref="F46:I46"/>
    <mergeCell ref="I51:N51"/>
    <mergeCell ref="A48:B48"/>
    <mergeCell ref="A50:B50"/>
    <mergeCell ref="J44:M44"/>
    <mergeCell ref="N44:Q44"/>
    <mergeCell ref="O51:Q51"/>
    <mergeCell ref="D48:H51"/>
    <mergeCell ref="F2:H2"/>
    <mergeCell ref="I2:S2"/>
    <mergeCell ref="T2:V2"/>
    <mergeCell ref="W2:AG2"/>
    <mergeCell ref="AH2:AJ2"/>
    <mergeCell ref="AK2:AZ2"/>
    <mergeCell ref="BA2:BD2"/>
    <mergeCell ref="AD3:AG3"/>
    <mergeCell ref="AH3:AK3"/>
    <mergeCell ref="AL3:AO3"/>
    <mergeCell ref="AP3:AS3"/>
    <mergeCell ref="AT3:AW3"/>
    <mergeCell ref="AX3:BA3"/>
    <mergeCell ref="AL43:AO43"/>
    <mergeCell ref="AH46:AK46"/>
    <mergeCell ref="AL46:AO46"/>
    <mergeCell ref="AP46:AS46"/>
    <mergeCell ref="AD45:AG45"/>
    <mergeCell ref="AH45:AK45"/>
    <mergeCell ref="AL45:AO45"/>
    <mergeCell ref="AP45:AS45"/>
    <mergeCell ref="AL42:AO42"/>
    <mergeCell ref="AD43:AG43"/>
    <mergeCell ref="AH43:AK43"/>
    <mergeCell ref="B22:B32"/>
    <mergeCell ref="C22:C32"/>
    <mergeCell ref="B4:B20"/>
    <mergeCell ref="C4:C20"/>
    <mergeCell ref="BB4:BB20"/>
    <mergeCell ref="BC27:BD27"/>
    <mergeCell ref="BC31:BD31"/>
    <mergeCell ref="A1:C2"/>
    <mergeCell ref="F3:I3"/>
    <mergeCell ref="J3:M3"/>
    <mergeCell ref="N3:Q3"/>
    <mergeCell ref="R3:U3"/>
    <mergeCell ref="V3:Y3"/>
    <mergeCell ref="Z3:AC3"/>
    <mergeCell ref="A4:A41"/>
    <mergeCell ref="D2:E2"/>
    <mergeCell ref="BC7:BD7"/>
    <mergeCell ref="BC11:BD11"/>
    <mergeCell ref="BC19:BD19"/>
    <mergeCell ref="BC14:BD14"/>
    <mergeCell ref="BC15:BD15"/>
    <mergeCell ref="BC6:BD6"/>
    <mergeCell ref="D1:AZ1"/>
    <mergeCell ref="BB1:BD1"/>
  </mergeCells>
  <conditionalFormatting sqref="F34:BA41 F22:BA25 F4:BA4 F7:BA7 F14:BA16 F18:BA20 F9:BA9 F11:BA11 F27:BA32">
    <cfRule type="cellIs" dxfId="26" priority="34" stopIfTrue="1" operator="equal">
      <formula>$I$48</formula>
    </cfRule>
    <cfRule type="cellIs" dxfId="25" priority="35" stopIfTrue="1" operator="equal">
      <formula>$I$49</formula>
    </cfRule>
    <cfRule type="cellIs" dxfId="24" priority="36" stopIfTrue="1" operator="equal">
      <formula>$I$50</formula>
    </cfRule>
  </conditionalFormatting>
  <conditionalFormatting sqref="F5:BA5">
    <cfRule type="cellIs" dxfId="23" priority="22" stopIfTrue="1" operator="equal">
      <formula>$I$48</formula>
    </cfRule>
    <cfRule type="cellIs" dxfId="22" priority="23" stopIfTrue="1" operator="equal">
      <formula>$I$49</formula>
    </cfRule>
    <cfRule type="cellIs" dxfId="21" priority="24" stopIfTrue="1" operator="equal">
      <formula>$I$50</formula>
    </cfRule>
  </conditionalFormatting>
  <conditionalFormatting sqref="F6:BA6">
    <cfRule type="cellIs" dxfId="20" priority="19" stopIfTrue="1" operator="equal">
      <formula>$I$48</formula>
    </cfRule>
    <cfRule type="cellIs" dxfId="19" priority="20" stopIfTrue="1" operator="equal">
      <formula>$I$49</formula>
    </cfRule>
    <cfRule type="cellIs" dxfId="18" priority="21" stopIfTrue="1" operator="equal">
      <formula>$I$50</formula>
    </cfRule>
  </conditionalFormatting>
  <conditionalFormatting sqref="F13:BA13">
    <cfRule type="cellIs" dxfId="17" priority="16" stopIfTrue="1" operator="equal">
      <formula>$I$48</formula>
    </cfRule>
    <cfRule type="cellIs" dxfId="16" priority="17" stopIfTrue="1" operator="equal">
      <formula>$I$49</formula>
    </cfRule>
    <cfRule type="cellIs" dxfId="15" priority="18" stopIfTrue="1" operator="equal">
      <formula>$I$50</formula>
    </cfRule>
  </conditionalFormatting>
  <conditionalFormatting sqref="F17:BA17">
    <cfRule type="cellIs" dxfId="14" priority="13" stopIfTrue="1" operator="equal">
      <formula>$I$48</formula>
    </cfRule>
    <cfRule type="cellIs" dxfId="13" priority="14" stopIfTrue="1" operator="equal">
      <formula>$I$49</formula>
    </cfRule>
    <cfRule type="cellIs" dxfId="12" priority="15" stopIfTrue="1" operator="equal">
      <formula>$I$50</formula>
    </cfRule>
  </conditionalFormatting>
  <conditionalFormatting sqref="F8:BA8">
    <cfRule type="cellIs" dxfId="11" priority="10" stopIfTrue="1" operator="equal">
      <formula>$I$48</formula>
    </cfRule>
    <cfRule type="cellIs" dxfId="10" priority="11" stopIfTrue="1" operator="equal">
      <formula>$I$49</formula>
    </cfRule>
    <cfRule type="cellIs" dxfId="9" priority="12" stopIfTrue="1" operator="equal">
      <formula>$I$50</formula>
    </cfRule>
  </conditionalFormatting>
  <conditionalFormatting sqref="F10:BA10">
    <cfRule type="cellIs" dxfId="8" priority="7" stopIfTrue="1" operator="equal">
      <formula>$I$48</formula>
    </cfRule>
    <cfRule type="cellIs" dxfId="7" priority="8" stopIfTrue="1" operator="equal">
      <formula>$I$49</formula>
    </cfRule>
    <cfRule type="cellIs" dxfId="6" priority="9" stopIfTrue="1" operator="equal">
      <formula>$I$50</formula>
    </cfRule>
  </conditionalFormatting>
  <conditionalFormatting sqref="F12:BA12">
    <cfRule type="cellIs" dxfId="5" priority="4" stopIfTrue="1" operator="equal">
      <formula>$I$48</formula>
    </cfRule>
    <cfRule type="cellIs" dxfId="4" priority="5" stopIfTrue="1" operator="equal">
      <formula>$I$49</formula>
    </cfRule>
    <cfRule type="cellIs" dxfId="3" priority="6" stopIfTrue="1" operator="equal">
      <formula>$I$50</formula>
    </cfRule>
  </conditionalFormatting>
  <conditionalFormatting sqref="F26:BA26">
    <cfRule type="cellIs" dxfId="2" priority="1" stopIfTrue="1" operator="equal">
      <formula>$I$48</formula>
    </cfRule>
    <cfRule type="cellIs" dxfId="1" priority="2" stopIfTrue="1" operator="equal">
      <formula>$I$49</formula>
    </cfRule>
    <cfRule type="cellIs" dxfId="0" priority="3" stopIfTrue="1" operator="equal">
      <formula>$I$50</formula>
    </cfRule>
  </conditionalFormatting>
  <dataValidations count="1">
    <dataValidation type="list" allowBlank="1" showInputMessage="1" showErrorMessage="1" errorTitle="Atención:" error="Introduzca solo_x000a__x000a_P para programado_x000a_E para ejecutado_x000a_R para actividades reprogramadas_x000a_" sqref="IZ65544:JE65555 F22:BA32 IZ4:KU41 SV4:UQ41 ACR4:AEM41 AMN4:AOI41 AWJ4:AYE41 BGF4:BIA41 BQB4:BRW41 BZX4:CBS41 CJT4:CLO41 CTP4:CVK41 DDL4:DFG41 DNH4:DPC41 DXD4:DYY41 EGZ4:EIU41 EQV4:ESQ41 FAR4:FCM41 FKN4:FMI41 FUJ4:FWE41 GEF4:GGA41 GOB4:GPW41 GXX4:GZS41 HHT4:HJO41 HRP4:HTK41 IBL4:IDG41 ILH4:INC41 IVD4:IWY41 JEZ4:JGU41 JOV4:JQQ41 JYR4:KAM41 KIN4:KKI41 KSJ4:KUE41 LCF4:LEA41 LMB4:LNW41 LVX4:LXS41 MFT4:MHO41 MPP4:MRK41 MZL4:NBG41 NJH4:NLC41 NTD4:NUY41 OCZ4:OEU41 OMV4:OOQ41 OWR4:OYM41 PGN4:PII41 PQJ4:PSE41 QAF4:QCA41 QKB4:QLW41 QTX4:QVS41 RDT4:RFO41 RNP4:RPK41 RXL4:RZG41 SHH4:SJC41 SRD4:SSY41 TAZ4:TCU41 TKV4:TMQ41 TUR4:TWM41 UEN4:UGI41 UOJ4:UQE41 UYF4:VAA41 VIB4:VJW41 VRX4:VTS41 WBT4:WDO41 WLP4:WNK41 WVL4:WXG41 F131080:K131091 SV65544:TA65555 ACR65544:ACW65555 AMN65544:AMS65555 AWJ65544:AWO65555 BGF65544:BGK65555 BQB65544:BQG65555 BZX65544:CAC65555 CJT65544:CJY65555 CTP65544:CTU65555 DDL65544:DDQ65555 DNH65544:DNM65555 DXD65544:DXI65555 EGZ65544:EHE65555 EQV65544:ERA65555 FAR65544:FAW65555 FKN65544:FKS65555 FUJ65544:FUO65555 GEF65544:GEK65555 GOB65544:GOG65555 GXX65544:GYC65555 HHT65544:HHY65555 HRP65544:HRU65555 IBL65544:IBQ65555 ILH65544:ILM65555 IVD65544:IVI65555 JEZ65544:JFE65555 JOV65544:JPA65555 JYR65544:JYW65555 KIN65544:KIS65555 KSJ65544:KSO65555 LCF65544:LCK65555 LMB65544:LMG65555 LVX65544:LWC65555 MFT65544:MFY65555 MPP65544:MPU65555 MZL65544:MZQ65555 NJH65544:NJM65555 NTD65544:NTI65555 OCZ65544:ODE65555 OMV65544:ONA65555 OWR65544:OWW65555 PGN65544:PGS65555 PQJ65544:PQO65555 QAF65544:QAK65555 QKB65544:QKG65555 QTX65544:QUC65555 RDT65544:RDY65555 RNP65544:RNU65555 RXL65544:RXQ65555 SHH65544:SHM65555 SRD65544:SRI65555 TAZ65544:TBE65555 TKV65544:TLA65555 TUR65544:TUW65555 UEN65544:UES65555 UOJ65544:UOO65555 UYF65544:UYK65555 VIB65544:VIG65555 VRX65544:VSC65555 WBT65544:WBY65555 WLP65544:WLU65555 WVL65544:WVQ65555 IZ131080:JE131091 SV131080:TA131091 ACR131080:ACW131091 AMN131080:AMS131091 AWJ131080:AWO131091 BGF131080:BGK131091 BQB131080:BQG131091 BZX131080:CAC131091 CJT131080:CJY131091 CTP131080:CTU131091 DDL131080:DDQ131091 DNH131080:DNM131091 DXD131080:DXI131091 EGZ131080:EHE131091 EQV131080:ERA131091 FAR131080:FAW131091 FKN131080:FKS131091 FUJ131080:FUO131091 GEF131080:GEK131091 GOB131080:GOG131091 GXX131080:GYC131091 HHT131080:HHY131091 HRP131080:HRU131091 IBL131080:IBQ131091 ILH131080:ILM131091 IVD131080:IVI131091 JEZ131080:JFE131091 JOV131080:JPA131091 JYR131080:JYW131091 KIN131080:KIS131091 KSJ131080:KSO131091 LCF131080:LCK131091 LMB131080:LMG131091 LVX131080:LWC131091 MFT131080:MFY131091 MPP131080:MPU131091 MZL131080:MZQ131091 NJH131080:NJM131091 NTD131080:NTI131091 OCZ131080:ODE131091 OMV131080:ONA131091 OWR131080:OWW131091 PGN131080:PGS131091 PQJ131080:PQO131091 QAF131080:QAK131091 QKB131080:QKG131091 QTX131080:QUC131091 RDT131080:RDY131091 RNP131080:RNU131091 RXL131080:RXQ131091 SHH131080:SHM131091 SRD131080:SRI131091 TAZ131080:TBE131091 TKV131080:TLA131091 TUR131080:TUW131091 UEN131080:UES131091 UOJ131080:UOO131091 UYF131080:UYK131091 VIB131080:VIG131091 VRX131080:VSC131091 WBT131080:WBY131091 WLP131080:WLU131091 WVL131080:WVQ131091 IZ196616:JE196627 SV196616:TA196627 ACR196616:ACW196627 AMN196616:AMS196627 AWJ196616:AWO196627 BGF196616:BGK196627 BQB196616:BQG196627 BZX196616:CAC196627 CJT196616:CJY196627 CTP196616:CTU196627 DDL196616:DDQ196627 DNH196616:DNM196627 DXD196616:DXI196627 EGZ196616:EHE196627 EQV196616:ERA196627 FAR196616:FAW196627 FKN196616:FKS196627 FUJ196616:FUO196627 GEF196616:GEK196627 GOB196616:GOG196627 GXX196616:GYC196627 HHT196616:HHY196627 HRP196616:HRU196627 IBL196616:IBQ196627 ILH196616:ILM196627 IVD196616:IVI196627 JEZ196616:JFE196627 JOV196616:JPA196627 JYR196616:JYW196627 KIN196616:KIS196627 KSJ196616:KSO196627 LCF196616:LCK196627 LMB196616:LMG196627 LVX196616:LWC196627 MFT196616:MFY196627 MPP196616:MPU196627 MZL196616:MZQ196627 NJH196616:NJM196627 NTD196616:NTI196627 OCZ196616:ODE196627 OMV196616:ONA196627 OWR196616:OWW196627 PGN196616:PGS196627 PQJ196616:PQO196627 QAF196616:QAK196627 QKB196616:QKG196627 QTX196616:QUC196627 RDT196616:RDY196627 RNP196616:RNU196627 RXL196616:RXQ196627 SHH196616:SHM196627 SRD196616:SRI196627 TAZ196616:TBE196627 TKV196616:TLA196627 TUR196616:TUW196627 UEN196616:UES196627 UOJ196616:UOO196627 UYF196616:UYK196627 VIB196616:VIG196627 VRX196616:VSC196627 WBT196616:WBY196627 WLP196616:WLU196627 WVL196616:WVQ196627 IZ262152:JE262163 SV262152:TA262163 ACR262152:ACW262163 AMN262152:AMS262163 AWJ262152:AWO262163 BGF262152:BGK262163 BQB262152:BQG262163 BZX262152:CAC262163 CJT262152:CJY262163 CTP262152:CTU262163 DDL262152:DDQ262163 DNH262152:DNM262163 DXD262152:DXI262163 EGZ262152:EHE262163 EQV262152:ERA262163 FAR262152:FAW262163 FKN262152:FKS262163 FUJ262152:FUO262163 GEF262152:GEK262163 GOB262152:GOG262163 GXX262152:GYC262163 HHT262152:HHY262163 HRP262152:HRU262163 IBL262152:IBQ262163 ILH262152:ILM262163 IVD262152:IVI262163 JEZ262152:JFE262163 JOV262152:JPA262163 JYR262152:JYW262163 KIN262152:KIS262163 KSJ262152:KSO262163 LCF262152:LCK262163 LMB262152:LMG262163 LVX262152:LWC262163 MFT262152:MFY262163 MPP262152:MPU262163 MZL262152:MZQ262163 NJH262152:NJM262163 NTD262152:NTI262163 OCZ262152:ODE262163 OMV262152:ONA262163 OWR262152:OWW262163 PGN262152:PGS262163 PQJ262152:PQO262163 QAF262152:QAK262163 QKB262152:QKG262163 QTX262152:QUC262163 RDT262152:RDY262163 RNP262152:RNU262163 RXL262152:RXQ262163 SHH262152:SHM262163 SRD262152:SRI262163 TAZ262152:TBE262163 TKV262152:TLA262163 TUR262152:TUW262163 UEN262152:UES262163 UOJ262152:UOO262163 UYF262152:UYK262163 VIB262152:VIG262163 VRX262152:VSC262163 WBT262152:WBY262163 WLP262152:WLU262163 WVL262152:WVQ262163 IZ327688:JE327699 SV327688:TA327699 ACR327688:ACW327699 AMN327688:AMS327699 AWJ327688:AWO327699 BGF327688:BGK327699 BQB327688:BQG327699 BZX327688:CAC327699 CJT327688:CJY327699 CTP327688:CTU327699 DDL327688:DDQ327699 DNH327688:DNM327699 DXD327688:DXI327699 EGZ327688:EHE327699 EQV327688:ERA327699 FAR327688:FAW327699 FKN327688:FKS327699 FUJ327688:FUO327699 GEF327688:GEK327699 GOB327688:GOG327699 GXX327688:GYC327699 HHT327688:HHY327699 HRP327688:HRU327699 IBL327688:IBQ327699 ILH327688:ILM327699 IVD327688:IVI327699 JEZ327688:JFE327699 JOV327688:JPA327699 JYR327688:JYW327699 KIN327688:KIS327699 KSJ327688:KSO327699 LCF327688:LCK327699 LMB327688:LMG327699 LVX327688:LWC327699 MFT327688:MFY327699 MPP327688:MPU327699 MZL327688:MZQ327699 NJH327688:NJM327699 NTD327688:NTI327699 OCZ327688:ODE327699 OMV327688:ONA327699 OWR327688:OWW327699 PGN327688:PGS327699 PQJ327688:PQO327699 QAF327688:QAK327699 QKB327688:QKG327699 QTX327688:QUC327699 RDT327688:RDY327699 RNP327688:RNU327699 RXL327688:RXQ327699 SHH327688:SHM327699 SRD327688:SRI327699 TAZ327688:TBE327699 TKV327688:TLA327699 TUR327688:TUW327699 UEN327688:UES327699 UOJ327688:UOO327699 UYF327688:UYK327699 VIB327688:VIG327699 VRX327688:VSC327699 WBT327688:WBY327699 WLP327688:WLU327699 WVL327688:WVQ327699 IZ393224:JE393235 SV393224:TA393235 ACR393224:ACW393235 AMN393224:AMS393235 AWJ393224:AWO393235 BGF393224:BGK393235 BQB393224:BQG393235 BZX393224:CAC393235 CJT393224:CJY393235 CTP393224:CTU393235 DDL393224:DDQ393235 DNH393224:DNM393235 DXD393224:DXI393235 EGZ393224:EHE393235 EQV393224:ERA393235 FAR393224:FAW393235 FKN393224:FKS393235 FUJ393224:FUO393235 GEF393224:GEK393235 GOB393224:GOG393235 GXX393224:GYC393235 HHT393224:HHY393235 HRP393224:HRU393235 IBL393224:IBQ393235 ILH393224:ILM393235 IVD393224:IVI393235 JEZ393224:JFE393235 JOV393224:JPA393235 JYR393224:JYW393235 KIN393224:KIS393235 KSJ393224:KSO393235 LCF393224:LCK393235 LMB393224:LMG393235 LVX393224:LWC393235 MFT393224:MFY393235 MPP393224:MPU393235 MZL393224:MZQ393235 NJH393224:NJM393235 NTD393224:NTI393235 OCZ393224:ODE393235 OMV393224:ONA393235 OWR393224:OWW393235 PGN393224:PGS393235 PQJ393224:PQO393235 QAF393224:QAK393235 QKB393224:QKG393235 QTX393224:QUC393235 RDT393224:RDY393235 RNP393224:RNU393235 RXL393224:RXQ393235 SHH393224:SHM393235 SRD393224:SRI393235 TAZ393224:TBE393235 TKV393224:TLA393235 TUR393224:TUW393235 UEN393224:UES393235 UOJ393224:UOO393235 UYF393224:UYK393235 VIB393224:VIG393235 VRX393224:VSC393235 WBT393224:WBY393235 WLP393224:WLU393235 WVL393224:WVQ393235 IZ458760:JE458771 SV458760:TA458771 ACR458760:ACW458771 AMN458760:AMS458771 AWJ458760:AWO458771 BGF458760:BGK458771 BQB458760:BQG458771 BZX458760:CAC458771 CJT458760:CJY458771 CTP458760:CTU458771 DDL458760:DDQ458771 DNH458760:DNM458771 DXD458760:DXI458771 EGZ458760:EHE458771 EQV458760:ERA458771 FAR458760:FAW458771 FKN458760:FKS458771 FUJ458760:FUO458771 GEF458760:GEK458771 GOB458760:GOG458771 GXX458760:GYC458771 HHT458760:HHY458771 HRP458760:HRU458771 IBL458760:IBQ458771 ILH458760:ILM458771 IVD458760:IVI458771 JEZ458760:JFE458771 JOV458760:JPA458771 JYR458760:JYW458771 KIN458760:KIS458771 KSJ458760:KSO458771 LCF458760:LCK458771 LMB458760:LMG458771 LVX458760:LWC458771 MFT458760:MFY458771 MPP458760:MPU458771 MZL458760:MZQ458771 NJH458760:NJM458771 NTD458760:NTI458771 OCZ458760:ODE458771 OMV458760:ONA458771 OWR458760:OWW458771 PGN458760:PGS458771 PQJ458760:PQO458771 QAF458760:QAK458771 QKB458760:QKG458771 QTX458760:QUC458771 RDT458760:RDY458771 RNP458760:RNU458771 RXL458760:RXQ458771 SHH458760:SHM458771 SRD458760:SRI458771 TAZ458760:TBE458771 TKV458760:TLA458771 TUR458760:TUW458771 UEN458760:UES458771 UOJ458760:UOO458771 UYF458760:UYK458771 VIB458760:VIG458771 VRX458760:VSC458771 WBT458760:WBY458771 WLP458760:WLU458771 WVL458760:WVQ458771 IZ524296:JE524307 SV524296:TA524307 ACR524296:ACW524307 AMN524296:AMS524307 AWJ524296:AWO524307 BGF524296:BGK524307 BQB524296:BQG524307 BZX524296:CAC524307 CJT524296:CJY524307 CTP524296:CTU524307 DDL524296:DDQ524307 DNH524296:DNM524307 DXD524296:DXI524307 EGZ524296:EHE524307 EQV524296:ERA524307 FAR524296:FAW524307 FKN524296:FKS524307 FUJ524296:FUO524307 GEF524296:GEK524307 GOB524296:GOG524307 GXX524296:GYC524307 HHT524296:HHY524307 HRP524296:HRU524307 IBL524296:IBQ524307 ILH524296:ILM524307 IVD524296:IVI524307 JEZ524296:JFE524307 JOV524296:JPA524307 JYR524296:JYW524307 KIN524296:KIS524307 KSJ524296:KSO524307 LCF524296:LCK524307 LMB524296:LMG524307 LVX524296:LWC524307 MFT524296:MFY524307 MPP524296:MPU524307 MZL524296:MZQ524307 NJH524296:NJM524307 NTD524296:NTI524307 OCZ524296:ODE524307 OMV524296:ONA524307 OWR524296:OWW524307 PGN524296:PGS524307 PQJ524296:PQO524307 QAF524296:QAK524307 QKB524296:QKG524307 QTX524296:QUC524307 RDT524296:RDY524307 RNP524296:RNU524307 RXL524296:RXQ524307 SHH524296:SHM524307 SRD524296:SRI524307 TAZ524296:TBE524307 TKV524296:TLA524307 TUR524296:TUW524307 UEN524296:UES524307 UOJ524296:UOO524307 UYF524296:UYK524307 VIB524296:VIG524307 VRX524296:VSC524307 WBT524296:WBY524307 WLP524296:WLU524307 WVL524296:WVQ524307 IZ589832:JE589843 SV589832:TA589843 ACR589832:ACW589843 AMN589832:AMS589843 AWJ589832:AWO589843 BGF589832:BGK589843 BQB589832:BQG589843 BZX589832:CAC589843 CJT589832:CJY589843 CTP589832:CTU589843 DDL589832:DDQ589843 DNH589832:DNM589843 DXD589832:DXI589843 EGZ589832:EHE589843 EQV589832:ERA589843 FAR589832:FAW589843 FKN589832:FKS589843 FUJ589832:FUO589843 GEF589832:GEK589843 GOB589832:GOG589843 GXX589832:GYC589843 HHT589832:HHY589843 HRP589832:HRU589843 IBL589832:IBQ589843 ILH589832:ILM589843 IVD589832:IVI589843 JEZ589832:JFE589843 JOV589832:JPA589843 JYR589832:JYW589843 KIN589832:KIS589843 KSJ589832:KSO589843 LCF589832:LCK589843 LMB589832:LMG589843 LVX589832:LWC589843 MFT589832:MFY589843 MPP589832:MPU589843 MZL589832:MZQ589843 NJH589832:NJM589843 NTD589832:NTI589843 OCZ589832:ODE589843 OMV589832:ONA589843 OWR589832:OWW589843 PGN589832:PGS589843 PQJ589832:PQO589843 QAF589832:QAK589843 QKB589832:QKG589843 QTX589832:QUC589843 RDT589832:RDY589843 RNP589832:RNU589843 RXL589832:RXQ589843 SHH589832:SHM589843 SRD589832:SRI589843 TAZ589832:TBE589843 TKV589832:TLA589843 TUR589832:TUW589843 UEN589832:UES589843 UOJ589832:UOO589843 UYF589832:UYK589843 VIB589832:VIG589843 VRX589832:VSC589843 WBT589832:WBY589843 WLP589832:WLU589843 WVL589832:WVQ589843 IZ655368:JE655379 SV655368:TA655379 ACR655368:ACW655379 AMN655368:AMS655379 AWJ655368:AWO655379 BGF655368:BGK655379 BQB655368:BQG655379 BZX655368:CAC655379 CJT655368:CJY655379 CTP655368:CTU655379 DDL655368:DDQ655379 DNH655368:DNM655379 DXD655368:DXI655379 EGZ655368:EHE655379 EQV655368:ERA655379 FAR655368:FAW655379 FKN655368:FKS655379 FUJ655368:FUO655379 GEF655368:GEK655379 GOB655368:GOG655379 GXX655368:GYC655379 HHT655368:HHY655379 HRP655368:HRU655379 IBL655368:IBQ655379 ILH655368:ILM655379 IVD655368:IVI655379 JEZ655368:JFE655379 JOV655368:JPA655379 JYR655368:JYW655379 KIN655368:KIS655379 KSJ655368:KSO655379 LCF655368:LCK655379 LMB655368:LMG655379 LVX655368:LWC655379 MFT655368:MFY655379 MPP655368:MPU655379 MZL655368:MZQ655379 NJH655368:NJM655379 NTD655368:NTI655379 OCZ655368:ODE655379 OMV655368:ONA655379 OWR655368:OWW655379 PGN655368:PGS655379 PQJ655368:PQO655379 QAF655368:QAK655379 QKB655368:QKG655379 QTX655368:QUC655379 RDT655368:RDY655379 RNP655368:RNU655379 RXL655368:RXQ655379 SHH655368:SHM655379 SRD655368:SRI655379 TAZ655368:TBE655379 TKV655368:TLA655379 TUR655368:TUW655379 UEN655368:UES655379 UOJ655368:UOO655379 UYF655368:UYK655379 VIB655368:VIG655379 VRX655368:VSC655379 WBT655368:WBY655379 WLP655368:WLU655379 WVL655368:WVQ655379 IZ720904:JE720915 SV720904:TA720915 ACR720904:ACW720915 AMN720904:AMS720915 AWJ720904:AWO720915 BGF720904:BGK720915 BQB720904:BQG720915 BZX720904:CAC720915 CJT720904:CJY720915 CTP720904:CTU720915 DDL720904:DDQ720915 DNH720904:DNM720915 DXD720904:DXI720915 EGZ720904:EHE720915 EQV720904:ERA720915 FAR720904:FAW720915 FKN720904:FKS720915 FUJ720904:FUO720915 GEF720904:GEK720915 GOB720904:GOG720915 GXX720904:GYC720915 HHT720904:HHY720915 HRP720904:HRU720915 IBL720904:IBQ720915 ILH720904:ILM720915 IVD720904:IVI720915 JEZ720904:JFE720915 JOV720904:JPA720915 JYR720904:JYW720915 KIN720904:KIS720915 KSJ720904:KSO720915 LCF720904:LCK720915 LMB720904:LMG720915 LVX720904:LWC720915 MFT720904:MFY720915 MPP720904:MPU720915 MZL720904:MZQ720915 NJH720904:NJM720915 NTD720904:NTI720915 OCZ720904:ODE720915 OMV720904:ONA720915 OWR720904:OWW720915 PGN720904:PGS720915 PQJ720904:PQO720915 QAF720904:QAK720915 QKB720904:QKG720915 QTX720904:QUC720915 RDT720904:RDY720915 RNP720904:RNU720915 RXL720904:RXQ720915 SHH720904:SHM720915 SRD720904:SRI720915 TAZ720904:TBE720915 TKV720904:TLA720915 TUR720904:TUW720915 UEN720904:UES720915 UOJ720904:UOO720915 UYF720904:UYK720915 VIB720904:VIG720915 VRX720904:VSC720915 WBT720904:WBY720915 WLP720904:WLU720915 WVL720904:WVQ720915 IZ786440:JE786451 SV786440:TA786451 ACR786440:ACW786451 AMN786440:AMS786451 AWJ786440:AWO786451 BGF786440:BGK786451 BQB786440:BQG786451 BZX786440:CAC786451 CJT786440:CJY786451 CTP786440:CTU786451 DDL786440:DDQ786451 DNH786440:DNM786451 DXD786440:DXI786451 EGZ786440:EHE786451 EQV786440:ERA786451 FAR786440:FAW786451 FKN786440:FKS786451 FUJ786440:FUO786451 GEF786440:GEK786451 GOB786440:GOG786451 GXX786440:GYC786451 HHT786440:HHY786451 HRP786440:HRU786451 IBL786440:IBQ786451 ILH786440:ILM786451 IVD786440:IVI786451 JEZ786440:JFE786451 JOV786440:JPA786451 JYR786440:JYW786451 KIN786440:KIS786451 KSJ786440:KSO786451 LCF786440:LCK786451 LMB786440:LMG786451 LVX786440:LWC786451 MFT786440:MFY786451 MPP786440:MPU786451 MZL786440:MZQ786451 NJH786440:NJM786451 NTD786440:NTI786451 OCZ786440:ODE786451 OMV786440:ONA786451 OWR786440:OWW786451 PGN786440:PGS786451 PQJ786440:PQO786451 QAF786440:QAK786451 QKB786440:QKG786451 QTX786440:QUC786451 RDT786440:RDY786451 RNP786440:RNU786451 RXL786440:RXQ786451 SHH786440:SHM786451 SRD786440:SRI786451 TAZ786440:TBE786451 TKV786440:TLA786451 TUR786440:TUW786451 UEN786440:UES786451 UOJ786440:UOO786451 UYF786440:UYK786451 VIB786440:VIG786451 VRX786440:VSC786451 WBT786440:WBY786451 WLP786440:WLU786451 WVL786440:WVQ786451 IZ851976:JE851987 SV851976:TA851987 ACR851976:ACW851987 AMN851976:AMS851987 AWJ851976:AWO851987 BGF851976:BGK851987 BQB851976:BQG851987 BZX851976:CAC851987 CJT851976:CJY851987 CTP851976:CTU851987 DDL851976:DDQ851987 DNH851976:DNM851987 DXD851976:DXI851987 EGZ851976:EHE851987 EQV851976:ERA851987 FAR851976:FAW851987 FKN851976:FKS851987 FUJ851976:FUO851987 GEF851976:GEK851987 GOB851976:GOG851987 GXX851976:GYC851987 HHT851976:HHY851987 HRP851976:HRU851987 IBL851976:IBQ851987 ILH851976:ILM851987 IVD851976:IVI851987 JEZ851976:JFE851987 JOV851976:JPA851987 JYR851976:JYW851987 KIN851976:KIS851987 KSJ851976:KSO851987 LCF851976:LCK851987 LMB851976:LMG851987 LVX851976:LWC851987 MFT851976:MFY851987 MPP851976:MPU851987 MZL851976:MZQ851987 NJH851976:NJM851987 NTD851976:NTI851987 OCZ851976:ODE851987 OMV851976:ONA851987 OWR851976:OWW851987 PGN851976:PGS851987 PQJ851976:PQO851987 QAF851976:QAK851987 QKB851976:QKG851987 QTX851976:QUC851987 RDT851976:RDY851987 RNP851976:RNU851987 RXL851976:RXQ851987 SHH851976:SHM851987 SRD851976:SRI851987 TAZ851976:TBE851987 TKV851976:TLA851987 TUR851976:TUW851987 UEN851976:UES851987 UOJ851976:UOO851987 UYF851976:UYK851987 VIB851976:VIG851987 VRX851976:VSC851987 WBT851976:WBY851987 WLP851976:WLU851987 WVL851976:WVQ851987 IZ917512:JE917523 SV917512:TA917523 ACR917512:ACW917523 AMN917512:AMS917523 AWJ917512:AWO917523 BGF917512:BGK917523 BQB917512:BQG917523 BZX917512:CAC917523 CJT917512:CJY917523 CTP917512:CTU917523 DDL917512:DDQ917523 DNH917512:DNM917523 DXD917512:DXI917523 EGZ917512:EHE917523 EQV917512:ERA917523 FAR917512:FAW917523 FKN917512:FKS917523 FUJ917512:FUO917523 GEF917512:GEK917523 GOB917512:GOG917523 GXX917512:GYC917523 HHT917512:HHY917523 HRP917512:HRU917523 IBL917512:IBQ917523 ILH917512:ILM917523 IVD917512:IVI917523 JEZ917512:JFE917523 JOV917512:JPA917523 JYR917512:JYW917523 KIN917512:KIS917523 KSJ917512:KSO917523 LCF917512:LCK917523 LMB917512:LMG917523 LVX917512:LWC917523 MFT917512:MFY917523 MPP917512:MPU917523 MZL917512:MZQ917523 NJH917512:NJM917523 NTD917512:NTI917523 OCZ917512:ODE917523 OMV917512:ONA917523 OWR917512:OWW917523 PGN917512:PGS917523 PQJ917512:PQO917523 QAF917512:QAK917523 QKB917512:QKG917523 QTX917512:QUC917523 RDT917512:RDY917523 RNP917512:RNU917523 RXL917512:RXQ917523 SHH917512:SHM917523 SRD917512:SRI917523 TAZ917512:TBE917523 TKV917512:TLA917523 TUR917512:TUW917523 UEN917512:UES917523 UOJ917512:UOO917523 UYF917512:UYK917523 VIB917512:VIG917523 VRX917512:VSC917523 WBT917512:WBY917523 WLP917512:WLU917523 WVL917512:WVQ917523 IZ983048:JE983059 SV983048:TA983059 ACR983048:ACW983059 AMN983048:AMS983059 AWJ983048:AWO983059 BGF983048:BGK983059 BQB983048:BQG983059 BZX983048:CAC983059 CJT983048:CJY983059 CTP983048:CTU983059 DDL983048:DDQ983059 DNH983048:DNM983059 DXD983048:DXI983059 EGZ983048:EHE983059 EQV983048:ERA983059 FAR983048:FAW983059 FKN983048:FKS983059 FUJ983048:FUO983059 GEF983048:GEK983059 GOB983048:GOG983059 GXX983048:GYC983059 HHT983048:HHY983059 HRP983048:HRU983059 IBL983048:IBQ983059 ILH983048:ILM983059 IVD983048:IVI983059 JEZ983048:JFE983059 JOV983048:JPA983059 JYR983048:JYW983059 KIN983048:KIS983059 KSJ983048:KSO983059 LCF983048:LCK983059 LMB983048:LMG983059 LVX983048:LWC983059 MFT983048:MFY983059 MPP983048:MPU983059 MZL983048:MZQ983059 NJH983048:NJM983059 NTD983048:NTI983059 OCZ983048:ODE983059 OMV983048:ONA983059 OWR983048:OWW983059 PGN983048:PGS983059 PQJ983048:PQO983059 QAF983048:QAK983059 QKB983048:QKG983059 QTX983048:QUC983059 RDT983048:RDY983059 RNP983048:RNU983059 RXL983048:RXQ983059 SHH983048:SHM983059 SRD983048:SRI983059 TAZ983048:TBE983059 TKV983048:TLA983059 TUR983048:TUW983059 UEN983048:UES983059 UOJ983048:UOO983059 UYF983048:UYK983059 VIB983048:VIG983059 VRX983048:VSC983059 WBT983048:WBY983059 WLP983048:WLU983059 WVL983048:WVQ983059 JF65480:KU65555 TB65480:UQ65555 ACX65480:AEM65555 AMT65480:AOI65555 AWP65480:AYE65555 BGL65480:BIA65555 BQH65480:BRW65555 CAD65480:CBS65555 CJZ65480:CLO65555 CTV65480:CVK65555 DDR65480:DFG65555 DNN65480:DPC65555 DXJ65480:DYY65555 EHF65480:EIU65555 ERB65480:ESQ65555 FAX65480:FCM65555 FKT65480:FMI65555 FUP65480:FWE65555 GEL65480:GGA65555 GOH65480:GPW65555 GYD65480:GZS65555 HHZ65480:HJO65555 HRV65480:HTK65555 IBR65480:IDG65555 ILN65480:INC65555 IVJ65480:IWY65555 JFF65480:JGU65555 JPB65480:JQQ65555 JYX65480:KAM65555 KIT65480:KKI65555 KSP65480:KUE65555 LCL65480:LEA65555 LMH65480:LNW65555 LWD65480:LXS65555 MFZ65480:MHO65555 MPV65480:MRK65555 MZR65480:NBG65555 NJN65480:NLC65555 NTJ65480:NUY65555 ODF65480:OEU65555 ONB65480:OOQ65555 OWX65480:OYM65555 PGT65480:PII65555 PQP65480:PSE65555 QAL65480:QCA65555 QKH65480:QLW65555 QUD65480:QVS65555 RDZ65480:RFO65555 RNV65480:RPK65555 RXR65480:RZG65555 SHN65480:SJC65555 SRJ65480:SSY65555 TBF65480:TCU65555 TLB65480:TMQ65555 TUX65480:TWM65555 UET65480:UGI65555 UOP65480:UQE65555 UYL65480:VAA65555 VIH65480:VJW65555 VSD65480:VTS65555 WBZ65480:WDO65555 WLV65480:WNK65555 WVR65480:WXG65555 JF131016:KU131091 TB131016:UQ131091 ACX131016:AEM131091 AMT131016:AOI131091 AWP131016:AYE131091 BGL131016:BIA131091 BQH131016:BRW131091 CAD131016:CBS131091 CJZ131016:CLO131091 CTV131016:CVK131091 DDR131016:DFG131091 DNN131016:DPC131091 DXJ131016:DYY131091 EHF131016:EIU131091 ERB131016:ESQ131091 FAX131016:FCM131091 FKT131016:FMI131091 FUP131016:FWE131091 GEL131016:GGA131091 GOH131016:GPW131091 GYD131016:GZS131091 HHZ131016:HJO131091 HRV131016:HTK131091 IBR131016:IDG131091 ILN131016:INC131091 IVJ131016:IWY131091 JFF131016:JGU131091 JPB131016:JQQ131091 JYX131016:KAM131091 KIT131016:KKI131091 KSP131016:KUE131091 LCL131016:LEA131091 LMH131016:LNW131091 LWD131016:LXS131091 MFZ131016:MHO131091 MPV131016:MRK131091 MZR131016:NBG131091 NJN131016:NLC131091 NTJ131016:NUY131091 ODF131016:OEU131091 ONB131016:OOQ131091 OWX131016:OYM131091 PGT131016:PII131091 PQP131016:PSE131091 QAL131016:QCA131091 QKH131016:QLW131091 QUD131016:QVS131091 RDZ131016:RFO131091 RNV131016:RPK131091 RXR131016:RZG131091 SHN131016:SJC131091 SRJ131016:SSY131091 TBF131016:TCU131091 TLB131016:TMQ131091 TUX131016:TWM131091 UET131016:UGI131091 UOP131016:UQE131091 UYL131016:VAA131091 VIH131016:VJW131091 VSD131016:VTS131091 WBZ131016:WDO131091 WLV131016:WNK131091 WVR131016:WXG131091 JF196552:KU196627 TB196552:UQ196627 ACX196552:AEM196627 AMT196552:AOI196627 AWP196552:AYE196627 BGL196552:BIA196627 BQH196552:BRW196627 CAD196552:CBS196627 CJZ196552:CLO196627 CTV196552:CVK196627 DDR196552:DFG196627 DNN196552:DPC196627 DXJ196552:DYY196627 EHF196552:EIU196627 ERB196552:ESQ196627 FAX196552:FCM196627 FKT196552:FMI196627 FUP196552:FWE196627 GEL196552:GGA196627 GOH196552:GPW196627 GYD196552:GZS196627 HHZ196552:HJO196627 HRV196552:HTK196627 IBR196552:IDG196627 ILN196552:INC196627 IVJ196552:IWY196627 JFF196552:JGU196627 JPB196552:JQQ196627 JYX196552:KAM196627 KIT196552:KKI196627 KSP196552:KUE196627 LCL196552:LEA196627 LMH196552:LNW196627 LWD196552:LXS196627 MFZ196552:MHO196627 MPV196552:MRK196627 MZR196552:NBG196627 NJN196552:NLC196627 NTJ196552:NUY196627 ODF196552:OEU196627 ONB196552:OOQ196627 OWX196552:OYM196627 PGT196552:PII196627 PQP196552:PSE196627 QAL196552:QCA196627 QKH196552:QLW196627 QUD196552:QVS196627 RDZ196552:RFO196627 RNV196552:RPK196627 RXR196552:RZG196627 SHN196552:SJC196627 SRJ196552:SSY196627 TBF196552:TCU196627 TLB196552:TMQ196627 TUX196552:TWM196627 UET196552:UGI196627 UOP196552:UQE196627 UYL196552:VAA196627 VIH196552:VJW196627 VSD196552:VTS196627 WBZ196552:WDO196627 WLV196552:WNK196627 WVR196552:WXG196627 JF262088:KU262163 TB262088:UQ262163 ACX262088:AEM262163 AMT262088:AOI262163 AWP262088:AYE262163 BGL262088:BIA262163 BQH262088:BRW262163 CAD262088:CBS262163 CJZ262088:CLO262163 CTV262088:CVK262163 DDR262088:DFG262163 DNN262088:DPC262163 DXJ262088:DYY262163 EHF262088:EIU262163 ERB262088:ESQ262163 FAX262088:FCM262163 FKT262088:FMI262163 FUP262088:FWE262163 GEL262088:GGA262163 GOH262088:GPW262163 GYD262088:GZS262163 HHZ262088:HJO262163 HRV262088:HTK262163 IBR262088:IDG262163 ILN262088:INC262163 IVJ262088:IWY262163 JFF262088:JGU262163 JPB262088:JQQ262163 JYX262088:KAM262163 KIT262088:KKI262163 KSP262088:KUE262163 LCL262088:LEA262163 LMH262088:LNW262163 LWD262088:LXS262163 MFZ262088:MHO262163 MPV262088:MRK262163 MZR262088:NBG262163 NJN262088:NLC262163 NTJ262088:NUY262163 ODF262088:OEU262163 ONB262088:OOQ262163 OWX262088:OYM262163 PGT262088:PII262163 PQP262088:PSE262163 QAL262088:QCA262163 QKH262088:QLW262163 QUD262088:QVS262163 RDZ262088:RFO262163 RNV262088:RPK262163 RXR262088:RZG262163 SHN262088:SJC262163 SRJ262088:SSY262163 TBF262088:TCU262163 TLB262088:TMQ262163 TUX262088:TWM262163 UET262088:UGI262163 UOP262088:UQE262163 UYL262088:VAA262163 VIH262088:VJW262163 VSD262088:VTS262163 WBZ262088:WDO262163 WLV262088:WNK262163 WVR262088:WXG262163 JF327624:KU327699 TB327624:UQ327699 ACX327624:AEM327699 AMT327624:AOI327699 AWP327624:AYE327699 BGL327624:BIA327699 BQH327624:BRW327699 CAD327624:CBS327699 CJZ327624:CLO327699 CTV327624:CVK327699 DDR327624:DFG327699 DNN327624:DPC327699 DXJ327624:DYY327699 EHF327624:EIU327699 ERB327624:ESQ327699 FAX327624:FCM327699 FKT327624:FMI327699 FUP327624:FWE327699 GEL327624:GGA327699 GOH327624:GPW327699 GYD327624:GZS327699 HHZ327624:HJO327699 HRV327624:HTK327699 IBR327624:IDG327699 ILN327624:INC327699 IVJ327624:IWY327699 JFF327624:JGU327699 JPB327624:JQQ327699 JYX327624:KAM327699 KIT327624:KKI327699 KSP327624:KUE327699 LCL327624:LEA327699 LMH327624:LNW327699 LWD327624:LXS327699 MFZ327624:MHO327699 MPV327624:MRK327699 MZR327624:NBG327699 NJN327624:NLC327699 NTJ327624:NUY327699 ODF327624:OEU327699 ONB327624:OOQ327699 OWX327624:OYM327699 PGT327624:PII327699 PQP327624:PSE327699 QAL327624:QCA327699 QKH327624:QLW327699 QUD327624:QVS327699 RDZ327624:RFO327699 RNV327624:RPK327699 RXR327624:RZG327699 SHN327624:SJC327699 SRJ327624:SSY327699 TBF327624:TCU327699 TLB327624:TMQ327699 TUX327624:TWM327699 UET327624:UGI327699 UOP327624:UQE327699 UYL327624:VAA327699 VIH327624:VJW327699 VSD327624:VTS327699 WBZ327624:WDO327699 WLV327624:WNK327699 WVR327624:WXG327699 JF393160:KU393235 TB393160:UQ393235 ACX393160:AEM393235 AMT393160:AOI393235 AWP393160:AYE393235 BGL393160:BIA393235 BQH393160:BRW393235 CAD393160:CBS393235 CJZ393160:CLO393235 CTV393160:CVK393235 DDR393160:DFG393235 DNN393160:DPC393235 DXJ393160:DYY393235 EHF393160:EIU393235 ERB393160:ESQ393235 FAX393160:FCM393235 FKT393160:FMI393235 FUP393160:FWE393235 GEL393160:GGA393235 GOH393160:GPW393235 GYD393160:GZS393235 HHZ393160:HJO393235 HRV393160:HTK393235 IBR393160:IDG393235 ILN393160:INC393235 IVJ393160:IWY393235 JFF393160:JGU393235 JPB393160:JQQ393235 JYX393160:KAM393235 KIT393160:KKI393235 KSP393160:KUE393235 LCL393160:LEA393235 LMH393160:LNW393235 LWD393160:LXS393235 MFZ393160:MHO393235 MPV393160:MRK393235 MZR393160:NBG393235 NJN393160:NLC393235 NTJ393160:NUY393235 ODF393160:OEU393235 ONB393160:OOQ393235 OWX393160:OYM393235 PGT393160:PII393235 PQP393160:PSE393235 QAL393160:QCA393235 QKH393160:QLW393235 QUD393160:QVS393235 RDZ393160:RFO393235 RNV393160:RPK393235 RXR393160:RZG393235 SHN393160:SJC393235 SRJ393160:SSY393235 TBF393160:TCU393235 TLB393160:TMQ393235 TUX393160:TWM393235 UET393160:UGI393235 UOP393160:UQE393235 UYL393160:VAA393235 VIH393160:VJW393235 VSD393160:VTS393235 WBZ393160:WDO393235 WLV393160:WNK393235 WVR393160:WXG393235 JF458696:KU458771 TB458696:UQ458771 ACX458696:AEM458771 AMT458696:AOI458771 AWP458696:AYE458771 BGL458696:BIA458771 BQH458696:BRW458771 CAD458696:CBS458771 CJZ458696:CLO458771 CTV458696:CVK458771 DDR458696:DFG458771 DNN458696:DPC458771 DXJ458696:DYY458771 EHF458696:EIU458771 ERB458696:ESQ458771 FAX458696:FCM458771 FKT458696:FMI458771 FUP458696:FWE458771 GEL458696:GGA458771 GOH458696:GPW458771 GYD458696:GZS458771 HHZ458696:HJO458771 HRV458696:HTK458771 IBR458696:IDG458771 ILN458696:INC458771 IVJ458696:IWY458771 JFF458696:JGU458771 JPB458696:JQQ458771 JYX458696:KAM458771 KIT458696:KKI458771 KSP458696:KUE458771 LCL458696:LEA458771 LMH458696:LNW458771 LWD458696:LXS458771 MFZ458696:MHO458771 MPV458696:MRK458771 MZR458696:NBG458771 NJN458696:NLC458771 NTJ458696:NUY458771 ODF458696:OEU458771 ONB458696:OOQ458771 OWX458696:OYM458771 PGT458696:PII458771 PQP458696:PSE458771 QAL458696:QCA458771 QKH458696:QLW458771 QUD458696:QVS458771 RDZ458696:RFO458771 RNV458696:RPK458771 RXR458696:RZG458771 SHN458696:SJC458771 SRJ458696:SSY458771 TBF458696:TCU458771 TLB458696:TMQ458771 TUX458696:TWM458771 UET458696:UGI458771 UOP458696:UQE458771 UYL458696:VAA458771 VIH458696:VJW458771 VSD458696:VTS458771 WBZ458696:WDO458771 WLV458696:WNK458771 WVR458696:WXG458771 JF524232:KU524307 TB524232:UQ524307 ACX524232:AEM524307 AMT524232:AOI524307 AWP524232:AYE524307 BGL524232:BIA524307 BQH524232:BRW524307 CAD524232:CBS524307 CJZ524232:CLO524307 CTV524232:CVK524307 DDR524232:DFG524307 DNN524232:DPC524307 DXJ524232:DYY524307 EHF524232:EIU524307 ERB524232:ESQ524307 FAX524232:FCM524307 FKT524232:FMI524307 FUP524232:FWE524307 GEL524232:GGA524307 GOH524232:GPW524307 GYD524232:GZS524307 HHZ524232:HJO524307 HRV524232:HTK524307 IBR524232:IDG524307 ILN524232:INC524307 IVJ524232:IWY524307 JFF524232:JGU524307 JPB524232:JQQ524307 JYX524232:KAM524307 KIT524232:KKI524307 KSP524232:KUE524307 LCL524232:LEA524307 LMH524232:LNW524307 LWD524232:LXS524307 MFZ524232:MHO524307 MPV524232:MRK524307 MZR524232:NBG524307 NJN524232:NLC524307 NTJ524232:NUY524307 ODF524232:OEU524307 ONB524232:OOQ524307 OWX524232:OYM524307 PGT524232:PII524307 PQP524232:PSE524307 QAL524232:QCA524307 QKH524232:QLW524307 QUD524232:QVS524307 RDZ524232:RFO524307 RNV524232:RPK524307 RXR524232:RZG524307 SHN524232:SJC524307 SRJ524232:SSY524307 TBF524232:TCU524307 TLB524232:TMQ524307 TUX524232:TWM524307 UET524232:UGI524307 UOP524232:UQE524307 UYL524232:VAA524307 VIH524232:VJW524307 VSD524232:VTS524307 WBZ524232:WDO524307 WLV524232:WNK524307 WVR524232:WXG524307 JF589768:KU589843 TB589768:UQ589843 ACX589768:AEM589843 AMT589768:AOI589843 AWP589768:AYE589843 BGL589768:BIA589843 BQH589768:BRW589843 CAD589768:CBS589843 CJZ589768:CLO589843 CTV589768:CVK589843 DDR589768:DFG589843 DNN589768:DPC589843 DXJ589768:DYY589843 EHF589768:EIU589843 ERB589768:ESQ589843 FAX589768:FCM589843 FKT589768:FMI589843 FUP589768:FWE589843 GEL589768:GGA589843 GOH589768:GPW589843 GYD589768:GZS589843 HHZ589768:HJO589843 HRV589768:HTK589843 IBR589768:IDG589843 ILN589768:INC589843 IVJ589768:IWY589843 JFF589768:JGU589843 JPB589768:JQQ589843 JYX589768:KAM589843 KIT589768:KKI589843 KSP589768:KUE589843 LCL589768:LEA589843 LMH589768:LNW589843 LWD589768:LXS589843 MFZ589768:MHO589843 MPV589768:MRK589843 MZR589768:NBG589843 NJN589768:NLC589843 NTJ589768:NUY589843 ODF589768:OEU589843 ONB589768:OOQ589843 OWX589768:OYM589843 PGT589768:PII589843 PQP589768:PSE589843 QAL589768:QCA589843 QKH589768:QLW589843 QUD589768:QVS589843 RDZ589768:RFO589843 RNV589768:RPK589843 RXR589768:RZG589843 SHN589768:SJC589843 SRJ589768:SSY589843 TBF589768:TCU589843 TLB589768:TMQ589843 TUX589768:TWM589843 UET589768:UGI589843 UOP589768:UQE589843 UYL589768:VAA589843 VIH589768:VJW589843 VSD589768:VTS589843 WBZ589768:WDO589843 WLV589768:WNK589843 WVR589768:WXG589843 JF655304:KU655379 TB655304:UQ655379 ACX655304:AEM655379 AMT655304:AOI655379 AWP655304:AYE655379 BGL655304:BIA655379 BQH655304:BRW655379 CAD655304:CBS655379 CJZ655304:CLO655379 CTV655304:CVK655379 DDR655304:DFG655379 DNN655304:DPC655379 DXJ655304:DYY655379 EHF655304:EIU655379 ERB655304:ESQ655379 FAX655304:FCM655379 FKT655304:FMI655379 FUP655304:FWE655379 GEL655304:GGA655379 GOH655304:GPW655379 GYD655304:GZS655379 HHZ655304:HJO655379 HRV655304:HTK655379 IBR655304:IDG655379 ILN655304:INC655379 IVJ655304:IWY655379 JFF655304:JGU655379 JPB655304:JQQ655379 JYX655304:KAM655379 KIT655304:KKI655379 KSP655304:KUE655379 LCL655304:LEA655379 LMH655304:LNW655379 LWD655304:LXS655379 MFZ655304:MHO655379 MPV655304:MRK655379 MZR655304:NBG655379 NJN655304:NLC655379 NTJ655304:NUY655379 ODF655304:OEU655379 ONB655304:OOQ655379 OWX655304:OYM655379 PGT655304:PII655379 PQP655304:PSE655379 QAL655304:QCA655379 QKH655304:QLW655379 QUD655304:QVS655379 RDZ655304:RFO655379 RNV655304:RPK655379 RXR655304:RZG655379 SHN655304:SJC655379 SRJ655304:SSY655379 TBF655304:TCU655379 TLB655304:TMQ655379 TUX655304:TWM655379 UET655304:UGI655379 UOP655304:UQE655379 UYL655304:VAA655379 VIH655304:VJW655379 VSD655304:VTS655379 WBZ655304:WDO655379 WLV655304:WNK655379 WVR655304:WXG655379 JF720840:KU720915 TB720840:UQ720915 ACX720840:AEM720915 AMT720840:AOI720915 AWP720840:AYE720915 BGL720840:BIA720915 BQH720840:BRW720915 CAD720840:CBS720915 CJZ720840:CLO720915 CTV720840:CVK720915 DDR720840:DFG720915 DNN720840:DPC720915 DXJ720840:DYY720915 EHF720840:EIU720915 ERB720840:ESQ720915 FAX720840:FCM720915 FKT720840:FMI720915 FUP720840:FWE720915 GEL720840:GGA720915 GOH720840:GPW720915 GYD720840:GZS720915 HHZ720840:HJO720915 HRV720840:HTK720915 IBR720840:IDG720915 ILN720840:INC720915 IVJ720840:IWY720915 JFF720840:JGU720915 JPB720840:JQQ720915 JYX720840:KAM720915 KIT720840:KKI720915 KSP720840:KUE720915 LCL720840:LEA720915 LMH720840:LNW720915 LWD720840:LXS720915 MFZ720840:MHO720915 MPV720840:MRK720915 MZR720840:NBG720915 NJN720840:NLC720915 NTJ720840:NUY720915 ODF720840:OEU720915 ONB720840:OOQ720915 OWX720840:OYM720915 PGT720840:PII720915 PQP720840:PSE720915 QAL720840:QCA720915 QKH720840:QLW720915 QUD720840:QVS720915 RDZ720840:RFO720915 RNV720840:RPK720915 RXR720840:RZG720915 SHN720840:SJC720915 SRJ720840:SSY720915 TBF720840:TCU720915 TLB720840:TMQ720915 TUX720840:TWM720915 UET720840:UGI720915 UOP720840:UQE720915 UYL720840:VAA720915 VIH720840:VJW720915 VSD720840:VTS720915 WBZ720840:WDO720915 WLV720840:WNK720915 WVR720840:WXG720915 JF786376:KU786451 TB786376:UQ786451 ACX786376:AEM786451 AMT786376:AOI786451 AWP786376:AYE786451 BGL786376:BIA786451 BQH786376:BRW786451 CAD786376:CBS786451 CJZ786376:CLO786451 CTV786376:CVK786451 DDR786376:DFG786451 DNN786376:DPC786451 DXJ786376:DYY786451 EHF786376:EIU786451 ERB786376:ESQ786451 FAX786376:FCM786451 FKT786376:FMI786451 FUP786376:FWE786451 GEL786376:GGA786451 GOH786376:GPW786451 GYD786376:GZS786451 HHZ786376:HJO786451 HRV786376:HTK786451 IBR786376:IDG786451 ILN786376:INC786451 IVJ786376:IWY786451 JFF786376:JGU786451 JPB786376:JQQ786451 JYX786376:KAM786451 KIT786376:KKI786451 KSP786376:KUE786451 LCL786376:LEA786451 LMH786376:LNW786451 LWD786376:LXS786451 MFZ786376:MHO786451 MPV786376:MRK786451 MZR786376:NBG786451 NJN786376:NLC786451 NTJ786376:NUY786451 ODF786376:OEU786451 ONB786376:OOQ786451 OWX786376:OYM786451 PGT786376:PII786451 PQP786376:PSE786451 QAL786376:QCA786451 QKH786376:QLW786451 QUD786376:QVS786451 RDZ786376:RFO786451 RNV786376:RPK786451 RXR786376:RZG786451 SHN786376:SJC786451 SRJ786376:SSY786451 TBF786376:TCU786451 TLB786376:TMQ786451 TUX786376:TWM786451 UET786376:UGI786451 UOP786376:UQE786451 UYL786376:VAA786451 VIH786376:VJW786451 VSD786376:VTS786451 WBZ786376:WDO786451 WLV786376:WNK786451 WVR786376:WXG786451 JF851912:KU851987 TB851912:UQ851987 ACX851912:AEM851987 AMT851912:AOI851987 AWP851912:AYE851987 BGL851912:BIA851987 BQH851912:BRW851987 CAD851912:CBS851987 CJZ851912:CLO851987 CTV851912:CVK851987 DDR851912:DFG851987 DNN851912:DPC851987 DXJ851912:DYY851987 EHF851912:EIU851987 ERB851912:ESQ851987 FAX851912:FCM851987 FKT851912:FMI851987 FUP851912:FWE851987 GEL851912:GGA851987 GOH851912:GPW851987 GYD851912:GZS851987 HHZ851912:HJO851987 HRV851912:HTK851987 IBR851912:IDG851987 ILN851912:INC851987 IVJ851912:IWY851987 JFF851912:JGU851987 JPB851912:JQQ851987 JYX851912:KAM851987 KIT851912:KKI851987 KSP851912:KUE851987 LCL851912:LEA851987 LMH851912:LNW851987 LWD851912:LXS851987 MFZ851912:MHO851987 MPV851912:MRK851987 MZR851912:NBG851987 NJN851912:NLC851987 NTJ851912:NUY851987 ODF851912:OEU851987 ONB851912:OOQ851987 OWX851912:OYM851987 PGT851912:PII851987 PQP851912:PSE851987 QAL851912:QCA851987 QKH851912:QLW851987 QUD851912:QVS851987 RDZ851912:RFO851987 RNV851912:RPK851987 RXR851912:RZG851987 SHN851912:SJC851987 SRJ851912:SSY851987 TBF851912:TCU851987 TLB851912:TMQ851987 TUX851912:TWM851987 UET851912:UGI851987 UOP851912:UQE851987 UYL851912:VAA851987 VIH851912:VJW851987 VSD851912:VTS851987 WBZ851912:WDO851987 WLV851912:WNK851987 WVR851912:WXG851987 JF917448:KU917523 TB917448:UQ917523 ACX917448:AEM917523 AMT917448:AOI917523 AWP917448:AYE917523 BGL917448:BIA917523 BQH917448:BRW917523 CAD917448:CBS917523 CJZ917448:CLO917523 CTV917448:CVK917523 DDR917448:DFG917523 DNN917448:DPC917523 DXJ917448:DYY917523 EHF917448:EIU917523 ERB917448:ESQ917523 FAX917448:FCM917523 FKT917448:FMI917523 FUP917448:FWE917523 GEL917448:GGA917523 GOH917448:GPW917523 GYD917448:GZS917523 HHZ917448:HJO917523 HRV917448:HTK917523 IBR917448:IDG917523 ILN917448:INC917523 IVJ917448:IWY917523 JFF917448:JGU917523 JPB917448:JQQ917523 JYX917448:KAM917523 KIT917448:KKI917523 KSP917448:KUE917523 LCL917448:LEA917523 LMH917448:LNW917523 LWD917448:LXS917523 MFZ917448:MHO917523 MPV917448:MRK917523 MZR917448:NBG917523 NJN917448:NLC917523 NTJ917448:NUY917523 ODF917448:OEU917523 ONB917448:OOQ917523 OWX917448:OYM917523 PGT917448:PII917523 PQP917448:PSE917523 QAL917448:QCA917523 QKH917448:QLW917523 QUD917448:QVS917523 RDZ917448:RFO917523 RNV917448:RPK917523 RXR917448:RZG917523 SHN917448:SJC917523 SRJ917448:SSY917523 TBF917448:TCU917523 TLB917448:TMQ917523 TUX917448:TWM917523 UET917448:UGI917523 UOP917448:UQE917523 UYL917448:VAA917523 VIH917448:VJW917523 VSD917448:VTS917523 WBZ917448:WDO917523 WLV917448:WNK917523 WVR917448:WXG917523 JF982984:KU983059 TB982984:UQ983059 ACX982984:AEM983059 AMT982984:AOI983059 AWP982984:AYE983059 BGL982984:BIA983059 BQH982984:BRW983059 CAD982984:CBS983059 CJZ982984:CLO983059 CTV982984:CVK983059 DDR982984:DFG983059 DNN982984:DPC983059 DXJ982984:DYY983059 EHF982984:EIU983059 ERB982984:ESQ983059 FAX982984:FCM983059 FKT982984:FMI983059 FUP982984:FWE983059 GEL982984:GGA983059 GOH982984:GPW983059 GYD982984:GZS983059 HHZ982984:HJO983059 HRV982984:HTK983059 IBR982984:IDG983059 ILN982984:INC983059 IVJ982984:IWY983059 JFF982984:JGU983059 JPB982984:JQQ983059 JYX982984:KAM983059 KIT982984:KKI983059 KSP982984:KUE983059 LCL982984:LEA983059 LMH982984:LNW983059 LWD982984:LXS983059 MFZ982984:MHO983059 MPV982984:MRK983059 MZR982984:NBG983059 NJN982984:NLC983059 NTJ982984:NUY983059 ODF982984:OEU983059 ONB982984:OOQ983059 OWX982984:OYM983059 PGT982984:PII983059 PQP982984:PSE983059 QAL982984:QCA983059 QKH982984:QLW983059 QUD982984:QVS983059 RDZ982984:RFO983059 RNV982984:RPK983059 RXR982984:RZG983059 SHN982984:SJC983059 SRJ982984:SSY983059 TBF982984:TCU983059 TLB982984:TMQ983059 TUX982984:TWM983059 UET982984:UGI983059 UOP982984:UQE983059 UYL982984:VAA983059 VIH982984:VJW983059 VSD982984:VTS983059 WBZ982984:WDO983059 WLV982984:WNK983059 WVR982984:WXG983059 IZ65480:JE65514 SV65480:TA65514 ACR65480:ACW65514 AMN65480:AMS65514 AWJ65480:AWO65514 BGF65480:BGK65514 BQB65480:BQG65514 BZX65480:CAC65514 CJT65480:CJY65514 CTP65480:CTU65514 DDL65480:DDQ65514 DNH65480:DNM65514 DXD65480:DXI65514 EGZ65480:EHE65514 EQV65480:ERA65514 FAR65480:FAW65514 FKN65480:FKS65514 FUJ65480:FUO65514 GEF65480:GEK65514 GOB65480:GOG65514 GXX65480:GYC65514 HHT65480:HHY65514 HRP65480:HRU65514 IBL65480:IBQ65514 ILH65480:ILM65514 IVD65480:IVI65514 JEZ65480:JFE65514 JOV65480:JPA65514 JYR65480:JYW65514 KIN65480:KIS65514 KSJ65480:KSO65514 LCF65480:LCK65514 LMB65480:LMG65514 LVX65480:LWC65514 MFT65480:MFY65514 MPP65480:MPU65514 MZL65480:MZQ65514 NJH65480:NJM65514 NTD65480:NTI65514 OCZ65480:ODE65514 OMV65480:ONA65514 OWR65480:OWW65514 PGN65480:PGS65514 PQJ65480:PQO65514 QAF65480:QAK65514 QKB65480:QKG65514 QTX65480:QUC65514 RDT65480:RDY65514 RNP65480:RNU65514 RXL65480:RXQ65514 SHH65480:SHM65514 SRD65480:SRI65514 TAZ65480:TBE65514 TKV65480:TLA65514 TUR65480:TUW65514 UEN65480:UES65514 UOJ65480:UOO65514 UYF65480:UYK65514 VIB65480:VIG65514 VRX65480:VSC65514 WBT65480:WBY65514 WLP65480:WLU65514 WVL65480:WVQ65514 IZ131016:JE131050 SV131016:TA131050 ACR131016:ACW131050 AMN131016:AMS131050 AWJ131016:AWO131050 BGF131016:BGK131050 BQB131016:BQG131050 BZX131016:CAC131050 CJT131016:CJY131050 CTP131016:CTU131050 DDL131016:DDQ131050 DNH131016:DNM131050 DXD131016:DXI131050 EGZ131016:EHE131050 EQV131016:ERA131050 FAR131016:FAW131050 FKN131016:FKS131050 FUJ131016:FUO131050 GEF131016:GEK131050 GOB131016:GOG131050 GXX131016:GYC131050 HHT131016:HHY131050 HRP131016:HRU131050 IBL131016:IBQ131050 ILH131016:ILM131050 IVD131016:IVI131050 JEZ131016:JFE131050 JOV131016:JPA131050 JYR131016:JYW131050 KIN131016:KIS131050 KSJ131016:KSO131050 LCF131016:LCK131050 LMB131016:LMG131050 LVX131016:LWC131050 MFT131016:MFY131050 MPP131016:MPU131050 MZL131016:MZQ131050 NJH131016:NJM131050 NTD131016:NTI131050 OCZ131016:ODE131050 OMV131016:ONA131050 OWR131016:OWW131050 PGN131016:PGS131050 PQJ131016:PQO131050 QAF131016:QAK131050 QKB131016:QKG131050 QTX131016:QUC131050 RDT131016:RDY131050 RNP131016:RNU131050 RXL131016:RXQ131050 SHH131016:SHM131050 SRD131016:SRI131050 TAZ131016:TBE131050 TKV131016:TLA131050 TUR131016:TUW131050 UEN131016:UES131050 UOJ131016:UOO131050 UYF131016:UYK131050 VIB131016:VIG131050 VRX131016:VSC131050 WBT131016:WBY131050 WLP131016:WLU131050 WVL131016:WVQ131050 IZ196552:JE196586 SV196552:TA196586 ACR196552:ACW196586 AMN196552:AMS196586 AWJ196552:AWO196586 BGF196552:BGK196586 BQB196552:BQG196586 BZX196552:CAC196586 CJT196552:CJY196586 CTP196552:CTU196586 DDL196552:DDQ196586 DNH196552:DNM196586 DXD196552:DXI196586 EGZ196552:EHE196586 EQV196552:ERA196586 FAR196552:FAW196586 FKN196552:FKS196586 FUJ196552:FUO196586 GEF196552:GEK196586 GOB196552:GOG196586 GXX196552:GYC196586 HHT196552:HHY196586 HRP196552:HRU196586 IBL196552:IBQ196586 ILH196552:ILM196586 IVD196552:IVI196586 JEZ196552:JFE196586 JOV196552:JPA196586 JYR196552:JYW196586 KIN196552:KIS196586 KSJ196552:KSO196586 LCF196552:LCK196586 LMB196552:LMG196586 LVX196552:LWC196586 MFT196552:MFY196586 MPP196552:MPU196586 MZL196552:MZQ196586 NJH196552:NJM196586 NTD196552:NTI196586 OCZ196552:ODE196586 OMV196552:ONA196586 OWR196552:OWW196586 PGN196552:PGS196586 PQJ196552:PQO196586 QAF196552:QAK196586 QKB196552:QKG196586 QTX196552:QUC196586 RDT196552:RDY196586 RNP196552:RNU196586 RXL196552:RXQ196586 SHH196552:SHM196586 SRD196552:SRI196586 TAZ196552:TBE196586 TKV196552:TLA196586 TUR196552:TUW196586 UEN196552:UES196586 UOJ196552:UOO196586 UYF196552:UYK196586 VIB196552:VIG196586 VRX196552:VSC196586 WBT196552:WBY196586 WLP196552:WLU196586 WVL196552:WVQ196586 IZ262088:JE262122 SV262088:TA262122 ACR262088:ACW262122 AMN262088:AMS262122 AWJ262088:AWO262122 BGF262088:BGK262122 BQB262088:BQG262122 BZX262088:CAC262122 CJT262088:CJY262122 CTP262088:CTU262122 DDL262088:DDQ262122 DNH262088:DNM262122 DXD262088:DXI262122 EGZ262088:EHE262122 EQV262088:ERA262122 FAR262088:FAW262122 FKN262088:FKS262122 FUJ262088:FUO262122 GEF262088:GEK262122 GOB262088:GOG262122 GXX262088:GYC262122 HHT262088:HHY262122 HRP262088:HRU262122 IBL262088:IBQ262122 ILH262088:ILM262122 IVD262088:IVI262122 JEZ262088:JFE262122 JOV262088:JPA262122 JYR262088:JYW262122 KIN262088:KIS262122 KSJ262088:KSO262122 LCF262088:LCK262122 LMB262088:LMG262122 LVX262088:LWC262122 MFT262088:MFY262122 MPP262088:MPU262122 MZL262088:MZQ262122 NJH262088:NJM262122 NTD262088:NTI262122 OCZ262088:ODE262122 OMV262088:ONA262122 OWR262088:OWW262122 PGN262088:PGS262122 PQJ262088:PQO262122 QAF262088:QAK262122 QKB262088:QKG262122 QTX262088:QUC262122 RDT262088:RDY262122 RNP262088:RNU262122 RXL262088:RXQ262122 SHH262088:SHM262122 SRD262088:SRI262122 TAZ262088:TBE262122 TKV262088:TLA262122 TUR262088:TUW262122 UEN262088:UES262122 UOJ262088:UOO262122 UYF262088:UYK262122 VIB262088:VIG262122 VRX262088:VSC262122 WBT262088:WBY262122 WLP262088:WLU262122 WVL262088:WVQ262122 IZ327624:JE327658 SV327624:TA327658 ACR327624:ACW327658 AMN327624:AMS327658 AWJ327624:AWO327658 BGF327624:BGK327658 BQB327624:BQG327658 BZX327624:CAC327658 CJT327624:CJY327658 CTP327624:CTU327658 DDL327624:DDQ327658 DNH327624:DNM327658 DXD327624:DXI327658 EGZ327624:EHE327658 EQV327624:ERA327658 FAR327624:FAW327658 FKN327624:FKS327658 FUJ327624:FUO327658 GEF327624:GEK327658 GOB327624:GOG327658 GXX327624:GYC327658 HHT327624:HHY327658 HRP327624:HRU327658 IBL327624:IBQ327658 ILH327624:ILM327658 IVD327624:IVI327658 JEZ327624:JFE327658 JOV327624:JPA327658 JYR327624:JYW327658 KIN327624:KIS327658 KSJ327624:KSO327658 LCF327624:LCK327658 LMB327624:LMG327658 LVX327624:LWC327658 MFT327624:MFY327658 MPP327624:MPU327658 MZL327624:MZQ327658 NJH327624:NJM327658 NTD327624:NTI327658 OCZ327624:ODE327658 OMV327624:ONA327658 OWR327624:OWW327658 PGN327624:PGS327658 PQJ327624:PQO327658 QAF327624:QAK327658 QKB327624:QKG327658 QTX327624:QUC327658 RDT327624:RDY327658 RNP327624:RNU327658 RXL327624:RXQ327658 SHH327624:SHM327658 SRD327624:SRI327658 TAZ327624:TBE327658 TKV327624:TLA327658 TUR327624:TUW327658 UEN327624:UES327658 UOJ327624:UOO327658 UYF327624:UYK327658 VIB327624:VIG327658 VRX327624:VSC327658 WBT327624:WBY327658 WLP327624:WLU327658 WVL327624:WVQ327658 IZ393160:JE393194 SV393160:TA393194 ACR393160:ACW393194 AMN393160:AMS393194 AWJ393160:AWO393194 BGF393160:BGK393194 BQB393160:BQG393194 BZX393160:CAC393194 CJT393160:CJY393194 CTP393160:CTU393194 DDL393160:DDQ393194 DNH393160:DNM393194 DXD393160:DXI393194 EGZ393160:EHE393194 EQV393160:ERA393194 FAR393160:FAW393194 FKN393160:FKS393194 FUJ393160:FUO393194 GEF393160:GEK393194 GOB393160:GOG393194 GXX393160:GYC393194 HHT393160:HHY393194 HRP393160:HRU393194 IBL393160:IBQ393194 ILH393160:ILM393194 IVD393160:IVI393194 JEZ393160:JFE393194 JOV393160:JPA393194 JYR393160:JYW393194 KIN393160:KIS393194 KSJ393160:KSO393194 LCF393160:LCK393194 LMB393160:LMG393194 LVX393160:LWC393194 MFT393160:MFY393194 MPP393160:MPU393194 MZL393160:MZQ393194 NJH393160:NJM393194 NTD393160:NTI393194 OCZ393160:ODE393194 OMV393160:ONA393194 OWR393160:OWW393194 PGN393160:PGS393194 PQJ393160:PQO393194 QAF393160:QAK393194 QKB393160:QKG393194 QTX393160:QUC393194 RDT393160:RDY393194 RNP393160:RNU393194 RXL393160:RXQ393194 SHH393160:SHM393194 SRD393160:SRI393194 TAZ393160:TBE393194 TKV393160:TLA393194 TUR393160:TUW393194 UEN393160:UES393194 UOJ393160:UOO393194 UYF393160:UYK393194 VIB393160:VIG393194 VRX393160:VSC393194 WBT393160:WBY393194 WLP393160:WLU393194 WVL393160:WVQ393194 IZ458696:JE458730 SV458696:TA458730 ACR458696:ACW458730 AMN458696:AMS458730 AWJ458696:AWO458730 BGF458696:BGK458730 BQB458696:BQG458730 BZX458696:CAC458730 CJT458696:CJY458730 CTP458696:CTU458730 DDL458696:DDQ458730 DNH458696:DNM458730 DXD458696:DXI458730 EGZ458696:EHE458730 EQV458696:ERA458730 FAR458696:FAW458730 FKN458696:FKS458730 FUJ458696:FUO458730 GEF458696:GEK458730 GOB458696:GOG458730 GXX458696:GYC458730 HHT458696:HHY458730 HRP458696:HRU458730 IBL458696:IBQ458730 ILH458696:ILM458730 IVD458696:IVI458730 JEZ458696:JFE458730 JOV458696:JPA458730 JYR458696:JYW458730 KIN458696:KIS458730 KSJ458696:KSO458730 LCF458696:LCK458730 LMB458696:LMG458730 LVX458696:LWC458730 MFT458696:MFY458730 MPP458696:MPU458730 MZL458696:MZQ458730 NJH458696:NJM458730 NTD458696:NTI458730 OCZ458696:ODE458730 OMV458696:ONA458730 OWR458696:OWW458730 PGN458696:PGS458730 PQJ458696:PQO458730 QAF458696:QAK458730 QKB458696:QKG458730 QTX458696:QUC458730 RDT458696:RDY458730 RNP458696:RNU458730 RXL458696:RXQ458730 SHH458696:SHM458730 SRD458696:SRI458730 TAZ458696:TBE458730 TKV458696:TLA458730 TUR458696:TUW458730 UEN458696:UES458730 UOJ458696:UOO458730 UYF458696:UYK458730 VIB458696:VIG458730 VRX458696:VSC458730 WBT458696:WBY458730 WLP458696:WLU458730 WVL458696:WVQ458730 IZ524232:JE524266 SV524232:TA524266 ACR524232:ACW524266 AMN524232:AMS524266 AWJ524232:AWO524266 BGF524232:BGK524266 BQB524232:BQG524266 BZX524232:CAC524266 CJT524232:CJY524266 CTP524232:CTU524266 DDL524232:DDQ524266 DNH524232:DNM524266 DXD524232:DXI524266 EGZ524232:EHE524266 EQV524232:ERA524266 FAR524232:FAW524266 FKN524232:FKS524266 FUJ524232:FUO524266 GEF524232:GEK524266 GOB524232:GOG524266 GXX524232:GYC524266 HHT524232:HHY524266 HRP524232:HRU524266 IBL524232:IBQ524266 ILH524232:ILM524266 IVD524232:IVI524266 JEZ524232:JFE524266 JOV524232:JPA524266 JYR524232:JYW524266 KIN524232:KIS524266 KSJ524232:KSO524266 LCF524232:LCK524266 LMB524232:LMG524266 LVX524232:LWC524266 MFT524232:MFY524266 MPP524232:MPU524266 MZL524232:MZQ524266 NJH524232:NJM524266 NTD524232:NTI524266 OCZ524232:ODE524266 OMV524232:ONA524266 OWR524232:OWW524266 PGN524232:PGS524266 PQJ524232:PQO524266 QAF524232:QAK524266 QKB524232:QKG524266 QTX524232:QUC524266 RDT524232:RDY524266 RNP524232:RNU524266 RXL524232:RXQ524266 SHH524232:SHM524266 SRD524232:SRI524266 TAZ524232:TBE524266 TKV524232:TLA524266 TUR524232:TUW524266 UEN524232:UES524266 UOJ524232:UOO524266 UYF524232:UYK524266 VIB524232:VIG524266 VRX524232:VSC524266 WBT524232:WBY524266 WLP524232:WLU524266 WVL524232:WVQ524266 IZ589768:JE589802 SV589768:TA589802 ACR589768:ACW589802 AMN589768:AMS589802 AWJ589768:AWO589802 BGF589768:BGK589802 BQB589768:BQG589802 BZX589768:CAC589802 CJT589768:CJY589802 CTP589768:CTU589802 DDL589768:DDQ589802 DNH589768:DNM589802 DXD589768:DXI589802 EGZ589768:EHE589802 EQV589768:ERA589802 FAR589768:FAW589802 FKN589768:FKS589802 FUJ589768:FUO589802 GEF589768:GEK589802 GOB589768:GOG589802 GXX589768:GYC589802 HHT589768:HHY589802 HRP589768:HRU589802 IBL589768:IBQ589802 ILH589768:ILM589802 IVD589768:IVI589802 JEZ589768:JFE589802 JOV589768:JPA589802 JYR589768:JYW589802 KIN589768:KIS589802 KSJ589768:KSO589802 LCF589768:LCK589802 LMB589768:LMG589802 LVX589768:LWC589802 MFT589768:MFY589802 MPP589768:MPU589802 MZL589768:MZQ589802 NJH589768:NJM589802 NTD589768:NTI589802 OCZ589768:ODE589802 OMV589768:ONA589802 OWR589768:OWW589802 PGN589768:PGS589802 PQJ589768:PQO589802 QAF589768:QAK589802 QKB589768:QKG589802 QTX589768:QUC589802 RDT589768:RDY589802 RNP589768:RNU589802 RXL589768:RXQ589802 SHH589768:SHM589802 SRD589768:SRI589802 TAZ589768:TBE589802 TKV589768:TLA589802 TUR589768:TUW589802 UEN589768:UES589802 UOJ589768:UOO589802 UYF589768:UYK589802 VIB589768:VIG589802 VRX589768:VSC589802 WBT589768:WBY589802 WLP589768:WLU589802 WVL589768:WVQ589802 IZ655304:JE655338 SV655304:TA655338 ACR655304:ACW655338 AMN655304:AMS655338 AWJ655304:AWO655338 BGF655304:BGK655338 BQB655304:BQG655338 BZX655304:CAC655338 CJT655304:CJY655338 CTP655304:CTU655338 DDL655304:DDQ655338 DNH655304:DNM655338 DXD655304:DXI655338 EGZ655304:EHE655338 EQV655304:ERA655338 FAR655304:FAW655338 FKN655304:FKS655338 FUJ655304:FUO655338 GEF655304:GEK655338 GOB655304:GOG655338 GXX655304:GYC655338 HHT655304:HHY655338 HRP655304:HRU655338 IBL655304:IBQ655338 ILH655304:ILM655338 IVD655304:IVI655338 JEZ655304:JFE655338 JOV655304:JPA655338 JYR655304:JYW655338 KIN655304:KIS655338 KSJ655304:KSO655338 LCF655304:LCK655338 LMB655304:LMG655338 LVX655304:LWC655338 MFT655304:MFY655338 MPP655304:MPU655338 MZL655304:MZQ655338 NJH655304:NJM655338 NTD655304:NTI655338 OCZ655304:ODE655338 OMV655304:ONA655338 OWR655304:OWW655338 PGN655304:PGS655338 PQJ655304:PQO655338 QAF655304:QAK655338 QKB655304:QKG655338 QTX655304:QUC655338 RDT655304:RDY655338 RNP655304:RNU655338 RXL655304:RXQ655338 SHH655304:SHM655338 SRD655304:SRI655338 TAZ655304:TBE655338 TKV655304:TLA655338 TUR655304:TUW655338 UEN655304:UES655338 UOJ655304:UOO655338 UYF655304:UYK655338 VIB655304:VIG655338 VRX655304:VSC655338 WBT655304:WBY655338 WLP655304:WLU655338 WVL655304:WVQ655338 IZ720840:JE720874 SV720840:TA720874 ACR720840:ACW720874 AMN720840:AMS720874 AWJ720840:AWO720874 BGF720840:BGK720874 BQB720840:BQG720874 BZX720840:CAC720874 CJT720840:CJY720874 CTP720840:CTU720874 DDL720840:DDQ720874 DNH720840:DNM720874 DXD720840:DXI720874 EGZ720840:EHE720874 EQV720840:ERA720874 FAR720840:FAW720874 FKN720840:FKS720874 FUJ720840:FUO720874 GEF720840:GEK720874 GOB720840:GOG720874 GXX720840:GYC720874 HHT720840:HHY720874 HRP720840:HRU720874 IBL720840:IBQ720874 ILH720840:ILM720874 IVD720840:IVI720874 JEZ720840:JFE720874 JOV720840:JPA720874 JYR720840:JYW720874 KIN720840:KIS720874 KSJ720840:KSO720874 LCF720840:LCK720874 LMB720840:LMG720874 LVX720840:LWC720874 MFT720840:MFY720874 MPP720840:MPU720874 MZL720840:MZQ720874 NJH720840:NJM720874 NTD720840:NTI720874 OCZ720840:ODE720874 OMV720840:ONA720874 OWR720840:OWW720874 PGN720840:PGS720874 PQJ720840:PQO720874 QAF720840:QAK720874 QKB720840:QKG720874 QTX720840:QUC720874 RDT720840:RDY720874 RNP720840:RNU720874 RXL720840:RXQ720874 SHH720840:SHM720874 SRD720840:SRI720874 TAZ720840:TBE720874 TKV720840:TLA720874 TUR720840:TUW720874 UEN720840:UES720874 UOJ720840:UOO720874 UYF720840:UYK720874 VIB720840:VIG720874 VRX720840:VSC720874 WBT720840:WBY720874 WLP720840:WLU720874 WVL720840:WVQ720874 IZ786376:JE786410 SV786376:TA786410 ACR786376:ACW786410 AMN786376:AMS786410 AWJ786376:AWO786410 BGF786376:BGK786410 BQB786376:BQG786410 BZX786376:CAC786410 CJT786376:CJY786410 CTP786376:CTU786410 DDL786376:DDQ786410 DNH786376:DNM786410 DXD786376:DXI786410 EGZ786376:EHE786410 EQV786376:ERA786410 FAR786376:FAW786410 FKN786376:FKS786410 FUJ786376:FUO786410 GEF786376:GEK786410 GOB786376:GOG786410 GXX786376:GYC786410 HHT786376:HHY786410 HRP786376:HRU786410 IBL786376:IBQ786410 ILH786376:ILM786410 IVD786376:IVI786410 JEZ786376:JFE786410 JOV786376:JPA786410 JYR786376:JYW786410 KIN786376:KIS786410 KSJ786376:KSO786410 LCF786376:LCK786410 LMB786376:LMG786410 LVX786376:LWC786410 MFT786376:MFY786410 MPP786376:MPU786410 MZL786376:MZQ786410 NJH786376:NJM786410 NTD786376:NTI786410 OCZ786376:ODE786410 OMV786376:ONA786410 OWR786376:OWW786410 PGN786376:PGS786410 PQJ786376:PQO786410 QAF786376:QAK786410 QKB786376:QKG786410 QTX786376:QUC786410 RDT786376:RDY786410 RNP786376:RNU786410 RXL786376:RXQ786410 SHH786376:SHM786410 SRD786376:SRI786410 TAZ786376:TBE786410 TKV786376:TLA786410 TUR786376:TUW786410 UEN786376:UES786410 UOJ786376:UOO786410 UYF786376:UYK786410 VIB786376:VIG786410 VRX786376:VSC786410 WBT786376:WBY786410 WLP786376:WLU786410 WVL786376:WVQ786410 IZ851912:JE851946 SV851912:TA851946 ACR851912:ACW851946 AMN851912:AMS851946 AWJ851912:AWO851946 BGF851912:BGK851946 BQB851912:BQG851946 BZX851912:CAC851946 CJT851912:CJY851946 CTP851912:CTU851946 DDL851912:DDQ851946 DNH851912:DNM851946 DXD851912:DXI851946 EGZ851912:EHE851946 EQV851912:ERA851946 FAR851912:FAW851946 FKN851912:FKS851946 FUJ851912:FUO851946 GEF851912:GEK851946 GOB851912:GOG851946 GXX851912:GYC851946 HHT851912:HHY851946 HRP851912:HRU851946 IBL851912:IBQ851946 ILH851912:ILM851946 IVD851912:IVI851946 JEZ851912:JFE851946 JOV851912:JPA851946 JYR851912:JYW851946 KIN851912:KIS851946 KSJ851912:KSO851946 LCF851912:LCK851946 LMB851912:LMG851946 LVX851912:LWC851946 MFT851912:MFY851946 MPP851912:MPU851946 MZL851912:MZQ851946 NJH851912:NJM851946 NTD851912:NTI851946 OCZ851912:ODE851946 OMV851912:ONA851946 OWR851912:OWW851946 PGN851912:PGS851946 PQJ851912:PQO851946 QAF851912:QAK851946 QKB851912:QKG851946 QTX851912:QUC851946 RDT851912:RDY851946 RNP851912:RNU851946 RXL851912:RXQ851946 SHH851912:SHM851946 SRD851912:SRI851946 TAZ851912:TBE851946 TKV851912:TLA851946 TUR851912:TUW851946 UEN851912:UES851946 UOJ851912:UOO851946 UYF851912:UYK851946 VIB851912:VIG851946 VRX851912:VSC851946 WBT851912:WBY851946 WLP851912:WLU851946 WVL851912:WVQ851946 IZ917448:JE917482 SV917448:TA917482 ACR917448:ACW917482 AMN917448:AMS917482 AWJ917448:AWO917482 BGF917448:BGK917482 BQB917448:BQG917482 BZX917448:CAC917482 CJT917448:CJY917482 CTP917448:CTU917482 DDL917448:DDQ917482 DNH917448:DNM917482 DXD917448:DXI917482 EGZ917448:EHE917482 EQV917448:ERA917482 FAR917448:FAW917482 FKN917448:FKS917482 FUJ917448:FUO917482 GEF917448:GEK917482 GOB917448:GOG917482 GXX917448:GYC917482 HHT917448:HHY917482 HRP917448:HRU917482 IBL917448:IBQ917482 ILH917448:ILM917482 IVD917448:IVI917482 JEZ917448:JFE917482 JOV917448:JPA917482 JYR917448:JYW917482 KIN917448:KIS917482 KSJ917448:KSO917482 LCF917448:LCK917482 LMB917448:LMG917482 LVX917448:LWC917482 MFT917448:MFY917482 MPP917448:MPU917482 MZL917448:MZQ917482 NJH917448:NJM917482 NTD917448:NTI917482 OCZ917448:ODE917482 OMV917448:ONA917482 OWR917448:OWW917482 PGN917448:PGS917482 PQJ917448:PQO917482 QAF917448:QAK917482 QKB917448:QKG917482 QTX917448:QUC917482 RDT917448:RDY917482 RNP917448:RNU917482 RXL917448:RXQ917482 SHH917448:SHM917482 SRD917448:SRI917482 TAZ917448:TBE917482 TKV917448:TLA917482 TUR917448:TUW917482 UEN917448:UES917482 UOJ917448:UOO917482 UYF917448:UYK917482 VIB917448:VIG917482 VRX917448:VSC917482 WBT917448:WBY917482 WLP917448:WLU917482 WVL917448:WVQ917482 IZ982984:JE983018 SV982984:TA983018 ACR982984:ACW983018 AMN982984:AMS983018 AWJ982984:AWO983018 BGF982984:BGK983018 BQB982984:BQG983018 BZX982984:CAC983018 CJT982984:CJY983018 CTP982984:CTU983018 DDL982984:DDQ983018 DNH982984:DNM983018 DXD982984:DXI983018 EGZ982984:EHE983018 EQV982984:ERA983018 FAR982984:FAW983018 FKN982984:FKS983018 FUJ982984:FUO983018 GEF982984:GEK983018 GOB982984:GOG983018 GXX982984:GYC983018 HHT982984:HHY983018 HRP982984:HRU983018 IBL982984:IBQ983018 ILH982984:ILM983018 IVD982984:IVI983018 JEZ982984:JFE983018 JOV982984:JPA983018 JYR982984:JYW983018 KIN982984:KIS983018 KSJ982984:KSO983018 LCF982984:LCK983018 LMB982984:LMG983018 LVX982984:LWC983018 MFT982984:MFY983018 MPP982984:MPU983018 MZL982984:MZQ983018 NJH982984:NJM983018 NTD982984:NTI983018 OCZ982984:ODE983018 OMV982984:ONA983018 OWR982984:OWW983018 PGN982984:PGS983018 PQJ982984:PQO983018 QAF982984:QAK983018 QKB982984:QKG983018 QTX982984:QUC983018 RDT982984:RDY983018 RNP982984:RNU983018 RXL982984:RXQ983018 SHH982984:SHM983018 SRD982984:SRI983018 TAZ982984:TBE983018 TKV982984:TLA983018 TUR982984:TUW983018 UEN982984:UES983018 UOJ982984:UOO983018 UYF982984:UYK983018 VIB982984:VIG983018 VRX982984:VSC983018 WBT982984:WBY983018 WLP982984:WLU983018 WVL982984:WVQ983018 IZ65556:KU65571 SV65556:UQ65571 ACR65556:AEM65571 AMN65556:AOI65571 AWJ65556:AYE65571 BGF65556:BIA65571 BQB65556:BRW65571 BZX65556:CBS65571 CJT65556:CLO65571 CTP65556:CVK65571 DDL65556:DFG65571 DNH65556:DPC65571 DXD65556:DYY65571 EGZ65556:EIU65571 EQV65556:ESQ65571 FAR65556:FCM65571 FKN65556:FMI65571 FUJ65556:FWE65571 GEF65556:GGA65571 GOB65556:GPW65571 GXX65556:GZS65571 HHT65556:HJO65571 HRP65556:HTK65571 IBL65556:IDG65571 ILH65556:INC65571 IVD65556:IWY65571 JEZ65556:JGU65571 JOV65556:JQQ65571 JYR65556:KAM65571 KIN65556:KKI65571 KSJ65556:KUE65571 LCF65556:LEA65571 LMB65556:LNW65571 LVX65556:LXS65571 MFT65556:MHO65571 MPP65556:MRK65571 MZL65556:NBG65571 NJH65556:NLC65571 NTD65556:NUY65571 OCZ65556:OEU65571 OMV65556:OOQ65571 OWR65556:OYM65571 PGN65556:PII65571 PQJ65556:PSE65571 QAF65556:QCA65571 QKB65556:QLW65571 QTX65556:QVS65571 RDT65556:RFO65571 RNP65556:RPK65571 RXL65556:RZG65571 SHH65556:SJC65571 SRD65556:SSY65571 TAZ65556:TCU65571 TKV65556:TMQ65571 TUR65556:TWM65571 UEN65556:UGI65571 UOJ65556:UQE65571 UYF65556:VAA65571 VIB65556:VJW65571 VRX65556:VTS65571 WBT65556:WDO65571 WLP65556:WNK65571 WVL65556:WXG65571 IZ131092:KU131107 SV131092:UQ131107 ACR131092:AEM131107 AMN131092:AOI131107 AWJ131092:AYE131107 BGF131092:BIA131107 BQB131092:BRW131107 BZX131092:CBS131107 CJT131092:CLO131107 CTP131092:CVK131107 DDL131092:DFG131107 DNH131092:DPC131107 DXD131092:DYY131107 EGZ131092:EIU131107 EQV131092:ESQ131107 FAR131092:FCM131107 FKN131092:FMI131107 FUJ131092:FWE131107 GEF131092:GGA131107 GOB131092:GPW131107 GXX131092:GZS131107 HHT131092:HJO131107 HRP131092:HTK131107 IBL131092:IDG131107 ILH131092:INC131107 IVD131092:IWY131107 JEZ131092:JGU131107 JOV131092:JQQ131107 JYR131092:KAM131107 KIN131092:KKI131107 KSJ131092:KUE131107 LCF131092:LEA131107 LMB131092:LNW131107 LVX131092:LXS131107 MFT131092:MHO131107 MPP131092:MRK131107 MZL131092:NBG131107 NJH131092:NLC131107 NTD131092:NUY131107 OCZ131092:OEU131107 OMV131092:OOQ131107 OWR131092:OYM131107 PGN131092:PII131107 PQJ131092:PSE131107 QAF131092:QCA131107 QKB131092:QLW131107 QTX131092:QVS131107 RDT131092:RFO131107 RNP131092:RPK131107 RXL131092:RZG131107 SHH131092:SJC131107 SRD131092:SSY131107 TAZ131092:TCU131107 TKV131092:TMQ131107 TUR131092:TWM131107 UEN131092:UGI131107 UOJ131092:UQE131107 UYF131092:VAA131107 VIB131092:VJW131107 VRX131092:VTS131107 WBT131092:WDO131107 WLP131092:WNK131107 WVL131092:WXG131107 IZ196628:KU196643 SV196628:UQ196643 ACR196628:AEM196643 AMN196628:AOI196643 AWJ196628:AYE196643 BGF196628:BIA196643 BQB196628:BRW196643 BZX196628:CBS196643 CJT196628:CLO196643 CTP196628:CVK196643 DDL196628:DFG196643 DNH196628:DPC196643 DXD196628:DYY196643 EGZ196628:EIU196643 EQV196628:ESQ196643 FAR196628:FCM196643 FKN196628:FMI196643 FUJ196628:FWE196643 GEF196628:GGA196643 GOB196628:GPW196643 GXX196628:GZS196643 HHT196628:HJO196643 HRP196628:HTK196643 IBL196628:IDG196643 ILH196628:INC196643 IVD196628:IWY196643 JEZ196628:JGU196643 JOV196628:JQQ196643 JYR196628:KAM196643 KIN196628:KKI196643 KSJ196628:KUE196643 LCF196628:LEA196643 LMB196628:LNW196643 LVX196628:LXS196643 MFT196628:MHO196643 MPP196628:MRK196643 MZL196628:NBG196643 NJH196628:NLC196643 NTD196628:NUY196643 OCZ196628:OEU196643 OMV196628:OOQ196643 OWR196628:OYM196643 PGN196628:PII196643 PQJ196628:PSE196643 QAF196628:QCA196643 QKB196628:QLW196643 QTX196628:QVS196643 RDT196628:RFO196643 RNP196628:RPK196643 RXL196628:RZG196643 SHH196628:SJC196643 SRD196628:SSY196643 TAZ196628:TCU196643 TKV196628:TMQ196643 TUR196628:TWM196643 UEN196628:UGI196643 UOJ196628:UQE196643 UYF196628:VAA196643 VIB196628:VJW196643 VRX196628:VTS196643 WBT196628:WDO196643 WLP196628:WNK196643 WVL196628:WXG196643 IZ262164:KU262179 SV262164:UQ262179 ACR262164:AEM262179 AMN262164:AOI262179 AWJ262164:AYE262179 BGF262164:BIA262179 BQB262164:BRW262179 BZX262164:CBS262179 CJT262164:CLO262179 CTP262164:CVK262179 DDL262164:DFG262179 DNH262164:DPC262179 DXD262164:DYY262179 EGZ262164:EIU262179 EQV262164:ESQ262179 FAR262164:FCM262179 FKN262164:FMI262179 FUJ262164:FWE262179 GEF262164:GGA262179 GOB262164:GPW262179 GXX262164:GZS262179 HHT262164:HJO262179 HRP262164:HTK262179 IBL262164:IDG262179 ILH262164:INC262179 IVD262164:IWY262179 JEZ262164:JGU262179 JOV262164:JQQ262179 JYR262164:KAM262179 KIN262164:KKI262179 KSJ262164:KUE262179 LCF262164:LEA262179 LMB262164:LNW262179 LVX262164:LXS262179 MFT262164:MHO262179 MPP262164:MRK262179 MZL262164:NBG262179 NJH262164:NLC262179 NTD262164:NUY262179 OCZ262164:OEU262179 OMV262164:OOQ262179 OWR262164:OYM262179 PGN262164:PII262179 PQJ262164:PSE262179 QAF262164:QCA262179 QKB262164:QLW262179 QTX262164:QVS262179 RDT262164:RFO262179 RNP262164:RPK262179 RXL262164:RZG262179 SHH262164:SJC262179 SRD262164:SSY262179 TAZ262164:TCU262179 TKV262164:TMQ262179 TUR262164:TWM262179 UEN262164:UGI262179 UOJ262164:UQE262179 UYF262164:VAA262179 VIB262164:VJW262179 VRX262164:VTS262179 WBT262164:WDO262179 WLP262164:WNK262179 WVL262164:WXG262179 IZ327700:KU327715 SV327700:UQ327715 ACR327700:AEM327715 AMN327700:AOI327715 AWJ327700:AYE327715 BGF327700:BIA327715 BQB327700:BRW327715 BZX327700:CBS327715 CJT327700:CLO327715 CTP327700:CVK327715 DDL327700:DFG327715 DNH327700:DPC327715 DXD327700:DYY327715 EGZ327700:EIU327715 EQV327700:ESQ327715 FAR327700:FCM327715 FKN327700:FMI327715 FUJ327700:FWE327715 GEF327700:GGA327715 GOB327700:GPW327715 GXX327700:GZS327715 HHT327700:HJO327715 HRP327700:HTK327715 IBL327700:IDG327715 ILH327700:INC327715 IVD327700:IWY327715 JEZ327700:JGU327715 JOV327700:JQQ327715 JYR327700:KAM327715 KIN327700:KKI327715 KSJ327700:KUE327715 LCF327700:LEA327715 LMB327700:LNW327715 LVX327700:LXS327715 MFT327700:MHO327715 MPP327700:MRK327715 MZL327700:NBG327715 NJH327700:NLC327715 NTD327700:NUY327715 OCZ327700:OEU327715 OMV327700:OOQ327715 OWR327700:OYM327715 PGN327700:PII327715 PQJ327700:PSE327715 QAF327700:QCA327715 QKB327700:QLW327715 QTX327700:QVS327715 RDT327700:RFO327715 RNP327700:RPK327715 RXL327700:RZG327715 SHH327700:SJC327715 SRD327700:SSY327715 TAZ327700:TCU327715 TKV327700:TMQ327715 TUR327700:TWM327715 UEN327700:UGI327715 UOJ327700:UQE327715 UYF327700:VAA327715 VIB327700:VJW327715 VRX327700:VTS327715 WBT327700:WDO327715 WLP327700:WNK327715 WVL327700:WXG327715 IZ393236:KU393251 SV393236:UQ393251 ACR393236:AEM393251 AMN393236:AOI393251 AWJ393236:AYE393251 BGF393236:BIA393251 BQB393236:BRW393251 BZX393236:CBS393251 CJT393236:CLO393251 CTP393236:CVK393251 DDL393236:DFG393251 DNH393236:DPC393251 DXD393236:DYY393251 EGZ393236:EIU393251 EQV393236:ESQ393251 FAR393236:FCM393251 FKN393236:FMI393251 FUJ393236:FWE393251 GEF393236:GGA393251 GOB393236:GPW393251 GXX393236:GZS393251 HHT393236:HJO393251 HRP393236:HTK393251 IBL393236:IDG393251 ILH393236:INC393251 IVD393236:IWY393251 JEZ393236:JGU393251 JOV393236:JQQ393251 JYR393236:KAM393251 KIN393236:KKI393251 KSJ393236:KUE393251 LCF393236:LEA393251 LMB393236:LNW393251 LVX393236:LXS393251 MFT393236:MHO393251 MPP393236:MRK393251 MZL393236:NBG393251 NJH393236:NLC393251 NTD393236:NUY393251 OCZ393236:OEU393251 OMV393236:OOQ393251 OWR393236:OYM393251 PGN393236:PII393251 PQJ393236:PSE393251 QAF393236:QCA393251 QKB393236:QLW393251 QTX393236:QVS393251 RDT393236:RFO393251 RNP393236:RPK393251 RXL393236:RZG393251 SHH393236:SJC393251 SRD393236:SSY393251 TAZ393236:TCU393251 TKV393236:TMQ393251 TUR393236:TWM393251 UEN393236:UGI393251 UOJ393236:UQE393251 UYF393236:VAA393251 VIB393236:VJW393251 VRX393236:VTS393251 WBT393236:WDO393251 WLP393236:WNK393251 WVL393236:WXG393251 IZ458772:KU458787 SV458772:UQ458787 ACR458772:AEM458787 AMN458772:AOI458787 AWJ458772:AYE458787 BGF458772:BIA458787 BQB458772:BRW458787 BZX458772:CBS458787 CJT458772:CLO458787 CTP458772:CVK458787 DDL458772:DFG458787 DNH458772:DPC458787 DXD458772:DYY458787 EGZ458772:EIU458787 EQV458772:ESQ458787 FAR458772:FCM458787 FKN458772:FMI458787 FUJ458772:FWE458787 GEF458772:GGA458787 GOB458772:GPW458787 GXX458772:GZS458787 HHT458772:HJO458787 HRP458772:HTK458787 IBL458772:IDG458787 ILH458772:INC458787 IVD458772:IWY458787 JEZ458772:JGU458787 JOV458772:JQQ458787 JYR458772:KAM458787 KIN458772:KKI458787 KSJ458772:KUE458787 LCF458772:LEA458787 LMB458772:LNW458787 LVX458772:LXS458787 MFT458772:MHO458787 MPP458772:MRK458787 MZL458772:NBG458787 NJH458772:NLC458787 NTD458772:NUY458787 OCZ458772:OEU458787 OMV458772:OOQ458787 OWR458772:OYM458787 PGN458772:PII458787 PQJ458772:PSE458787 QAF458772:QCA458787 QKB458772:QLW458787 QTX458772:QVS458787 RDT458772:RFO458787 RNP458772:RPK458787 RXL458772:RZG458787 SHH458772:SJC458787 SRD458772:SSY458787 TAZ458772:TCU458787 TKV458772:TMQ458787 TUR458772:TWM458787 UEN458772:UGI458787 UOJ458772:UQE458787 UYF458772:VAA458787 VIB458772:VJW458787 VRX458772:VTS458787 WBT458772:WDO458787 WLP458772:WNK458787 WVL458772:WXG458787 IZ524308:KU524323 SV524308:UQ524323 ACR524308:AEM524323 AMN524308:AOI524323 AWJ524308:AYE524323 BGF524308:BIA524323 BQB524308:BRW524323 BZX524308:CBS524323 CJT524308:CLO524323 CTP524308:CVK524323 DDL524308:DFG524323 DNH524308:DPC524323 DXD524308:DYY524323 EGZ524308:EIU524323 EQV524308:ESQ524323 FAR524308:FCM524323 FKN524308:FMI524323 FUJ524308:FWE524323 GEF524308:GGA524323 GOB524308:GPW524323 GXX524308:GZS524323 HHT524308:HJO524323 HRP524308:HTK524323 IBL524308:IDG524323 ILH524308:INC524323 IVD524308:IWY524323 JEZ524308:JGU524323 JOV524308:JQQ524323 JYR524308:KAM524323 KIN524308:KKI524323 KSJ524308:KUE524323 LCF524308:LEA524323 LMB524308:LNW524323 LVX524308:LXS524323 MFT524308:MHO524323 MPP524308:MRK524323 MZL524308:NBG524323 NJH524308:NLC524323 NTD524308:NUY524323 OCZ524308:OEU524323 OMV524308:OOQ524323 OWR524308:OYM524323 PGN524308:PII524323 PQJ524308:PSE524323 QAF524308:QCA524323 QKB524308:QLW524323 QTX524308:QVS524323 RDT524308:RFO524323 RNP524308:RPK524323 RXL524308:RZG524323 SHH524308:SJC524323 SRD524308:SSY524323 TAZ524308:TCU524323 TKV524308:TMQ524323 TUR524308:TWM524323 UEN524308:UGI524323 UOJ524308:UQE524323 UYF524308:VAA524323 VIB524308:VJW524323 VRX524308:VTS524323 WBT524308:WDO524323 WLP524308:WNK524323 WVL524308:WXG524323 IZ589844:KU589859 SV589844:UQ589859 ACR589844:AEM589859 AMN589844:AOI589859 AWJ589844:AYE589859 BGF589844:BIA589859 BQB589844:BRW589859 BZX589844:CBS589859 CJT589844:CLO589859 CTP589844:CVK589859 DDL589844:DFG589859 DNH589844:DPC589859 DXD589844:DYY589859 EGZ589844:EIU589859 EQV589844:ESQ589859 FAR589844:FCM589859 FKN589844:FMI589859 FUJ589844:FWE589859 GEF589844:GGA589859 GOB589844:GPW589859 GXX589844:GZS589859 HHT589844:HJO589859 HRP589844:HTK589859 IBL589844:IDG589859 ILH589844:INC589859 IVD589844:IWY589859 JEZ589844:JGU589859 JOV589844:JQQ589859 JYR589844:KAM589859 KIN589844:KKI589859 KSJ589844:KUE589859 LCF589844:LEA589859 LMB589844:LNW589859 LVX589844:LXS589859 MFT589844:MHO589859 MPP589844:MRK589859 MZL589844:NBG589859 NJH589844:NLC589859 NTD589844:NUY589859 OCZ589844:OEU589859 OMV589844:OOQ589859 OWR589844:OYM589859 PGN589844:PII589859 PQJ589844:PSE589859 QAF589844:QCA589859 QKB589844:QLW589859 QTX589844:QVS589859 RDT589844:RFO589859 RNP589844:RPK589859 RXL589844:RZG589859 SHH589844:SJC589859 SRD589844:SSY589859 TAZ589844:TCU589859 TKV589844:TMQ589859 TUR589844:TWM589859 UEN589844:UGI589859 UOJ589844:UQE589859 UYF589844:VAA589859 VIB589844:VJW589859 VRX589844:VTS589859 WBT589844:WDO589859 WLP589844:WNK589859 WVL589844:WXG589859 IZ655380:KU655395 SV655380:UQ655395 ACR655380:AEM655395 AMN655380:AOI655395 AWJ655380:AYE655395 BGF655380:BIA655395 BQB655380:BRW655395 BZX655380:CBS655395 CJT655380:CLO655395 CTP655380:CVK655395 DDL655380:DFG655395 DNH655380:DPC655395 DXD655380:DYY655395 EGZ655380:EIU655395 EQV655380:ESQ655395 FAR655380:FCM655395 FKN655380:FMI655395 FUJ655380:FWE655395 GEF655380:GGA655395 GOB655380:GPW655395 GXX655380:GZS655395 HHT655380:HJO655395 HRP655380:HTK655395 IBL655380:IDG655395 ILH655380:INC655395 IVD655380:IWY655395 JEZ655380:JGU655395 JOV655380:JQQ655395 JYR655380:KAM655395 KIN655380:KKI655395 KSJ655380:KUE655395 LCF655380:LEA655395 LMB655380:LNW655395 LVX655380:LXS655395 MFT655380:MHO655395 MPP655380:MRK655395 MZL655380:NBG655395 NJH655380:NLC655395 NTD655380:NUY655395 OCZ655380:OEU655395 OMV655380:OOQ655395 OWR655380:OYM655395 PGN655380:PII655395 PQJ655380:PSE655395 QAF655380:QCA655395 QKB655380:QLW655395 QTX655380:QVS655395 RDT655380:RFO655395 RNP655380:RPK655395 RXL655380:RZG655395 SHH655380:SJC655395 SRD655380:SSY655395 TAZ655380:TCU655395 TKV655380:TMQ655395 TUR655380:TWM655395 UEN655380:UGI655395 UOJ655380:UQE655395 UYF655380:VAA655395 VIB655380:VJW655395 VRX655380:VTS655395 WBT655380:WDO655395 WLP655380:WNK655395 WVL655380:WXG655395 IZ720916:KU720931 SV720916:UQ720931 ACR720916:AEM720931 AMN720916:AOI720931 AWJ720916:AYE720931 BGF720916:BIA720931 BQB720916:BRW720931 BZX720916:CBS720931 CJT720916:CLO720931 CTP720916:CVK720931 DDL720916:DFG720931 DNH720916:DPC720931 DXD720916:DYY720931 EGZ720916:EIU720931 EQV720916:ESQ720931 FAR720916:FCM720931 FKN720916:FMI720931 FUJ720916:FWE720931 GEF720916:GGA720931 GOB720916:GPW720931 GXX720916:GZS720931 HHT720916:HJO720931 HRP720916:HTK720931 IBL720916:IDG720931 ILH720916:INC720931 IVD720916:IWY720931 JEZ720916:JGU720931 JOV720916:JQQ720931 JYR720916:KAM720931 KIN720916:KKI720931 KSJ720916:KUE720931 LCF720916:LEA720931 LMB720916:LNW720931 LVX720916:LXS720931 MFT720916:MHO720931 MPP720916:MRK720931 MZL720916:NBG720931 NJH720916:NLC720931 NTD720916:NUY720931 OCZ720916:OEU720931 OMV720916:OOQ720931 OWR720916:OYM720931 PGN720916:PII720931 PQJ720916:PSE720931 QAF720916:QCA720931 QKB720916:QLW720931 QTX720916:QVS720931 RDT720916:RFO720931 RNP720916:RPK720931 RXL720916:RZG720931 SHH720916:SJC720931 SRD720916:SSY720931 TAZ720916:TCU720931 TKV720916:TMQ720931 TUR720916:TWM720931 UEN720916:UGI720931 UOJ720916:UQE720931 UYF720916:VAA720931 VIB720916:VJW720931 VRX720916:VTS720931 WBT720916:WDO720931 WLP720916:WNK720931 WVL720916:WXG720931 IZ786452:KU786467 SV786452:UQ786467 ACR786452:AEM786467 AMN786452:AOI786467 AWJ786452:AYE786467 BGF786452:BIA786467 BQB786452:BRW786467 BZX786452:CBS786467 CJT786452:CLO786467 CTP786452:CVK786467 DDL786452:DFG786467 DNH786452:DPC786467 DXD786452:DYY786467 EGZ786452:EIU786467 EQV786452:ESQ786467 FAR786452:FCM786467 FKN786452:FMI786467 FUJ786452:FWE786467 GEF786452:GGA786467 GOB786452:GPW786467 GXX786452:GZS786467 HHT786452:HJO786467 HRP786452:HTK786467 IBL786452:IDG786467 ILH786452:INC786467 IVD786452:IWY786467 JEZ786452:JGU786467 JOV786452:JQQ786467 JYR786452:KAM786467 KIN786452:KKI786467 KSJ786452:KUE786467 LCF786452:LEA786467 LMB786452:LNW786467 LVX786452:LXS786467 MFT786452:MHO786467 MPP786452:MRK786467 MZL786452:NBG786467 NJH786452:NLC786467 NTD786452:NUY786467 OCZ786452:OEU786467 OMV786452:OOQ786467 OWR786452:OYM786467 PGN786452:PII786467 PQJ786452:PSE786467 QAF786452:QCA786467 QKB786452:QLW786467 QTX786452:QVS786467 RDT786452:RFO786467 RNP786452:RPK786467 RXL786452:RZG786467 SHH786452:SJC786467 SRD786452:SSY786467 TAZ786452:TCU786467 TKV786452:TMQ786467 TUR786452:TWM786467 UEN786452:UGI786467 UOJ786452:UQE786467 UYF786452:VAA786467 VIB786452:VJW786467 VRX786452:VTS786467 WBT786452:WDO786467 WLP786452:WNK786467 WVL786452:WXG786467 IZ851988:KU852003 SV851988:UQ852003 ACR851988:AEM852003 AMN851988:AOI852003 AWJ851988:AYE852003 BGF851988:BIA852003 BQB851988:BRW852003 BZX851988:CBS852003 CJT851988:CLO852003 CTP851988:CVK852003 DDL851988:DFG852003 DNH851988:DPC852003 DXD851988:DYY852003 EGZ851988:EIU852003 EQV851988:ESQ852003 FAR851988:FCM852003 FKN851988:FMI852003 FUJ851988:FWE852003 GEF851988:GGA852003 GOB851988:GPW852003 GXX851988:GZS852003 HHT851988:HJO852003 HRP851988:HTK852003 IBL851988:IDG852003 ILH851988:INC852003 IVD851988:IWY852003 JEZ851988:JGU852003 JOV851988:JQQ852003 JYR851988:KAM852003 KIN851988:KKI852003 KSJ851988:KUE852003 LCF851988:LEA852003 LMB851988:LNW852003 LVX851988:LXS852003 MFT851988:MHO852003 MPP851988:MRK852003 MZL851988:NBG852003 NJH851988:NLC852003 NTD851988:NUY852003 OCZ851988:OEU852003 OMV851988:OOQ852003 OWR851988:OYM852003 PGN851988:PII852003 PQJ851988:PSE852003 QAF851988:QCA852003 QKB851988:QLW852003 QTX851988:QVS852003 RDT851988:RFO852003 RNP851988:RPK852003 RXL851988:RZG852003 SHH851988:SJC852003 SRD851988:SSY852003 TAZ851988:TCU852003 TKV851988:TMQ852003 TUR851988:TWM852003 UEN851988:UGI852003 UOJ851988:UQE852003 UYF851988:VAA852003 VIB851988:VJW852003 VRX851988:VTS852003 WBT851988:WDO852003 WLP851988:WNK852003 WVL851988:WXG852003 IZ917524:KU917539 SV917524:UQ917539 ACR917524:AEM917539 AMN917524:AOI917539 AWJ917524:AYE917539 BGF917524:BIA917539 BQB917524:BRW917539 BZX917524:CBS917539 CJT917524:CLO917539 CTP917524:CVK917539 DDL917524:DFG917539 DNH917524:DPC917539 DXD917524:DYY917539 EGZ917524:EIU917539 EQV917524:ESQ917539 FAR917524:FCM917539 FKN917524:FMI917539 FUJ917524:FWE917539 GEF917524:GGA917539 GOB917524:GPW917539 GXX917524:GZS917539 HHT917524:HJO917539 HRP917524:HTK917539 IBL917524:IDG917539 ILH917524:INC917539 IVD917524:IWY917539 JEZ917524:JGU917539 JOV917524:JQQ917539 JYR917524:KAM917539 KIN917524:KKI917539 KSJ917524:KUE917539 LCF917524:LEA917539 LMB917524:LNW917539 LVX917524:LXS917539 MFT917524:MHO917539 MPP917524:MRK917539 MZL917524:NBG917539 NJH917524:NLC917539 NTD917524:NUY917539 OCZ917524:OEU917539 OMV917524:OOQ917539 OWR917524:OYM917539 PGN917524:PII917539 PQJ917524:PSE917539 QAF917524:QCA917539 QKB917524:QLW917539 QTX917524:QVS917539 RDT917524:RFO917539 RNP917524:RPK917539 RXL917524:RZG917539 SHH917524:SJC917539 SRD917524:SSY917539 TAZ917524:TCU917539 TKV917524:TMQ917539 TUR917524:TWM917539 UEN917524:UGI917539 UOJ917524:UQE917539 UYF917524:VAA917539 VIB917524:VJW917539 VRX917524:VTS917539 WBT917524:WDO917539 WLP917524:WNK917539 WVL917524:WXG917539 IZ983060:KU983075 SV983060:UQ983075 ACR983060:AEM983075 AMN983060:AOI983075 AWJ983060:AYE983075 BGF983060:BIA983075 BQB983060:BRW983075 BZX983060:CBS983075 CJT983060:CLO983075 CTP983060:CVK983075 DDL983060:DFG983075 DNH983060:DPC983075 DXD983060:DYY983075 EGZ983060:EIU983075 EQV983060:ESQ983075 FAR983060:FCM983075 FKN983060:FMI983075 FUJ983060:FWE983075 GEF983060:GGA983075 GOB983060:GPW983075 GXX983060:GZS983075 HHT983060:HJO983075 HRP983060:HTK983075 IBL983060:IDG983075 ILH983060:INC983075 IVD983060:IWY983075 JEZ983060:JGU983075 JOV983060:JQQ983075 JYR983060:KAM983075 KIN983060:KKI983075 KSJ983060:KUE983075 LCF983060:LEA983075 LMB983060:LNW983075 LVX983060:LXS983075 MFT983060:MHO983075 MPP983060:MRK983075 MZL983060:NBG983075 NJH983060:NLC983075 NTD983060:NUY983075 OCZ983060:OEU983075 OMV983060:OOQ983075 OWR983060:OYM983075 PGN983060:PII983075 PQJ983060:PSE983075 QAF983060:QCA983075 QKB983060:QLW983075 QTX983060:QVS983075 RDT983060:RFO983075 RNP983060:RPK983075 RXL983060:RZG983075 SHH983060:SJC983075 SRD983060:SSY983075 TAZ983060:TCU983075 TKV983060:TMQ983075 TUR983060:TWM983075 UEN983060:UGI983075 UOJ983060:UQE983075 UYF983060:VAA983075 VIB983060:VJW983075 VRX983060:VTS983075 WBT983060:WDO983075 WLP983060:WNK983075 WVL983060:WXG983075 WVL982762:WXG982983 F34:BA41 IZ65515:JD65543 SV65515:SZ65543 ACR65515:ACV65543 AMN65515:AMR65543 AWJ65515:AWN65543 BGF65515:BGJ65543 BQB65515:BQF65543 BZX65515:CAB65543 CJT65515:CJX65543 CTP65515:CTT65543 DDL65515:DDP65543 DNH65515:DNL65543 DXD65515:DXH65543 EGZ65515:EHD65543 EQV65515:EQZ65543 FAR65515:FAV65543 FKN65515:FKR65543 FUJ65515:FUN65543 GEF65515:GEJ65543 GOB65515:GOF65543 GXX65515:GYB65543 HHT65515:HHX65543 HRP65515:HRT65543 IBL65515:IBP65543 ILH65515:ILL65543 IVD65515:IVH65543 JEZ65515:JFD65543 JOV65515:JOZ65543 JYR65515:JYV65543 KIN65515:KIR65543 KSJ65515:KSN65543 LCF65515:LCJ65543 LMB65515:LMF65543 LVX65515:LWB65543 MFT65515:MFX65543 MPP65515:MPT65543 MZL65515:MZP65543 NJH65515:NJL65543 NTD65515:NTH65543 OCZ65515:ODD65543 OMV65515:OMZ65543 OWR65515:OWV65543 PGN65515:PGR65543 PQJ65515:PQN65543 QAF65515:QAJ65543 QKB65515:QKF65543 QTX65515:QUB65543 RDT65515:RDX65543 RNP65515:RNT65543 RXL65515:RXP65543 SHH65515:SHL65543 SRD65515:SRH65543 TAZ65515:TBD65543 TKV65515:TKZ65543 TUR65515:TUV65543 UEN65515:UER65543 UOJ65515:UON65543 UYF65515:UYJ65543 VIB65515:VIF65543 VRX65515:VSB65543 WBT65515:WBX65543 WLP65515:WLT65543 WVL65515:WVP65543 IZ131051:JD131079 SV131051:SZ131079 ACR131051:ACV131079 AMN131051:AMR131079 AWJ131051:AWN131079 BGF131051:BGJ131079 BQB131051:BQF131079 BZX131051:CAB131079 CJT131051:CJX131079 CTP131051:CTT131079 DDL131051:DDP131079 DNH131051:DNL131079 DXD131051:DXH131079 EGZ131051:EHD131079 EQV131051:EQZ131079 FAR131051:FAV131079 FKN131051:FKR131079 FUJ131051:FUN131079 GEF131051:GEJ131079 GOB131051:GOF131079 GXX131051:GYB131079 HHT131051:HHX131079 HRP131051:HRT131079 IBL131051:IBP131079 ILH131051:ILL131079 IVD131051:IVH131079 JEZ131051:JFD131079 JOV131051:JOZ131079 JYR131051:JYV131079 KIN131051:KIR131079 KSJ131051:KSN131079 LCF131051:LCJ131079 LMB131051:LMF131079 LVX131051:LWB131079 MFT131051:MFX131079 MPP131051:MPT131079 MZL131051:MZP131079 NJH131051:NJL131079 NTD131051:NTH131079 OCZ131051:ODD131079 OMV131051:OMZ131079 OWR131051:OWV131079 PGN131051:PGR131079 PQJ131051:PQN131079 QAF131051:QAJ131079 QKB131051:QKF131079 QTX131051:QUB131079 RDT131051:RDX131079 RNP131051:RNT131079 RXL131051:RXP131079 SHH131051:SHL131079 SRD131051:SRH131079 TAZ131051:TBD131079 TKV131051:TKZ131079 TUR131051:TUV131079 UEN131051:UER131079 UOJ131051:UON131079 UYF131051:UYJ131079 VIB131051:VIF131079 VRX131051:VSB131079 WBT131051:WBX131079 WLP131051:WLT131079 WVL131051:WVP131079 IZ196587:JD196615 SV196587:SZ196615 ACR196587:ACV196615 AMN196587:AMR196615 AWJ196587:AWN196615 BGF196587:BGJ196615 BQB196587:BQF196615 BZX196587:CAB196615 CJT196587:CJX196615 CTP196587:CTT196615 DDL196587:DDP196615 DNH196587:DNL196615 DXD196587:DXH196615 EGZ196587:EHD196615 EQV196587:EQZ196615 FAR196587:FAV196615 FKN196587:FKR196615 FUJ196587:FUN196615 GEF196587:GEJ196615 GOB196587:GOF196615 GXX196587:GYB196615 HHT196587:HHX196615 HRP196587:HRT196615 IBL196587:IBP196615 ILH196587:ILL196615 IVD196587:IVH196615 JEZ196587:JFD196615 JOV196587:JOZ196615 JYR196587:JYV196615 KIN196587:KIR196615 KSJ196587:KSN196615 LCF196587:LCJ196615 LMB196587:LMF196615 LVX196587:LWB196615 MFT196587:MFX196615 MPP196587:MPT196615 MZL196587:MZP196615 NJH196587:NJL196615 NTD196587:NTH196615 OCZ196587:ODD196615 OMV196587:OMZ196615 OWR196587:OWV196615 PGN196587:PGR196615 PQJ196587:PQN196615 QAF196587:QAJ196615 QKB196587:QKF196615 QTX196587:QUB196615 RDT196587:RDX196615 RNP196587:RNT196615 RXL196587:RXP196615 SHH196587:SHL196615 SRD196587:SRH196615 TAZ196587:TBD196615 TKV196587:TKZ196615 TUR196587:TUV196615 UEN196587:UER196615 UOJ196587:UON196615 UYF196587:UYJ196615 VIB196587:VIF196615 VRX196587:VSB196615 WBT196587:WBX196615 WLP196587:WLT196615 WVL196587:WVP196615 IZ262123:JD262151 SV262123:SZ262151 ACR262123:ACV262151 AMN262123:AMR262151 AWJ262123:AWN262151 BGF262123:BGJ262151 BQB262123:BQF262151 BZX262123:CAB262151 CJT262123:CJX262151 CTP262123:CTT262151 DDL262123:DDP262151 DNH262123:DNL262151 DXD262123:DXH262151 EGZ262123:EHD262151 EQV262123:EQZ262151 FAR262123:FAV262151 FKN262123:FKR262151 FUJ262123:FUN262151 GEF262123:GEJ262151 GOB262123:GOF262151 GXX262123:GYB262151 HHT262123:HHX262151 HRP262123:HRT262151 IBL262123:IBP262151 ILH262123:ILL262151 IVD262123:IVH262151 JEZ262123:JFD262151 JOV262123:JOZ262151 JYR262123:JYV262151 KIN262123:KIR262151 KSJ262123:KSN262151 LCF262123:LCJ262151 LMB262123:LMF262151 LVX262123:LWB262151 MFT262123:MFX262151 MPP262123:MPT262151 MZL262123:MZP262151 NJH262123:NJL262151 NTD262123:NTH262151 OCZ262123:ODD262151 OMV262123:OMZ262151 OWR262123:OWV262151 PGN262123:PGR262151 PQJ262123:PQN262151 QAF262123:QAJ262151 QKB262123:QKF262151 QTX262123:QUB262151 RDT262123:RDX262151 RNP262123:RNT262151 RXL262123:RXP262151 SHH262123:SHL262151 SRD262123:SRH262151 TAZ262123:TBD262151 TKV262123:TKZ262151 TUR262123:TUV262151 UEN262123:UER262151 UOJ262123:UON262151 UYF262123:UYJ262151 VIB262123:VIF262151 VRX262123:VSB262151 WBT262123:WBX262151 WLP262123:WLT262151 WVL262123:WVP262151 IZ327659:JD327687 SV327659:SZ327687 ACR327659:ACV327687 AMN327659:AMR327687 AWJ327659:AWN327687 BGF327659:BGJ327687 BQB327659:BQF327687 BZX327659:CAB327687 CJT327659:CJX327687 CTP327659:CTT327687 DDL327659:DDP327687 DNH327659:DNL327687 DXD327659:DXH327687 EGZ327659:EHD327687 EQV327659:EQZ327687 FAR327659:FAV327687 FKN327659:FKR327687 FUJ327659:FUN327687 GEF327659:GEJ327687 GOB327659:GOF327687 GXX327659:GYB327687 HHT327659:HHX327687 HRP327659:HRT327687 IBL327659:IBP327687 ILH327659:ILL327687 IVD327659:IVH327687 JEZ327659:JFD327687 JOV327659:JOZ327687 JYR327659:JYV327687 KIN327659:KIR327687 KSJ327659:KSN327687 LCF327659:LCJ327687 LMB327659:LMF327687 LVX327659:LWB327687 MFT327659:MFX327687 MPP327659:MPT327687 MZL327659:MZP327687 NJH327659:NJL327687 NTD327659:NTH327687 OCZ327659:ODD327687 OMV327659:OMZ327687 OWR327659:OWV327687 PGN327659:PGR327687 PQJ327659:PQN327687 QAF327659:QAJ327687 QKB327659:QKF327687 QTX327659:QUB327687 RDT327659:RDX327687 RNP327659:RNT327687 RXL327659:RXP327687 SHH327659:SHL327687 SRD327659:SRH327687 TAZ327659:TBD327687 TKV327659:TKZ327687 TUR327659:TUV327687 UEN327659:UER327687 UOJ327659:UON327687 UYF327659:UYJ327687 VIB327659:VIF327687 VRX327659:VSB327687 WBT327659:WBX327687 WLP327659:WLT327687 WVL327659:WVP327687 IZ393195:JD393223 SV393195:SZ393223 ACR393195:ACV393223 AMN393195:AMR393223 AWJ393195:AWN393223 BGF393195:BGJ393223 BQB393195:BQF393223 BZX393195:CAB393223 CJT393195:CJX393223 CTP393195:CTT393223 DDL393195:DDP393223 DNH393195:DNL393223 DXD393195:DXH393223 EGZ393195:EHD393223 EQV393195:EQZ393223 FAR393195:FAV393223 FKN393195:FKR393223 FUJ393195:FUN393223 GEF393195:GEJ393223 GOB393195:GOF393223 GXX393195:GYB393223 HHT393195:HHX393223 HRP393195:HRT393223 IBL393195:IBP393223 ILH393195:ILL393223 IVD393195:IVH393223 JEZ393195:JFD393223 JOV393195:JOZ393223 JYR393195:JYV393223 KIN393195:KIR393223 KSJ393195:KSN393223 LCF393195:LCJ393223 LMB393195:LMF393223 LVX393195:LWB393223 MFT393195:MFX393223 MPP393195:MPT393223 MZL393195:MZP393223 NJH393195:NJL393223 NTD393195:NTH393223 OCZ393195:ODD393223 OMV393195:OMZ393223 OWR393195:OWV393223 PGN393195:PGR393223 PQJ393195:PQN393223 QAF393195:QAJ393223 QKB393195:QKF393223 QTX393195:QUB393223 RDT393195:RDX393223 RNP393195:RNT393223 RXL393195:RXP393223 SHH393195:SHL393223 SRD393195:SRH393223 TAZ393195:TBD393223 TKV393195:TKZ393223 TUR393195:TUV393223 UEN393195:UER393223 UOJ393195:UON393223 UYF393195:UYJ393223 VIB393195:VIF393223 VRX393195:VSB393223 WBT393195:WBX393223 WLP393195:WLT393223 WVL393195:WVP393223 IZ458731:JD458759 SV458731:SZ458759 ACR458731:ACV458759 AMN458731:AMR458759 AWJ458731:AWN458759 BGF458731:BGJ458759 BQB458731:BQF458759 BZX458731:CAB458759 CJT458731:CJX458759 CTP458731:CTT458759 DDL458731:DDP458759 DNH458731:DNL458759 DXD458731:DXH458759 EGZ458731:EHD458759 EQV458731:EQZ458759 FAR458731:FAV458759 FKN458731:FKR458759 FUJ458731:FUN458759 GEF458731:GEJ458759 GOB458731:GOF458759 GXX458731:GYB458759 HHT458731:HHX458759 HRP458731:HRT458759 IBL458731:IBP458759 ILH458731:ILL458759 IVD458731:IVH458759 JEZ458731:JFD458759 JOV458731:JOZ458759 JYR458731:JYV458759 KIN458731:KIR458759 KSJ458731:KSN458759 LCF458731:LCJ458759 LMB458731:LMF458759 LVX458731:LWB458759 MFT458731:MFX458759 MPP458731:MPT458759 MZL458731:MZP458759 NJH458731:NJL458759 NTD458731:NTH458759 OCZ458731:ODD458759 OMV458731:OMZ458759 OWR458731:OWV458759 PGN458731:PGR458759 PQJ458731:PQN458759 QAF458731:QAJ458759 QKB458731:QKF458759 QTX458731:QUB458759 RDT458731:RDX458759 RNP458731:RNT458759 RXL458731:RXP458759 SHH458731:SHL458759 SRD458731:SRH458759 TAZ458731:TBD458759 TKV458731:TKZ458759 TUR458731:TUV458759 UEN458731:UER458759 UOJ458731:UON458759 UYF458731:UYJ458759 VIB458731:VIF458759 VRX458731:VSB458759 WBT458731:WBX458759 WLP458731:WLT458759 WVL458731:WVP458759 IZ524267:JD524295 SV524267:SZ524295 ACR524267:ACV524295 AMN524267:AMR524295 AWJ524267:AWN524295 BGF524267:BGJ524295 BQB524267:BQF524295 BZX524267:CAB524295 CJT524267:CJX524295 CTP524267:CTT524295 DDL524267:DDP524295 DNH524267:DNL524295 DXD524267:DXH524295 EGZ524267:EHD524295 EQV524267:EQZ524295 FAR524267:FAV524295 FKN524267:FKR524295 FUJ524267:FUN524295 GEF524267:GEJ524295 GOB524267:GOF524295 GXX524267:GYB524295 HHT524267:HHX524295 HRP524267:HRT524295 IBL524267:IBP524295 ILH524267:ILL524295 IVD524267:IVH524295 JEZ524267:JFD524295 JOV524267:JOZ524295 JYR524267:JYV524295 KIN524267:KIR524295 KSJ524267:KSN524295 LCF524267:LCJ524295 LMB524267:LMF524295 LVX524267:LWB524295 MFT524267:MFX524295 MPP524267:MPT524295 MZL524267:MZP524295 NJH524267:NJL524295 NTD524267:NTH524295 OCZ524267:ODD524295 OMV524267:OMZ524295 OWR524267:OWV524295 PGN524267:PGR524295 PQJ524267:PQN524295 QAF524267:QAJ524295 QKB524267:QKF524295 QTX524267:QUB524295 RDT524267:RDX524295 RNP524267:RNT524295 RXL524267:RXP524295 SHH524267:SHL524295 SRD524267:SRH524295 TAZ524267:TBD524295 TKV524267:TKZ524295 TUR524267:TUV524295 UEN524267:UER524295 UOJ524267:UON524295 UYF524267:UYJ524295 VIB524267:VIF524295 VRX524267:VSB524295 WBT524267:WBX524295 WLP524267:WLT524295 WVL524267:WVP524295 IZ589803:JD589831 SV589803:SZ589831 ACR589803:ACV589831 AMN589803:AMR589831 AWJ589803:AWN589831 BGF589803:BGJ589831 BQB589803:BQF589831 BZX589803:CAB589831 CJT589803:CJX589831 CTP589803:CTT589831 DDL589803:DDP589831 DNH589803:DNL589831 DXD589803:DXH589831 EGZ589803:EHD589831 EQV589803:EQZ589831 FAR589803:FAV589831 FKN589803:FKR589831 FUJ589803:FUN589831 GEF589803:GEJ589831 GOB589803:GOF589831 GXX589803:GYB589831 HHT589803:HHX589831 HRP589803:HRT589831 IBL589803:IBP589831 ILH589803:ILL589831 IVD589803:IVH589831 JEZ589803:JFD589831 JOV589803:JOZ589831 JYR589803:JYV589831 KIN589803:KIR589831 KSJ589803:KSN589831 LCF589803:LCJ589831 LMB589803:LMF589831 LVX589803:LWB589831 MFT589803:MFX589831 MPP589803:MPT589831 MZL589803:MZP589831 NJH589803:NJL589831 NTD589803:NTH589831 OCZ589803:ODD589831 OMV589803:OMZ589831 OWR589803:OWV589831 PGN589803:PGR589831 PQJ589803:PQN589831 QAF589803:QAJ589831 QKB589803:QKF589831 QTX589803:QUB589831 RDT589803:RDX589831 RNP589803:RNT589831 RXL589803:RXP589831 SHH589803:SHL589831 SRD589803:SRH589831 TAZ589803:TBD589831 TKV589803:TKZ589831 TUR589803:TUV589831 UEN589803:UER589831 UOJ589803:UON589831 UYF589803:UYJ589831 VIB589803:VIF589831 VRX589803:VSB589831 WBT589803:WBX589831 WLP589803:WLT589831 WVL589803:WVP589831 IZ655339:JD655367 SV655339:SZ655367 ACR655339:ACV655367 AMN655339:AMR655367 AWJ655339:AWN655367 BGF655339:BGJ655367 BQB655339:BQF655367 BZX655339:CAB655367 CJT655339:CJX655367 CTP655339:CTT655367 DDL655339:DDP655367 DNH655339:DNL655367 DXD655339:DXH655367 EGZ655339:EHD655367 EQV655339:EQZ655367 FAR655339:FAV655367 FKN655339:FKR655367 FUJ655339:FUN655367 GEF655339:GEJ655367 GOB655339:GOF655367 GXX655339:GYB655367 HHT655339:HHX655367 HRP655339:HRT655367 IBL655339:IBP655367 ILH655339:ILL655367 IVD655339:IVH655367 JEZ655339:JFD655367 JOV655339:JOZ655367 JYR655339:JYV655367 KIN655339:KIR655367 KSJ655339:KSN655367 LCF655339:LCJ655367 LMB655339:LMF655367 LVX655339:LWB655367 MFT655339:MFX655367 MPP655339:MPT655367 MZL655339:MZP655367 NJH655339:NJL655367 NTD655339:NTH655367 OCZ655339:ODD655367 OMV655339:OMZ655367 OWR655339:OWV655367 PGN655339:PGR655367 PQJ655339:PQN655367 QAF655339:QAJ655367 QKB655339:QKF655367 QTX655339:QUB655367 RDT655339:RDX655367 RNP655339:RNT655367 RXL655339:RXP655367 SHH655339:SHL655367 SRD655339:SRH655367 TAZ655339:TBD655367 TKV655339:TKZ655367 TUR655339:TUV655367 UEN655339:UER655367 UOJ655339:UON655367 UYF655339:UYJ655367 VIB655339:VIF655367 VRX655339:VSB655367 WBT655339:WBX655367 WLP655339:WLT655367 WVL655339:WVP655367 IZ720875:JD720903 SV720875:SZ720903 ACR720875:ACV720903 AMN720875:AMR720903 AWJ720875:AWN720903 BGF720875:BGJ720903 BQB720875:BQF720903 BZX720875:CAB720903 CJT720875:CJX720903 CTP720875:CTT720903 DDL720875:DDP720903 DNH720875:DNL720903 DXD720875:DXH720903 EGZ720875:EHD720903 EQV720875:EQZ720903 FAR720875:FAV720903 FKN720875:FKR720903 FUJ720875:FUN720903 GEF720875:GEJ720903 GOB720875:GOF720903 GXX720875:GYB720903 HHT720875:HHX720903 HRP720875:HRT720903 IBL720875:IBP720903 ILH720875:ILL720903 IVD720875:IVH720903 JEZ720875:JFD720903 JOV720875:JOZ720903 JYR720875:JYV720903 KIN720875:KIR720903 KSJ720875:KSN720903 LCF720875:LCJ720903 LMB720875:LMF720903 LVX720875:LWB720903 MFT720875:MFX720903 MPP720875:MPT720903 MZL720875:MZP720903 NJH720875:NJL720903 NTD720875:NTH720903 OCZ720875:ODD720903 OMV720875:OMZ720903 OWR720875:OWV720903 PGN720875:PGR720903 PQJ720875:PQN720903 QAF720875:QAJ720903 QKB720875:QKF720903 QTX720875:QUB720903 RDT720875:RDX720903 RNP720875:RNT720903 RXL720875:RXP720903 SHH720875:SHL720903 SRD720875:SRH720903 TAZ720875:TBD720903 TKV720875:TKZ720903 TUR720875:TUV720903 UEN720875:UER720903 UOJ720875:UON720903 UYF720875:UYJ720903 VIB720875:VIF720903 VRX720875:VSB720903 WBT720875:WBX720903 WLP720875:WLT720903 WVL720875:WVP720903 IZ786411:JD786439 SV786411:SZ786439 ACR786411:ACV786439 AMN786411:AMR786439 AWJ786411:AWN786439 BGF786411:BGJ786439 BQB786411:BQF786439 BZX786411:CAB786439 CJT786411:CJX786439 CTP786411:CTT786439 DDL786411:DDP786439 DNH786411:DNL786439 DXD786411:DXH786439 EGZ786411:EHD786439 EQV786411:EQZ786439 FAR786411:FAV786439 FKN786411:FKR786439 FUJ786411:FUN786439 GEF786411:GEJ786439 GOB786411:GOF786439 GXX786411:GYB786439 HHT786411:HHX786439 HRP786411:HRT786439 IBL786411:IBP786439 ILH786411:ILL786439 IVD786411:IVH786439 JEZ786411:JFD786439 JOV786411:JOZ786439 JYR786411:JYV786439 KIN786411:KIR786439 KSJ786411:KSN786439 LCF786411:LCJ786439 LMB786411:LMF786439 LVX786411:LWB786439 MFT786411:MFX786439 MPP786411:MPT786439 MZL786411:MZP786439 NJH786411:NJL786439 NTD786411:NTH786439 OCZ786411:ODD786439 OMV786411:OMZ786439 OWR786411:OWV786439 PGN786411:PGR786439 PQJ786411:PQN786439 QAF786411:QAJ786439 QKB786411:QKF786439 QTX786411:QUB786439 RDT786411:RDX786439 RNP786411:RNT786439 RXL786411:RXP786439 SHH786411:SHL786439 SRD786411:SRH786439 TAZ786411:TBD786439 TKV786411:TKZ786439 TUR786411:TUV786439 UEN786411:UER786439 UOJ786411:UON786439 UYF786411:UYJ786439 VIB786411:VIF786439 VRX786411:VSB786439 WBT786411:WBX786439 WLP786411:WLT786439 WVL786411:WVP786439 IZ851947:JD851975 SV851947:SZ851975 ACR851947:ACV851975 AMN851947:AMR851975 AWJ851947:AWN851975 BGF851947:BGJ851975 BQB851947:BQF851975 BZX851947:CAB851975 CJT851947:CJX851975 CTP851947:CTT851975 DDL851947:DDP851975 DNH851947:DNL851975 DXD851947:DXH851975 EGZ851947:EHD851975 EQV851947:EQZ851975 FAR851947:FAV851975 FKN851947:FKR851975 FUJ851947:FUN851975 GEF851947:GEJ851975 GOB851947:GOF851975 GXX851947:GYB851975 HHT851947:HHX851975 HRP851947:HRT851975 IBL851947:IBP851975 ILH851947:ILL851975 IVD851947:IVH851975 JEZ851947:JFD851975 JOV851947:JOZ851975 JYR851947:JYV851975 KIN851947:KIR851975 KSJ851947:KSN851975 LCF851947:LCJ851975 LMB851947:LMF851975 LVX851947:LWB851975 MFT851947:MFX851975 MPP851947:MPT851975 MZL851947:MZP851975 NJH851947:NJL851975 NTD851947:NTH851975 OCZ851947:ODD851975 OMV851947:OMZ851975 OWR851947:OWV851975 PGN851947:PGR851975 PQJ851947:PQN851975 QAF851947:QAJ851975 QKB851947:QKF851975 QTX851947:QUB851975 RDT851947:RDX851975 RNP851947:RNT851975 RXL851947:RXP851975 SHH851947:SHL851975 SRD851947:SRH851975 TAZ851947:TBD851975 TKV851947:TKZ851975 TUR851947:TUV851975 UEN851947:UER851975 UOJ851947:UON851975 UYF851947:UYJ851975 VIB851947:VIF851975 VRX851947:VSB851975 WBT851947:WBX851975 WLP851947:WLT851975 WVL851947:WVP851975 IZ917483:JD917511 SV917483:SZ917511 ACR917483:ACV917511 AMN917483:AMR917511 AWJ917483:AWN917511 BGF917483:BGJ917511 BQB917483:BQF917511 BZX917483:CAB917511 CJT917483:CJX917511 CTP917483:CTT917511 DDL917483:DDP917511 DNH917483:DNL917511 DXD917483:DXH917511 EGZ917483:EHD917511 EQV917483:EQZ917511 FAR917483:FAV917511 FKN917483:FKR917511 FUJ917483:FUN917511 GEF917483:GEJ917511 GOB917483:GOF917511 GXX917483:GYB917511 HHT917483:HHX917511 HRP917483:HRT917511 IBL917483:IBP917511 ILH917483:ILL917511 IVD917483:IVH917511 JEZ917483:JFD917511 JOV917483:JOZ917511 JYR917483:JYV917511 KIN917483:KIR917511 KSJ917483:KSN917511 LCF917483:LCJ917511 LMB917483:LMF917511 LVX917483:LWB917511 MFT917483:MFX917511 MPP917483:MPT917511 MZL917483:MZP917511 NJH917483:NJL917511 NTD917483:NTH917511 OCZ917483:ODD917511 OMV917483:OMZ917511 OWR917483:OWV917511 PGN917483:PGR917511 PQJ917483:PQN917511 QAF917483:QAJ917511 QKB917483:QKF917511 QTX917483:QUB917511 RDT917483:RDX917511 RNP917483:RNT917511 RXL917483:RXP917511 SHH917483:SHL917511 SRD917483:SRH917511 TAZ917483:TBD917511 TKV917483:TKZ917511 TUR917483:TUV917511 UEN917483:UER917511 UOJ917483:UON917511 UYF917483:UYJ917511 VIB917483:VIF917511 VRX917483:VSB917511 WBT917483:WBX917511 WLP917483:WLT917511 WVL917483:WVP917511 IZ983019:JD983047 SV983019:SZ983047 ACR983019:ACV983047 AMN983019:AMR983047 AWJ983019:AWN983047 BGF983019:BGJ983047 BQB983019:BQF983047 BZX983019:CAB983047 CJT983019:CJX983047 CTP983019:CTT983047 DDL983019:DDP983047 DNH983019:DNL983047 DXD983019:DXH983047 EGZ983019:EHD983047 EQV983019:EQZ983047 FAR983019:FAV983047 FKN983019:FKR983047 FUJ983019:FUN983047 GEF983019:GEJ983047 GOB983019:GOF983047 GXX983019:GYB983047 HHT983019:HHX983047 HRP983019:HRT983047 IBL983019:IBP983047 ILH983019:ILL983047 IVD983019:IVH983047 JEZ983019:JFD983047 JOV983019:JOZ983047 JYR983019:JYV983047 KIN983019:KIR983047 KSJ983019:KSN983047 LCF983019:LCJ983047 LMB983019:LMF983047 LVX983019:LWB983047 MFT983019:MFX983047 MPP983019:MPT983047 MZL983019:MZP983047 NJH983019:NJL983047 NTD983019:NTH983047 OCZ983019:ODD983047 OMV983019:OMZ983047 OWR983019:OWV983047 PGN983019:PGR983047 PQJ983019:PQN983047 QAF983019:QAJ983047 QKB983019:QKF983047 QTX983019:QUB983047 RDT983019:RDX983047 RNP983019:RNT983047 RXL983019:RXP983047 SHH983019:SHL983047 SRD983019:SRH983047 TAZ983019:TBD983047 TKV983019:TKZ983047 TUR983019:TUV983047 UEN983019:UER983047 UOJ983019:UON983047 UYF983019:UYJ983047 VIB983019:VIF983047 VRX983019:VSB983047 WBT983019:WBX983047 WLP983019:WLT983047 WVL983019:WVP983047 JE65515:JE65542 TA65515:TA65542 ACW65515:ACW65542 AMS65515:AMS65542 AWO65515:AWO65542 BGK65515:BGK65542 BQG65515:BQG65542 CAC65515:CAC65542 CJY65515:CJY65542 CTU65515:CTU65542 DDQ65515:DDQ65542 DNM65515:DNM65542 DXI65515:DXI65542 EHE65515:EHE65542 ERA65515:ERA65542 FAW65515:FAW65542 FKS65515:FKS65542 FUO65515:FUO65542 GEK65515:GEK65542 GOG65515:GOG65542 GYC65515:GYC65542 HHY65515:HHY65542 HRU65515:HRU65542 IBQ65515:IBQ65542 ILM65515:ILM65542 IVI65515:IVI65542 JFE65515:JFE65542 JPA65515:JPA65542 JYW65515:JYW65542 KIS65515:KIS65542 KSO65515:KSO65542 LCK65515:LCK65542 LMG65515:LMG65542 LWC65515:LWC65542 MFY65515:MFY65542 MPU65515:MPU65542 MZQ65515:MZQ65542 NJM65515:NJM65542 NTI65515:NTI65542 ODE65515:ODE65542 ONA65515:ONA65542 OWW65515:OWW65542 PGS65515:PGS65542 PQO65515:PQO65542 QAK65515:QAK65542 QKG65515:QKG65542 QUC65515:QUC65542 RDY65515:RDY65542 RNU65515:RNU65542 RXQ65515:RXQ65542 SHM65515:SHM65542 SRI65515:SRI65542 TBE65515:TBE65542 TLA65515:TLA65542 TUW65515:TUW65542 UES65515:UES65542 UOO65515:UOO65542 UYK65515:UYK65542 VIG65515:VIG65542 VSC65515:VSC65542 WBY65515:WBY65542 WLU65515:WLU65542 WVQ65515:WVQ65542 JE131051:JE131078 TA131051:TA131078 ACW131051:ACW131078 AMS131051:AMS131078 AWO131051:AWO131078 BGK131051:BGK131078 BQG131051:BQG131078 CAC131051:CAC131078 CJY131051:CJY131078 CTU131051:CTU131078 DDQ131051:DDQ131078 DNM131051:DNM131078 DXI131051:DXI131078 EHE131051:EHE131078 ERA131051:ERA131078 FAW131051:FAW131078 FKS131051:FKS131078 FUO131051:FUO131078 GEK131051:GEK131078 GOG131051:GOG131078 GYC131051:GYC131078 HHY131051:HHY131078 HRU131051:HRU131078 IBQ131051:IBQ131078 ILM131051:ILM131078 IVI131051:IVI131078 JFE131051:JFE131078 JPA131051:JPA131078 JYW131051:JYW131078 KIS131051:KIS131078 KSO131051:KSO131078 LCK131051:LCK131078 LMG131051:LMG131078 LWC131051:LWC131078 MFY131051:MFY131078 MPU131051:MPU131078 MZQ131051:MZQ131078 NJM131051:NJM131078 NTI131051:NTI131078 ODE131051:ODE131078 ONA131051:ONA131078 OWW131051:OWW131078 PGS131051:PGS131078 PQO131051:PQO131078 QAK131051:QAK131078 QKG131051:QKG131078 QUC131051:QUC131078 RDY131051:RDY131078 RNU131051:RNU131078 RXQ131051:RXQ131078 SHM131051:SHM131078 SRI131051:SRI131078 TBE131051:TBE131078 TLA131051:TLA131078 TUW131051:TUW131078 UES131051:UES131078 UOO131051:UOO131078 UYK131051:UYK131078 VIG131051:VIG131078 VSC131051:VSC131078 WBY131051:WBY131078 WLU131051:WLU131078 WVQ131051:WVQ131078 JE196587:JE196614 TA196587:TA196614 ACW196587:ACW196614 AMS196587:AMS196614 AWO196587:AWO196614 BGK196587:BGK196614 BQG196587:BQG196614 CAC196587:CAC196614 CJY196587:CJY196614 CTU196587:CTU196614 DDQ196587:DDQ196614 DNM196587:DNM196614 DXI196587:DXI196614 EHE196587:EHE196614 ERA196587:ERA196614 FAW196587:FAW196614 FKS196587:FKS196614 FUO196587:FUO196614 GEK196587:GEK196614 GOG196587:GOG196614 GYC196587:GYC196614 HHY196587:HHY196614 HRU196587:HRU196614 IBQ196587:IBQ196614 ILM196587:ILM196614 IVI196587:IVI196614 JFE196587:JFE196614 JPA196587:JPA196614 JYW196587:JYW196614 KIS196587:KIS196614 KSO196587:KSO196614 LCK196587:LCK196614 LMG196587:LMG196614 LWC196587:LWC196614 MFY196587:MFY196614 MPU196587:MPU196614 MZQ196587:MZQ196614 NJM196587:NJM196614 NTI196587:NTI196614 ODE196587:ODE196614 ONA196587:ONA196614 OWW196587:OWW196614 PGS196587:PGS196614 PQO196587:PQO196614 QAK196587:QAK196614 QKG196587:QKG196614 QUC196587:QUC196614 RDY196587:RDY196614 RNU196587:RNU196614 RXQ196587:RXQ196614 SHM196587:SHM196614 SRI196587:SRI196614 TBE196587:TBE196614 TLA196587:TLA196614 TUW196587:TUW196614 UES196587:UES196614 UOO196587:UOO196614 UYK196587:UYK196614 VIG196587:VIG196614 VSC196587:VSC196614 WBY196587:WBY196614 WLU196587:WLU196614 WVQ196587:WVQ196614 JE262123:JE262150 TA262123:TA262150 ACW262123:ACW262150 AMS262123:AMS262150 AWO262123:AWO262150 BGK262123:BGK262150 BQG262123:BQG262150 CAC262123:CAC262150 CJY262123:CJY262150 CTU262123:CTU262150 DDQ262123:DDQ262150 DNM262123:DNM262150 DXI262123:DXI262150 EHE262123:EHE262150 ERA262123:ERA262150 FAW262123:FAW262150 FKS262123:FKS262150 FUO262123:FUO262150 GEK262123:GEK262150 GOG262123:GOG262150 GYC262123:GYC262150 HHY262123:HHY262150 HRU262123:HRU262150 IBQ262123:IBQ262150 ILM262123:ILM262150 IVI262123:IVI262150 JFE262123:JFE262150 JPA262123:JPA262150 JYW262123:JYW262150 KIS262123:KIS262150 KSO262123:KSO262150 LCK262123:LCK262150 LMG262123:LMG262150 LWC262123:LWC262150 MFY262123:MFY262150 MPU262123:MPU262150 MZQ262123:MZQ262150 NJM262123:NJM262150 NTI262123:NTI262150 ODE262123:ODE262150 ONA262123:ONA262150 OWW262123:OWW262150 PGS262123:PGS262150 PQO262123:PQO262150 QAK262123:QAK262150 QKG262123:QKG262150 QUC262123:QUC262150 RDY262123:RDY262150 RNU262123:RNU262150 RXQ262123:RXQ262150 SHM262123:SHM262150 SRI262123:SRI262150 TBE262123:TBE262150 TLA262123:TLA262150 TUW262123:TUW262150 UES262123:UES262150 UOO262123:UOO262150 UYK262123:UYK262150 VIG262123:VIG262150 VSC262123:VSC262150 WBY262123:WBY262150 WLU262123:WLU262150 WVQ262123:WVQ262150 JE327659:JE327686 TA327659:TA327686 ACW327659:ACW327686 AMS327659:AMS327686 AWO327659:AWO327686 BGK327659:BGK327686 BQG327659:BQG327686 CAC327659:CAC327686 CJY327659:CJY327686 CTU327659:CTU327686 DDQ327659:DDQ327686 DNM327659:DNM327686 DXI327659:DXI327686 EHE327659:EHE327686 ERA327659:ERA327686 FAW327659:FAW327686 FKS327659:FKS327686 FUO327659:FUO327686 GEK327659:GEK327686 GOG327659:GOG327686 GYC327659:GYC327686 HHY327659:HHY327686 HRU327659:HRU327686 IBQ327659:IBQ327686 ILM327659:ILM327686 IVI327659:IVI327686 JFE327659:JFE327686 JPA327659:JPA327686 JYW327659:JYW327686 KIS327659:KIS327686 KSO327659:KSO327686 LCK327659:LCK327686 LMG327659:LMG327686 LWC327659:LWC327686 MFY327659:MFY327686 MPU327659:MPU327686 MZQ327659:MZQ327686 NJM327659:NJM327686 NTI327659:NTI327686 ODE327659:ODE327686 ONA327659:ONA327686 OWW327659:OWW327686 PGS327659:PGS327686 PQO327659:PQO327686 QAK327659:QAK327686 QKG327659:QKG327686 QUC327659:QUC327686 RDY327659:RDY327686 RNU327659:RNU327686 RXQ327659:RXQ327686 SHM327659:SHM327686 SRI327659:SRI327686 TBE327659:TBE327686 TLA327659:TLA327686 TUW327659:TUW327686 UES327659:UES327686 UOO327659:UOO327686 UYK327659:UYK327686 VIG327659:VIG327686 VSC327659:VSC327686 WBY327659:WBY327686 WLU327659:WLU327686 WVQ327659:WVQ327686 JE393195:JE393222 TA393195:TA393222 ACW393195:ACW393222 AMS393195:AMS393222 AWO393195:AWO393222 BGK393195:BGK393222 BQG393195:BQG393222 CAC393195:CAC393222 CJY393195:CJY393222 CTU393195:CTU393222 DDQ393195:DDQ393222 DNM393195:DNM393222 DXI393195:DXI393222 EHE393195:EHE393222 ERA393195:ERA393222 FAW393195:FAW393222 FKS393195:FKS393222 FUO393195:FUO393222 GEK393195:GEK393222 GOG393195:GOG393222 GYC393195:GYC393222 HHY393195:HHY393222 HRU393195:HRU393222 IBQ393195:IBQ393222 ILM393195:ILM393222 IVI393195:IVI393222 JFE393195:JFE393222 JPA393195:JPA393222 JYW393195:JYW393222 KIS393195:KIS393222 KSO393195:KSO393222 LCK393195:LCK393222 LMG393195:LMG393222 LWC393195:LWC393222 MFY393195:MFY393222 MPU393195:MPU393222 MZQ393195:MZQ393222 NJM393195:NJM393222 NTI393195:NTI393222 ODE393195:ODE393222 ONA393195:ONA393222 OWW393195:OWW393222 PGS393195:PGS393222 PQO393195:PQO393222 QAK393195:QAK393222 QKG393195:QKG393222 QUC393195:QUC393222 RDY393195:RDY393222 RNU393195:RNU393222 RXQ393195:RXQ393222 SHM393195:SHM393222 SRI393195:SRI393222 TBE393195:TBE393222 TLA393195:TLA393222 TUW393195:TUW393222 UES393195:UES393222 UOO393195:UOO393222 UYK393195:UYK393222 VIG393195:VIG393222 VSC393195:VSC393222 WBY393195:WBY393222 WLU393195:WLU393222 WVQ393195:WVQ393222 JE458731:JE458758 TA458731:TA458758 ACW458731:ACW458758 AMS458731:AMS458758 AWO458731:AWO458758 BGK458731:BGK458758 BQG458731:BQG458758 CAC458731:CAC458758 CJY458731:CJY458758 CTU458731:CTU458758 DDQ458731:DDQ458758 DNM458731:DNM458758 DXI458731:DXI458758 EHE458731:EHE458758 ERA458731:ERA458758 FAW458731:FAW458758 FKS458731:FKS458758 FUO458731:FUO458758 GEK458731:GEK458758 GOG458731:GOG458758 GYC458731:GYC458758 HHY458731:HHY458758 HRU458731:HRU458758 IBQ458731:IBQ458758 ILM458731:ILM458758 IVI458731:IVI458758 JFE458731:JFE458758 JPA458731:JPA458758 JYW458731:JYW458758 KIS458731:KIS458758 KSO458731:KSO458758 LCK458731:LCK458758 LMG458731:LMG458758 LWC458731:LWC458758 MFY458731:MFY458758 MPU458731:MPU458758 MZQ458731:MZQ458758 NJM458731:NJM458758 NTI458731:NTI458758 ODE458731:ODE458758 ONA458731:ONA458758 OWW458731:OWW458758 PGS458731:PGS458758 PQO458731:PQO458758 QAK458731:QAK458758 QKG458731:QKG458758 QUC458731:QUC458758 RDY458731:RDY458758 RNU458731:RNU458758 RXQ458731:RXQ458758 SHM458731:SHM458758 SRI458731:SRI458758 TBE458731:TBE458758 TLA458731:TLA458758 TUW458731:TUW458758 UES458731:UES458758 UOO458731:UOO458758 UYK458731:UYK458758 VIG458731:VIG458758 VSC458731:VSC458758 WBY458731:WBY458758 WLU458731:WLU458758 WVQ458731:WVQ458758 JE524267:JE524294 TA524267:TA524294 ACW524267:ACW524294 AMS524267:AMS524294 AWO524267:AWO524294 BGK524267:BGK524294 BQG524267:BQG524294 CAC524267:CAC524294 CJY524267:CJY524294 CTU524267:CTU524294 DDQ524267:DDQ524294 DNM524267:DNM524294 DXI524267:DXI524294 EHE524267:EHE524294 ERA524267:ERA524294 FAW524267:FAW524294 FKS524267:FKS524294 FUO524267:FUO524294 GEK524267:GEK524294 GOG524267:GOG524294 GYC524267:GYC524294 HHY524267:HHY524294 HRU524267:HRU524294 IBQ524267:IBQ524294 ILM524267:ILM524294 IVI524267:IVI524294 JFE524267:JFE524294 JPA524267:JPA524294 JYW524267:JYW524294 KIS524267:KIS524294 KSO524267:KSO524294 LCK524267:LCK524294 LMG524267:LMG524294 LWC524267:LWC524294 MFY524267:MFY524294 MPU524267:MPU524294 MZQ524267:MZQ524294 NJM524267:NJM524294 NTI524267:NTI524294 ODE524267:ODE524294 ONA524267:ONA524294 OWW524267:OWW524294 PGS524267:PGS524294 PQO524267:PQO524294 QAK524267:QAK524294 QKG524267:QKG524294 QUC524267:QUC524294 RDY524267:RDY524294 RNU524267:RNU524294 RXQ524267:RXQ524294 SHM524267:SHM524294 SRI524267:SRI524294 TBE524267:TBE524294 TLA524267:TLA524294 TUW524267:TUW524294 UES524267:UES524294 UOO524267:UOO524294 UYK524267:UYK524294 VIG524267:VIG524294 VSC524267:VSC524294 WBY524267:WBY524294 WLU524267:WLU524294 WVQ524267:WVQ524294 JE589803:JE589830 TA589803:TA589830 ACW589803:ACW589830 AMS589803:AMS589830 AWO589803:AWO589830 BGK589803:BGK589830 BQG589803:BQG589830 CAC589803:CAC589830 CJY589803:CJY589830 CTU589803:CTU589830 DDQ589803:DDQ589830 DNM589803:DNM589830 DXI589803:DXI589830 EHE589803:EHE589830 ERA589803:ERA589830 FAW589803:FAW589830 FKS589803:FKS589830 FUO589803:FUO589830 GEK589803:GEK589830 GOG589803:GOG589830 GYC589803:GYC589830 HHY589803:HHY589830 HRU589803:HRU589830 IBQ589803:IBQ589830 ILM589803:ILM589830 IVI589803:IVI589830 JFE589803:JFE589830 JPA589803:JPA589830 JYW589803:JYW589830 KIS589803:KIS589830 KSO589803:KSO589830 LCK589803:LCK589830 LMG589803:LMG589830 LWC589803:LWC589830 MFY589803:MFY589830 MPU589803:MPU589830 MZQ589803:MZQ589830 NJM589803:NJM589830 NTI589803:NTI589830 ODE589803:ODE589830 ONA589803:ONA589830 OWW589803:OWW589830 PGS589803:PGS589830 PQO589803:PQO589830 QAK589803:QAK589830 QKG589803:QKG589830 QUC589803:QUC589830 RDY589803:RDY589830 RNU589803:RNU589830 RXQ589803:RXQ589830 SHM589803:SHM589830 SRI589803:SRI589830 TBE589803:TBE589830 TLA589803:TLA589830 TUW589803:TUW589830 UES589803:UES589830 UOO589803:UOO589830 UYK589803:UYK589830 VIG589803:VIG589830 VSC589803:VSC589830 WBY589803:WBY589830 WLU589803:WLU589830 WVQ589803:WVQ589830 JE655339:JE655366 TA655339:TA655366 ACW655339:ACW655366 AMS655339:AMS655366 AWO655339:AWO655366 BGK655339:BGK655366 BQG655339:BQG655366 CAC655339:CAC655366 CJY655339:CJY655366 CTU655339:CTU655366 DDQ655339:DDQ655366 DNM655339:DNM655366 DXI655339:DXI655366 EHE655339:EHE655366 ERA655339:ERA655366 FAW655339:FAW655366 FKS655339:FKS655366 FUO655339:FUO655366 GEK655339:GEK655366 GOG655339:GOG655366 GYC655339:GYC655366 HHY655339:HHY655366 HRU655339:HRU655366 IBQ655339:IBQ655366 ILM655339:ILM655366 IVI655339:IVI655366 JFE655339:JFE655366 JPA655339:JPA655366 JYW655339:JYW655366 KIS655339:KIS655366 KSO655339:KSO655366 LCK655339:LCK655366 LMG655339:LMG655366 LWC655339:LWC655366 MFY655339:MFY655366 MPU655339:MPU655366 MZQ655339:MZQ655366 NJM655339:NJM655366 NTI655339:NTI655366 ODE655339:ODE655366 ONA655339:ONA655366 OWW655339:OWW655366 PGS655339:PGS655366 PQO655339:PQO655366 QAK655339:QAK655366 QKG655339:QKG655366 QUC655339:QUC655366 RDY655339:RDY655366 RNU655339:RNU655366 RXQ655339:RXQ655366 SHM655339:SHM655366 SRI655339:SRI655366 TBE655339:TBE655366 TLA655339:TLA655366 TUW655339:TUW655366 UES655339:UES655366 UOO655339:UOO655366 UYK655339:UYK655366 VIG655339:VIG655366 VSC655339:VSC655366 WBY655339:WBY655366 WLU655339:WLU655366 WVQ655339:WVQ655366 JE720875:JE720902 TA720875:TA720902 ACW720875:ACW720902 AMS720875:AMS720902 AWO720875:AWO720902 BGK720875:BGK720902 BQG720875:BQG720902 CAC720875:CAC720902 CJY720875:CJY720902 CTU720875:CTU720902 DDQ720875:DDQ720902 DNM720875:DNM720902 DXI720875:DXI720902 EHE720875:EHE720902 ERA720875:ERA720902 FAW720875:FAW720902 FKS720875:FKS720902 FUO720875:FUO720902 GEK720875:GEK720902 GOG720875:GOG720902 GYC720875:GYC720902 HHY720875:HHY720902 HRU720875:HRU720902 IBQ720875:IBQ720902 ILM720875:ILM720902 IVI720875:IVI720902 JFE720875:JFE720902 JPA720875:JPA720902 JYW720875:JYW720902 KIS720875:KIS720902 KSO720875:KSO720902 LCK720875:LCK720902 LMG720875:LMG720902 LWC720875:LWC720902 MFY720875:MFY720902 MPU720875:MPU720902 MZQ720875:MZQ720902 NJM720875:NJM720902 NTI720875:NTI720902 ODE720875:ODE720902 ONA720875:ONA720902 OWW720875:OWW720902 PGS720875:PGS720902 PQO720875:PQO720902 QAK720875:QAK720902 QKG720875:QKG720902 QUC720875:QUC720902 RDY720875:RDY720902 RNU720875:RNU720902 RXQ720875:RXQ720902 SHM720875:SHM720902 SRI720875:SRI720902 TBE720875:TBE720902 TLA720875:TLA720902 TUW720875:TUW720902 UES720875:UES720902 UOO720875:UOO720902 UYK720875:UYK720902 VIG720875:VIG720902 VSC720875:VSC720902 WBY720875:WBY720902 WLU720875:WLU720902 WVQ720875:WVQ720902 JE786411:JE786438 TA786411:TA786438 ACW786411:ACW786438 AMS786411:AMS786438 AWO786411:AWO786438 BGK786411:BGK786438 BQG786411:BQG786438 CAC786411:CAC786438 CJY786411:CJY786438 CTU786411:CTU786438 DDQ786411:DDQ786438 DNM786411:DNM786438 DXI786411:DXI786438 EHE786411:EHE786438 ERA786411:ERA786438 FAW786411:FAW786438 FKS786411:FKS786438 FUO786411:FUO786438 GEK786411:GEK786438 GOG786411:GOG786438 GYC786411:GYC786438 HHY786411:HHY786438 HRU786411:HRU786438 IBQ786411:IBQ786438 ILM786411:ILM786438 IVI786411:IVI786438 JFE786411:JFE786438 JPA786411:JPA786438 JYW786411:JYW786438 KIS786411:KIS786438 KSO786411:KSO786438 LCK786411:LCK786438 LMG786411:LMG786438 LWC786411:LWC786438 MFY786411:MFY786438 MPU786411:MPU786438 MZQ786411:MZQ786438 NJM786411:NJM786438 NTI786411:NTI786438 ODE786411:ODE786438 ONA786411:ONA786438 OWW786411:OWW786438 PGS786411:PGS786438 PQO786411:PQO786438 QAK786411:QAK786438 QKG786411:QKG786438 QUC786411:QUC786438 RDY786411:RDY786438 RNU786411:RNU786438 RXQ786411:RXQ786438 SHM786411:SHM786438 SRI786411:SRI786438 TBE786411:TBE786438 TLA786411:TLA786438 TUW786411:TUW786438 UES786411:UES786438 UOO786411:UOO786438 UYK786411:UYK786438 VIG786411:VIG786438 VSC786411:VSC786438 WBY786411:WBY786438 WLU786411:WLU786438 WVQ786411:WVQ786438 JE851947:JE851974 TA851947:TA851974 ACW851947:ACW851974 AMS851947:AMS851974 AWO851947:AWO851974 BGK851947:BGK851974 BQG851947:BQG851974 CAC851947:CAC851974 CJY851947:CJY851974 CTU851947:CTU851974 DDQ851947:DDQ851974 DNM851947:DNM851974 DXI851947:DXI851974 EHE851947:EHE851974 ERA851947:ERA851974 FAW851947:FAW851974 FKS851947:FKS851974 FUO851947:FUO851974 GEK851947:GEK851974 GOG851947:GOG851974 GYC851947:GYC851974 HHY851947:HHY851974 HRU851947:HRU851974 IBQ851947:IBQ851974 ILM851947:ILM851974 IVI851947:IVI851974 JFE851947:JFE851974 JPA851947:JPA851974 JYW851947:JYW851974 KIS851947:KIS851974 KSO851947:KSO851974 LCK851947:LCK851974 LMG851947:LMG851974 LWC851947:LWC851974 MFY851947:MFY851974 MPU851947:MPU851974 MZQ851947:MZQ851974 NJM851947:NJM851974 NTI851947:NTI851974 ODE851947:ODE851974 ONA851947:ONA851974 OWW851947:OWW851974 PGS851947:PGS851974 PQO851947:PQO851974 QAK851947:QAK851974 QKG851947:QKG851974 QUC851947:QUC851974 RDY851947:RDY851974 RNU851947:RNU851974 RXQ851947:RXQ851974 SHM851947:SHM851974 SRI851947:SRI851974 TBE851947:TBE851974 TLA851947:TLA851974 TUW851947:TUW851974 UES851947:UES851974 UOO851947:UOO851974 UYK851947:UYK851974 VIG851947:VIG851974 VSC851947:VSC851974 WBY851947:WBY851974 WLU851947:WLU851974 WVQ851947:WVQ851974 JE917483:JE917510 TA917483:TA917510 ACW917483:ACW917510 AMS917483:AMS917510 AWO917483:AWO917510 BGK917483:BGK917510 BQG917483:BQG917510 CAC917483:CAC917510 CJY917483:CJY917510 CTU917483:CTU917510 DDQ917483:DDQ917510 DNM917483:DNM917510 DXI917483:DXI917510 EHE917483:EHE917510 ERA917483:ERA917510 FAW917483:FAW917510 FKS917483:FKS917510 FUO917483:FUO917510 GEK917483:GEK917510 GOG917483:GOG917510 GYC917483:GYC917510 HHY917483:HHY917510 HRU917483:HRU917510 IBQ917483:IBQ917510 ILM917483:ILM917510 IVI917483:IVI917510 JFE917483:JFE917510 JPA917483:JPA917510 JYW917483:JYW917510 KIS917483:KIS917510 KSO917483:KSO917510 LCK917483:LCK917510 LMG917483:LMG917510 LWC917483:LWC917510 MFY917483:MFY917510 MPU917483:MPU917510 MZQ917483:MZQ917510 NJM917483:NJM917510 NTI917483:NTI917510 ODE917483:ODE917510 ONA917483:ONA917510 OWW917483:OWW917510 PGS917483:PGS917510 PQO917483:PQO917510 QAK917483:QAK917510 QKG917483:QKG917510 QUC917483:QUC917510 RDY917483:RDY917510 RNU917483:RNU917510 RXQ917483:RXQ917510 SHM917483:SHM917510 SRI917483:SRI917510 TBE917483:TBE917510 TLA917483:TLA917510 TUW917483:TUW917510 UES917483:UES917510 UOO917483:UOO917510 UYK917483:UYK917510 VIG917483:VIG917510 VSC917483:VSC917510 WBY917483:WBY917510 WLU917483:WLU917510 WVQ917483:WVQ917510 JE983019:JE983046 TA983019:TA983046 ACW983019:ACW983046 AMS983019:AMS983046 AWO983019:AWO983046 BGK983019:BGK983046 BQG983019:BQG983046 CAC983019:CAC983046 CJY983019:CJY983046 CTU983019:CTU983046 DDQ983019:DDQ983046 DNM983019:DNM983046 DXI983019:DXI983046 EHE983019:EHE983046 ERA983019:ERA983046 FAW983019:FAW983046 FKS983019:FKS983046 FUO983019:FUO983046 GEK983019:GEK983046 GOG983019:GOG983046 GYC983019:GYC983046 HHY983019:HHY983046 HRU983019:HRU983046 IBQ983019:IBQ983046 ILM983019:ILM983046 IVI983019:IVI983046 JFE983019:JFE983046 JPA983019:JPA983046 JYW983019:JYW983046 KIS983019:KIS983046 KSO983019:KSO983046 LCK983019:LCK983046 LMG983019:LMG983046 LWC983019:LWC983046 MFY983019:MFY983046 MPU983019:MPU983046 MZQ983019:MZQ983046 NJM983019:NJM983046 NTI983019:NTI983046 ODE983019:ODE983046 ONA983019:ONA983046 OWW983019:OWW983046 PGS983019:PGS983046 PQO983019:PQO983046 QAK983019:QAK983046 QKG983019:QKG983046 QUC983019:QUC983046 RDY983019:RDY983046 RNU983019:RNU983046 RXQ983019:RXQ983046 SHM983019:SHM983046 SRI983019:SRI983046 TBE983019:TBE983046 TLA983019:TLA983046 TUW983019:TUW983046 UES983019:UES983046 UOO983019:UOO983046 UYK983019:UYK983046 VIG983019:VIG983046 VSC983019:VSC983046 WBY983019:WBY983046 WLU983019:WLU983046 WVQ983019:WVQ983046 IZ65258:KU65479 SV65258:UQ65479 ACR65258:AEM65479 AMN65258:AOI65479 AWJ65258:AYE65479 BGF65258:BIA65479 BQB65258:BRW65479 BZX65258:CBS65479 CJT65258:CLO65479 CTP65258:CVK65479 DDL65258:DFG65479 DNH65258:DPC65479 DXD65258:DYY65479 EGZ65258:EIU65479 EQV65258:ESQ65479 FAR65258:FCM65479 FKN65258:FMI65479 FUJ65258:FWE65479 GEF65258:GGA65479 GOB65258:GPW65479 GXX65258:GZS65479 HHT65258:HJO65479 HRP65258:HTK65479 IBL65258:IDG65479 ILH65258:INC65479 IVD65258:IWY65479 JEZ65258:JGU65479 JOV65258:JQQ65479 JYR65258:KAM65479 KIN65258:KKI65479 KSJ65258:KUE65479 LCF65258:LEA65479 LMB65258:LNW65479 LVX65258:LXS65479 MFT65258:MHO65479 MPP65258:MRK65479 MZL65258:NBG65479 NJH65258:NLC65479 NTD65258:NUY65479 OCZ65258:OEU65479 OMV65258:OOQ65479 OWR65258:OYM65479 PGN65258:PII65479 PQJ65258:PSE65479 QAF65258:QCA65479 QKB65258:QLW65479 QTX65258:QVS65479 RDT65258:RFO65479 RNP65258:RPK65479 RXL65258:RZG65479 SHH65258:SJC65479 SRD65258:SSY65479 TAZ65258:TCU65479 TKV65258:TMQ65479 TUR65258:TWM65479 UEN65258:UGI65479 UOJ65258:UQE65479 UYF65258:VAA65479 VIB65258:VJW65479 VRX65258:VTS65479 WBT65258:WDO65479 WLP65258:WNK65479 WVL65258:WXG65479 IZ130794:KU131015 SV130794:UQ131015 ACR130794:AEM131015 AMN130794:AOI131015 AWJ130794:AYE131015 BGF130794:BIA131015 BQB130794:BRW131015 BZX130794:CBS131015 CJT130794:CLO131015 CTP130794:CVK131015 DDL130794:DFG131015 DNH130794:DPC131015 DXD130794:DYY131015 EGZ130794:EIU131015 EQV130794:ESQ131015 FAR130794:FCM131015 FKN130794:FMI131015 FUJ130794:FWE131015 GEF130794:GGA131015 GOB130794:GPW131015 GXX130794:GZS131015 HHT130794:HJO131015 HRP130794:HTK131015 IBL130794:IDG131015 ILH130794:INC131015 IVD130794:IWY131015 JEZ130794:JGU131015 JOV130794:JQQ131015 JYR130794:KAM131015 KIN130794:KKI131015 KSJ130794:KUE131015 LCF130794:LEA131015 LMB130794:LNW131015 LVX130794:LXS131015 MFT130794:MHO131015 MPP130794:MRK131015 MZL130794:NBG131015 NJH130794:NLC131015 NTD130794:NUY131015 OCZ130794:OEU131015 OMV130794:OOQ131015 OWR130794:OYM131015 PGN130794:PII131015 PQJ130794:PSE131015 QAF130794:QCA131015 QKB130794:QLW131015 QTX130794:QVS131015 RDT130794:RFO131015 RNP130794:RPK131015 RXL130794:RZG131015 SHH130794:SJC131015 SRD130794:SSY131015 TAZ130794:TCU131015 TKV130794:TMQ131015 TUR130794:TWM131015 UEN130794:UGI131015 UOJ130794:UQE131015 UYF130794:VAA131015 VIB130794:VJW131015 VRX130794:VTS131015 WBT130794:WDO131015 WLP130794:WNK131015 WVL130794:WXG131015 IZ196330:KU196551 SV196330:UQ196551 ACR196330:AEM196551 AMN196330:AOI196551 AWJ196330:AYE196551 BGF196330:BIA196551 BQB196330:BRW196551 BZX196330:CBS196551 CJT196330:CLO196551 CTP196330:CVK196551 DDL196330:DFG196551 DNH196330:DPC196551 DXD196330:DYY196551 EGZ196330:EIU196551 EQV196330:ESQ196551 FAR196330:FCM196551 FKN196330:FMI196551 FUJ196330:FWE196551 GEF196330:GGA196551 GOB196330:GPW196551 GXX196330:GZS196551 HHT196330:HJO196551 HRP196330:HTK196551 IBL196330:IDG196551 ILH196330:INC196551 IVD196330:IWY196551 JEZ196330:JGU196551 JOV196330:JQQ196551 JYR196330:KAM196551 KIN196330:KKI196551 KSJ196330:KUE196551 LCF196330:LEA196551 LMB196330:LNW196551 LVX196330:LXS196551 MFT196330:MHO196551 MPP196330:MRK196551 MZL196330:NBG196551 NJH196330:NLC196551 NTD196330:NUY196551 OCZ196330:OEU196551 OMV196330:OOQ196551 OWR196330:OYM196551 PGN196330:PII196551 PQJ196330:PSE196551 QAF196330:QCA196551 QKB196330:QLW196551 QTX196330:QVS196551 RDT196330:RFO196551 RNP196330:RPK196551 RXL196330:RZG196551 SHH196330:SJC196551 SRD196330:SSY196551 TAZ196330:TCU196551 TKV196330:TMQ196551 TUR196330:TWM196551 UEN196330:UGI196551 UOJ196330:UQE196551 UYF196330:VAA196551 VIB196330:VJW196551 VRX196330:VTS196551 WBT196330:WDO196551 WLP196330:WNK196551 WVL196330:WXG196551 IZ261866:KU262087 SV261866:UQ262087 ACR261866:AEM262087 AMN261866:AOI262087 AWJ261866:AYE262087 BGF261866:BIA262087 BQB261866:BRW262087 BZX261866:CBS262087 CJT261866:CLO262087 CTP261866:CVK262087 DDL261866:DFG262087 DNH261866:DPC262087 DXD261866:DYY262087 EGZ261866:EIU262087 EQV261866:ESQ262087 FAR261866:FCM262087 FKN261866:FMI262087 FUJ261866:FWE262087 GEF261866:GGA262087 GOB261866:GPW262087 GXX261866:GZS262087 HHT261866:HJO262087 HRP261866:HTK262087 IBL261866:IDG262087 ILH261866:INC262087 IVD261866:IWY262087 JEZ261866:JGU262087 JOV261866:JQQ262087 JYR261866:KAM262087 KIN261866:KKI262087 KSJ261866:KUE262087 LCF261866:LEA262087 LMB261866:LNW262087 LVX261866:LXS262087 MFT261866:MHO262087 MPP261866:MRK262087 MZL261866:NBG262087 NJH261866:NLC262087 NTD261866:NUY262087 OCZ261866:OEU262087 OMV261866:OOQ262087 OWR261866:OYM262087 PGN261866:PII262087 PQJ261866:PSE262087 QAF261866:QCA262087 QKB261866:QLW262087 QTX261866:QVS262087 RDT261866:RFO262087 RNP261866:RPK262087 RXL261866:RZG262087 SHH261866:SJC262087 SRD261866:SSY262087 TAZ261866:TCU262087 TKV261866:TMQ262087 TUR261866:TWM262087 UEN261866:UGI262087 UOJ261866:UQE262087 UYF261866:VAA262087 VIB261866:VJW262087 VRX261866:VTS262087 WBT261866:WDO262087 WLP261866:WNK262087 WVL261866:WXG262087 IZ327402:KU327623 SV327402:UQ327623 ACR327402:AEM327623 AMN327402:AOI327623 AWJ327402:AYE327623 BGF327402:BIA327623 BQB327402:BRW327623 BZX327402:CBS327623 CJT327402:CLO327623 CTP327402:CVK327623 DDL327402:DFG327623 DNH327402:DPC327623 DXD327402:DYY327623 EGZ327402:EIU327623 EQV327402:ESQ327623 FAR327402:FCM327623 FKN327402:FMI327623 FUJ327402:FWE327623 GEF327402:GGA327623 GOB327402:GPW327623 GXX327402:GZS327623 HHT327402:HJO327623 HRP327402:HTK327623 IBL327402:IDG327623 ILH327402:INC327623 IVD327402:IWY327623 JEZ327402:JGU327623 JOV327402:JQQ327623 JYR327402:KAM327623 KIN327402:KKI327623 KSJ327402:KUE327623 LCF327402:LEA327623 LMB327402:LNW327623 LVX327402:LXS327623 MFT327402:MHO327623 MPP327402:MRK327623 MZL327402:NBG327623 NJH327402:NLC327623 NTD327402:NUY327623 OCZ327402:OEU327623 OMV327402:OOQ327623 OWR327402:OYM327623 PGN327402:PII327623 PQJ327402:PSE327623 QAF327402:QCA327623 QKB327402:QLW327623 QTX327402:QVS327623 RDT327402:RFO327623 RNP327402:RPK327623 RXL327402:RZG327623 SHH327402:SJC327623 SRD327402:SSY327623 TAZ327402:TCU327623 TKV327402:TMQ327623 TUR327402:TWM327623 UEN327402:UGI327623 UOJ327402:UQE327623 UYF327402:VAA327623 VIB327402:VJW327623 VRX327402:VTS327623 WBT327402:WDO327623 WLP327402:WNK327623 WVL327402:WXG327623 IZ392938:KU393159 SV392938:UQ393159 ACR392938:AEM393159 AMN392938:AOI393159 AWJ392938:AYE393159 BGF392938:BIA393159 BQB392938:BRW393159 BZX392938:CBS393159 CJT392938:CLO393159 CTP392938:CVK393159 DDL392938:DFG393159 DNH392938:DPC393159 DXD392938:DYY393159 EGZ392938:EIU393159 EQV392938:ESQ393159 FAR392938:FCM393159 FKN392938:FMI393159 FUJ392938:FWE393159 GEF392938:GGA393159 GOB392938:GPW393159 GXX392938:GZS393159 HHT392938:HJO393159 HRP392938:HTK393159 IBL392938:IDG393159 ILH392938:INC393159 IVD392938:IWY393159 JEZ392938:JGU393159 JOV392938:JQQ393159 JYR392938:KAM393159 KIN392938:KKI393159 KSJ392938:KUE393159 LCF392938:LEA393159 LMB392938:LNW393159 LVX392938:LXS393159 MFT392938:MHO393159 MPP392938:MRK393159 MZL392938:NBG393159 NJH392938:NLC393159 NTD392938:NUY393159 OCZ392938:OEU393159 OMV392938:OOQ393159 OWR392938:OYM393159 PGN392938:PII393159 PQJ392938:PSE393159 QAF392938:QCA393159 QKB392938:QLW393159 QTX392938:QVS393159 RDT392938:RFO393159 RNP392938:RPK393159 RXL392938:RZG393159 SHH392938:SJC393159 SRD392938:SSY393159 TAZ392938:TCU393159 TKV392938:TMQ393159 TUR392938:TWM393159 UEN392938:UGI393159 UOJ392938:UQE393159 UYF392938:VAA393159 VIB392938:VJW393159 VRX392938:VTS393159 WBT392938:WDO393159 WLP392938:WNK393159 WVL392938:WXG393159 IZ458474:KU458695 SV458474:UQ458695 ACR458474:AEM458695 AMN458474:AOI458695 AWJ458474:AYE458695 BGF458474:BIA458695 BQB458474:BRW458695 BZX458474:CBS458695 CJT458474:CLO458695 CTP458474:CVK458695 DDL458474:DFG458695 DNH458474:DPC458695 DXD458474:DYY458695 EGZ458474:EIU458695 EQV458474:ESQ458695 FAR458474:FCM458695 FKN458474:FMI458695 FUJ458474:FWE458695 GEF458474:GGA458695 GOB458474:GPW458695 GXX458474:GZS458695 HHT458474:HJO458695 HRP458474:HTK458695 IBL458474:IDG458695 ILH458474:INC458695 IVD458474:IWY458695 JEZ458474:JGU458695 JOV458474:JQQ458695 JYR458474:KAM458695 KIN458474:KKI458695 KSJ458474:KUE458695 LCF458474:LEA458695 LMB458474:LNW458695 LVX458474:LXS458695 MFT458474:MHO458695 MPP458474:MRK458695 MZL458474:NBG458695 NJH458474:NLC458695 NTD458474:NUY458695 OCZ458474:OEU458695 OMV458474:OOQ458695 OWR458474:OYM458695 PGN458474:PII458695 PQJ458474:PSE458695 QAF458474:QCA458695 QKB458474:QLW458695 QTX458474:QVS458695 RDT458474:RFO458695 RNP458474:RPK458695 RXL458474:RZG458695 SHH458474:SJC458695 SRD458474:SSY458695 TAZ458474:TCU458695 TKV458474:TMQ458695 TUR458474:TWM458695 UEN458474:UGI458695 UOJ458474:UQE458695 UYF458474:VAA458695 VIB458474:VJW458695 VRX458474:VTS458695 WBT458474:WDO458695 WLP458474:WNK458695 WVL458474:WXG458695 IZ524010:KU524231 SV524010:UQ524231 ACR524010:AEM524231 AMN524010:AOI524231 AWJ524010:AYE524231 BGF524010:BIA524231 BQB524010:BRW524231 BZX524010:CBS524231 CJT524010:CLO524231 CTP524010:CVK524231 DDL524010:DFG524231 DNH524010:DPC524231 DXD524010:DYY524231 EGZ524010:EIU524231 EQV524010:ESQ524231 FAR524010:FCM524231 FKN524010:FMI524231 FUJ524010:FWE524231 GEF524010:GGA524231 GOB524010:GPW524231 GXX524010:GZS524231 HHT524010:HJO524231 HRP524010:HTK524231 IBL524010:IDG524231 ILH524010:INC524231 IVD524010:IWY524231 JEZ524010:JGU524231 JOV524010:JQQ524231 JYR524010:KAM524231 KIN524010:KKI524231 KSJ524010:KUE524231 LCF524010:LEA524231 LMB524010:LNW524231 LVX524010:LXS524231 MFT524010:MHO524231 MPP524010:MRK524231 MZL524010:NBG524231 NJH524010:NLC524231 NTD524010:NUY524231 OCZ524010:OEU524231 OMV524010:OOQ524231 OWR524010:OYM524231 PGN524010:PII524231 PQJ524010:PSE524231 QAF524010:QCA524231 QKB524010:QLW524231 QTX524010:QVS524231 RDT524010:RFO524231 RNP524010:RPK524231 RXL524010:RZG524231 SHH524010:SJC524231 SRD524010:SSY524231 TAZ524010:TCU524231 TKV524010:TMQ524231 TUR524010:TWM524231 UEN524010:UGI524231 UOJ524010:UQE524231 UYF524010:VAA524231 VIB524010:VJW524231 VRX524010:VTS524231 WBT524010:WDO524231 WLP524010:WNK524231 WVL524010:WXG524231 IZ589546:KU589767 SV589546:UQ589767 ACR589546:AEM589767 AMN589546:AOI589767 AWJ589546:AYE589767 BGF589546:BIA589767 BQB589546:BRW589767 BZX589546:CBS589767 CJT589546:CLO589767 CTP589546:CVK589767 DDL589546:DFG589767 DNH589546:DPC589767 DXD589546:DYY589767 EGZ589546:EIU589767 EQV589546:ESQ589767 FAR589546:FCM589767 FKN589546:FMI589767 FUJ589546:FWE589767 GEF589546:GGA589767 GOB589546:GPW589767 GXX589546:GZS589767 HHT589546:HJO589767 HRP589546:HTK589767 IBL589546:IDG589767 ILH589546:INC589767 IVD589546:IWY589767 JEZ589546:JGU589767 JOV589546:JQQ589767 JYR589546:KAM589767 KIN589546:KKI589767 KSJ589546:KUE589767 LCF589546:LEA589767 LMB589546:LNW589767 LVX589546:LXS589767 MFT589546:MHO589767 MPP589546:MRK589767 MZL589546:NBG589767 NJH589546:NLC589767 NTD589546:NUY589767 OCZ589546:OEU589767 OMV589546:OOQ589767 OWR589546:OYM589767 PGN589546:PII589767 PQJ589546:PSE589767 QAF589546:QCA589767 QKB589546:QLW589767 QTX589546:QVS589767 RDT589546:RFO589767 RNP589546:RPK589767 RXL589546:RZG589767 SHH589546:SJC589767 SRD589546:SSY589767 TAZ589546:TCU589767 TKV589546:TMQ589767 TUR589546:TWM589767 UEN589546:UGI589767 UOJ589546:UQE589767 UYF589546:VAA589767 VIB589546:VJW589767 VRX589546:VTS589767 WBT589546:WDO589767 WLP589546:WNK589767 WVL589546:WXG589767 IZ655082:KU655303 SV655082:UQ655303 ACR655082:AEM655303 AMN655082:AOI655303 AWJ655082:AYE655303 BGF655082:BIA655303 BQB655082:BRW655303 BZX655082:CBS655303 CJT655082:CLO655303 CTP655082:CVK655303 DDL655082:DFG655303 DNH655082:DPC655303 DXD655082:DYY655303 EGZ655082:EIU655303 EQV655082:ESQ655303 FAR655082:FCM655303 FKN655082:FMI655303 FUJ655082:FWE655303 GEF655082:GGA655303 GOB655082:GPW655303 GXX655082:GZS655303 HHT655082:HJO655303 HRP655082:HTK655303 IBL655082:IDG655303 ILH655082:INC655303 IVD655082:IWY655303 JEZ655082:JGU655303 JOV655082:JQQ655303 JYR655082:KAM655303 KIN655082:KKI655303 KSJ655082:KUE655303 LCF655082:LEA655303 LMB655082:LNW655303 LVX655082:LXS655303 MFT655082:MHO655303 MPP655082:MRK655303 MZL655082:NBG655303 NJH655082:NLC655303 NTD655082:NUY655303 OCZ655082:OEU655303 OMV655082:OOQ655303 OWR655082:OYM655303 PGN655082:PII655303 PQJ655082:PSE655303 QAF655082:QCA655303 QKB655082:QLW655303 QTX655082:QVS655303 RDT655082:RFO655303 RNP655082:RPK655303 RXL655082:RZG655303 SHH655082:SJC655303 SRD655082:SSY655303 TAZ655082:TCU655303 TKV655082:TMQ655303 TUR655082:TWM655303 UEN655082:UGI655303 UOJ655082:UQE655303 UYF655082:VAA655303 VIB655082:VJW655303 VRX655082:VTS655303 WBT655082:WDO655303 WLP655082:WNK655303 WVL655082:WXG655303 IZ720618:KU720839 SV720618:UQ720839 ACR720618:AEM720839 AMN720618:AOI720839 AWJ720618:AYE720839 BGF720618:BIA720839 BQB720618:BRW720839 BZX720618:CBS720839 CJT720618:CLO720839 CTP720618:CVK720839 DDL720618:DFG720839 DNH720618:DPC720839 DXD720618:DYY720839 EGZ720618:EIU720839 EQV720618:ESQ720839 FAR720618:FCM720839 FKN720618:FMI720839 FUJ720618:FWE720839 GEF720618:GGA720839 GOB720618:GPW720839 GXX720618:GZS720839 HHT720618:HJO720839 HRP720618:HTK720839 IBL720618:IDG720839 ILH720618:INC720839 IVD720618:IWY720839 JEZ720618:JGU720839 JOV720618:JQQ720839 JYR720618:KAM720839 KIN720618:KKI720839 KSJ720618:KUE720839 LCF720618:LEA720839 LMB720618:LNW720839 LVX720618:LXS720839 MFT720618:MHO720839 MPP720618:MRK720839 MZL720618:NBG720839 NJH720618:NLC720839 NTD720618:NUY720839 OCZ720618:OEU720839 OMV720618:OOQ720839 OWR720618:OYM720839 PGN720618:PII720839 PQJ720618:PSE720839 QAF720618:QCA720839 QKB720618:QLW720839 QTX720618:QVS720839 RDT720618:RFO720839 RNP720618:RPK720839 RXL720618:RZG720839 SHH720618:SJC720839 SRD720618:SSY720839 TAZ720618:TCU720839 TKV720618:TMQ720839 TUR720618:TWM720839 UEN720618:UGI720839 UOJ720618:UQE720839 UYF720618:VAA720839 VIB720618:VJW720839 VRX720618:VTS720839 WBT720618:WDO720839 WLP720618:WNK720839 WVL720618:WXG720839 IZ786154:KU786375 SV786154:UQ786375 ACR786154:AEM786375 AMN786154:AOI786375 AWJ786154:AYE786375 BGF786154:BIA786375 BQB786154:BRW786375 BZX786154:CBS786375 CJT786154:CLO786375 CTP786154:CVK786375 DDL786154:DFG786375 DNH786154:DPC786375 DXD786154:DYY786375 EGZ786154:EIU786375 EQV786154:ESQ786375 FAR786154:FCM786375 FKN786154:FMI786375 FUJ786154:FWE786375 GEF786154:GGA786375 GOB786154:GPW786375 GXX786154:GZS786375 HHT786154:HJO786375 HRP786154:HTK786375 IBL786154:IDG786375 ILH786154:INC786375 IVD786154:IWY786375 JEZ786154:JGU786375 JOV786154:JQQ786375 JYR786154:KAM786375 KIN786154:KKI786375 KSJ786154:KUE786375 LCF786154:LEA786375 LMB786154:LNW786375 LVX786154:LXS786375 MFT786154:MHO786375 MPP786154:MRK786375 MZL786154:NBG786375 NJH786154:NLC786375 NTD786154:NUY786375 OCZ786154:OEU786375 OMV786154:OOQ786375 OWR786154:OYM786375 PGN786154:PII786375 PQJ786154:PSE786375 QAF786154:QCA786375 QKB786154:QLW786375 QTX786154:QVS786375 RDT786154:RFO786375 RNP786154:RPK786375 RXL786154:RZG786375 SHH786154:SJC786375 SRD786154:SSY786375 TAZ786154:TCU786375 TKV786154:TMQ786375 TUR786154:TWM786375 UEN786154:UGI786375 UOJ786154:UQE786375 UYF786154:VAA786375 VIB786154:VJW786375 VRX786154:VTS786375 WBT786154:WDO786375 WLP786154:WNK786375 WVL786154:WXG786375 IZ851690:KU851911 SV851690:UQ851911 ACR851690:AEM851911 AMN851690:AOI851911 AWJ851690:AYE851911 BGF851690:BIA851911 BQB851690:BRW851911 BZX851690:CBS851911 CJT851690:CLO851911 CTP851690:CVK851911 DDL851690:DFG851911 DNH851690:DPC851911 DXD851690:DYY851911 EGZ851690:EIU851911 EQV851690:ESQ851911 FAR851690:FCM851911 FKN851690:FMI851911 FUJ851690:FWE851911 GEF851690:GGA851911 GOB851690:GPW851911 GXX851690:GZS851911 HHT851690:HJO851911 HRP851690:HTK851911 IBL851690:IDG851911 ILH851690:INC851911 IVD851690:IWY851911 JEZ851690:JGU851911 JOV851690:JQQ851911 JYR851690:KAM851911 KIN851690:KKI851911 KSJ851690:KUE851911 LCF851690:LEA851911 LMB851690:LNW851911 LVX851690:LXS851911 MFT851690:MHO851911 MPP851690:MRK851911 MZL851690:NBG851911 NJH851690:NLC851911 NTD851690:NUY851911 OCZ851690:OEU851911 OMV851690:OOQ851911 OWR851690:OYM851911 PGN851690:PII851911 PQJ851690:PSE851911 QAF851690:QCA851911 QKB851690:QLW851911 QTX851690:QVS851911 RDT851690:RFO851911 RNP851690:RPK851911 RXL851690:RZG851911 SHH851690:SJC851911 SRD851690:SSY851911 TAZ851690:TCU851911 TKV851690:TMQ851911 TUR851690:TWM851911 UEN851690:UGI851911 UOJ851690:UQE851911 UYF851690:VAA851911 VIB851690:VJW851911 VRX851690:VTS851911 WBT851690:WDO851911 WLP851690:WNK851911 WVL851690:WXG851911 IZ917226:KU917447 SV917226:UQ917447 ACR917226:AEM917447 AMN917226:AOI917447 AWJ917226:AYE917447 BGF917226:BIA917447 BQB917226:BRW917447 BZX917226:CBS917447 CJT917226:CLO917447 CTP917226:CVK917447 DDL917226:DFG917447 DNH917226:DPC917447 DXD917226:DYY917447 EGZ917226:EIU917447 EQV917226:ESQ917447 FAR917226:FCM917447 FKN917226:FMI917447 FUJ917226:FWE917447 GEF917226:GGA917447 GOB917226:GPW917447 GXX917226:GZS917447 HHT917226:HJO917447 HRP917226:HTK917447 IBL917226:IDG917447 ILH917226:INC917447 IVD917226:IWY917447 JEZ917226:JGU917447 JOV917226:JQQ917447 JYR917226:KAM917447 KIN917226:KKI917447 KSJ917226:KUE917447 LCF917226:LEA917447 LMB917226:LNW917447 LVX917226:LXS917447 MFT917226:MHO917447 MPP917226:MRK917447 MZL917226:NBG917447 NJH917226:NLC917447 NTD917226:NUY917447 OCZ917226:OEU917447 OMV917226:OOQ917447 OWR917226:OYM917447 PGN917226:PII917447 PQJ917226:PSE917447 QAF917226:QCA917447 QKB917226:QLW917447 QTX917226:QVS917447 RDT917226:RFO917447 RNP917226:RPK917447 RXL917226:RZG917447 SHH917226:SJC917447 SRD917226:SSY917447 TAZ917226:TCU917447 TKV917226:TMQ917447 TUR917226:TWM917447 UEN917226:UGI917447 UOJ917226:UQE917447 UYF917226:VAA917447 VIB917226:VJW917447 VRX917226:VTS917447 WBT917226:WDO917447 WLP917226:WNK917447 WVL917226:WXG917447 IZ982762:KU982983 SV982762:UQ982983 ACR982762:AEM982983 AMN982762:AOI982983 AWJ982762:AYE982983 BGF982762:BIA982983 BQB982762:BRW982983 BZX982762:CBS982983 CJT982762:CLO982983 CTP982762:CVK982983 DDL982762:DFG982983 DNH982762:DPC982983 DXD982762:DYY982983 EGZ982762:EIU982983 EQV982762:ESQ982983 FAR982762:FCM982983 FKN982762:FMI982983 FUJ982762:FWE982983 GEF982762:GGA982983 GOB982762:GPW982983 GXX982762:GZS982983 HHT982762:HJO982983 HRP982762:HTK982983 IBL982762:IDG982983 ILH982762:INC982983 IVD982762:IWY982983 JEZ982762:JGU982983 JOV982762:JQQ982983 JYR982762:KAM982983 KIN982762:KKI982983 KSJ982762:KUE982983 LCF982762:LEA982983 LMB982762:LNW982983 LVX982762:LXS982983 MFT982762:MHO982983 MPP982762:MRK982983 MZL982762:NBG982983 NJH982762:NLC982983 NTD982762:NUY982983 OCZ982762:OEU982983 OMV982762:OOQ982983 OWR982762:OYM982983 PGN982762:PII982983 PQJ982762:PSE982983 QAF982762:QCA982983 QKB982762:QLW982983 QTX982762:QVS982983 RDT982762:RFO982983 RNP982762:RPK982983 RXL982762:RZG982983 SHH982762:SJC982983 SRD982762:SSY982983 TAZ982762:TCU982983 TKV982762:TMQ982983 TUR982762:TWM982983 UEN982762:UGI982983 UOJ982762:UQE982983 UYF982762:VAA982983 VIB982762:VJW982983 VRX982762:VTS982983 WBT982762:WDO982983 WLP982762:WNK982983 F65544:K65555 F982762:BA982983 F917226:BA917447 F851690:BA851911 F786154:BA786375 F720618:BA720839 F655082:BA655303 F589546:BA589767 F524010:BA524231 F458474:BA458695 F392938:BA393159 F327402:BA327623 F261866:BA262087 F196330:BA196551 F130794:BA131015 F65258:BA65479 K983019:K983046 K917483:K917510 K851947:K851974 K786411:K786438 K720875:K720902 K655339:K655366 K589803:K589830 K524267:K524294 K458731:K458758 K393195:K393222 K327659:K327686 K262123:K262150 K196587:K196614 K131051:K131078 K65515:K65542 F983019:J983047 F917483:J917511 F851947:J851975 F786411:J786439 F720875:J720903 F655339:J655367 F589803:J589831 F524267:J524295 F458731:J458759 F393195:J393223 F327659:J327687 F262123:J262151 F196587:J196615 F131051:J131079 F65515:J65543 F983060:BA983075 F917524:BA917539 F851988:BA852003 F786452:BA786467 F720916:BA720931 F655380:BA655395 F589844:BA589859 F524308:BA524323 F458772:BA458787 F393236:BA393251 F327700:BA327715 F262164:BA262179 F196628:BA196643 F131092:BA131107 F65556:BA65571 F982984:K983018 F917448:K917482 F851912:K851946 F786376:K786410 F720840:K720874 F655304:K655338 F589768:K589802 F524232:K524266 F458696:K458730 F393160:K393194 F327624:K327658 F262088:K262122 F196552:K196586 F131016:K131050 F65480:K65514 L982984:BA983059 L917448:BA917523 L851912:BA851987 L786376:BA786451 L720840:BA720915 L655304:BA655379 L589768:BA589843 L524232:BA524307 L458696:BA458771 L393160:BA393235 L327624:BA327699 L262088:BA262163 L196552:BA196627 L131016:BA131091 L65480:BA65555 F983048:K983059 F917512:K917523 F851976:K851987 F786440:K786451 F720904:K720915 F655368:K655379 F589832:K589843 F524296:K524307 F458760:K458771 F393224:K393235 F327688:K327699 F262152:K262163 F196616:K196627 F4:BA20" xr:uid="{00000000-0002-0000-0000-000000000000}">
      <formula1>$I$48:$I$50</formula1>
    </dataValidation>
  </dataValidations>
  <printOptions horizontalCentered="1" verticalCentered="1"/>
  <pageMargins left="0.51181102362204722" right="0.51181102362204722" top="0.55118110236220474" bottom="0.55118110236220474" header="0.31496062992125984" footer="0.31496062992125984"/>
  <pageSetup scale="27" orientation="landscape" verticalDpi="300" r:id="rId1"/>
  <drawing r:id="rId2"/>
  <extLst>
    <ext xmlns:x14="http://schemas.microsoft.com/office/spreadsheetml/2009/9/main" uri="{CCE6A557-97BC-4b89-ADB6-D9C93CAAB3DF}">
      <x14:dataValidations xmlns:xm="http://schemas.microsoft.com/office/excel/2006/main" count="1">
        <x14:dataValidation allowBlank="1" showInputMessage="1" showErrorMessage="1" errorTitle="Atención:" error="Introduzca solo_x000a__x000a_P para programado_x000a_E para ejecutado_x000a_R para actividades reprogramadas_x000a_" xr:uid="{00000000-0002-0000-0000-000001000000}">
          <xm:sqref>BB65265 KV65265 UR65265 AEN65265 AOJ65265 AYF65265 BIB65265 BRX65265 CBT65265 CLP65265 CVL65265 DFH65265 DPD65265 DYZ65265 EIV65265 ESR65265 FCN65265 FMJ65265 FWF65265 GGB65265 GPX65265 GZT65265 HJP65265 HTL65265 IDH65265 IND65265 IWZ65265 JGV65265 JQR65265 KAN65265 KKJ65265 KUF65265 LEB65265 LNX65265 LXT65265 MHP65265 MRL65265 NBH65265 NLD65265 NUZ65265 OEV65265 OOR65265 OYN65265 PIJ65265 PSF65265 QCB65265 QLX65265 QVT65265 RFP65265 RPL65265 RZH65265 SJD65265 SSZ65265 TCV65265 TMR65265 TWN65265 UGJ65265 UQF65265 VAB65265 VJX65265 VTT65265 WDP65265 WNL65265 WXH65265 BB130801 KV130801 UR130801 AEN130801 AOJ130801 AYF130801 BIB130801 BRX130801 CBT130801 CLP130801 CVL130801 DFH130801 DPD130801 DYZ130801 EIV130801 ESR130801 FCN130801 FMJ130801 FWF130801 GGB130801 GPX130801 GZT130801 HJP130801 HTL130801 IDH130801 IND130801 IWZ130801 JGV130801 JQR130801 KAN130801 KKJ130801 KUF130801 LEB130801 LNX130801 LXT130801 MHP130801 MRL130801 NBH130801 NLD130801 NUZ130801 OEV130801 OOR130801 OYN130801 PIJ130801 PSF130801 QCB130801 QLX130801 QVT130801 RFP130801 RPL130801 RZH130801 SJD130801 SSZ130801 TCV130801 TMR130801 TWN130801 UGJ130801 UQF130801 VAB130801 VJX130801 VTT130801 WDP130801 WNL130801 WXH130801 BB196337 KV196337 UR196337 AEN196337 AOJ196337 AYF196337 BIB196337 BRX196337 CBT196337 CLP196337 CVL196337 DFH196337 DPD196337 DYZ196337 EIV196337 ESR196337 FCN196337 FMJ196337 FWF196337 GGB196337 GPX196337 GZT196337 HJP196337 HTL196337 IDH196337 IND196337 IWZ196337 JGV196337 JQR196337 KAN196337 KKJ196337 KUF196337 LEB196337 LNX196337 LXT196337 MHP196337 MRL196337 NBH196337 NLD196337 NUZ196337 OEV196337 OOR196337 OYN196337 PIJ196337 PSF196337 QCB196337 QLX196337 QVT196337 RFP196337 RPL196337 RZH196337 SJD196337 SSZ196337 TCV196337 TMR196337 TWN196337 UGJ196337 UQF196337 VAB196337 VJX196337 VTT196337 WDP196337 WNL196337 WXH196337 BB261873 KV261873 UR261873 AEN261873 AOJ261873 AYF261873 BIB261873 BRX261873 CBT261873 CLP261873 CVL261873 DFH261873 DPD261873 DYZ261873 EIV261873 ESR261873 FCN261873 FMJ261873 FWF261873 GGB261873 GPX261873 GZT261873 HJP261873 HTL261873 IDH261873 IND261873 IWZ261873 JGV261873 JQR261873 KAN261873 KKJ261873 KUF261873 LEB261873 LNX261873 LXT261873 MHP261873 MRL261873 NBH261873 NLD261873 NUZ261873 OEV261873 OOR261873 OYN261873 PIJ261873 PSF261873 QCB261873 QLX261873 QVT261873 RFP261873 RPL261873 RZH261873 SJD261873 SSZ261873 TCV261873 TMR261873 TWN261873 UGJ261873 UQF261873 VAB261873 VJX261873 VTT261873 WDP261873 WNL261873 WXH261873 BB327409 KV327409 UR327409 AEN327409 AOJ327409 AYF327409 BIB327409 BRX327409 CBT327409 CLP327409 CVL327409 DFH327409 DPD327409 DYZ327409 EIV327409 ESR327409 FCN327409 FMJ327409 FWF327409 GGB327409 GPX327409 GZT327409 HJP327409 HTL327409 IDH327409 IND327409 IWZ327409 JGV327409 JQR327409 KAN327409 KKJ327409 KUF327409 LEB327409 LNX327409 LXT327409 MHP327409 MRL327409 NBH327409 NLD327409 NUZ327409 OEV327409 OOR327409 OYN327409 PIJ327409 PSF327409 QCB327409 QLX327409 QVT327409 RFP327409 RPL327409 RZH327409 SJD327409 SSZ327409 TCV327409 TMR327409 TWN327409 UGJ327409 UQF327409 VAB327409 VJX327409 VTT327409 WDP327409 WNL327409 WXH327409 BB392945 KV392945 UR392945 AEN392945 AOJ392945 AYF392945 BIB392945 BRX392945 CBT392945 CLP392945 CVL392945 DFH392945 DPD392945 DYZ392945 EIV392945 ESR392945 FCN392945 FMJ392945 FWF392945 GGB392945 GPX392945 GZT392945 HJP392945 HTL392945 IDH392945 IND392945 IWZ392945 JGV392945 JQR392945 KAN392945 KKJ392945 KUF392945 LEB392945 LNX392945 LXT392945 MHP392945 MRL392945 NBH392945 NLD392945 NUZ392945 OEV392945 OOR392945 OYN392945 PIJ392945 PSF392945 QCB392945 QLX392945 QVT392945 RFP392945 RPL392945 RZH392945 SJD392945 SSZ392945 TCV392945 TMR392945 TWN392945 UGJ392945 UQF392945 VAB392945 VJX392945 VTT392945 WDP392945 WNL392945 WXH392945 BB458481 KV458481 UR458481 AEN458481 AOJ458481 AYF458481 BIB458481 BRX458481 CBT458481 CLP458481 CVL458481 DFH458481 DPD458481 DYZ458481 EIV458481 ESR458481 FCN458481 FMJ458481 FWF458481 GGB458481 GPX458481 GZT458481 HJP458481 HTL458481 IDH458481 IND458481 IWZ458481 JGV458481 JQR458481 KAN458481 KKJ458481 KUF458481 LEB458481 LNX458481 LXT458481 MHP458481 MRL458481 NBH458481 NLD458481 NUZ458481 OEV458481 OOR458481 OYN458481 PIJ458481 PSF458481 QCB458481 QLX458481 QVT458481 RFP458481 RPL458481 RZH458481 SJD458481 SSZ458481 TCV458481 TMR458481 TWN458481 UGJ458481 UQF458481 VAB458481 VJX458481 VTT458481 WDP458481 WNL458481 WXH458481 BB524017 KV524017 UR524017 AEN524017 AOJ524017 AYF524017 BIB524017 BRX524017 CBT524017 CLP524017 CVL524017 DFH524017 DPD524017 DYZ524017 EIV524017 ESR524017 FCN524017 FMJ524017 FWF524017 GGB524017 GPX524017 GZT524017 HJP524017 HTL524017 IDH524017 IND524017 IWZ524017 JGV524017 JQR524017 KAN524017 KKJ524017 KUF524017 LEB524017 LNX524017 LXT524017 MHP524017 MRL524017 NBH524017 NLD524017 NUZ524017 OEV524017 OOR524017 OYN524017 PIJ524017 PSF524017 QCB524017 QLX524017 QVT524017 RFP524017 RPL524017 RZH524017 SJD524017 SSZ524017 TCV524017 TMR524017 TWN524017 UGJ524017 UQF524017 VAB524017 VJX524017 VTT524017 WDP524017 WNL524017 WXH524017 BB589553 KV589553 UR589553 AEN589553 AOJ589553 AYF589553 BIB589553 BRX589553 CBT589553 CLP589553 CVL589553 DFH589553 DPD589553 DYZ589553 EIV589553 ESR589553 FCN589553 FMJ589553 FWF589553 GGB589553 GPX589553 GZT589553 HJP589553 HTL589553 IDH589553 IND589553 IWZ589553 JGV589553 JQR589553 KAN589553 KKJ589553 KUF589553 LEB589553 LNX589553 LXT589553 MHP589553 MRL589553 NBH589553 NLD589553 NUZ589553 OEV589553 OOR589553 OYN589553 PIJ589553 PSF589553 QCB589553 QLX589553 QVT589553 RFP589553 RPL589553 RZH589553 SJD589553 SSZ589553 TCV589553 TMR589553 TWN589553 UGJ589553 UQF589553 VAB589553 VJX589553 VTT589553 WDP589553 WNL589553 WXH589553 BB655089 KV655089 UR655089 AEN655089 AOJ655089 AYF655089 BIB655089 BRX655089 CBT655089 CLP655089 CVL655089 DFH655089 DPD655089 DYZ655089 EIV655089 ESR655089 FCN655089 FMJ655089 FWF655089 GGB655089 GPX655089 GZT655089 HJP655089 HTL655089 IDH655089 IND655089 IWZ655089 JGV655089 JQR655089 KAN655089 KKJ655089 KUF655089 LEB655089 LNX655089 LXT655089 MHP655089 MRL655089 NBH655089 NLD655089 NUZ655089 OEV655089 OOR655089 OYN655089 PIJ655089 PSF655089 QCB655089 QLX655089 QVT655089 RFP655089 RPL655089 RZH655089 SJD655089 SSZ655089 TCV655089 TMR655089 TWN655089 UGJ655089 UQF655089 VAB655089 VJX655089 VTT655089 WDP655089 WNL655089 WXH655089 BB720625 KV720625 UR720625 AEN720625 AOJ720625 AYF720625 BIB720625 BRX720625 CBT720625 CLP720625 CVL720625 DFH720625 DPD720625 DYZ720625 EIV720625 ESR720625 FCN720625 FMJ720625 FWF720625 GGB720625 GPX720625 GZT720625 HJP720625 HTL720625 IDH720625 IND720625 IWZ720625 JGV720625 JQR720625 KAN720625 KKJ720625 KUF720625 LEB720625 LNX720625 LXT720625 MHP720625 MRL720625 NBH720625 NLD720625 NUZ720625 OEV720625 OOR720625 OYN720625 PIJ720625 PSF720625 QCB720625 QLX720625 QVT720625 RFP720625 RPL720625 RZH720625 SJD720625 SSZ720625 TCV720625 TMR720625 TWN720625 UGJ720625 UQF720625 VAB720625 VJX720625 VTT720625 WDP720625 WNL720625 WXH720625 BB786161 KV786161 UR786161 AEN786161 AOJ786161 AYF786161 BIB786161 BRX786161 CBT786161 CLP786161 CVL786161 DFH786161 DPD786161 DYZ786161 EIV786161 ESR786161 FCN786161 FMJ786161 FWF786161 GGB786161 GPX786161 GZT786161 HJP786161 HTL786161 IDH786161 IND786161 IWZ786161 JGV786161 JQR786161 KAN786161 KKJ786161 KUF786161 LEB786161 LNX786161 LXT786161 MHP786161 MRL786161 NBH786161 NLD786161 NUZ786161 OEV786161 OOR786161 OYN786161 PIJ786161 PSF786161 QCB786161 QLX786161 QVT786161 RFP786161 RPL786161 RZH786161 SJD786161 SSZ786161 TCV786161 TMR786161 TWN786161 UGJ786161 UQF786161 VAB786161 VJX786161 VTT786161 WDP786161 WNL786161 WXH786161 BB851697 KV851697 UR851697 AEN851697 AOJ851697 AYF851697 BIB851697 BRX851697 CBT851697 CLP851697 CVL851697 DFH851697 DPD851697 DYZ851697 EIV851697 ESR851697 FCN851697 FMJ851697 FWF851697 GGB851697 GPX851697 GZT851697 HJP851697 HTL851697 IDH851697 IND851697 IWZ851697 JGV851697 JQR851697 KAN851697 KKJ851697 KUF851697 LEB851697 LNX851697 LXT851697 MHP851697 MRL851697 NBH851697 NLD851697 NUZ851697 OEV851697 OOR851697 OYN851697 PIJ851697 PSF851697 QCB851697 QLX851697 QVT851697 RFP851697 RPL851697 RZH851697 SJD851697 SSZ851697 TCV851697 TMR851697 TWN851697 UGJ851697 UQF851697 VAB851697 VJX851697 VTT851697 WDP851697 WNL851697 WXH851697 BB917233 KV917233 UR917233 AEN917233 AOJ917233 AYF917233 BIB917233 BRX917233 CBT917233 CLP917233 CVL917233 DFH917233 DPD917233 DYZ917233 EIV917233 ESR917233 FCN917233 FMJ917233 FWF917233 GGB917233 GPX917233 GZT917233 HJP917233 HTL917233 IDH917233 IND917233 IWZ917233 JGV917233 JQR917233 KAN917233 KKJ917233 KUF917233 LEB917233 LNX917233 LXT917233 MHP917233 MRL917233 NBH917233 NLD917233 NUZ917233 OEV917233 OOR917233 OYN917233 PIJ917233 PSF917233 QCB917233 QLX917233 QVT917233 RFP917233 RPL917233 RZH917233 SJD917233 SSZ917233 TCV917233 TMR917233 TWN917233 UGJ917233 UQF917233 VAB917233 VJX917233 VTT917233 WDP917233 WNL917233 WXH917233 BB982769 KV982769 UR982769 AEN982769 AOJ982769 AYF982769 BIB982769 BRX982769 CBT982769 CLP982769 CVL982769 DFH982769 DPD982769 DYZ982769 EIV982769 ESR982769 FCN982769 FMJ982769 FWF982769 GGB982769 GPX982769 GZT982769 HJP982769 HTL982769 IDH982769 IND982769 IWZ982769 JGV982769 JQR982769 KAN982769 KKJ982769 KUF982769 LEB982769 LNX982769 LXT982769 MHP982769 MRL982769 NBH982769 NLD982769 NUZ982769 OEV982769 OOR982769 OYN982769 PIJ982769 PSF982769 QCB982769 QLX982769 QVT982769 RFP982769 RPL982769 RZH982769 SJD982769 SSZ982769 TCV982769 TMR982769 TWN982769 UGJ982769 UQF982769 VAB982769 VJX982769 VTT982769 WDP982769 WNL982769 WXH982769 WXH982834 KV41 UR41 AEN41 AOJ41 AYF41 BIB41 BRX41 CBT41 CLP41 CVL41 DFH41 DPD41 DYZ41 EIV41 ESR41 FCN41 FMJ41 FWF41 GGB41 GPX41 GZT41 HJP41 HTL41 IDH41 IND41 IWZ41 JGV41 JQR41 KAN41 KKJ41 KUF41 LEB41 LNX41 LXT41 MHP41 MRL41 NBH41 NLD41 NUZ41 OEV41 OOR41 OYN41 PIJ41 PSF41 QCB41 QLX41 QVT41 RFP41 RPL41 RZH41 SJD41 SSZ41 TCV41 TMR41 TWN41 UGJ41 UQF41 VAB41 VJX41 VTT41 WDP41 WNL41 WXH41 BB65319 KV65319 UR65319 AEN65319 AOJ65319 AYF65319 BIB65319 BRX65319 CBT65319 CLP65319 CVL65319 DFH65319 DPD65319 DYZ65319 EIV65319 ESR65319 FCN65319 FMJ65319 FWF65319 GGB65319 GPX65319 GZT65319 HJP65319 HTL65319 IDH65319 IND65319 IWZ65319 JGV65319 JQR65319 KAN65319 KKJ65319 KUF65319 LEB65319 LNX65319 LXT65319 MHP65319 MRL65319 NBH65319 NLD65319 NUZ65319 OEV65319 OOR65319 OYN65319 PIJ65319 PSF65319 QCB65319 QLX65319 QVT65319 RFP65319 RPL65319 RZH65319 SJD65319 SSZ65319 TCV65319 TMR65319 TWN65319 UGJ65319 UQF65319 VAB65319 VJX65319 VTT65319 WDP65319 WNL65319 WXH65319 BB130855 KV130855 UR130855 AEN130855 AOJ130855 AYF130855 BIB130855 BRX130855 CBT130855 CLP130855 CVL130855 DFH130855 DPD130855 DYZ130855 EIV130855 ESR130855 FCN130855 FMJ130855 FWF130855 GGB130855 GPX130855 GZT130855 HJP130855 HTL130855 IDH130855 IND130855 IWZ130855 JGV130855 JQR130855 KAN130855 KKJ130855 KUF130855 LEB130855 LNX130855 LXT130855 MHP130855 MRL130855 NBH130855 NLD130855 NUZ130855 OEV130855 OOR130855 OYN130855 PIJ130855 PSF130855 QCB130855 QLX130855 QVT130855 RFP130855 RPL130855 RZH130855 SJD130855 SSZ130855 TCV130855 TMR130855 TWN130855 UGJ130855 UQF130855 VAB130855 VJX130855 VTT130855 WDP130855 WNL130855 WXH130855 BB196391 KV196391 UR196391 AEN196391 AOJ196391 AYF196391 BIB196391 BRX196391 CBT196391 CLP196391 CVL196391 DFH196391 DPD196391 DYZ196391 EIV196391 ESR196391 FCN196391 FMJ196391 FWF196391 GGB196391 GPX196391 GZT196391 HJP196391 HTL196391 IDH196391 IND196391 IWZ196391 JGV196391 JQR196391 KAN196391 KKJ196391 KUF196391 LEB196391 LNX196391 LXT196391 MHP196391 MRL196391 NBH196391 NLD196391 NUZ196391 OEV196391 OOR196391 OYN196391 PIJ196391 PSF196391 QCB196391 QLX196391 QVT196391 RFP196391 RPL196391 RZH196391 SJD196391 SSZ196391 TCV196391 TMR196391 TWN196391 UGJ196391 UQF196391 VAB196391 VJX196391 VTT196391 WDP196391 WNL196391 WXH196391 BB261927 KV261927 UR261927 AEN261927 AOJ261927 AYF261927 BIB261927 BRX261927 CBT261927 CLP261927 CVL261927 DFH261927 DPD261927 DYZ261927 EIV261927 ESR261927 FCN261927 FMJ261927 FWF261927 GGB261927 GPX261927 GZT261927 HJP261927 HTL261927 IDH261927 IND261927 IWZ261927 JGV261927 JQR261927 KAN261927 KKJ261927 KUF261927 LEB261927 LNX261927 LXT261927 MHP261927 MRL261927 NBH261927 NLD261927 NUZ261927 OEV261927 OOR261927 OYN261927 PIJ261927 PSF261927 QCB261927 QLX261927 QVT261927 RFP261927 RPL261927 RZH261927 SJD261927 SSZ261927 TCV261927 TMR261927 TWN261927 UGJ261927 UQF261927 VAB261927 VJX261927 VTT261927 WDP261927 WNL261927 WXH261927 BB327463 KV327463 UR327463 AEN327463 AOJ327463 AYF327463 BIB327463 BRX327463 CBT327463 CLP327463 CVL327463 DFH327463 DPD327463 DYZ327463 EIV327463 ESR327463 FCN327463 FMJ327463 FWF327463 GGB327463 GPX327463 GZT327463 HJP327463 HTL327463 IDH327463 IND327463 IWZ327463 JGV327463 JQR327463 KAN327463 KKJ327463 KUF327463 LEB327463 LNX327463 LXT327463 MHP327463 MRL327463 NBH327463 NLD327463 NUZ327463 OEV327463 OOR327463 OYN327463 PIJ327463 PSF327463 QCB327463 QLX327463 QVT327463 RFP327463 RPL327463 RZH327463 SJD327463 SSZ327463 TCV327463 TMR327463 TWN327463 UGJ327463 UQF327463 VAB327463 VJX327463 VTT327463 WDP327463 WNL327463 WXH327463 BB392999 KV392999 UR392999 AEN392999 AOJ392999 AYF392999 BIB392999 BRX392999 CBT392999 CLP392999 CVL392999 DFH392999 DPD392999 DYZ392999 EIV392999 ESR392999 FCN392999 FMJ392999 FWF392999 GGB392999 GPX392999 GZT392999 HJP392999 HTL392999 IDH392999 IND392999 IWZ392999 JGV392999 JQR392999 KAN392999 KKJ392999 KUF392999 LEB392999 LNX392999 LXT392999 MHP392999 MRL392999 NBH392999 NLD392999 NUZ392999 OEV392999 OOR392999 OYN392999 PIJ392999 PSF392999 QCB392999 QLX392999 QVT392999 RFP392999 RPL392999 RZH392999 SJD392999 SSZ392999 TCV392999 TMR392999 TWN392999 UGJ392999 UQF392999 VAB392999 VJX392999 VTT392999 WDP392999 WNL392999 WXH392999 BB458535 KV458535 UR458535 AEN458535 AOJ458535 AYF458535 BIB458535 BRX458535 CBT458535 CLP458535 CVL458535 DFH458535 DPD458535 DYZ458535 EIV458535 ESR458535 FCN458535 FMJ458535 FWF458535 GGB458535 GPX458535 GZT458535 HJP458535 HTL458535 IDH458535 IND458535 IWZ458535 JGV458535 JQR458535 KAN458535 KKJ458535 KUF458535 LEB458535 LNX458535 LXT458535 MHP458535 MRL458535 NBH458535 NLD458535 NUZ458535 OEV458535 OOR458535 OYN458535 PIJ458535 PSF458535 QCB458535 QLX458535 QVT458535 RFP458535 RPL458535 RZH458535 SJD458535 SSZ458535 TCV458535 TMR458535 TWN458535 UGJ458535 UQF458535 VAB458535 VJX458535 VTT458535 WDP458535 WNL458535 WXH458535 BB524071 KV524071 UR524071 AEN524071 AOJ524071 AYF524071 BIB524071 BRX524071 CBT524071 CLP524071 CVL524071 DFH524071 DPD524071 DYZ524071 EIV524071 ESR524071 FCN524071 FMJ524071 FWF524071 GGB524071 GPX524071 GZT524071 HJP524071 HTL524071 IDH524071 IND524071 IWZ524071 JGV524071 JQR524071 KAN524071 KKJ524071 KUF524071 LEB524071 LNX524071 LXT524071 MHP524071 MRL524071 NBH524071 NLD524071 NUZ524071 OEV524071 OOR524071 OYN524071 PIJ524071 PSF524071 QCB524071 QLX524071 QVT524071 RFP524071 RPL524071 RZH524071 SJD524071 SSZ524071 TCV524071 TMR524071 TWN524071 UGJ524071 UQF524071 VAB524071 VJX524071 VTT524071 WDP524071 WNL524071 WXH524071 BB589607 KV589607 UR589607 AEN589607 AOJ589607 AYF589607 BIB589607 BRX589607 CBT589607 CLP589607 CVL589607 DFH589607 DPD589607 DYZ589607 EIV589607 ESR589607 FCN589607 FMJ589607 FWF589607 GGB589607 GPX589607 GZT589607 HJP589607 HTL589607 IDH589607 IND589607 IWZ589607 JGV589607 JQR589607 KAN589607 KKJ589607 KUF589607 LEB589607 LNX589607 LXT589607 MHP589607 MRL589607 NBH589607 NLD589607 NUZ589607 OEV589607 OOR589607 OYN589607 PIJ589607 PSF589607 QCB589607 QLX589607 QVT589607 RFP589607 RPL589607 RZH589607 SJD589607 SSZ589607 TCV589607 TMR589607 TWN589607 UGJ589607 UQF589607 VAB589607 VJX589607 VTT589607 WDP589607 WNL589607 WXH589607 BB655143 KV655143 UR655143 AEN655143 AOJ655143 AYF655143 BIB655143 BRX655143 CBT655143 CLP655143 CVL655143 DFH655143 DPD655143 DYZ655143 EIV655143 ESR655143 FCN655143 FMJ655143 FWF655143 GGB655143 GPX655143 GZT655143 HJP655143 HTL655143 IDH655143 IND655143 IWZ655143 JGV655143 JQR655143 KAN655143 KKJ655143 KUF655143 LEB655143 LNX655143 LXT655143 MHP655143 MRL655143 NBH655143 NLD655143 NUZ655143 OEV655143 OOR655143 OYN655143 PIJ655143 PSF655143 QCB655143 QLX655143 QVT655143 RFP655143 RPL655143 RZH655143 SJD655143 SSZ655143 TCV655143 TMR655143 TWN655143 UGJ655143 UQF655143 VAB655143 VJX655143 VTT655143 WDP655143 WNL655143 WXH655143 BB720679 KV720679 UR720679 AEN720679 AOJ720679 AYF720679 BIB720679 BRX720679 CBT720679 CLP720679 CVL720679 DFH720679 DPD720679 DYZ720679 EIV720679 ESR720679 FCN720679 FMJ720679 FWF720679 GGB720679 GPX720679 GZT720679 HJP720679 HTL720679 IDH720679 IND720679 IWZ720679 JGV720679 JQR720679 KAN720679 KKJ720679 KUF720679 LEB720679 LNX720679 LXT720679 MHP720679 MRL720679 NBH720679 NLD720679 NUZ720679 OEV720679 OOR720679 OYN720679 PIJ720679 PSF720679 QCB720679 QLX720679 QVT720679 RFP720679 RPL720679 RZH720679 SJD720679 SSZ720679 TCV720679 TMR720679 TWN720679 UGJ720679 UQF720679 VAB720679 VJX720679 VTT720679 WDP720679 WNL720679 WXH720679 BB786215 KV786215 UR786215 AEN786215 AOJ786215 AYF786215 BIB786215 BRX786215 CBT786215 CLP786215 CVL786215 DFH786215 DPD786215 DYZ786215 EIV786215 ESR786215 FCN786215 FMJ786215 FWF786215 GGB786215 GPX786215 GZT786215 HJP786215 HTL786215 IDH786215 IND786215 IWZ786215 JGV786215 JQR786215 KAN786215 KKJ786215 KUF786215 LEB786215 LNX786215 LXT786215 MHP786215 MRL786215 NBH786215 NLD786215 NUZ786215 OEV786215 OOR786215 OYN786215 PIJ786215 PSF786215 QCB786215 QLX786215 QVT786215 RFP786215 RPL786215 RZH786215 SJD786215 SSZ786215 TCV786215 TMR786215 TWN786215 UGJ786215 UQF786215 VAB786215 VJX786215 VTT786215 WDP786215 WNL786215 WXH786215 BB851751 KV851751 UR851751 AEN851751 AOJ851751 AYF851751 BIB851751 BRX851751 CBT851751 CLP851751 CVL851751 DFH851751 DPD851751 DYZ851751 EIV851751 ESR851751 FCN851751 FMJ851751 FWF851751 GGB851751 GPX851751 GZT851751 HJP851751 HTL851751 IDH851751 IND851751 IWZ851751 JGV851751 JQR851751 KAN851751 KKJ851751 KUF851751 LEB851751 LNX851751 LXT851751 MHP851751 MRL851751 NBH851751 NLD851751 NUZ851751 OEV851751 OOR851751 OYN851751 PIJ851751 PSF851751 QCB851751 QLX851751 QVT851751 RFP851751 RPL851751 RZH851751 SJD851751 SSZ851751 TCV851751 TMR851751 TWN851751 UGJ851751 UQF851751 VAB851751 VJX851751 VTT851751 WDP851751 WNL851751 WXH851751 BB917287 KV917287 UR917287 AEN917287 AOJ917287 AYF917287 BIB917287 BRX917287 CBT917287 CLP917287 CVL917287 DFH917287 DPD917287 DYZ917287 EIV917287 ESR917287 FCN917287 FMJ917287 FWF917287 GGB917287 GPX917287 GZT917287 HJP917287 HTL917287 IDH917287 IND917287 IWZ917287 JGV917287 JQR917287 KAN917287 KKJ917287 KUF917287 LEB917287 LNX917287 LXT917287 MHP917287 MRL917287 NBH917287 NLD917287 NUZ917287 OEV917287 OOR917287 OYN917287 PIJ917287 PSF917287 QCB917287 QLX917287 QVT917287 RFP917287 RPL917287 RZH917287 SJD917287 SSZ917287 TCV917287 TMR917287 TWN917287 UGJ917287 UQF917287 VAB917287 VJX917287 VTT917287 WDP917287 WNL917287 WXH917287 BB982823 KV982823 UR982823 AEN982823 AOJ982823 AYF982823 BIB982823 BRX982823 CBT982823 CLP982823 CVL982823 DFH982823 DPD982823 DYZ982823 EIV982823 ESR982823 FCN982823 FMJ982823 FWF982823 GGB982823 GPX982823 GZT982823 HJP982823 HTL982823 IDH982823 IND982823 IWZ982823 JGV982823 JQR982823 KAN982823 KKJ982823 KUF982823 LEB982823 LNX982823 LXT982823 MHP982823 MRL982823 NBH982823 NLD982823 NUZ982823 OEV982823 OOR982823 OYN982823 PIJ982823 PSF982823 QCB982823 QLX982823 QVT982823 RFP982823 RPL982823 RZH982823 SJD982823 SSZ982823 TCV982823 TMR982823 TWN982823 UGJ982823 UQF982823 VAB982823 VJX982823 VTT982823 WDP982823 WNL982823 WXH982823 BB65341 KV65341 UR65341 AEN65341 AOJ65341 AYF65341 BIB65341 BRX65341 CBT65341 CLP65341 CVL65341 DFH65341 DPD65341 DYZ65341 EIV65341 ESR65341 FCN65341 FMJ65341 FWF65341 GGB65341 GPX65341 GZT65341 HJP65341 HTL65341 IDH65341 IND65341 IWZ65341 JGV65341 JQR65341 KAN65341 KKJ65341 KUF65341 LEB65341 LNX65341 LXT65341 MHP65341 MRL65341 NBH65341 NLD65341 NUZ65341 OEV65341 OOR65341 OYN65341 PIJ65341 PSF65341 QCB65341 QLX65341 QVT65341 RFP65341 RPL65341 RZH65341 SJD65341 SSZ65341 TCV65341 TMR65341 TWN65341 UGJ65341 UQF65341 VAB65341 VJX65341 VTT65341 WDP65341 WNL65341 WXH65341 BB130877 KV130877 UR130877 AEN130877 AOJ130877 AYF130877 BIB130877 BRX130877 CBT130877 CLP130877 CVL130877 DFH130877 DPD130877 DYZ130877 EIV130877 ESR130877 FCN130877 FMJ130877 FWF130877 GGB130877 GPX130877 GZT130877 HJP130877 HTL130877 IDH130877 IND130877 IWZ130877 JGV130877 JQR130877 KAN130877 KKJ130877 KUF130877 LEB130877 LNX130877 LXT130877 MHP130877 MRL130877 NBH130877 NLD130877 NUZ130877 OEV130877 OOR130877 OYN130877 PIJ130877 PSF130877 QCB130877 QLX130877 QVT130877 RFP130877 RPL130877 RZH130877 SJD130877 SSZ130877 TCV130877 TMR130877 TWN130877 UGJ130877 UQF130877 VAB130877 VJX130877 VTT130877 WDP130877 WNL130877 WXH130877 BB196413 KV196413 UR196413 AEN196413 AOJ196413 AYF196413 BIB196413 BRX196413 CBT196413 CLP196413 CVL196413 DFH196413 DPD196413 DYZ196413 EIV196413 ESR196413 FCN196413 FMJ196413 FWF196413 GGB196413 GPX196413 GZT196413 HJP196413 HTL196413 IDH196413 IND196413 IWZ196413 JGV196413 JQR196413 KAN196413 KKJ196413 KUF196413 LEB196413 LNX196413 LXT196413 MHP196413 MRL196413 NBH196413 NLD196413 NUZ196413 OEV196413 OOR196413 OYN196413 PIJ196413 PSF196413 QCB196413 QLX196413 QVT196413 RFP196413 RPL196413 RZH196413 SJD196413 SSZ196413 TCV196413 TMR196413 TWN196413 UGJ196413 UQF196413 VAB196413 VJX196413 VTT196413 WDP196413 WNL196413 WXH196413 BB261949 KV261949 UR261949 AEN261949 AOJ261949 AYF261949 BIB261949 BRX261949 CBT261949 CLP261949 CVL261949 DFH261949 DPD261949 DYZ261949 EIV261949 ESR261949 FCN261949 FMJ261949 FWF261949 GGB261949 GPX261949 GZT261949 HJP261949 HTL261949 IDH261949 IND261949 IWZ261949 JGV261949 JQR261949 KAN261949 KKJ261949 KUF261949 LEB261949 LNX261949 LXT261949 MHP261949 MRL261949 NBH261949 NLD261949 NUZ261949 OEV261949 OOR261949 OYN261949 PIJ261949 PSF261949 QCB261949 QLX261949 QVT261949 RFP261949 RPL261949 RZH261949 SJD261949 SSZ261949 TCV261949 TMR261949 TWN261949 UGJ261949 UQF261949 VAB261949 VJX261949 VTT261949 WDP261949 WNL261949 WXH261949 BB327485 KV327485 UR327485 AEN327485 AOJ327485 AYF327485 BIB327485 BRX327485 CBT327485 CLP327485 CVL327485 DFH327485 DPD327485 DYZ327485 EIV327485 ESR327485 FCN327485 FMJ327485 FWF327485 GGB327485 GPX327485 GZT327485 HJP327485 HTL327485 IDH327485 IND327485 IWZ327485 JGV327485 JQR327485 KAN327485 KKJ327485 KUF327485 LEB327485 LNX327485 LXT327485 MHP327485 MRL327485 NBH327485 NLD327485 NUZ327485 OEV327485 OOR327485 OYN327485 PIJ327485 PSF327485 QCB327485 QLX327485 QVT327485 RFP327485 RPL327485 RZH327485 SJD327485 SSZ327485 TCV327485 TMR327485 TWN327485 UGJ327485 UQF327485 VAB327485 VJX327485 VTT327485 WDP327485 WNL327485 WXH327485 BB393021 KV393021 UR393021 AEN393021 AOJ393021 AYF393021 BIB393021 BRX393021 CBT393021 CLP393021 CVL393021 DFH393021 DPD393021 DYZ393021 EIV393021 ESR393021 FCN393021 FMJ393021 FWF393021 GGB393021 GPX393021 GZT393021 HJP393021 HTL393021 IDH393021 IND393021 IWZ393021 JGV393021 JQR393021 KAN393021 KKJ393021 KUF393021 LEB393021 LNX393021 LXT393021 MHP393021 MRL393021 NBH393021 NLD393021 NUZ393021 OEV393021 OOR393021 OYN393021 PIJ393021 PSF393021 QCB393021 QLX393021 QVT393021 RFP393021 RPL393021 RZH393021 SJD393021 SSZ393021 TCV393021 TMR393021 TWN393021 UGJ393021 UQF393021 VAB393021 VJX393021 VTT393021 WDP393021 WNL393021 WXH393021 BB458557 KV458557 UR458557 AEN458557 AOJ458557 AYF458557 BIB458557 BRX458557 CBT458557 CLP458557 CVL458557 DFH458557 DPD458557 DYZ458557 EIV458557 ESR458557 FCN458557 FMJ458557 FWF458557 GGB458557 GPX458557 GZT458557 HJP458557 HTL458557 IDH458557 IND458557 IWZ458557 JGV458557 JQR458557 KAN458557 KKJ458557 KUF458557 LEB458557 LNX458557 LXT458557 MHP458557 MRL458557 NBH458557 NLD458557 NUZ458557 OEV458557 OOR458557 OYN458557 PIJ458557 PSF458557 QCB458557 QLX458557 QVT458557 RFP458557 RPL458557 RZH458557 SJD458557 SSZ458557 TCV458557 TMR458557 TWN458557 UGJ458557 UQF458557 VAB458557 VJX458557 VTT458557 WDP458557 WNL458557 WXH458557 BB524093 KV524093 UR524093 AEN524093 AOJ524093 AYF524093 BIB524093 BRX524093 CBT524093 CLP524093 CVL524093 DFH524093 DPD524093 DYZ524093 EIV524093 ESR524093 FCN524093 FMJ524093 FWF524093 GGB524093 GPX524093 GZT524093 HJP524093 HTL524093 IDH524093 IND524093 IWZ524093 JGV524093 JQR524093 KAN524093 KKJ524093 KUF524093 LEB524093 LNX524093 LXT524093 MHP524093 MRL524093 NBH524093 NLD524093 NUZ524093 OEV524093 OOR524093 OYN524093 PIJ524093 PSF524093 QCB524093 QLX524093 QVT524093 RFP524093 RPL524093 RZH524093 SJD524093 SSZ524093 TCV524093 TMR524093 TWN524093 UGJ524093 UQF524093 VAB524093 VJX524093 VTT524093 WDP524093 WNL524093 WXH524093 BB589629 KV589629 UR589629 AEN589629 AOJ589629 AYF589629 BIB589629 BRX589629 CBT589629 CLP589629 CVL589629 DFH589629 DPD589629 DYZ589629 EIV589629 ESR589629 FCN589629 FMJ589629 FWF589629 GGB589629 GPX589629 GZT589629 HJP589629 HTL589629 IDH589629 IND589629 IWZ589629 JGV589629 JQR589629 KAN589629 KKJ589629 KUF589629 LEB589629 LNX589629 LXT589629 MHP589629 MRL589629 NBH589629 NLD589629 NUZ589629 OEV589629 OOR589629 OYN589629 PIJ589629 PSF589629 QCB589629 QLX589629 QVT589629 RFP589629 RPL589629 RZH589629 SJD589629 SSZ589629 TCV589629 TMR589629 TWN589629 UGJ589629 UQF589629 VAB589629 VJX589629 VTT589629 WDP589629 WNL589629 WXH589629 BB655165 KV655165 UR655165 AEN655165 AOJ655165 AYF655165 BIB655165 BRX655165 CBT655165 CLP655165 CVL655165 DFH655165 DPD655165 DYZ655165 EIV655165 ESR655165 FCN655165 FMJ655165 FWF655165 GGB655165 GPX655165 GZT655165 HJP655165 HTL655165 IDH655165 IND655165 IWZ655165 JGV655165 JQR655165 KAN655165 KKJ655165 KUF655165 LEB655165 LNX655165 LXT655165 MHP655165 MRL655165 NBH655165 NLD655165 NUZ655165 OEV655165 OOR655165 OYN655165 PIJ655165 PSF655165 QCB655165 QLX655165 QVT655165 RFP655165 RPL655165 RZH655165 SJD655165 SSZ655165 TCV655165 TMR655165 TWN655165 UGJ655165 UQF655165 VAB655165 VJX655165 VTT655165 WDP655165 WNL655165 WXH655165 BB720701 KV720701 UR720701 AEN720701 AOJ720701 AYF720701 BIB720701 BRX720701 CBT720701 CLP720701 CVL720701 DFH720701 DPD720701 DYZ720701 EIV720701 ESR720701 FCN720701 FMJ720701 FWF720701 GGB720701 GPX720701 GZT720701 HJP720701 HTL720701 IDH720701 IND720701 IWZ720701 JGV720701 JQR720701 KAN720701 KKJ720701 KUF720701 LEB720701 LNX720701 LXT720701 MHP720701 MRL720701 NBH720701 NLD720701 NUZ720701 OEV720701 OOR720701 OYN720701 PIJ720701 PSF720701 QCB720701 QLX720701 QVT720701 RFP720701 RPL720701 RZH720701 SJD720701 SSZ720701 TCV720701 TMR720701 TWN720701 UGJ720701 UQF720701 VAB720701 VJX720701 VTT720701 WDP720701 WNL720701 WXH720701 BB786237 KV786237 UR786237 AEN786237 AOJ786237 AYF786237 BIB786237 BRX786237 CBT786237 CLP786237 CVL786237 DFH786237 DPD786237 DYZ786237 EIV786237 ESR786237 FCN786237 FMJ786237 FWF786237 GGB786237 GPX786237 GZT786237 HJP786237 HTL786237 IDH786237 IND786237 IWZ786237 JGV786237 JQR786237 KAN786237 KKJ786237 KUF786237 LEB786237 LNX786237 LXT786237 MHP786237 MRL786237 NBH786237 NLD786237 NUZ786237 OEV786237 OOR786237 OYN786237 PIJ786237 PSF786237 QCB786237 QLX786237 QVT786237 RFP786237 RPL786237 RZH786237 SJD786237 SSZ786237 TCV786237 TMR786237 TWN786237 UGJ786237 UQF786237 VAB786237 VJX786237 VTT786237 WDP786237 WNL786237 WXH786237 BB851773 KV851773 UR851773 AEN851773 AOJ851773 AYF851773 BIB851773 BRX851773 CBT851773 CLP851773 CVL851773 DFH851773 DPD851773 DYZ851773 EIV851773 ESR851773 FCN851773 FMJ851773 FWF851773 GGB851773 GPX851773 GZT851773 HJP851773 HTL851773 IDH851773 IND851773 IWZ851773 JGV851773 JQR851773 KAN851773 KKJ851773 KUF851773 LEB851773 LNX851773 LXT851773 MHP851773 MRL851773 NBH851773 NLD851773 NUZ851773 OEV851773 OOR851773 OYN851773 PIJ851773 PSF851773 QCB851773 QLX851773 QVT851773 RFP851773 RPL851773 RZH851773 SJD851773 SSZ851773 TCV851773 TMR851773 TWN851773 UGJ851773 UQF851773 VAB851773 VJX851773 VTT851773 WDP851773 WNL851773 WXH851773 BB917309 KV917309 UR917309 AEN917309 AOJ917309 AYF917309 BIB917309 BRX917309 CBT917309 CLP917309 CVL917309 DFH917309 DPD917309 DYZ917309 EIV917309 ESR917309 FCN917309 FMJ917309 FWF917309 GGB917309 GPX917309 GZT917309 HJP917309 HTL917309 IDH917309 IND917309 IWZ917309 JGV917309 JQR917309 KAN917309 KKJ917309 KUF917309 LEB917309 LNX917309 LXT917309 MHP917309 MRL917309 NBH917309 NLD917309 NUZ917309 OEV917309 OOR917309 OYN917309 PIJ917309 PSF917309 QCB917309 QLX917309 QVT917309 RFP917309 RPL917309 RZH917309 SJD917309 SSZ917309 TCV917309 TMR917309 TWN917309 UGJ917309 UQF917309 VAB917309 VJX917309 VTT917309 WDP917309 WNL917309 WXH917309 BB982845 KV982845 UR982845 AEN982845 AOJ982845 AYF982845 BIB982845 BRX982845 CBT982845 CLP982845 CVL982845 DFH982845 DPD982845 DYZ982845 EIV982845 ESR982845 FCN982845 FMJ982845 FWF982845 GGB982845 GPX982845 GZT982845 HJP982845 HTL982845 IDH982845 IND982845 IWZ982845 JGV982845 JQR982845 KAN982845 KKJ982845 KUF982845 LEB982845 LNX982845 LXT982845 MHP982845 MRL982845 NBH982845 NLD982845 NUZ982845 OEV982845 OOR982845 OYN982845 PIJ982845 PSF982845 QCB982845 QLX982845 QVT982845 RFP982845 RPL982845 RZH982845 SJD982845 SSZ982845 TCV982845 TMR982845 TWN982845 UGJ982845 UQF982845 VAB982845 VJX982845 VTT982845 WDP982845 WNL982845 WXH982845 BB65352:BB65363 KV65352:KV65363 UR65352:UR65363 AEN65352:AEN65363 AOJ65352:AOJ65363 AYF65352:AYF65363 BIB65352:BIB65363 BRX65352:BRX65363 CBT65352:CBT65363 CLP65352:CLP65363 CVL65352:CVL65363 DFH65352:DFH65363 DPD65352:DPD65363 DYZ65352:DYZ65363 EIV65352:EIV65363 ESR65352:ESR65363 FCN65352:FCN65363 FMJ65352:FMJ65363 FWF65352:FWF65363 GGB65352:GGB65363 GPX65352:GPX65363 GZT65352:GZT65363 HJP65352:HJP65363 HTL65352:HTL65363 IDH65352:IDH65363 IND65352:IND65363 IWZ65352:IWZ65363 JGV65352:JGV65363 JQR65352:JQR65363 KAN65352:KAN65363 KKJ65352:KKJ65363 KUF65352:KUF65363 LEB65352:LEB65363 LNX65352:LNX65363 LXT65352:LXT65363 MHP65352:MHP65363 MRL65352:MRL65363 NBH65352:NBH65363 NLD65352:NLD65363 NUZ65352:NUZ65363 OEV65352:OEV65363 OOR65352:OOR65363 OYN65352:OYN65363 PIJ65352:PIJ65363 PSF65352:PSF65363 QCB65352:QCB65363 QLX65352:QLX65363 QVT65352:QVT65363 RFP65352:RFP65363 RPL65352:RPL65363 RZH65352:RZH65363 SJD65352:SJD65363 SSZ65352:SSZ65363 TCV65352:TCV65363 TMR65352:TMR65363 TWN65352:TWN65363 UGJ65352:UGJ65363 UQF65352:UQF65363 VAB65352:VAB65363 VJX65352:VJX65363 VTT65352:VTT65363 WDP65352:WDP65363 WNL65352:WNL65363 WXH65352:WXH65363 BB130888:BB130899 KV130888:KV130899 UR130888:UR130899 AEN130888:AEN130899 AOJ130888:AOJ130899 AYF130888:AYF130899 BIB130888:BIB130899 BRX130888:BRX130899 CBT130888:CBT130899 CLP130888:CLP130899 CVL130888:CVL130899 DFH130888:DFH130899 DPD130888:DPD130899 DYZ130888:DYZ130899 EIV130888:EIV130899 ESR130888:ESR130899 FCN130888:FCN130899 FMJ130888:FMJ130899 FWF130888:FWF130899 GGB130888:GGB130899 GPX130888:GPX130899 GZT130888:GZT130899 HJP130888:HJP130899 HTL130888:HTL130899 IDH130888:IDH130899 IND130888:IND130899 IWZ130888:IWZ130899 JGV130888:JGV130899 JQR130888:JQR130899 KAN130888:KAN130899 KKJ130888:KKJ130899 KUF130888:KUF130899 LEB130888:LEB130899 LNX130888:LNX130899 LXT130888:LXT130899 MHP130888:MHP130899 MRL130888:MRL130899 NBH130888:NBH130899 NLD130888:NLD130899 NUZ130888:NUZ130899 OEV130888:OEV130899 OOR130888:OOR130899 OYN130888:OYN130899 PIJ130888:PIJ130899 PSF130888:PSF130899 QCB130888:QCB130899 QLX130888:QLX130899 QVT130888:QVT130899 RFP130888:RFP130899 RPL130888:RPL130899 RZH130888:RZH130899 SJD130888:SJD130899 SSZ130888:SSZ130899 TCV130888:TCV130899 TMR130888:TMR130899 TWN130888:TWN130899 UGJ130888:UGJ130899 UQF130888:UQF130899 VAB130888:VAB130899 VJX130888:VJX130899 VTT130888:VTT130899 WDP130888:WDP130899 WNL130888:WNL130899 WXH130888:WXH130899 BB196424:BB196435 KV196424:KV196435 UR196424:UR196435 AEN196424:AEN196435 AOJ196424:AOJ196435 AYF196424:AYF196435 BIB196424:BIB196435 BRX196424:BRX196435 CBT196424:CBT196435 CLP196424:CLP196435 CVL196424:CVL196435 DFH196424:DFH196435 DPD196424:DPD196435 DYZ196424:DYZ196435 EIV196424:EIV196435 ESR196424:ESR196435 FCN196424:FCN196435 FMJ196424:FMJ196435 FWF196424:FWF196435 GGB196424:GGB196435 GPX196424:GPX196435 GZT196424:GZT196435 HJP196424:HJP196435 HTL196424:HTL196435 IDH196424:IDH196435 IND196424:IND196435 IWZ196424:IWZ196435 JGV196424:JGV196435 JQR196424:JQR196435 KAN196424:KAN196435 KKJ196424:KKJ196435 KUF196424:KUF196435 LEB196424:LEB196435 LNX196424:LNX196435 LXT196424:LXT196435 MHP196424:MHP196435 MRL196424:MRL196435 NBH196424:NBH196435 NLD196424:NLD196435 NUZ196424:NUZ196435 OEV196424:OEV196435 OOR196424:OOR196435 OYN196424:OYN196435 PIJ196424:PIJ196435 PSF196424:PSF196435 QCB196424:QCB196435 QLX196424:QLX196435 QVT196424:QVT196435 RFP196424:RFP196435 RPL196424:RPL196435 RZH196424:RZH196435 SJD196424:SJD196435 SSZ196424:SSZ196435 TCV196424:TCV196435 TMR196424:TMR196435 TWN196424:TWN196435 UGJ196424:UGJ196435 UQF196424:UQF196435 VAB196424:VAB196435 VJX196424:VJX196435 VTT196424:VTT196435 WDP196424:WDP196435 WNL196424:WNL196435 WXH196424:WXH196435 BB261960:BB261971 KV261960:KV261971 UR261960:UR261971 AEN261960:AEN261971 AOJ261960:AOJ261971 AYF261960:AYF261971 BIB261960:BIB261971 BRX261960:BRX261971 CBT261960:CBT261971 CLP261960:CLP261971 CVL261960:CVL261971 DFH261960:DFH261971 DPD261960:DPD261971 DYZ261960:DYZ261971 EIV261960:EIV261971 ESR261960:ESR261971 FCN261960:FCN261971 FMJ261960:FMJ261971 FWF261960:FWF261971 GGB261960:GGB261971 GPX261960:GPX261971 GZT261960:GZT261971 HJP261960:HJP261971 HTL261960:HTL261971 IDH261960:IDH261971 IND261960:IND261971 IWZ261960:IWZ261971 JGV261960:JGV261971 JQR261960:JQR261971 KAN261960:KAN261971 KKJ261960:KKJ261971 KUF261960:KUF261971 LEB261960:LEB261971 LNX261960:LNX261971 LXT261960:LXT261971 MHP261960:MHP261971 MRL261960:MRL261971 NBH261960:NBH261971 NLD261960:NLD261971 NUZ261960:NUZ261971 OEV261960:OEV261971 OOR261960:OOR261971 OYN261960:OYN261971 PIJ261960:PIJ261971 PSF261960:PSF261971 QCB261960:QCB261971 QLX261960:QLX261971 QVT261960:QVT261971 RFP261960:RFP261971 RPL261960:RPL261971 RZH261960:RZH261971 SJD261960:SJD261971 SSZ261960:SSZ261971 TCV261960:TCV261971 TMR261960:TMR261971 TWN261960:TWN261971 UGJ261960:UGJ261971 UQF261960:UQF261971 VAB261960:VAB261971 VJX261960:VJX261971 VTT261960:VTT261971 WDP261960:WDP261971 WNL261960:WNL261971 WXH261960:WXH261971 BB327496:BB327507 KV327496:KV327507 UR327496:UR327507 AEN327496:AEN327507 AOJ327496:AOJ327507 AYF327496:AYF327507 BIB327496:BIB327507 BRX327496:BRX327507 CBT327496:CBT327507 CLP327496:CLP327507 CVL327496:CVL327507 DFH327496:DFH327507 DPD327496:DPD327507 DYZ327496:DYZ327507 EIV327496:EIV327507 ESR327496:ESR327507 FCN327496:FCN327507 FMJ327496:FMJ327507 FWF327496:FWF327507 GGB327496:GGB327507 GPX327496:GPX327507 GZT327496:GZT327507 HJP327496:HJP327507 HTL327496:HTL327507 IDH327496:IDH327507 IND327496:IND327507 IWZ327496:IWZ327507 JGV327496:JGV327507 JQR327496:JQR327507 KAN327496:KAN327507 KKJ327496:KKJ327507 KUF327496:KUF327507 LEB327496:LEB327507 LNX327496:LNX327507 LXT327496:LXT327507 MHP327496:MHP327507 MRL327496:MRL327507 NBH327496:NBH327507 NLD327496:NLD327507 NUZ327496:NUZ327507 OEV327496:OEV327507 OOR327496:OOR327507 OYN327496:OYN327507 PIJ327496:PIJ327507 PSF327496:PSF327507 QCB327496:QCB327507 QLX327496:QLX327507 QVT327496:QVT327507 RFP327496:RFP327507 RPL327496:RPL327507 RZH327496:RZH327507 SJD327496:SJD327507 SSZ327496:SSZ327507 TCV327496:TCV327507 TMR327496:TMR327507 TWN327496:TWN327507 UGJ327496:UGJ327507 UQF327496:UQF327507 VAB327496:VAB327507 VJX327496:VJX327507 VTT327496:VTT327507 WDP327496:WDP327507 WNL327496:WNL327507 WXH327496:WXH327507 BB393032:BB393043 KV393032:KV393043 UR393032:UR393043 AEN393032:AEN393043 AOJ393032:AOJ393043 AYF393032:AYF393043 BIB393032:BIB393043 BRX393032:BRX393043 CBT393032:CBT393043 CLP393032:CLP393043 CVL393032:CVL393043 DFH393032:DFH393043 DPD393032:DPD393043 DYZ393032:DYZ393043 EIV393032:EIV393043 ESR393032:ESR393043 FCN393032:FCN393043 FMJ393032:FMJ393043 FWF393032:FWF393043 GGB393032:GGB393043 GPX393032:GPX393043 GZT393032:GZT393043 HJP393032:HJP393043 HTL393032:HTL393043 IDH393032:IDH393043 IND393032:IND393043 IWZ393032:IWZ393043 JGV393032:JGV393043 JQR393032:JQR393043 KAN393032:KAN393043 KKJ393032:KKJ393043 KUF393032:KUF393043 LEB393032:LEB393043 LNX393032:LNX393043 LXT393032:LXT393043 MHP393032:MHP393043 MRL393032:MRL393043 NBH393032:NBH393043 NLD393032:NLD393043 NUZ393032:NUZ393043 OEV393032:OEV393043 OOR393032:OOR393043 OYN393032:OYN393043 PIJ393032:PIJ393043 PSF393032:PSF393043 QCB393032:QCB393043 QLX393032:QLX393043 QVT393032:QVT393043 RFP393032:RFP393043 RPL393032:RPL393043 RZH393032:RZH393043 SJD393032:SJD393043 SSZ393032:SSZ393043 TCV393032:TCV393043 TMR393032:TMR393043 TWN393032:TWN393043 UGJ393032:UGJ393043 UQF393032:UQF393043 VAB393032:VAB393043 VJX393032:VJX393043 VTT393032:VTT393043 WDP393032:WDP393043 WNL393032:WNL393043 WXH393032:WXH393043 BB458568:BB458579 KV458568:KV458579 UR458568:UR458579 AEN458568:AEN458579 AOJ458568:AOJ458579 AYF458568:AYF458579 BIB458568:BIB458579 BRX458568:BRX458579 CBT458568:CBT458579 CLP458568:CLP458579 CVL458568:CVL458579 DFH458568:DFH458579 DPD458568:DPD458579 DYZ458568:DYZ458579 EIV458568:EIV458579 ESR458568:ESR458579 FCN458568:FCN458579 FMJ458568:FMJ458579 FWF458568:FWF458579 GGB458568:GGB458579 GPX458568:GPX458579 GZT458568:GZT458579 HJP458568:HJP458579 HTL458568:HTL458579 IDH458568:IDH458579 IND458568:IND458579 IWZ458568:IWZ458579 JGV458568:JGV458579 JQR458568:JQR458579 KAN458568:KAN458579 KKJ458568:KKJ458579 KUF458568:KUF458579 LEB458568:LEB458579 LNX458568:LNX458579 LXT458568:LXT458579 MHP458568:MHP458579 MRL458568:MRL458579 NBH458568:NBH458579 NLD458568:NLD458579 NUZ458568:NUZ458579 OEV458568:OEV458579 OOR458568:OOR458579 OYN458568:OYN458579 PIJ458568:PIJ458579 PSF458568:PSF458579 QCB458568:QCB458579 QLX458568:QLX458579 QVT458568:QVT458579 RFP458568:RFP458579 RPL458568:RPL458579 RZH458568:RZH458579 SJD458568:SJD458579 SSZ458568:SSZ458579 TCV458568:TCV458579 TMR458568:TMR458579 TWN458568:TWN458579 UGJ458568:UGJ458579 UQF458568:UQF458579 VAB458568:VAB458579 VJX458568:VJX458579 VTT458568:VTT458579 WDP458568:WDP458579 WNL458568:WNL458579 WXH458568:WXH458579 BB524104:BB524115 KV524104:KV524115 UR524104:UR524115 AEN524104:AEN524115 AOJ524104:AOJ524115 AYF524104:AYF524115 BIB524104:BIB524115 BRX524104:BRX524115 CBT524104:CBT524115 CLP524104:CLP524115 CVL524104:CVL524115 DFH524104:DFH524115 DPD524104:DPD524115 DYZ524104:DYZ524115 EIV524104:EIV524115 ESR524104:ESR524115 FCN524104:FCN524115 FMJ524104:FMJ524115 FWF524104:FWF524115 GGB524104:GGB524115 GPX524104:GPX524115 GZT524104:GZT524115 HJP524104:HJP524115 HTL524104:HTL524115 IDH524104:IDH524115 IND524104:IND524115 IWZ524104:IWZ524115 JGV524104:JGV524115 JQR524104:JQR524115 KAN524104:KAN524115 KKJ524104:KKJ524115 KUF524104:KUF524115 LEB524104:LEB524115 LNX524104:LNX524115 LXT524104:LXT524115 MHP524104:MHP524115 MRL524104:MRL524115 NBH524104:NBH524115 NLD524104:NLD524115 NUZ524104:NUZ524115 OEV524104:OEV524115 OOR524104:OOR524115 OYN524104:OYN524115 PIJ524104:PIJ524115 PSF524104:PSF524115 QCB524104:QCB524115 QLX524104:QLX524115 QVT524104:QVT524115 RFP524104:RFP524115 RPL524104:RPL524115 RZH524104:RZH524115 SJD524104:SJD524115 SSZ524104:SSZ524115 TCV524104:TCV524115 TMR524104:TMR524115 TWN524104:TWN524115 UGJ524104:UGJ524115 UQF524104:UQF524115 VAB524104:VAB524115 VJX524104:VJX524115 VTT524104:VTT524115 WDP524104:WDP524115 WNL524104:WNL524115 WXH524104:WXH524115 BB589640:BB589651 KV589640:KV589651 UR589640:UR589651 AEN589640:AEN589651 AOJ589640:AOJ589651 AYF589640:AYF589651 BIB589640:BIB589651 BRX589640:BRX589651 CBT589640:CBT589651 CLP589640:CLP589651 CVL589640:CVL589651 DFH589640:DFH589651 DPD589640:DPD589651 DYZ589640:DYZ589651 EIV589640:EIV589651 ESR589640:ESR589651 FCN589640:FCN589651 FMJ589640:FMJ589651 FWF589640:FWF589651 GGB589640:GGB589651 GPX589640:GPX589651 GZT589640:GZT589651 HJP589640:HJP589651 HTL589640:HTL589651 IDH589640:IDH589651 IND589640:IND589651 IWZ589640:IWZ589651 JGV589640:JGV589651 JQR589640:JQR589651 KAN589640:KAN589651 KKJ589640:KKJ589651 KUF589640:KUF589651 LEB589640:LEB589651 LNX589640:LNX589651 LXT589640:LXT589651 MHP589640:MHP589651 MRL589640:MRL589651 NBH589640:NBH589651 NLD589640:NLD589651 NUZ589640:NUZ589651 OEV589640:OEV589651 OOR589640:OOR589651 OYN589640:OYN589651 PIJ589640:PIJ589651 PSF589640:PSF589651 QCB589640:QCB589651 QLX589640:QLX589651 QVT589640:QVT589651 RFP589640:RFP589651 RPL589640:RPL589651 RZH589640:RZH589651 SJD589640:SJD589651 SSZ589640:SSZ589651 TCV589640:TCV589651 TMR589640:TMR589651 TWN589640:TWN589651 UGJ589640:UGJ589651 UQF589640:UQF589651 VAB589640:VAB589651 VJX589640:VJX589651 VTT589640:VTT589651 WDP589640:WDP589651 WNL589640:WNL589651 WXH589640:WXH589651 BB655176:BB655187 KV655176:KV655187 UR655176:UR655187 AEN655176:AEN655187 AOJ655176:AOJ655187 AYF655176:AYF655187 BIB655176:BIB655187 BRX655176:BRX655187 CBT655176:CBT655187 CLP655176:CLP655187 CVL655176:CVL655187 DFH655176:DFH655187 DPD655176:DPD655187 DYZ655176:DYZ655187 EIV655176:EIV655187 ESR655176:ESR655187 FCN655176:FCN655187 FMJ655176:FMJ655187 FWF655176:FWF655187 GGB655176:GGB655187 GPX655176:GPX655187 GZT655176:GZT655187 HJP655176:HJP655187 HTL655176:HTL655187 IDH655176:IDH655187 IND655176:IND655187 IWZ655176:IWZ655187 JGV655176:JGV655187 JQR655176:JQR655187 KAN655176:KAN655187 KKJ655176:KKJ655187 KUF655176:KUF655187 LEB655176:LEB655187 LNX655176:LNX655187 LXT655176:LXT655187 MHP655176:MHP655187 MRL655176:MRL655187 NBH655176:NBH655187 NLD655176:NLD655187 NUZ655176:NUZ655187 OEV655176:OEV655187 OOR655176:OOR655187 OYN655176:OYN655187 PIJ655176:PIJ655187 PSF655176:PSF655187 QCB655176:QCB655187 QLX655176:QLX655187 QVT655176:QVT655187 RFP655176:RFP655187 RPL655176:RPL655187 RZH655176:RZH655187 SJD655176:SJD655187 SSZ655176:SSZ655187 TCV655176:TCV655187 TMR655176:TMR655187 TWN655176:TWN655187 UGJ655176:UGJ655187 UQF655176:UQF655187 VAB655176:VAB655187 VJX655176:VJX655187 VTT655176:VTT655187 WDP655176:WDP655187 WNL655176:WNL655187 WXH655176:WXH655187 BB720712:BB720723 KV720712:KV720723 UR720712:UR720723 AEN720712:AEN720723 AOJ720712:AOJ720723 AYF720712:AYF720723 BIB720712:BIB720723 BRX720712:BRX720723 CBT720712:CBT720723 CLP720712:CLP720723 CVL720712:CVL720723 DFH720712:DFH720723 DPD720712:DPD720723 DYZ720712:DYZ720723 EIV720712:EIV720723 ESR720712:ESR720723 FCN720712:FCN720723 FMJ720712:FMJ720723 FWF720712:FWF720723 GGB720712:GGB720723 GPX720712:GPX720723 GZT720712:GZT720723 HJP720712:HJP720723 HTL720712:HTL720723 IDH720712:IDH720723 IND720712:IND720723 IWZ720712:IWZ720723 JGV720712:JGV720723 JQR720712:JQR720723 KAN720712:KAN720723 KKJ720712:KKJ720723 KUF720712:KUF720723 LEB720712:LEB720723 LNX720712:LNX720723 LXT720712:LXT720723 MHP720712:MHP720723 MRL720712:MRL720723 NBH720712:NBH720723 NLD720712:NLD720723 NUZ720712:NUZ720723 OEV720712:OEV720723 OOR720712:OOR720723 OYN720712:OYN720723 PIJ720712:PIJ720723 PSF720712:PSF720723 QCB720712:QCB720723 QLX720712:QLX720723 QVT720712:QVT720723 RFP720712:RFP720723 RPL720712:RPL720723 RZH720712:RZH720723 SJD720712:SJD720723 SSZ720712:SSZ720723 TCV720712:TCV720723 TMR720712:TMR720723 TWN720712:TWN720723 UGJ720712:UGJ720723 UQF720712:UQF720723 VAB720712:VAB720723 VJX720712:VJX720723 VTT720712:VTT720723 WDP720712:WDP720723 WNL720712:WNL720723 WXH720712:WXH720723 BB786248:BB786259 KV786248:KV786259 UR786248:UR786259 AEN786248:AEN786259 AOJ786248:AOJ786259 AYF786248:AYF786259 BIB786248:BIB786259 BRX786248:BRX786259 CBT786248:CBT786259 CLP786248:CLP786259 CVL786248:CVL786259 DFH786248:DFH786259 DPD786248:DPD786259 DYZ786248:DYZ786259 EIV786248:EIV786259 ESR786248:ESR786259 FCN786248:FCN786259 FMJ786248:FMJ786259 FWF786248:FWF786259 GGB786248:GGB786259 GPX786248:GPX786259 GZT786248:GZT786259 HJP786248:HJP786259 HTL786248:HTL786259 IDH786248:IDH786259 IND786248:IND786259 IWZ786248:IWZ786259 JGV786248:JGV786259 JQR786248:JQR786259 KAN786248:KAN786259 KKJ786248:KKJ786259 KUF786248:KUF786259 LEB786248:LEB786259 LNX786248:LNX786259 LXT786248:LXT786259 MHP786248:MHP786259 MRL786248:MRL786259 NBH786248:NBH786259 NLD786248:NLD786259 NUZ786248:NUZ786259 OEV786248:OEV786259 OOR786248:OOR786259 OYN786248:OYN786259 PIJ786248:PIJ786259 PSF786248:PSF786259 QCB786248:QCB786259 QLX786248:QLX786259 QVT786248:QVT786259 RFP786248:RFP786259 RPL786248:RPL786259 RZH786248:RZH786259 SJD786248:SJD786259 SSZ786248:SSZ786259 TCV786248:TCV786259 TMR786248:TMR786259 TWN786248:TWN786259 UGJ786248:UGJ786259 UQF786248:UQF786259 VAB786248:VAB786259 VJX786248:VJX786259 VTT786248:VTT786259 WDP786248:WDP786259 WNL786248:WNL786259 WXH786248:WXH786259 BB851784:BB851795 KV851784:KV851795 UR851784:UR851795 AEN851784:AEN851795 AOJ851784:AOJ851795 AYF851784:AYF851795 BIB851784:BIB851795 BRX851784:BRX851795 CBT851784:CBT851795 CLP851784:CLP851795 CVL851784:CVL851795 DFH851784:DFH851795 DPD851784:DPD851795 DYZ851784:DYZ851795 EIV851784:EIV851795 ESR851784:ESR851795 FCN851784:FCN851795 FMJ851784:FMJ851795 FWF851784:FWF851795 GGB851784:GGB851795 GPX851784:GPX851795 GZT851784:GZT851795 HJP851784:HJP851795 HTL851784:HTL851795 IDH851784:IDH851795 IND851784:IND851795 IWZ851784:IWZ851795 JGV851784:JGV851795 JQR851784:JQR851795 KAN851784:KAN851795 KKJ851784:KKJ851795 KUF851784:KUF851795 LEB851784:LEB851795 LNX851784:LNX851795 LXT851784:LXT851795 MHP851784:MHP851795 MRL851784:MRL851795 NBH851784:NBH851795 NLD851784:NLD851795 NUZ851784:NUZ851795 OEV851784:OEV851795 OOR851784:OOR851795 OYN851784:OYN851795 PIJ851784:PIJ851795 PSF851784:PSF851795 QCB851784:QCB851795 QLX851784:QLX851795 QVT851784:QVT851795 RFP851784:RFP851795 RPL851784:RPL851795 RZH851784:RZH851795 SJD851784:SJD851795 SSZ851784:SSZ851795 TCV851784:TCV851795 TMR851784:TMR851795 TWN851784:TWN851795 UGJ851784:UGJ851795 UQF851784:UQF851795 VAB851784:VAB851795 VJX851784:VJX851795 VTT851784:VTT851795 WDP851784:WDP851795 WNL851784:WNL851795 WXH851784:WXH851795 BB917320:BB917331 KV917320:KV917331 UR917320:UR917331 AEN917320:AEN917331 AOJ917320:AOJ917331 AYF917320:AYF917331 BIB917320:BIB917331 BRX917320:BRX917331 CBT917320:CBT917331 CLP917320:CLP917331 CVL917320:CVL917331 DFH917320:DFH917331 DPD917320:DPD917331 DYZ917320:DYZ917331 EIV917320:EIV917331 ESR917320:ESR917331 FCN917320:FCN917331 FMJ917320:FMJ917331 FWF917320:FWF917331 GGB917320:GGB917331 GPX917320:GPX917331 GZT917320:GZT917331 HJP917320:HJP917331 HTL917320:HTL917331 IDH917320:IDH917331 IND917320:IND917331 IWZ917320:IWZ917331 JGV917320:JGV917331 JQR917320:JQR917331 KAN917320:KAN917331 KKJ917320:KKJ917331 KUF917320:KUF917331 LEB917320:LEB917331 LNX917320:LNX917331 LXT917320:LXT917331 MHP917320:MHP917331 MRL917320:MRL917331 NBH917320:NBH917331 NLD917320:NLD917331 NUZ917320:NUZ917331 OEV917320:OEV917331 OOR917320:OOR917331 OYN917320:OYN917331 PIJ917320:PIJ917331 PSF917320:PSF917331 QCB917320:QCB917331 QLX917320:QLX917331 QVT917320:QVT917331 RFP917320:RFP917331 RPL917320:RPL917331 RZH917320:RZH917331 SJD917320:SJD917331 SSZ917320:SSZ917331 TCV917320:TCV917331 TMR917320:TMR917331 TWN917320:TWN917331 UGJ917320:UGJ917331 UQF917320:UQF917331 VAB917320:VAB917331 VJX917320:VJX917331 VTT917320:VTT917331 WDP917320:WDP917331 WNL917320:WNL917331 WXH917320:WXH917331 BB982856:BB982867 KV982856:KV982867 UR982856:UR982867 AEN982856:AEN982867 AOJ982856:AOJ982867 AYF982856:AYF982867 BIB982856:BIB982867 BRX982856:BRX982867 CBT982856:CBT982867 CLP982856:CLP982867 CVL982856:CVL982867 DFH982856:DFH982867 DPD982856:DPD982867 DYZ982856:DYZ982867 EIV982856:EIV982867 ESR982856:ESR982867 FCN982856:FCN982867 FMJ982856:FMJ982867 FWF982856:FWF982867 GGB982856:GGB982867 GPX982856:GPX982867 GZT982856:GZT982867 HJP982856:HJP982867 HTL982856:HTL982867 IDH982856:IDH982867 IND982856:IND982867 IWZ982856:IWZ982867 JGV982856:JGV982867 JQR982856:JQR982867 KAN982856:KAN982867 KKJ982856:KKJ982867 KUF982856:KUF982867 LEB982856:LEB982867 LNX982856:LNX982867 LXT982856:LXT982867 MHP982856:MHP982867 MRL982856:MRL982867 NBH982856:NBH982867 NLD982856:NLD982867 NUZ982856:NUZ982867 OEV982856:OEV982867 OOR982856:OOR982867 OYN982856:OYN982867 PIJ982856:PIJ982867 PSF982856:PSF982867 QCB982856:QCB982867 QLX982856:QLX982867 QVT982856:QVT982867 RFP982856:RFP982867 RPL982856:RPL982867 RZH982856:RZH982867 SJD982856:SJD982867 SSZ982856:SSZ982867 TCV982856:TCV982867 TMR982856:TMR982867 TWN982856:TWN982867 UGJ982856:UGJ982867 UQF982856:UQF982867 VAB982856:VAB982867 VJX982856:VJX982867 VTT982856:VTT982867 WDP982856:WDP982867 WNL982856:WNL982867 WXH982856:WXH982867 BB65371:BB65372 KV65371:KV65372 UR65371:UR65372 AEN65371:AEN65372 AOJ65371:AOJ65372 AYF65371:AYF65372 BIB65371:BIB65372 BRX65371:BRX65372 CBT65371:CBT65372 CLP65371:CLP65372 CVL65371:CVL65372 DFH65371:DFH65372 DPD65371:DPD65372 DYZ65371:DYZ65372 EIV65371:EIV65372 ESR65371:ESR65372 FCN65371:FCN65372 FMJ65371:FMJ65372 FWF65371:FWF65372 GGB65371:GGB65372 GPX65371:GPX65372 GZT65371:GZT65372 HJP65371:HJP65372 HTL65371:HTL65372 IDH65371:IDH65372 IND65371:IND65372 IWZ65371:IWZ65372 JGV65371:JGV65372 JQR65371:JQR65372 KAN65371:KAN65372 KKJ65371:KKJ65372 KUF65371:KUF65372 LEB65371:LEB65372 LNX65371:LNX65372 LXT65371:LXT65372 MHP65371:MHP65372 MRL65371:MRL65372 NBH65371:NBH65372 NLD65371:NLD65372 NUZ65371:NUZ65372 OEV65371:OEV65372 OOR65371:OOR65372 OYN65371:OYN65372 PIJ65371:PIJ65372 PSF65371:PSF65372 QCB65371:QCB65372 QLX65371:QLX65372 QVT65371:QVT65372 RFP65371:RFP65372 RPL65371:RPL65372 RZH65371:RZH65372 SJD65371:SJD65372 SSZ65371:SSZ65372 TCV65371:TCV65372 TMR65371:TMR65372 TWN65371:TWN65372 UGJ65371:UGJ65372 UQF65371:UQF65372 VAB65371:VAB65372 VJX65371:VJX65372 VTT65371:VTT65372 WDP65371:WDP65372 WNL65371:WNL65372 WXH65371:WXH65372 BB130907:BB130908 KV130907:KV130908 UR130907:UR130908 AEN130907:AEN130908 AOJ130907:AOJ130908 AYF130907:AYF130908 BIB130907:BIB130908 BRX130907:BRX130908 CBT130907:CBT130908 CLP130907:CLP130908 CVL130907:CVL130908 DFH130907:DFH130908 DPD130907:DPD130908 DYZ130907:DYZ130908 EIV130907:EIV130908 ESR130907:ESR130908 FCN130907:FCN130908 FMJ130907:FMJ130908 FWF130907:FWF130908 GGB130907:GGB130908 GPX130907:GPX130908 GZT130907:GZT130908 HJP130907:HJP130908 HTL130907:HTL130908 IDH130907:IDH130908 IND130907:IND130908 IWZ130907:IWZ130908 JGV130907:JGV130908 JQR130907:JQR130908 KAN130907:KAN130908 KKJ130907:KKJ130908 KUF130907:KUF130908 LEB130907:LEB130908 LNX130907:LNX130908 LXT130907:LXT130908 MHP130907:MHP130908 MRL130907:MRL130908 NBH130907:NBH130908 NLD130907:NLD130908 NUZ130907:NUZ130908 OEV130907:OEV130908 OOR130907:OOR130908 OYN130907:OYN130908 PIJ130907:PIJ130908 PSF130907:PSF130908 QCB130907:QCB130908 QLX130907:QLX130908 QVT130907:QVT130908 RFP130907:RFP130908 RPL130907:RPL130908 RZH130907:RZH130908 SJD130907:SJD130908 SSZ130907:SSZ130908 TCV130907:TCV130908 TMR130907:TMR130908 TWN130907:TWN130908 UGJ130907:UGJ130908 UQF130907:UQF130908 VAB130907:VAB130908 VJX130907:VJX130908 VTT130907:VTT130908 WDP130907:WDP130908 WNL130907:WNL130908 WXH130907:WXH130908 BB196443:BB196444 KV196443:KV196444 UR196443:UR196444 AEN196443:AEN196444 AOJ196443:AOJ196444 AYF196443:AYF196444 BIB196443:BIB196444 BRX196443:BRX196444 CBT196443:CBT196444 CLP196443:CLP196444 CVL196443:CVL196444 DFH196443:DFH196444 DPD196443:DPD196444 DYZ196443:DYZ196444 EIV196443:EIV196444 ESR196443:ESR196444 FCN196443:FCN196444 FMJ196443:FMJ196444 FWF196443:FWF196444 GGB196443:GGB196444 GPX196443:GPX196444 GZT196443:GZT196444 HJP196443:HJP196444 HTL196443:HTL196444 IDH196443:IDH196444 IND196443:IND196444 IWZ196443:IWZ196444 JGV196443:JGV196444 JQR196443:JQR196444 KAN196443:KAN196444 KKJ196443:KKJ196444 KUF196443:KUF196444 LEB196443:LEB196444 LNX196443:LNX196444 LXT196443:LXT196444 MHP196443:MHP196444 MRL196443:MRL196444 NBH196443:NBH196444 NLD196443:NLD196444 NUZ196443:NUZ196444 OEV196443:OEV196444 OOR196443:OOR196444 OYN196443:OYN196444 PIJ196443:PIJ196444 PSF196443:PSF196444 QCB196443:QCB196444 QLX196443:QLX196444 QVT196443:QVT196444 RFP196443:RFP196444 RPL196443:RPL196444 RZH196443:RZH196444 SJD196443:SJD196444 SSZ196443:SSZ196444 TCV196443:TCV196444 TMR196443:TMR196444 TWN196443:TWN196444 UGJ196443:UGJ196444 UQF196443:UQF196444 VAB196443:VAB196444 VJX196443:VJX196444 VTT196443:VTT196444 WDP196443:WDP196444 WNL196443:WNL196444 WXH196443:WXH196444 BB261979:BB261980 KV261979:KV261980 UR261979:UR261980 AEN261979:AEN261980 AOJ261979:AOJ261980 AYF261979:AYF261980 BIB261979:BIB261980 BRX261979:BRX261980 CBT261979:CBT261980 CLP261979:CLP261980 CVL261979:CVL261980 DFH261979:DFH261980 DPD261979:DPD261980 DYZ261979:DYZ261980 EIV261979:EIV261980 ESR261979:ESR261980 FCN261979:FCN261980 FMJ261979:FMJ261980 FWF261979:FWF261980 GGB261979:GGB261980 GPX261979:GPX261980 GZT261979:GZT261980 HJP261979:HJP261980 HTL261979:HTL261980 IDH261979:IDH261980 IND261979:IND261980 IWZ261979:IWZ261980 JGV261979:JGV261980 JQR261979:JQR261980 KAN261979:KAN261980 KKJ261979:KKJ261980 KUF261979:KUF261980 LEB261979:LEB261980 LNX261979:LNX261980 LXT261979:LXT261980 MHP261979:MHP261980 MRL261979:MRL261980 NBH261979:NBH261980 NLD261979:NLD261980 NUZ261979:NUZ261980 OEV261979:OEV261980 OOR261979:OOR261980 OYN261979:OYN261980 PIJ261979:PIJ261980 PSF261979:PSF261980 QCB261979:QCB261980 QLX261979:QLX261980 QVT261979:QVT261980 RFP261979:RFP261980 RPL261979:RPL261980 RZH261979:RZH261980 SJD261979:SJD261980 SSZ261979:SSZ261980 TCV261979:TCV261980 TMR261979:TMR261980 TWN261979:TWN261980 UGJ261979:UGJ261980 UQF261979:UQF261980 VAB261979:VAB261980 VJX261979:VJX261980 VTT261979:VTT261980 WDP261979:WDP261980 WNL261979:WNL261980 WXH261979:WXH261980 BB327515:BB327516 KV327515:KV327516 UR327515:UR327516 AEN327515:AEN327516 AOJ327515:AOJ327516 AYF327515:AYF327516 BIB327515:BIB327516 BRX327515:BRX327516 CBT327515:CBT327516 CLP327515:CLP327516 CVL327515:CVL327516 DFH327515:DFH327516 DPD327515:DPD327516 DYZ327515:DYZ327516 EIV327515:EIV327516 ESR327515:ESR327516 FCN327515:FCN327516 FMJ327515:FMJ327516 FWF327515:FWF327516 GGB327515:GGB327516 GPX327515:GPX327516 GZT327515:GZT327516 HJP327515:HJP327516 HTL327515:HTL327516 IDH327515:IDH327516 IND327515:IND327516 IWZ327515:IWZ327516 JGV327515:JGV327516 JQR327515:JQR327516 KAN327515:KAN327516 KKJ327515:KKJ327516 KUF327515:KUF327516 LEB327515:LEB327516 LNX327515:LNX327516 LXT327515:LXT327516 MHP327515:MHP327516 MRL327515:MRL327516 NBH327515:NBH327516 NLD327515:NLD327516 NUZ327515:NUZ327516 OEV327515:OEV327516 OOR327515:OOR327516 OYN327515:OYN327516 PIJ327515:PIJ327516 PSF327515:PSF327516 QCB327515:QCB327516 QLX327515:QLX327516 QVT327515:QVT327516 RFP327515:RFP327516 RPL327515:RPL327516 RZH327515:RZH327516 SJD327515:SJD327516 SSZ327515:SSZ327516 TCV327515:TCV327516 TMR327515:TMR327516 TWN327515:TWN327516 UGJ327515:UGJ327516 UQF327515:UQF327516 VAB327515:VAB327516 VJX327515:VJX327516 VTT327515:VTT327516 WDP327515:WDP327516 WNL327515:WNL327516 WXH327515:WXH327516 BB393051:BB393052 KV393051:KV393052 UR393051:UR393052 AEN393051:AEN393052 AOJ393051:AOJ393052 AYF393051:AYF393052 BIB393051:BIB393052 BRX393051:BRX393052 CBT393051:CBT393052 CLP393051:CLP393052 CVL393051:CVL393052 DFH393051:DFH393052 DPD393051:DPD393052 DYZ393051:DYZ393052 EIV393051:EIV393052 ESR393051:ESR393052 FCN393051:FCN393052 FMJ393051:FMJ393052 FWF393051:FWF393052 GGB393051:GGB393052 GPX393051:GPX393052 GZT393051:GZT393052 HJP393051:HJP393052 HTL393051:HTL393052 IDH393051:IDH393052 IND393051:IND393052 IWZ393051:IWZ393052 JGV393051:JGV393052 JQR393051:JQR393052 KAN393051:KAN393052 KKJ393051:KKJ393052 KUF393051:KUF393052 LEB393051:LEB393052 LNX393051:LNX393052 LXT393051:LXT393052 MHP393051:MHP393052 MRL393051:MRL393052 NBH393051:NBH393052 NLD393051:NLD393052 NUZ393051:NUZ393052 OEV393051:OEV393052 OOR393051:OOR393052 OYN393051:OYN393052 PIJ393051:PIJ393052 PSF393051:PSF393052 QCB393051:QCB393052 QLX393051:QLX393052 QVT393051:QVT393052 RFP393051:RFP393052 RPL393051:RPL393052 RZH393051:RZH393052 SJD393051:SJD393052 SSZ393051:SSZ393052 TCV393051:TCV393052 TMR393051:TMR393052 TWN393051:TWN393052 UGJ393051:UGJ393052 UQF393051:UQF393052 VAB393051:VAB393052 VJX393051:VJX393052 VTT393051:VTT393052 WDP393051:WDP393052 WNL393051:WNL393052 WXH393051:WXH393052 BB458587:BB458588 KV458587:KV458588 UR458587:UR458588 AEN458587:AEN458588 AOJ458587:AOJ458588 AYF458587:AYF458588 BIB458587:BIB458588 BRX458587:BRX458588 CBT458587:CBT458588 CLP458587:CLP458588 CVL458587:CVL458588 DFH458587:DFH458588 DPD458587:DPD458588 DYZ458587:DYZ458588 EIV458587:EIV458588 ESR458587:ESR458588 FCN458587:FCN458588 FMJ458587:FMJ458588 FWF458587:FWF458588 GGB458587:GGB458588 GPX458587:GPX458588 GZT458587:GZT458588 HJP458587:HJP458588 HTL458587:HTL458588 IDH458587:IDH458588 IND458587:IND458588 IWZ458587:IWZ458588 JGV458587:JGV458588 JQR458587:JQR458588 KAN458587:KAN458588 KKJ458587:KKJ458588 KUF458587:KUF458588 LEB458587:LEB458588 LNX458587:LNX458588 LXT458587:LXT458588 MHP458587:MHP458588 MRL458587:MRL458588 NBH458587:NBH458588 NLD458587:NLD458588 NUZ458587:NUZ458588 OEV458587:OEV458588 OOR458587:OOR458588 OYN458587:OYN458588 PIJ458587:PIJ458588 PSF458587:PSF458588 QCB458587:QCB458588 QLX458587:QLX458588 QVT458587:QVT458588 RFP458587:RFP458588 RPL458587:RPL458588 RZH458587:RZH458588 SJD458587:SJD458588 SSZ458587:SSZ458588 TCV458587:TCV458588 TMR458587:TMR458588 TWN458587:TWN458588 UGJ458587:UGJ458588 UQF458587:UQF458588 VAB458587:VAB458588 VJX458587:VJX458588 VTT458587:VTT458588 WDP458587:WDP458588 WNL458587:WNL458588 WXH458587:WXH458588 BB524123:BB524124 KV524123:KV524124 UR524123:UR524124 AEN524123:AEN524124 AOJ524123:AOJ524124 AYF524123:AYF524124 BIB524123:BIB524124 BRX524123:BRX524124 CBT524123:CBT524124 CLP524123:CLP524124 CVL524123:CVL524124 DFH524123:DFH524124 DPD524123:DPD524124 DYZ524123:DYZ524124 EIV524123:EIV524124 ESR524123:ESR524124 FCN524123:FCN524124 FMJ524123:FMJ524124 FWF524123:FWF524124 GGB524123:GGB524124 GPX524123:GPX524124 GZT524123:GZT524124 HJP524123:HJP524124 HTL524123:HTL524124 IDH524123:IDH524124 IND524123:IND524124 IWZ524123:IWZ524124 JGV524123:JGV524124 JQR524123:JQR524124 KAN524123:KAN524124 KKJ524123:KKJ524124 KUF524123:KUF524124 LEB524123:LEB524124 LNX524123:LNX524124 LXT524123:LXT524124 MHP524123:MHP524124 MRL524123:MRL524124 NBH524123:NBH524124 NLD524123:NLD524124 NUZ524123:NUZ524124 OEV524123:OEV524124 OOR524123:OOR524124 OYN524123:OYN524124 PIJ524123:PIJ524124 PSF524123:PSF524124 QCB524123:QCB524124 QLX524123:QLX524124 QVT524123:QVT524124 RFP524123:RFP524124 RPL524123:RPL524124 RZH524123:RZH524124 SJD524123:SJD524124 SSZ524123:SSZ524124 TCV524123:TCV524124 TMR524123:TMR524124 TWN524123:TWN524124 UGJ524123:UGJ524124 UQF524123:UQF524124 VAB524123:VAB524124 VJX524123:VJX524124 VTT524123:VTT524124 WDP524123:WDP524124 WNL524123:WNL524124 WXH524123:WXH524124 BB589659:BB589660 KV589659:KV589660 UR589659:UR589660 AEN589659:AEN589660 AOJ589659:AOJ589660 AYF589659:AYF589660 BIB589659:BIB589660 BRX589659:BRX589660 CBT589659:CBT589660 CLP589659:CLP589660 CVL589659:CVL589660 DFH589659:DFH589660 DPD589659:DPD589660 DYZ589659:DYZ589660 EIV589659:EIV589660 ESR589659:ESR589660 FCN589659:FCN589660 FMJ589659:FMJ589660 FWF589659:FWF589660 GGB589659:GGB589660 GPX589659:GPX589660 GZT589659:GZT589660 HJP589659:HJP589660 HTL589659:HTL589660 IDH589659:IDH589660 IND589659:IND589660 IWZ589659:IWZ589660 JGV589659:JGV589660 JQR589659:JQR589660 KAN589659:KAN589660 KKJ589659:KKJ589660 KUF589659:KUF589660 LEB589659:LEB589660 LNX589659:LNX589660 LXT589659:LXT589660 MHP589659:MHP589660 MRL589659:MRL589660 NBH589659:NBH589660 NLD589659:NLD589660 NUZ589659:NUZ589660 OEV589659:OEV589660 OOR589659:OOR589660 OYN589659:OYN589660 PIJ589659:PIJ589660 PSF589659:PSF589660 QCB589659:QCB589660 QLX589659:QLX589660 QVT589659:QVT589660 RFP589659:RFP589660 RPL589659:RPL589660 RZH589659:RZH589660 SJD589659:SJD589660 SSZ589659:SSZ589660 TCV589659:TCV589660 TMR589659:TMR589660 TWN589659:TWN589660 UGJ589659:UGJ589660 UQF589659:UQF589660 VAB589659:VAB589660 VJX589659:VJX589660 VTT589659:VTT589660 WDP589659:WDP589660 WNL589659:WNL589660 WXH589659:WXH589660 BB655195:BB655196 KV655195:KV655196 UR655195:UR655196 AEN655195:AEN655196 AOJ655195:AOJ655196 AYF655195:AYF655196 BIB655195:BIB655196 BRX655195:BRX655196 CBT655195:CBT655196 CLP655195:CLP655196 CVL655195:CVL655196 DFH655195:DFH655196 DPD655195:DPD655196 DYZ655195:DYZ655196 EIV655195:EIV655196 ESR655195:ESR655196 FCN655195:FCN655196 FMJ655195:FMJ655196 FWF655195:FWF655196 GGB655195:GGB655196 GPX655195:GPX655196 GZT655195:GZT655196 HJP655195:HJP655196 HTL655195:HTL655196 IDH655195:IDH655196 IND655195:IND655196 IWZ655195:IWZ655196 JGV655195:JGV655196 JQR655195:JQR655196 KAN655195:KAN655196 KKJ655195:KKJ655196 KUF655195:KUF655196 LEB655195:LEB655196 LNX655195:LNX655196 LXT655195:LXT655196 MHP655195:MHP655196 MRL655195:MRL655196 NBH655195:NBH655196 NLD655195:NLD655196 NUZ655195:NUZ655196 OEV655195:OEV655196 OOR655195:OOR655196 OYN655195:OYN655196 PIJ655195:PIJ655196 PSF655195:PSF655196 QCB655195:QCB655196 QLX655195:QLX655196 QVT655195:QVT655196 RFP655195:RFP655196 RPL655195:RPL655196 RZH655195:RZH655196 SJD655195:SJD655196 SSZ655195:SSZ655196 TCV655195:TCV655196 TMR655195:TMR655196 TWN655195:TWN655196 UGJ655195:UGJ655196 UQF655195:UQF655196 VAB655195:VAB655196 VJX655195:VJX655196 VTT655195:VTT655196 WDP655195:WDP655196 WNL655195:WNL655196 WXH655195:WXH655196 BB720731:BB720732 KV720731:KV720732 UR720731:UR720732 AEN720731:AEN720732 AOJ720731:AOJ720732 AYF720731:AYF720732 BIB720731:BIB720732 BRX720731:BRX720732 CBT720731:CBT720732 CLP720731:CLP720732 CVL720731:CVL720732 DFH720731:DFH720732 DPD720731:DPD720732 DYZ720731:DYZ720732 EIV720731:EIV720732 ESR720731:ESR720732 FCN720731:FCN720732 FMJ720731:FMJ720732 FWF720731:FWF720732 GGB720731:GGB720732 GPX720731:GPX720732 GZT720731:GZT720732 HJP720731:HJP720732 HTL720731:HTL720732 IDH720731:IDH720732 IND720731:IND720732 IWZ720731:IWZ720732 JGV720731:JGV720732 JQR720731:JQR720732 KAN720731:KAN720732 KKJ720731:KKJ720732 KUF720731:KUF720732 LEB720731:LEB720732 LNX720731:LNX720732 LXT720731:LXT720732 MHP720731:MHP720732 MRL720731:MRL720732 NBH720731:NBH720732 NLD720731:NLD720732 NUZ720731:NUZ720732 OEV720731:OEV720732 OOR720731:OOR720732 OYN720731:OYN720732 PIJ720731:PIJ720732 PSF720731:PSF720732 QCB720731:QCB720732 QLX720731:QLX720732 QVT720731:QVT720732 RFP720731:RFP720732 RPL720731:RPL720732 RZH720731:RZH720732 SJD720731:SJD720732 SSZ720731:SSZ720732 TCV720731:TCV720732 TMR720731:TMR720732 TWN720731:TWN720732 UGJ720731:UGJ720732 UQF720731:UQF720732 VAB720731:VAB720732 VJX720731:VJX720732 VTT720731:VTT720732 WDP720731:WDP720732 WNL720731:WNL720732 WXH720731:WXH720732 BB786267:BB786268 KV786267:KV786268 UR786267:UR786268 AEN786267:AEN786268 AOJ786267:AOJ786268 AYF786267:AYF786268 BIB786267:BIB786268 BRX786267:BRX786268 CBT786267:CBT786268 CLP786267:CLP786268 CVL786267:CVL786268 DFH786267:DFH786268 DPD786267:DPD786268 DYZ786267:DYZ786268 EIV786267:EIV786268 ESR786267:ESR786268 FCN786267:FCN786268 FMJ786267:FMJ786268 FWF786267:FWF786268 GGB786267:GGB786268 GPX786267:GPX786268 GZT786267:GZT786268 HJP786267:HJP786268 HTL786267:HTL786268 IDH786267:IDH786268 IND786267:IND786268 IWZ786267:IWZ786268 JGV786267:JGV786268 JQR786267:JQR786268 KAN786267:KAN786268 KKJ786267:KKJ786268 KUF786267:KUF786268 LEB786267:LEB786268 LNX786267:LNX786268 LXT786267:LXT786268 MHP786267:MHP786268 MRL786267:MRL786268 NBH786267:NBH786268 NLD786267:NLD786268 NUZ786267:NUZ786268 OEV786267:OEV786268 OOR786267:OOR786268 OYN786267:OYN786268 PIJ786267:PIJ786268 PSF786267:PSF786268 QCB786267:QCB786268 QLX786267:QLX786268 QVT786267:QVT786268 RFP786267:RFP786268 RPL786267:RPL786268 RZH786267:RZH786268 SJD786267:SJD786268 SSZ786267:SSZ786268 TCV786267:TCV786268 TMR786267:TMR786268 TWN786267:TWN786268 UGJ786267:UGJ786268 UQF786267:UQF786268 VAB786267:VAB786268 VJX786267:VJX786268 VTT786267:VTT786268 WDP786267:WDP786268 WNL786267:WNL786268 WXH786267:WXH786268 BB851803:BB851804 KV851803:KV851804 UR851803:UR851804 AEN851803:AEN851804 AOJ851803:AOJ851804 AYF851803:AYF851804 BIB851803:BIB851804 BRX851803:BRX851804 CBT851803:CBT851804 CLP851803:CLP851804 CVL851803:CVL851804 DFH851803:DFH851804 DPD851803:DPD851804 DYZ851803:DYZ851804 EIV851803:EIV851804 ESR851803:ESR851804 FCN851803:FCN851804 FMJ851803:FMJ851804 FWF851803:FWF851804 GGB851803:GGB851804 GPX851803:GPX851804 GZT851803:GZT851804 HJP851803:HJP851804 HTL851803:HTL851804 IDH851803:IDH851804 IND851803:IND851804 IWZ851803:IWZ851804 JGV851803:JGV851804 JQR851803:JQR851804 KAN851803:KAN851804 KKJ851803:KKJ851804 KUF851803:KUF851804 LEB851803:LEB851804 LNX851803:LNX851804 LXT851803:LXT851804 MHP851803:MHP851804 MRL851803:MRL851804 NBH851803:NBH851804 NLD851803:NLD851804 NUZ851803:NUZ851804 OEV851803:OEV851804 OOR851803:OOR851804 OYN851803:OYN851804 PIJ851803:PIJ851804 PSF851803:PSF851804 QCB851803:QCB851804 QLX851803:QLX851804 QVT851803:QVT851804 RFP851803:RFP851804 RPL851803:RPL851804 RZH851803:RZH851804 SJD851803:SJD851804 SSZ851803:SSZ851804 TCV851803:TCV851804 TMR851803:TMR851804 TWN851803:TWN851804 UGJ851803:UGJ851804 UQF851803:UQF851804 VAB851803:VAB851804 VJX851803:VJX851804 VTT851803:VTT851804 WDP851803:WDP851804 WNL851803:WNL851804 WXH851803:WXH851804 BB917339:BB917340 KV917339:KV917340 UR917339:UR917340 AEN917339:AEN917340 AOJ917339:AOJ917340 AYF917339:AYF917340 BIB917339:BIB917340 BRX917339:BRX917340 CBT917339:CBT917340 CLP917339:CLP917340 CVL917339:CVL917340 DFH917339:DFH917340 DPD917339:DPD917340 DYZ917339:DYZ917340 EIV917339:EIV917340 ESR917339:ESR917340 FCN917339:FCN917340 FMJ917339:FMJ917340 FWF917339:FWF917340 GGB917339:GGB917340 GPX917339:GPX917340 GZT917339:GZT917340 HJP917339:HJP917340 HTL917339:HTL917340 IDH917339:IDH917340 IND917339:IND917340 IWZ917339:IWZ917340 JGV917339:JGV917340 JQR917339:JQR917340 KAN917339:KAN917340 KKJ917339:KKJ917340 KUF917339:KUF917340 LEB917339:LEB917340 LNX917339:LNX917340 LXT917339:LXT917340 MHP917339:MHP917340 MRL917339:MRL917340 NBH917339:NBH917340 NLD917339:NLD917340 NUZ917339:NUZ917340 OEV917339:OEV917340 OOR917339:OOR917340 OYN917339:OYN917340 PIJ917339:PIJ917340 PSF917339:PSF917340 QCB917339:QCB917340 QLX917339:QLX917340 QVT917339:QVT917340 RFP917339:RFP917340 RPL917339:RPL917340 RZH917339:RZH917340 SJD917339:SJD917340 SSZ917339:SSZ917340 TCV917339:TCV917340 TMR917339:TMR917340 TWN917339:TWN917340 UGJ917339:UGJ917340 UQF917339:UQF917340 VAB917339:VAB917340 VJX917339:VJX917340 VTT917339:VTT917340 WDP917339:WDP917340 WNL917339:WNL917340 WXH917339:WXH917340 BB982875:BB982876 KV982875:KV982876 UR982875:UR982876 AEN982875:AEN982876 AOJ982875:AOJ982876 AYF982875:AYF982876 BIB982875:BIB982876 BRX982875:BRX982876 CBT982875:CBT982876 CLP982875:CLP982876 CVL982875:CVL982876 DFH982875:DFH982876 DPD982875:DPD982876 DYZ982875:DYZ982876 EIV982875:EIV982876 ESR982875:ESR982876 FCN982875:FCN982876 FMJ982875:FMJ982876 FWF982875:FWF982876 GGB982875:GGB982876 GPX982875:GPX982876 GZT982875:GZT982876 HJP982875:HJP982876 HTL982875:HTL982876 IDH982875:IDH982876 IND982875:IND982876 IWZ982875:IWZ982876 JGV982875:JGV982876 JQR982875:JQR982876 KAN982875:KAN982876 KKJ982875:KKJ982876 KUF982875:KUF982876 LEB982875:LEB982876 LNX982875:LNX982876 LXT982875:LXT982876 MHP982875:MHP982876 MRL982875:MRL982876 NBH982875:NBH982876 NLD982875:NLD982876 NUZ982875:NUZ982876 OEV982875:OEV982876 OOR982875:OOR982876 OYN982875:OYN982876 PIJ982875:PIJ982876 PSF982875:PSF982876 QCB982875:QCB982876 QLX982875:QLX982876 QVT982875:QVT982876 RFP982875:RFP982876 RPL982875:RPL982876 RZH982875:RZH982876 SJD982875:SJD982876 SSZ982875:SSZ982876 TCV982875:TCV982876 TMR982875:TMR982876 TWN982875:TWN982876 UGJ982875:UGJ982876 UQF982875:UQF982876 VAB982875:VAB982876 VJX982875:VJX982876 VTT982875:VTT982876 WDP982875:WDP982876 WNL982875:WNL982876 WXH982875:WXH982876 BB65304 KV65304 UR65304 AEN65304 AOJ65304 AYF65304 BIB65304 BRX65304 CBT65304 CLP65304 CVL65304 DFH65304 DPD65304 DYZ65304 EIV65304 ESR65304 FCN65304 FMJ65304 FWF65304 GGB65304 GPX65304 GZT65304 HJP65304 HTL65304 IDH65304 IND65304 IWZ65304 JGV65304 JQR65304 KAN65304 KKJ65304 KUF65304 LEB65304 LNX65304 LXT65304 MHP65304 MRL65304 NBH65304 NLD65304 NUZ65304 OEV65304 OOR65304 OYN65304 PIJ65304 PSF65304 QCB65304 QLX65304 QVT65304 RFP65304 RPL65304 RZH65304 SJD65304 SSZ65304 TCV65304 TMR65304 TWN65304 UGJ65304 UQF65304 VAB65304 VJX65304 VTT65304 WDP65304 WNL65304 WXH65304 BB130840 KV130840 UR130840 AEN130840 AOJ130840 AYF130840 BIB130840 BRX130840 CBT130840 CLP130840 CVL130840 DFH130840 DPD130840 DYZ130840 EIV130840 ESR130840 FCN130840 FMJ130840 FWF130840 GGB130840 GPX130840 GZT130840 HJP130840 HTL130840 IDH130840 IND130840 IWZ130840 JGV130840 JQR130840 KAN130840 KKJ130840 KUF130840 LEB130840 LNX130840 LXT130840 MHP130840 MRL130840 NBH130840 NLD130840 NUZ130840 OEV130840 OOR130840 OYN130840 PIJ130840 PSF130840 QCB130840 QLX130840 QVT130840 RFP130840 RPL130840 RZH130840 SJD130840 SSZ130840 TCV130840 TMR130840 TWN130840 UGJ130840 UQF130840 VAB130840 VJX130840 VTT130840 WDP130840 WNL130840 WXH130840 BB196376 KV196376 UR196376 AEN196376 AOJ196376 AYF196376 BIB196376 BRX196376 CBT196376 CLP196376 CVL196376 DFH196376 DPD196376 DYZ196376 EIV196376 ESR196376 FCN196376 FMJ196376 FWF196376 GGB196376 GPX196376 GZT196376 HJP196376 HTL196376 IDH196376 IND196376 IWZ196376 JGV196376 JQR196376 KAN196376 KKJ196376 KUF196376 LEB196376 LNX196376 LXT196376 MHP196376 MRL196376 NBH196376 NLD196376 NUZ196376 OEV196376 OOR196376 OYN196376 PIJ196376 PSF196376 QCB196376 QLX196376 QVT196376 RFP196376 RPL196376 RZH196376 SJD196376 SSZ196376 TCV196376 TMR196376 TWN196376 UGJ196376 UQF196376 VAB196376 VJX196376 VTT196376 WDP196376 WNL196376 WXH196376 BB261912 KV261912 UR261912 AEN261912 AOJ261912 AYF261912 BIB261912 BRX261912 CBT261912 CLP261912 CVL261912 DFH261912 DPD261912 DYZ261912 EIV261912 ESR261912 FCN261912 FMJ261912 FWF261912 GGB261912 GPX261912 GZT261912 HJP261912 HTL261912 IDH261912 IND261912 IWZ261912 JGV261912 JQR261912 KAN261912 KKJ261912 KUF261912 LEB261912 LNX261912 LXT261912 MHP261912 MRL261912 NBH261912 NLD261912 NUZ261912 OEV261912 OOR261912 OYN261912 PIJ261912 PSF261912 QCB261912 QLX261912 QVT261912 RFP261912 RPL261912 RZH261912 SJD261912 SSZ261912 TCV261912 TMR261912 TWN261912 UGJ261912 UQF261912 VAB261912 VJX261912 VTT261912 WDP261912 WNL261912 WXH261912 BB327448 KV327448 UR327448 AEN327448 AOJ327448 AYF327448 BIB327448 BRX327448 CBT327448 CLP327448 CVL327448 DFH327448 DPD327448 DYZ327448 EIV327448 ESR327448 FCN327448 FMJ327448 FWF327448 GGB327448 GPX327448 GZT327448 HJP327448 HTL327448 IDH327448 IND327448 IWZ327448 JGV327448 JQR327448 KAN327448 KKJ327448 KUF327448 LEB327448 LNX327448 LXT327448 MHP327448 MRL327448 NBH327448 NLD327448 NUZ327448 OEV327448 OOR327448 OYN327448 PIJ327448 PSF327448 QCB327448 QLX327448 QVT327448 RFP327448 RPL327448 RZH327448 SJD327448 SSZ327448 TCV327448 TMR327448 TWN327448 UGJ327448 UQF327448 VAB327448 VJX327448 VTT327448 WDP327448 WNL327448 WXH327448 BB392984 KV392984 UR392984 AEN392984 AOJ392984 AYF392984 BIB392984 BRX392984 CBT392984 CLP392984 CVL392984 DFH392984 DPD392984 DYZ392984 EIV392984 ESR392984 FCN392984 FMJ392984 FWF392984 GGB392984 GPX392984 GZT392984 HJP392984 HTL392984 IDH392984 IND392984 IWZ392984 JGV392984 JQR392984 KAN392984 KKJ392984 KUF392984 LEB392984 LNX392984 LXT392984 MHP392984 MRL392984 NBH392984 NLD392984 NUZ392984 OEV392984 OOR392984 OYN392984 PIJ392984 PSF392984 QCB392984 QLX392984 QVT392984 RFP392984 RPL392984 RZH392984 SJD392984 SSZ392984 TCV392984 TMR392984 TWN392984 UGJ392984 UQF392984 VAB392984 VJX392984 VTT392984 WDP392984 WNL392984 WXH392984 BB458520 KV458520 UR458520 AEN458520 AOJ458520 AYF458520 BIB458520 BRX458520 CBT458520 CLP458520 CVL458520 DFH458520 DPD458520 DYZ458520 EIV458520 ESR458520 FCN458520 FMJ458520 FWF458520 GGB458520 GPX458520 GZT458520 HJP458520 HTL458520 IDH458520 IND458520 IWZ458520 JGV458520 JQR458520 KAN458520 KKJ458520 KUF458520 LEB458520 LNX458520 LXT458520 MHP458520 MRL458520 NBH458520 NLD458520 NUZ458520 OEV458520 OOR458520 OYN458520 PIJ458520 PSF458520 QCB458520 QLX458520 QVT458520 RFP458520 RPL458520 RZH458520 SJD458520 SSZ458520 TCV458520 TMR458520 TWN458520 UGJ458520 UQF458520 VAB458520 VJX458520 VTT458520 WDP458520 WNL458520 WXH458520 BB524056 KV524056 UR524056 AEN524056 AOJ524056 AYF524056 BIB524056 BRX524056 CBT524056 CLP524056 CVL524056 DFH524056 DPD524056 DYZ524056 EIV524056 ESR524056 FCN524056 FMJ524056 FWF524056 GGB524056 GPX524056 GZT524056 HJP524056 HTL524056 IDH524056 IND524056 IWZ524056 JGV524056 JQR524056 KAN524056 KKJ524056 KUF524056 LEB524056 LNX524056 LXT524056 MHP524056 MRL524056 NBH524056 NLD524056 NUZ524056 OEV524056 OOR524056 OYN524056 PIJ524056 PSF524056 QCB524056 QLX524056 QVT524056 RFP524056 RPL524056 RZH524056 SJD524056 SSZ524056 TCV524056 TMR524056 TWN524056 UGJ524056 UQF524056 VAB524056 VJX524056 VTT524056 WDP524056 WNL524056 WXH524056 BB589592 KV589592 UR589592 AEN589592 AOJ589592 AYF589592 BIB589592 BRX589592 CBT589592 CLP589592 CVL589592 DFH589592 DPD589592 DYZ589592 EIV589592 ESR589592 FCN589592 FMJ589592 FWF589592 GGB589592 GPX589592 GZT589592 HJP589592 HTL589592 IDH589592 IND589592 IWZ589592 JGV589592 JQR589592 KAN589592 KKJ589592 KUF589592 LEB589592 LNX589592 LXT589592 MHP589592 MRL589592 NBH589592 NLD589592 NUZ589592 OEV589592 OOR589592 OYN589592 PIJ589592 PSF589592 QCB589592 QLX589592 QVT589592 RFP589592 RPL589592 RZH589592 SJD589592 SSZ589592 TCV589592 TMR589592 TWN589592 UGJ589592 UQF589592 VAB589592 VJX589592 VTT589592 WDP589592 WNL589592 WXH589592 BB655128 KV655128 UR655128 AEN655128 AOJ655128 AYF655128 BIB655128 BRX655128 CBT655128 CLP655128 CVL655128 DFH655128 DPD655128 DYZ655128 EIV655128 ESR655128 FCN655128 FMJ655128 FWF655128 GGB655128 GPX655128 GZT655128 HJP655128 HTL655128 IDH655128 IND655128 IWZ655128 JGV655128 JQR655128 KAN655128 KKJ655128 KUF655128 LEB655128 LNX655128 LXT655128 MHP655128 MRL655128 NBH655128 NLD655128 NUZ655128 OEV655128 OOR655128 OYN655128 PIJ655128 PSF655128 QCB655128 QLX655128 QVT655128 RFP655128 RPL655128 RZH655128 SJD655128 SSZ655128 TCV655128 TMR655128 TWN655128 UGJ655128 UQF655128 VAB655128 VJX655128 VTT655128 WDP655128 WNL655128 WXH655128 BB720664 KV720664 UR720664 AEN720664 AOJ720664 AYF720664 BIB720664 BRX720664 CBT720664 CLP720664 CVL720664 DFH720664 DPD720664 DYZ720664 EIV720664 ESR720664 FCN720664 FMJ720664 FWF720664 GGB720664 GPX720664 GZT720664 HJP720664 HTL720664 IDH720664 IND720664 IWZ720664 JGV720664 JQR720664 KAN720664 KKJ720664 KUF720664 LEB720664 LNX720664 LXT720664 MHP720664 MRL720664 NBH720664 NLD720664 NUZ720664 OEV720664 OOR720664 OYN720664 PIJ720664 PSF720664 QCB720664 QLX720664 QVT720664 RFP720664 RPL720664 RZH720664 SJD720664 SSZ720664 TCV720664 TMR720664 TWN720664 UGJ720664 UQF720664 VAB720664 VJX720664 VTT720664 WDP720664 WNL720664 WXH720664 BB786200 KV786200 UR786200 AEN786200 AOJ786200 AYF786200 BIB786200 BRX786200 CBT786200 CLP786200 CVL786200 DFH786200 DPD786200 DYZ786200 EIV786200 ESR786200 FCN786200 FMJ786200 FWF786200 GGB786200 GPX786200 GZT786200 HJP786200 HTL786200 IDH786200 IND786200 IWZ786200 JGV786200 JQR786200 KAN786200 KKJ786200 KUF786200 LEB786200 LNX786200 LXT786200 MHP786200 MRL786200 NBH786200 NLD786200 NUZ786200 OEV786200 OOR786200 OYN786200 PIJ786200 PSF786200 QCB786200 QLX786200 QVT786200 RFP786200 RPL786200 RZH786200 SJD786200 SSZ786200 TCV786200 TMR786200 TWN786200 UGJ786200 UQF786200 VAB786200 VJX786200 VTT786200 WDP786200 WNL786200 WXH786200 BB851736 KV851736 UR851736 AEN851736 AOJ851736 AYF851736 BIB851736 BRX851736 CBT851736 CLP851736 CVL851736 DFH851736 DPD851736 DYZ851736 EIV851736 ESR851736 FCN851736 FMJ851736 FWF851736 GGB851736 GPX851736 GZT851736 HJP851736 HTL851736 IDH851736 IND851736 IWZ851736 JGV851736 JQR851736 KAN851736 KKJ851736 KUF851736 LEB851736 LNX851736 LXT851736 MHP851736 MRL851736 NBH851736 NLD851736 NUZ851736 OEV851736 OOR851736 OYN851736 PIJ851736 PSF851736 QCB851736 QLX851736 QVT851736 RFP851736 RPL851736 RZH851736 SJD851736 SSZ851736 TCV851736 TMR851736 TWN851736 UGJ851736 UQF851736 VAB851736 VJX851736 VTT851736 WDP851736 WNL851736 WXH851736 BB917272 KV917272 UR917272 AEN917272 AOJ917272 AYF917272 BIB917272 BRX917272 CBT917272 CLP917272 CVL917272 DFH917272 DPD917272 DYZ917272 EIV917272 ESR917272 FCN917272 FMJ917272 FWF917272 GGB917272 GPX917272 GZT917272 HJP917272 HTL917272 IDH917272 IND917272 IWZ917272 JGV917272 JQR917272 KAN917272 KKJ917272 KUF917272 LEB917272 LNX917272 LXT917272 MHP917272 MRL917272 NBH917272 NLD917272 NUZ917272 OEV917272 OOR917272 OYN917272 PIJ917272 PSF917272 QCB917272 QLX917272 QVT917272 RFP917272 RPL917272 RZH917272 SJD917272 SSZ917272 TCV917272 TMR917272 TWN917272 UGJ917272 UQF917272 VAB917272 VJX917272 VTT917272 WDP917272 WNL917272 WXH917272 BB982808 KV982808 UR982808 AEN982808 AOJ982808 AYF982808 BIB982808 BRX982808 CBT982808 CLP982808 CVL982808 DFH982808 DPD982808 DYZ982808 EIV982808 ESR982808 FCN982808 FMJ982808 FWF982808 GGB982808 GPX982808 GZT982808 HJP982808 HTL982808 IDH982808 IND982808 IWZ982808 JGV982808 JQR982808 KAN982808 KKJ982808 KUF982808 LEB982808 LNX982808 LXT982808 MHP982808 MRL982808 NBH982808 NLD982808 NUZ982808 OEV982808 OOR982808 OYN982808 PIJ982808 PSF982808 QCB982808 QLX982808 QVT982808 RFP982808 RPL982808 RZH982808 SJD982808 SSZ982808 TCV982808 TMR982808 TWN982808 UGJ982808 UQF982808 VAB982808 VJX982808 VTT982808 WDP982808 WNL982808 WXH982808 BB65276 KV65276 UR65276 AEN65276 AOJ65276 AYF65276 BIB65276 BRX65276 CBT65276 CLP65276 CVL65276 DFH65276 DPD65276 DYZ65276 EIV65276 ESR65276 FCN65276 FMJ65276 FWF65276 GGB65276 GPX65276 GZT65276 HJP65276 HTL65276 IDH65276 IND65276 IWZ65276 JGV65276 JQR65276 KAN65276 KKJ65276 KUF65276 LEB65276 LNX65276 LXT65276 MHP65276 MRL65276 NBH65276 NLD65276 NUZ65276 OEV65276 OOR65276 OYN65276 PIJ65276 PSF65276 QCB65276 QLX65276 QVT65276 RFP65276 RPL65276 RZH65276 SJD65276 SSZ65276 TCV65276 TMR65276 TWN65276 UGJ65276 UQF65276 VAB65276 VJX65276 VTT65276 WDP65276 WNL65276 WXH65276 BB130812 KV130812 UR130812 AEN130812 AOJ130812 AYF130812 BIB130812 BRX130812 CBT130812 CLP130812 CVL130812 DFH130812 DPD130812 DYZ130812 EIV130812 ESR130812 FCN130812 FMJ130812 FWF130812 GGB130812 GPX130812 GZT130812 HJP130812 HTL130812 IDH130812 IND130812 IWZ130812 JGV130812 JQR130812 KAN130812 KKJ130812 KUF130812 LEB130812 LNX130812 LXT130812 MHP130812 MRL130812 NBH130812 NLD130812 NUZ130812 OEV130812 OOR130812 OYN130812 PIJ130812 PSF130812 QCB130812 QLX130812 QVT130812 RFP130812 RPL130812 RZH130812 SJD130812 SSZ130812 TCV130812 TMR130812 TWN130812 UGJ130812 UQF130812 VAB130812 VJX130812 VTT130812 WDP130812 WNL130812 WXH130812 BB196348 KV196348 UR196348 AEN196348 AOJ196348 AYF196348 BIB196348 BRX196348 CBT196348 CLP196348 CVL196348 DFH196348 DPD196348 DYZ196348 EIV196348 ESR196348 FCN196348 FMJ196348 FWF196348 GGB196348 GPX196348 GZT196348 HJP196348 HTL196348 IDH196348 IND196348 IWZ196348 JGV196348 JQR196348 KAN196348 KKJ196348 KUF196348 LEB196348 LNX196348 LXT196348 MHP196348 MRL196348 NBH196348 NLD196348 NUZ196348 OEV196348 OOR196348 OYN196348 PIJ196348 PSF196348 QCB196348 QLX196348 QVT196348 RFP196348 RPL196348 RZH196348 SJD196348 SSZ196348 TCV196348 TMR196348 TWN196348 UGJ196348 UQF196348 VAB196348 VJX196348 VTT196348 WDP196348 WNL196348 WXH196348 BB261884 KV261884 UR261884 AEN261884 AOJ261884 AYF261884 BIB261884 BRX261884 CBT261884 CLP261884 CVL261884 DFH261884 DPD261884 DYZ261884 EIV261884 ESR261884 FCN261884 FMJ261884 FWF261884 GGB261884 GPX261884 GZT261884 HJP261884 HTL261884 IDH261884 IND261884 IWZ261884 JGV261884 JQR261884 KAN261884 KKJ261884 KUF261884 LEB261884 LNX261884 LXT261884 MHP261884 MRL261884 NBH261884 NLD261884 NUZ261884 OEV261884 OOR261884 OYN261884 PIJ261884 PSF261884 QCB261884 QLX261884 QVT261884 RFP261884 RPL261884 RZH261884 SJD261884 SSZ261884 TCV261884 TMR261884 TWN261884 UGJ261884 UQF261884 VAB261884 VJX261884 VTT261884 WDP261884 WNL261884 WXH261884 BB327420 KV327420 UR327420 AEN327420 AOJ327420 AYF327420 BIB327420 BRX327420 CBT327420 CLP327420 CVL327420 DFH327420 DPD327420 DYZ327420 EIV327420 ESR327420 FCN327420 FMJ327420 FWF327420 GGB327420 GPX327420 GZT327420 HJP327420 HTL327420 IDH327420 IND327420 IWZ327420 JGV327420 JQR327420 KAN327420 KKJ327420 KUF327420 LEB327420 LNX327420 LXT327420 MHP327420 MRL327420 NBH327420 NLD327420 NUZ327420 OEV327420 OOR327420 OYN327420 PIJ327420 PSF327420 QCB327420 QLX327420 QVT327420 RFP327420 RPL327420 RZH327420 SJD327420 SSZ327420 TCV327420 TMR327420 TWN327420 UGJ327420 UQF327420 VAB327420 VJX327420 VTT327420 WDP327420 WNL327420 WXH327420 BB392956 KV392956 UR392956 AEN392956 AOJ392956 AYF392956 BIB392956 BRX392956 CBT392956 CLP392956 CVL392956 DFH392956 DPD392956 DYZ392956 EIV392956 ESR392956 FCN392956 FMJ392956 FWF392956 GGB392956 GPX392956 GZT392956 HJP392956 HTL392956 IDH392956 IND392956 IWZ392956 JGV392956 JQR392956 KAN392956 KKJ392956 KUF392956 LEB392956 LNX392956 LXT392956 MHP392956 MRL392956 NBH392956 NLD392956 NUZ392956 OEV392956 OOR392956 OYN392956 PIJ392956 PSF392956 QCB392956 QLX392956 QVT392956 RFP392956 RPL392956 RZH392956 SJD392956 SSZ392956 TCV392956 TMR392956 TWN392956 UGJ392956 UQF392956 VAB392956 VJX392956 VTT392956 WDP392956 WNL392956 WXH392956 BB458492 KV458492 UR458492 AEN458492 AOJ458492 AYF458492 BIB458492 BRX458492 CBT458492 CLP458492 CVL458492 DFH458492 DPD458492 DYZ458492 EIV458492 ESR458492 FCN458492 FMJ458492 FWF458492 GGB458492 GPX458492 GZT458492 HJP458492 HTL458492 IDH458492 IND458492 IWZ458492 JGV458492 JQR458492 KAN458492 KKJ458492 KUF458492 LEB458492 LNX458492 LXT458492 MHP458492 MRL458492 NBH458492 NLD458492 NUZ458492 OEV458492 OOR458492 OYN458492 PIJ458492 PSF458492 QCB458492 QLX458492 QVT458492 RFP458492 RPL458492 RZH458492 SJD458492 SSZ458492 TCV458492 TMR458492 TWN458492 UGJ458492 UQF458492 VAB458492 VJX458492 VTT458492 WDP458492 WNL458492 WXH458492 BB524028 KV524028 UR524028 AEN524028 AOJ524028 AYF524028 BIB524028 BRX524028 CBT524028 CLP524028 CVL524028 DFH524028 DPD524028 DYZ524028 EIV524028 ESR524028 FCN524028 FMJ524028 FWF524028 GGB524028 GPX524028 GZT524028 HJP524028 HTL524028 IDH524028 IND524028 IWZ524028 JGV524028 JQR524028 KAN524028 KKJ524028 KUF524028 LEB524028 LNX524028 LXT524028 MHP524028 MRL524028 NBH524028 NLD524028 NUZ524028 OEV524028 OOR524028 OYN524028 PIJ524028 PSF524028 QCB524028 QLX524028 QVT524028 RFP524028 RPL524028 RZH524028 SJD524028 SSZ524028 TCV524028 TMR524028 TWN524028 UGJ524028 UQF524028 VAB524028 VJX524028 VTT524028 WDP524028 WNL524028 WXH524028 BB589564 KV589564 UR589564 AEN589564 AOJ589564 AYF589564 BIB589564 BRX589564 CBT589564 CLP589564 CVL589564 DFH589564 DPD589564 DYZ589564 EIV589564 ESR589564 FCN589564 FMJ589564 FWF589564 GGB589564 GPX589564 GZT589564 HJP589564 HTL589564 IDH589564 IND589564 IWZ589564 JGV589564 JQR589564 KAN589564 KKJ589564 KUF589564 LEB589564 LNX589564 LXT589564 MHP589564 MRL589564 NBH589564 NLD589564 NUZ589564 OEV589564 OOR589564 OYN589564 PIJ589564 PSF589564 QCB589564 QLX589564 QVT589564 RFP589564 RPL589564 RZH589564 SJD589564 SSZ589564 TCV589564 TMR589564 TWN589564 UGJ589564 UQF589564 VAB589564 VJX589564 VTT589564 WDP589564 WNL589564 WXH589564 BB655100 KV655100 UR655100 AEN655100 AOJ655100 AYF655100 BIB655100 BRX655100 CBT655100 CLP655100 CVL655100 DFH655100 DPD655100 DYZ655100 EIV655100 ESR655100 FCN655100 FMJ655100 FWF655100 GGB655100 GPX655100 GZT655100 HJP655100 HTL655100 IDH655100 IND655100 IWZ655100 JGV655100 JQR655100 KAN655100 KKJ655100 KUF655100 LEB655100 LNX655100 LXT655100 MHP655100 MRL655100 NBH655100 NLD655100 NUZ655100 OEV655100 OOR655100 OYN655100 PIJ655100 PSF655100 QCB655100 QLX655100 QVT655100 RFP655100 RPL655100 RZH655100 SJD655100 SSZ655100 TCV655100 TMR655100 TWN655100 UGJ655100 UQF655100 VAB655100 VJX655100 VTT655100 WDP655100 WNL655100 WXH655100 BB720636 KV720636 UR720636 AEN720636 AOJ720636 AYF720636 BIB720636 BRX720636 CBT720636 CLP720636 CVL720636 DFH720636 DPD720636 DYZ720636 EIV720636 ESR720636 FCN720636 FMJ720636 FWF720636 GGB720636 GPX720636 GZT720636 HJP720636 HTL720636 IDH720636 IND720636 IWZ720636 JGV720636 JQR720636 KAN720636 KKJ720636 KUF720636 LEB720636 LNX720636 LXT720636 MHP720636 MRL720636 NBH720636 NLD720636 NUZ720636 OEV720636 OOR720636 OYN720636 PIJ720636 PSF720636 QCB720636 QLX720636 QVT720636 RFP720636 RPL720636 RZH720636 SJD720636 SSZ720636 TCV720636 TMR720636 TWN720636 UGJ720636 UQF720636 VAB720636 VJX720636 VTT720636 WDP720636 WNL720636 WXH720636 BB786172 KV786172 UR786172 AEN786172 AOJ786172 AYF786172 BIB786172 BRX786172 CBT786172 CLP786172 CVL786172 DFH786172 DPD786172 DYZ786172 EIV786172 ESR786172 FCN786172 FMJ786172 FWF786172 GGB786172 GPX786172 GZT786172 HJP786172 HTL786172 IDH786172 IND786172 IWZ786172 JGV786172 JQR786172 KAN786172 KKJ786172 KUF786172 LEB786172 LNX786172 LXT786172 MHP786172 MRL786172 NBH786172 NLD786172 NUZ786172 OEV786172 OOR786172 OYN786172 PIJ786172 PSF786172 QCB786172 QLX786172 QVT786172 RFP786172 RPL786172 RZH786172 SJD786172 SSZ786172 TCV786172 TMR786172 TWN786172 UGJ786172 UQF786172 VAB786172 VJX786172 VTT786172 WDP786172 WNL786172 WXH786172 BB851708 KV851708 UR851708 AEN851708 AOJ851708 AYF851708 BIB851708 BRX851708 CBT851708 CLP851708 CVL851708 DFH851708 DPD851708 DYZ851708 EIV851708 ESR851708 FCN851708 FMJ851708 FWF851708 GGB851708 GPX851708 GZT851708 HJP851708 HTL851708 IDH851708 IND851708 IWZ851708 JGV851708 JQR851708 KAN851708 KKJ851708 KUF851708 LEB851708 LNX851708 LXT851708 MHP851708 MRL851708 NBH851708 NLD851708 NUZ851708 OEV851708 OOR851708 OYN851708 PIJ851708 PSF851708 QCB851708 QLX851708 QVT851708 RFP851708 RPL851708 RZH851708 SJD851708 SSZ851708 TCV851708 TMR851708 TWN851708 UGJ851708 UQF851708 VAB851708 VJX851708 VTT851708 WDP851708 WNL851708 WXH851708 BB917244 KV917244 UR917244 AEN917244 AOJ917244 AYF917244 BIB917244 BRX917244 CBT917244 CLP917244 CVL917244 DFH917244 DPD917244 DYZ917244 EIV917244 ESR917244 FCN917244 FMJ917244 FWF917244 GGB917244 GPX917244 GZT917244 HJP917244 HTL917244 IDH917244 IND917244 IWZ917244 JGV917244 JQR917244 KAN917244 KKJ917244 KUF917244 LEB917244 LNX917244 LXT917244 MHP917244 MRL917244 NBH917244 NLD917244 NUZ917244 OEV917244 OOR917244 OYN917244 PIJ917244 PSF917244 QCB917244 QLX917244 QVT917244 RFP917244 RPL917244 RZH917244 SJD917244 SSZ917244 TCV917244 TMR917244 TWN917244 UGJ917244 UQF917244 VAB917244 VJX917244 VTT917244 WDP917244 WNL917244 WXH917244 BB982780 KV982780 UR982780 AEN982780 AOJ982780 AYF982780 BIB982780 BRX982780 CBT982780 CLP982780 CVL982780 DFH982780 DPD982780 DYZ982780 EIV982780 ESR982780 FCN982780 FMJ982780 FWF982780 GGB982780 GPX982780 GZT982780 HJP982780 HTL982780 IDH982780 IND982780 IWZ982780 JGV982780 JQR982780 KAN982780 KKJ982780 KUF982780 LEB982780 LNX982780 LXT982780 MHP982780 MRL982780 NBH982780 NLD982780 NUZ982780 OEV982780 OOR982780 OYN982780 PIJ982780 PSF982780 QCB982780 QLX982780 QVT982780 RFP982780 RPL982780 RZH982780 SJD982780 SSZ982780 TCV982780 TMR982780 TWN982780 UGJ982780 UQF982780 VAB982780 VJX982780 VTT982780 WDP982780 WNL982780 WXH982780 BB65385 KV65385 UR65385 AEN65385 AOJ65385 AYF65385 BIB65385 BRX65385 CBT65385 CLP65385 CVL65385 DFH65385 DPD65385 DYZ65385 EIV65385 ESR65385 FCN65385 FMJ65385 FWF65385 GGB65385 GPX65385 GZT65385 HJP65385 HTL65385 IDH65385 IND65385 IWZ65385 JGV65385 JQR65385 KAN65385 KKJ65385 KUF65385 LEB65385 LNX65385 LXT65385 MHP65385 MRL65385 NBH65385 NLD65385 NUZ65385 OEV65385 OOR65385 OYN65385 PIJ65385 PSF65385 QCB65385 QLX65385 QVT65385 RFP65385 RPL65385 RZH65385 SJD65385 SSZ65385 TCV65385 TMR65385 TWN65385 UGJ65385 UQF65385 VAB65385 VJX65385 VTT65385 WDP65385 WNL65385 WXH65385 BB130921 KV130921 UR130921 AEN130921 AOJ130921 AYF130921 BIB130921 BRX130921 CBT130921 CLP130921 CVL130921 DFH130921 DPD130921 DYZ130921 EIV130921 ESR130921 FCN130921 FMJ130921 FWF130921 GGB130921 GPX130921 GZT130921 HJP130921 HTL130921 IDH130921 IND130921 IWZ130921 JGV130921 JQR130921 KAN130921 KKJ130921 KUF130921 LEB130921 LNX130921 LXT130921 MHP130921 MRL130921 NBH130921 NLD130921 NUZ130921 OEV130921 OOR130921 OYN130921 PIJ130921 PSF130921 QCB130921 QLX130921 QVT130921 RFP130921 RPL130921 RZH130921 SJD130921 SSZ130921 TCV130921 TMR130921 TWN130921 UGJ130921 UQF130921 VAB130921 VJX130921 VTT130921 WDP130921 WNL130921 WXH130921 BB196457 KV196457 UR196457 AEN196457 AOJ196457 AYF196457 BIB196457 BRX196457 CBT196457 CLP196457 CVL196457 DFH196457 DPD196457 DYZ196457 EIV196457 ESR196457 FCN196457 FMJ196457 FWF196457 GGB196457 GPX196457 GZT196457 HJP196457 HTL196457 IDH196457 IND196457 IWZ196457 JGV196457 JQR196457 KAN196457 KKJ196457 KUF196457 LEB196457 LNX196457 LXT196457 MHP196457 MRL196457 NBH196457 NLD196457 NUZ196457 OEV196457 OOR196457 OYN196457 PIJ196457 PSF196457 QCB196457 QLX196457 QVT196457 RFP196457 RPL196457 RZH196457 SJD196457 SSZ196457 TCV196457 TMR196457 TWN196457 UGJ196457 UQF196457 VAB196457 VJX196457 VTT196457 WDP196457 WNL196457 WXH196457 BB261993 KV261993 UR261993 AEN261993 AOJ261993 AYF261993 BIB261993 BRX261993 CBT261993 CLP261993 CVL261993 DFH261993 DPD261993 DYZ261993 EIV261993 ESR261993 FCN261993 FMJ261993 FWF261993 GGB261993 GPX261993 GZT261993 HJP261993 HTL261993 IDH261993 IND261993 IWZ261993 JGV261993 JQR261993 KAN261993 KKJ261993 KUF261993 LEB261993 LNX261993 LXT261993 MHP261993 MRL261993 NBH261993 NLD261993 NUZ261993 OEV261993 OOR261993 OYN261993 PIJ261993 PSF261993 QCB261993 QLX261993 QVT261993 RFP261993 RPL261993 RZH261993 SJD261993 SSZ261993 TCV261993 TMR261993 TWN261993 UGJ261993 UQF261993 VAB261993 VJX261993 VTT261993 WDP261993 WNL261993 WXH261993 BB327529 KV327529 UR327529 AEN327529 AOJ327529 AYF327529 BIB327529 BRX327529 CBT327529 CLP327529 CVL327529 DFH327529 DPD327529 DYZ327529 EIV327529 ESR327529 FCN327529 FMJ327529 FWF327529 GGB327529 GPX327529 GZT327529 HJP327529 HTL327529 IDH327529 IND327529 IWZ327529 JGV327529 JQR327529 KAN327529 KKJ327529 KUF327529 LEB327529 LNX327529 LXT327529 MHP327529 MRL327529 NBH327529 NLD327529 NUZ327529 OEV327529 OOR327529 OYN327529 PIJ327529 PSF327529 QCB327529 QLX327529 QVT327529 RFP327529 RPL327529 RZH327529 SJD327529 SSZ327529 TCV327529 TMR327529 TWN327529 UGJ327529 UQF327529 VAB327529 VJX327529 VTT327529 WDP327529 WNL327529 WXH327529 BB393065 KV393065 UR393065 AEN393065 AOJ393065 AYF393065 BIB393065 BRX393065 CBT393065 CLP393065 CVL393065 DFH393065 DPD393065 DYZ393065 EIV393065 ESR393065 FCN393065 FMJ393065 FWF393065 GGB393065 GPX393065 GZT393065 HJP393065 HTL393065 IDH393065 IND393065 IWZ393065 JGV393065 JQR393065 KAN393065 KKJ393065 KUF393065 LEB393065 LNX393065 LXT393065 MHP393065 MRL393065 NBH393065 NLD393065 NUZ393065 OEV393065 OOR393065 OYN393065 PIJ393065 PSF393065 QCB393065 QLX393065 QVT393065 RFP393065 RPL393065 RZH393065 SJD393065 SSZ393065 TCV393065 TMR393065 TWN393065 UGJ393065 UQF393065 VAB393065 VJX393065 VTT393065 WDP393065 WNL393065 WXH393065 BB458601 KV458601 UR458601 AEN458601 AOJ458601 AYF458601 BIB458601 BRX458601 CBT458601 CLP458601 CVL458601 DFH458601 DPD458601 DYZ458601 EIV458601 ESR458601 FCN458601 FMJ458601 FWF458601 GGB458601 GPX458601 GZT458601 HJP458601 HTL458601 IDH458601 IND458601 IWZ458601 JGV458601 JQR458601 KAN458601 KKJ458601 KUF458601 LEB458601 LNX458601 LXT458601 MHP458601 MRL458601 NBH458601 NLD458601 NUZ458601 OEV458601 OOR458601 OYN458601 PIJ458601 PSF458601 QCB458601 QLX458601 QVT458601 RFP458601 RPL458601 RZH458601 SJD458601 SSZ458601 TCV458601 TMR458601 TWN458601 UGJ458601 UQF458601 VAB458601 VJX458601 VTT458601 WDP458601 WNL458601 WXH458601 BB524137 KV524137 UR524137 AEN524137 AOJ524137 AYF524137 BIB524137 BRX524137 CBT524137 CLP524137 CVL524137 DFH524137 DPD524137 DYZ524137 EIV524137 ESR524137 FCN524137 FMJ524137 FWF524137 GGB524137 GPX524137 GZT524137 HJP524137 HTL524137 IDH524137 IND524137 IWZ524137 JGV524137 JQR524137 KAN524137 KKJ524137 KUF524137 LEB524137 LNX524137 LXT524137 MHP524137 MRL524137 NBH524137 NLD524137 NUZ524137 OEV524137 OOR524137 OYN524137 PIJ524137 PSF524137 QCB524137 QLX524137 QVT524137 RFP524137 RPL524137 RZH524137 SJD524137 SSZ524137 TCV524137 TMR524137 TWN524137 UGJ524137 UQF524137 VAB524137 VJX524137 VTT524137 WDP524137 WNL524137 WXH524137 BB589673 KV589673 UR589673 AEN589673 AOJ589673 AYF589673 BIB589673 BRX589673 CBT589673 CLP589673 CVL589673 DFH589673 DPD589673 DYZ589673 EIV589673 ESR589673 FCN589673 FMJ589673 FWF589673 GGB589673 GPX589673 GZT589673 HJP589673 HTL589673 IDH589673 IND589673 IWZ589673 JGV589673 JQR589673 KAN589673 KKJ589673 KUF589673 LEB589673 LNX589673 LXT589673 MHP589673 MRL589673 NBH589673 NLD589673 NUZ589673 OEV589673 OOR589673 OYN589673 PIJ589673 PSF589673 QCB589673 QLX589673 QVT589673 RFP589673 RPL589673 RZH589673 SJD589673 SSZ589673 TCV589673 TMR589673 TWN589673 UGJ589673 UQF589673 VAB589673 VJX589673 VTT589673 WDP589673 WNL589673 WXH589673 BB655209 KV655209 UR655209 AEN655209 AOJ655209 AYF655209 BIB655209 BRX655209 CBT655209 CLP655209 CVL655209 DFH655209 DPD655209 DYZ655209 EIV655209 ESR655209 FCN655209 FMJ655209 FWF655209 GGB655209 GPX655209 GZT655209 HJP655209 HTL655209 IDH655209 IND655209 IWZ655209 JGV655209 JQR655209 KAN655209 KKJ655209 KUF655209 LEB655209 LNX655209 LXT655209 MHP655209 MRL655209 NBH655209 NLD655209 NUZ655209 OEV655209 OOR655209 OYN655209 PIJ655209 PSF655209 QCB655209 QLX655209 QVT655209 RFP655209 RPL655209 RZH655209 SJD655209 SSZ655209 TCV655209 TMR655209 TWN655209 UGJ655209 UQF655209 VAB655209 VJX655209 VTT655209 WDP655209 WNL655209 WXH655209 BB720745 KV720745 UR720745 AEN720745 AOJ720745 AYF720745 BIB720745 BRX720745 CBT720745 CLP720745 CVL720745 DFH720745 DPD720745 DYZ720745 EIV720745 ESR720745 FCN720745 FMJ720745 FWF720745 GGB720745 GPX720745 GZT720745 HJP720745 HTL720745 IDH720745 IND720745 IWZ720745 JGV720745 JQR720745 KAN720745 KKJ720745 KUF720745 LEB720745 LNX720745 LXT720745 MHP720745 MRL720745 NBH720745 NLD720745 NUZ720745 OEV720745 OOR720745 OYN720745 PIJ720745 PSF720745 QCB720745 QLX720745 QVT720745 RFP720745 RPL720745 RZH720745 SJD720745 SSZ720745 TCV720745 TMR720745 TWN720745 UGJ720745 UQF720745 VAB720745 VJX720745 VTT720745 WDP720745 WNL720745 WXH720745 BB786281 KV786281 UR786281 AEN786281 AOJ786281 AYF786281 BIB786281 BRX786281 CBT786281 CLP786281 CVL786281 DFH786281 DPD786281 DYZ786281 EIV786281 ESR786281 FCN786281 FMJ786281 FWF786281 GGB786281 GPX786281 GZT786281 HJP786281 HTL786281 IDH786281 IND786281 IWZ786281 JGV786281 JQR786281 KAN786281 KKJ786281 KUF786281 LEB786281 LNX786281 LXT786281 MHP786281 MRL786281 NBH786281 NLD786281 NUZ786281 OEV786281 OOR786281 OYN786281 PIJ786281 PSF786281 QCB786281 QLX786281 QVT786281 RFP786281 RPL786281 RZH786281 SJD786281 SSZ786281 TCV786281 TMR786281 TWN786281 UGJ786281 UQF786281 VAB786281 VJX786281 VTT786281 WDP786281 WNL786281 WXH786281 BB851817 KV851817 UR851817 AEN851817 AOJ851817 AYF851817 BIB851817 BRX851817 CBT851817 CLP851817 CVL851817 DFH851817 DPD851817 DYZ851817 EIV851817 ESR851817 FCN851817 FMJ851817 FWF851817 GGB851817 GPX851817 GZT851817 HJP851817 HTL851817 IDH851817 IND851817 IWZ851817 JGV851817 JQR851817 KAN851817 KKJ851817 KUF851817 LEB851817 LNX851817 LXT851817 MHP851817 MRL851817 NBH851817 NLD851817 NUZ851817 OEV851817 OOR851817 OYN851817 PIJ851817 PSF851817 QCB851817 QLX851817 QVT851817 RFP851817 RPL851817 RZH851817 SJD851817 SSZ851817 TCV851817 TMR851817 TWN851817 UGJ851817 UQF851817 VAB851817 VJX851817 VTT851817 WDP851817 WNL851817 WXH851817 BB917353 KV917353 UR917353 AEN917353 AOJ917353 AYF917353 BIB917353 BRX917353 CBT917353 CLP917353 CVL917353 DFH917353 DPD917353 DYZ917353 EIV917353 ESR917353 FCN917353 FMJ917353 FWF917353 GGB917353 GPX917353 GZT917353 HJP917353 HTL917353 IDH917353 IND917353 IWZ917353 JGV917353 JQR917353 KAN917353 KKJ917353 KUF917353 LEB917353 LNX917353 LXT917353 MHP917353 MRL917353 NBH917353 NLD917353 NUZ917353 OEV917353 OOR917353 OYN917353 PIJ917353 PSF917353 QCB917353 QLX917353 QVT917353 RFP917353 RPL917353 RZH917353 SJD917353 SSZ917353 TCV917353 TMR917353 TWN917353 UGJ917353 UQF917353 VAB917353 VJX917353 VTT917353 WDP917353 WNL917353 WXH917353 BB982889 KV982889 UR982889 AEN982889 AOJ982889 AYF982889 BIB982889 BRX982889 CBT982889 CLP982889 CVL982889 DFH982889 DPD982889 DYZ982889 EIV982889 ESR982889 FCN982889 FMJ982889 FWF982889 GGB982889 GPX982889 GZT982889 HJP982889 HTL982889 IDH982889 IND982889 IWZ982889 JGV982889 JQR982889 KAN982889 KKJ982889 KUF982889 LEB982889 LNX982889 LXT982889 MHP982889 MRL982889 NBH982889 NLD982889 NUZ982889 OEV982889 OOR982889 OYN982889 PIJ982889 PSF982889 QCB982889 QLX982889 QVT982889 RFP982889 RPL982889 RZH982889 SJD982889 SSZ982889 TCV982889 TMR982889 TWN982889 UGJ982889 UQF982889 VAB982889 VJX982889 VTT982889 WDP982889 WNL982889 WXH982889 BB65439:BB65442 KV65439:KV65442 UR65439:UR65442 AEN65439:AEN65442 AOJ65439:AOJ65442 AYF65439:AYF65442 BIB65439:BIB65442 BRX65439:BRX65442 CBT65439:CBT65442 CLP65439:CLP65442 CVL65439:CVL65442 DFH65439:DFH65442 DPD65439:DPD65442 DYZ65439:DYZ65442 EIV65439:EIV65442 ESR65439:ESR65442 FCN65439:FCN65442 FMJ65439:FMJ65442 FWF65439:FWF65442 GGB65439:GGB65442 GPX65439:GPX65442 GZT65439:GZT65442 HJP65439:HJP65442 HTL65439:HTL65442 IDH65439:IDH65442 IND65439:IND65442 IWZ65439:IWZ65442 JGV65439:JGV65442 JQR65439:JQR65442 KAN65439:KAN65442 KKJ65439:KKJ65442 KUF65439:KUF65442 LEB65439:LEB65442 LNX65439:LNX65442 LXT65439:LXT65442 MHP65439:MHP65442 MRL65439:MRL65442 NBH65439:NBH65442 NLD65439:NLD65442 NUZ65439:NUZ65442 OEV65439:OEV65442 OOR65439:OOR65442 OYN65439:OYN65442 PIJ65439:PIJ65442 PSF65439:PSF65442 QCB65439:QCB65442 QLX65439:QLX65442 QVT65439:QVT65442 RFP65439:RFP65442 RPL65439:RPL65442 RZH65439:RZH65442 SJD65439:SJD65442 SSZ65439:SSZ65442 TCV65439:TCV65442 TMR65439:TMR65442 TWN65439:TWN65442 UGJ65439:UGJ65442 UQF65439:UQF65442 VAB65439:VAB65442 VJX65439:VJX65442 VTT65439:VTT65442 WDP65439:WDP65442 WNL65439:WNL65442 WXH65439:WXH65442 BB130975:BB130978 KV130975:KV130978 UR130975:UR130978 AEN130975:AEN130978 AOJ130975:AOJ130978 AYF130975:AYF130978 BIB130975:BIB130978 BRX130975:BRX130978 CBT130975:CBT130978 CLP130975:CLP130978 CVL130975:CVL130978 DFH130975:DFH130978 DPD130975:DPD130978 DYZ130975:DYZ130978 EIV130975:EIV130978 ESR130975:ESR130978 FCN130975:FCN130978 FMJ130975:FMJ130978 FWF130975:FWF130978 GGB130975:GGB130978 GPX130975:GPX130978 GZT130975:GZT130978 HJP130975:HJP130978 HTL130975:HTL130978 IDH130975:IDH130978 IND130975:IND130978 IWZ130975:IWZ130978 JGV130975:JGV130978 JQR130975:JQR130978 KAN130975:KAN130978 KKJ130975:KKJ130978 KUF130975:KUF130978 LEB130975:LEB130978 LNX130975:LNX130978 LXT130975:LXT130978 MHP130975:MHP130978 MRL130975:MRL130978 NBH130975:NBH130978 NLD130975:NLD130978 NUZ130975:NUZ130978 OEV130975:OEV130978 OOR130975:OOR130978 OYN130975:OYN130978 PIJ130975:PIJ130978 PSF130975:PSF130978 QCB130975:QCB130978 QLX130975:QLX130978 QVT130975:QVT130978 RFP130975:RFP130978 RPL130975:RPL130978 RZH130975:RZH130978 SJD130975:SJD130978 SSZ130975:SSZ130978 TCV130975:TCV130978 TMR130975:TMR130978 TWN130975:TWN130978 UGJ130975:UGJ130978 UQF130975:UQF130978 VAB130975:VAB130978 VJX130975:VJX130978 VTT130975:VTT130978 WDP130975:WDP130978 WNL130975:WNL130978 WXH130975:WXH130978 BB196511:BB196514 KV196511:KV196514 UR196511:UR196514 AEN196511:AEN196514 AOJ196511:AOJ196514 AYF196511:AYF196514 BIB196511:BIB196514 BRX196511:BRX196514 CBT196511:CBT196514 CLP196511:CLP196514 CVL196511:CVL196514 DFH196511:DFH196514 DPD196511:DPD196514 DYZ196511:DYZ196514 EIV196511:EIV196514 ESR196511:ESR196514 FCN196511:FCN196514 FMJ196511:FMJ196514 FWF196511:FWF196514 GGB196511:GGB196514 GPX196511:GPX196514 GZT196511:GZT196514 HJP196511:HJP196514 HTL196511:HTL196514 IDH196511:IDH196514 IND196511:IND196514 IWZ196511:IWZ196514 JGV196511:JGV196514 JQR196511:JQR196514 KAN196511:KAN196514 KKJ196511:KKJ196514 KUF196511:KUF196514 LEB196511:LEB196514 LNX196511:LNX196514 LXT196511:LXT196514 MHP196511:MHP196514 MRL196511:MRL196514 NBH196511:NBH196514 NLD196511:NLD196514 NUZ196511:NUZ196514 OEV196511:OEV196514 OOR196511:OOR196514 OYN196511:OYN196514 PIJ196511:PIJ196514 PSF196511:PSF196514 QCB196511:QCB196514 QLX196511:QLX196514 QVT196511:QVT196514 RFP196511:RFP196514 RPL196511:RPL196514 RZH196511:RZH196514 SJD196511:SJD196514 SSZ196511:SSZ196514 TCV196511:TCV196514 TMR196511:TMR196514 TWN196511:TWN196514 UGJ196511:UGJ196514 UQF196511:UQF196514 VAB196511:VAB196514 VJX196511:VJX196514 VTT196511:VTT196514 WDP196511:WDP196514 WNL196511:WNL196514 WXH196511:WXH196514 BB262047:BB262050 KV262047:KV262050 UR262047:UR262050 AEN262047:AEN262050 AOJ262047:AOJ262050 AYF262047:AYF262050 BIB262047:BIB262050 BRX262047:BRX262050 CBT262047:CBT262050 CLP262047:CLP262050 CVL262047:CVL262050 DFH262047:DFH262050 DPD262047:DPD262050 DYZ262047:DYZ262050 EIV262047:EIV262050 ESR262047:ESR262050 FCN262047:FCN262050 FMJ262047:FMJ262050 FWF262047:FWF262050 GGB262047:GGB262050 GPX262047:GPX262050 GZT262047:GZT262050 HJP262047:HJP262050 HTL262047:HTL262050 IDH262047:IDH262050 IND262047:IND262050 IWZ262047:IWZ262050 JGV262047:JGV262050 JQR262047:JQR262050 KAN262047:KAN262050 KKJ262047:KKJ262050 KUF262047:KUF262050 LEB262047:LEB262050 LNX262047:LNX262050 LXT262047:LXT262050 MHP262047:MHP262050 MRL262047:MRL262050 NBH262047:NBH262050 NLD262047:NLD262050 NUZ262047:NUZ262050 OEV262047:OEV262050 OOR262047:OOR262050 OYN262047:OYN262050 PIJ262047:PIJ262050 PSF262047:PSF262050 QCB262047:QCB262050 QLX262047:QLX262050 QVT262047:QVT262050 RFP262047:RFP262050 RPL262047:RPL262050 RZH262047:RZH262050 SJD262047:SJD262050 SSZ262047:SSZ262050 TCV262047:TCV262050 TMR262047:TMR262050 TWN262047:TWN262050 UGJ262047:UGJ262050 UQF262047:UQF262050 VAB262047:VAB262050 VJX262047:VJX262050 VTT262047:VTT262050 WDP262047:WDP262050 WNL262047:WNL262050 WXH262047:WXH262050 BB327583:BB327586 KV327583:KV327586 UR327583:UR327586 AEN327583:AEN327586 AOJ327583:AOJ327586 AYF327583:AYF327586 BIB327583:BIB327586 BRX327583:BRX327586 CBT327583:CBT327586 CLP327583:CLP327586 CVL327583:CVL327586 DFH327583:DFH327586 DPD327583:DPD327586 DYZ327583:DYZ327586 EIV327583:EIV327586 ESR327583:ESR327586 FCN327583:FCN327586 FMJ327583:FMJ327586 FWF327583:FWF327586 GGB327583:GGB327586 GPX327583:GPX327586 GZT327583:GZT327586 HJP327583:HJP327586 HTL327583:HTL327586 IDH327583:IDH327586 IND327583:IND327586 IWZ327583:IWZ327586 JGV327583:JGV327586 JQR327583:JQR327586 KAN327583:KAN327586 KKJ327583:KKJ327586 KUF327583:KUF327586 LEB327583:LEB327586 LNX327583:LNX327586 LXT327583:LXT327586 MHP327583:MHP327586 MRL327583:MRL327586 NBH327583:NBH327586 NLD327583:NLD327586 NUZ327583:NUZ327586 OEV327583:OEV327586 OOR327583:OOR327586 OYN327583:OYN327586 PIJ327583:PIJ327586 PSF327583:PSF327586 QCB327583:QCB327586 QLX327583:QLX327586 QVT327583:QVT327586 RFP327583:RFP327586 RPL327583:RPL327586 RZH327583:RZH327586 SJD327583:SJD327586 SSZ327583:SSZ327586 TCV327583:TCV327586 TMR327583:TMR327586 TWN327583:TWN327586 UGJ327583:UGJ327586 UQF327583:UQF327586 VAB327583:VAB327586 VJX327583:VJX327586 VTT327583:VTT327586 WDP327583:WDP327586 WNL327583:WNL327586 WXH327583:WXH327586 BB393119:BB393122 KV393119:KV393122 UR393119:UR393122 AEN393119:AEN393122 AOJ393119:AOJ393122 AYF393119:AYF393122 BIB393119:BIB393122 BRX393119:BRX393122 CBT393119:CBT393122 CLP393119:CLP393122 CVL393119:CVL393122 DFH393119:DFH393122 DPD393119:DPD393122 DYZ393119:DYZ393122 EIV393119:EIV393122 ESR393119:ESR393122 FCN393119:FCN393122 FMJ393119:FMJ393122 FWF393119:FWF393122 GGB393119:GGB393122 GPX393119:GPX393122 GZT393119:GZT393122 HJP393119:HJP393122 HTL393119:HTL393122 IDH393119:IDH393122 IND393119:IND393122 IWZ393119:IWZ393122 JGV393119:JGV393122 JQR393119:JQR393122 KAN393119:KAN393122 KKJ393119:KKJ393122 KUF393119:KUF393122 LEB393119:LEB393122 LNX393119:LNX393122 LXT393119:LXT393122 MHP393119:MHP393122 MRL393119:MRL393122 NBH393119:NBH393122 NLD393119:NLD393122 NUZ393119:NUZ393122 OEV393119:OEV393122 OOR393119:OOR393122 OYN393119:OYN393122 PIJ393119:PIJ393122 PSF393119:PSF393122 QCB393119:QCB393122 QLX393119:QLX393122 QVT393119:QVT393122 RFP393119:RFP393122 RPL393119:RPL393122 RZH393119:RZH393122 SJD393119:SJD393122 SSZ393119:SSZ393122 TCV393119:TCV393122 TMR393119:TMR393122 TWN393119:TWN393122 UGJ393119:UGJ393122 UQF393119:UQF393122 VAB393119:VAB393122 VJX393119:VJX393122 VTT393119:VTT393122 WDP393119:WDP393122 WNL393119:WNL393122 WXH393119:WXH393122 BB458655:BB458658 KV458655:KV458658 UR458655:UR458658 AEN458655:AEN458658 AOJ458655:AOJ458658 AYF458655:AYF458658 BIB458655:BIB458658 BRX458655:BRX458658 CBT458655:CBT458658 CLP458655:CLP458658 CVL458655:CVL458658 DFH458655:DFH458658 DPD458655:DPD458658 DYZ458655:DYZ458658 EIV458655:EIV458658 ESR458655:ESR458658 FCN458655:FCN458658 FMJ458655:FMJ458658 FWF458655:FWF458658 GGB458655:GGB458658 GPX458655:GPX458658 GZT458655:GZT458658 HJP458655:HJP458658 HTL458655:HTL458658 IDH458655:IDH458658 IND458655:IND458658 IWZ458655:IWZ458658 JGV458655:JGV458658 JQR458655:JQR458658 KAN458655:KAN458658 KKJ458655:KKJ458658 KUF458655:KUF458658 LEB458655:LEB458658 LNX458655:LNX458658 LXT458655:LXT458658 MHP458655:MHP458658 MRL458655:MRL458658 NBH458655:NBH458658 NLD458655:NLD458658 NUZ458655:NUZ458658 OEV458655:OEV458658 OOR458655:OOR458658 OYN458655:OYN458658 PIJ458655:PIJ458658 PSF458655:PSF458658 QCB458655:QCB458658 QLX458655:QLX458658 QVT458655:QVT458658 RFP458655:RFP458658 RPL458655:RPL458658 RZH458655:RZH458658 SJD458655:SJD458658 SSZ458655:SSZ458658 TCV458655:TCV458658 TMR458655:TMR458658 TWN458655:TWN458658 UGJ458655:UGJ458658 UQF458655:UQF458658 VAB458655:VAB458658 VJX458655:VJX458658 VTT458655:VTT458658 WDP458655:WDP458658 WNL458655:WNL458658 WXH458655:WXH458658 BB524191:BB524194 KV524191:KV524194 UR524191:UR524194 AEN524191:AEN524194 AOJ524191:AOJ524194 AYF524191:AYF524194 BIB524191:BIB524194 BRX524191:BRX524194 CBT524191:CBT524194 CLP524191:CLP524194 CVL524191:CVL524194 DFH524191:DFH524194 DPD524191:DPD524194 DYZ524191:DYZ524194 EIV524191:EIV524194 ESR524191:ESR524194 FCN524191:FCN524194 FMJ524191:FMJ524194 FWF524191:FWF524194 GGB524191:GGB524194 GPX524191:GPX524194 GZT524191:GZT524194 HJP524191:HJP524194 HTL524191:HTL524194 IDH524191:IDH524194 IND524191:IND524194 IWZ524191:IWZ524194 JGV524191:JGV524194 JQR524191:JQR524194 KAN524191:KAN524194 KKJ524191:KKJ524194 KUF524191:KUF524194 LEB524191:LEB524194 LNX524191:LNX524194 LXT524191:LXT524194 MHP524191:MHP524194 MRL524191:MRL524194 NBH524191:NBH524194 NLD524191:NLD524194 NUZ524191:NUZ524194 OEV524191:OEV524194 OOR524191:OOR524194 OYN524191:OYN524194 PIJ524191:PIJ524194 PSF524191:PSF524194 QCB524191:QCB524194 QLX524191:QLX524194 QVT524191:QVT524194 RFP524191:RFP524194 RPL524191:RPL524194 RZH524191:RZH524194 SJD524191:SJD524194 SSZ524191:SSZ524194 TCV524191:TCV524194 TMR524191:TMR524194 TWN524191:TWN524194 UGJ524191:UGJ524194 UQF524191:UQF524194 VAB524191:VAB524194 VJX524191:VJX524194 VTT524191:VTT524194 WDP524191:WDP524194 WNL524191:WNL524194 WXH524191:WXH524194 BB589727:BB589730 KV589727:KV589730 UR589727:UR589730 AEN589727:AEN589730 AOJ589727:AOJ589730 AYF589727:AYF589730 BIB589727:BIB589730 BRX589727:BRX589730 CBT589727:CBT589730 CLP589727:CLP589730 CVL589727:CVL589730 DFH589727:DFH589730 DPD589727:DPD589730 DYZ589727:DYZ589730 EIV589727:EIV589730 ESR589727:ESR589730 FCN589727:FCN589730 FMJ589727:FMJ589730 FWF589727:FWF589730 GGB589727:GGB589730 GPX589727:GPX589730 GZT589727:GZT589730 HJP589727:HJP589730 HTL589727:HTL589730 IDH589727:IDH589730 IND589727:IND589730 IWZ589727:IWZ589730 JGV589727:JGV589730 JQR589727:JQR589730 KAN589727:KAN589730 KKJ589727:KKJ589730 KUF589727:KUF589730 LEB589727:LEB589730 LNX589727:LNX589730 LXT589727:LXT589730 MHP589727:MHP589730 MRL589727:MRL589730 NBH589727:NBH589730 NLD589727:NLD589730 NUZ589727:NUZ589730 OEV589727:OEV589730 OOR589727:OOR589730 OYN589727:OYN589730 PIJ589727:PIJ589730 PSF589727:PSF589730 QCB589727:QCB589730 QLX589727:QLX589730 QVT589727:QVT589730 RFP589727:RFP589730 RPL589727:RPL589730 RZH589727:RZH589730 SJD589727:SJD589730 SSZ589727:SSZ589730 TCV589727:TCV589730 TMR589727:TMR589730 TWN589727:TWN589730 UGJ589727:UGJ589730 UQF589727:UQF589730 VAB589727:VAB589730 VJX589727:VJX589730 VTT589727:VTT589730 WDP589727:WDP589730 WNL589727:WNL589730 WXH589727:WXH589730 BB655263:BB655266 KV655263:KV655266 UR655263:UR655266 AEN655263:AEN655266 AOJ655263:AOJ655266 AYF655263:AYF655266 BIB655263:BIB655266 BRX655263:BRX655266 CBT655263:CBT655266 CLP655263:CLP655266 CVL655263:CVL655266 DFH655263:DFH655266 DPD655263:DPD655266 DYZ655263:DYZ655266 EIV655263:EIV655266 ESR655263:ESR655266 FCN655263:FCN655266 FMJ655263:FMJ655266 FWF655263:FWF655266 GGB655263:GGB655266 GPX655263:GPX655266 GZT655263:GZT655266 HJP655263:HJP655266 HTL655263:HTL655266 IDH655263:IDH655266 IND655263:IND655266 IWZ655263:IWZ655266 JGV655263:JGV655266 JQR655263:JQR655266 KAN655263:KAN655266 KKJ655263:KKJ655266 KUF655263:KUF655266 LEB655263:LEB655266 LNX655263:LNX655266 LXT655263:LXT655266 MHP655263:MHP655266 MRL655263:MRL655266 NBH655263:NBH655266 NLD655263:NLD655266 NUZ655263:NUZ655266 OEV655263:OEV655266 OOR655263:OOR655266 OYN655263:OYN655266 PIJ655263:PIJ655266 PSF655263:PSF655266 QCB655263:QCB655266 QLX655263:QLX655266 QVT655263:QVT655266 RFP655263:RFP655266 RPL655263:RPL655266 RZH655263:RZH655266 SJD655263:SJD655266 SSZ655263:SSZ655266 TCV655263:TCV655266 TMR655263:TMR655266 TWN655263:TWN655266 UGJ655263:UGJ655266 UQF655263:UQF655266 VAB655263:VAB655266 VJX655263:VJX655266 VTT655263:VTT655266 WDP655263:WDP655266 WNL655263:WNL655266 WXH655263:WXH655266 BB720799:BB720802 KV720799:KV720802 UR720799:UR720802 AEN720799:AEN720802 AOJ720799:AOJ720802 AYF720799:AYF720802 BIB720799:BIB720802 BRX720799:BRX720802 CBT720799:CBT720802 CLP720799:CLP720802 CVL720799:CVL720802 DFH720799:DFH720802 DPD720799:DPD720802 DYZ720799:DYZ720802 EIV720799:EIV720802 ESR720799:ESR720802 FCN720799:FCN720802 FMJ720799:FMJ720802 FWF720799:FWF720802 GGB720799:GGB720802 GPX720799:GPX720802 GZT720799:GZT720802 HJP720799:HJP720802 HTL720799:HTL720802 IDH720799:IDH720802 IND720799:IND720802 IWZ720799:IWZ720802 JGV720799:JGV720802 JQR720799:JQR720802 KAN720799:KAN720802 KKJ720799:KKJ720802 KUF720799:KUF720802 LEB720799:LEB720802 LNX720799:LNX720802 LXT720799:LXT720802 MHP720799:MHP720802 MRL720799:MRL720802 NBH720799:NBH720802 NLD720799:NLD720802 NUZ720799:NUZ720802 OEV720799:OEV720802 OOR720799:OOR720802 OYN720799:OYN720802 PIJ720799:PIJ720802 PSF720799:PSF720802 QCB720799:QCB720802 QLX720799:QLX720802 QVT720799:QVT720802 RFP720799:RFP720802 RPL720799:RPL720802 RZH720799:RZH720802 SJD720799:SJD720802 SSZ720799:SSZ720802 TCV720799:TCV720802 TMR720799:TMR720802 TWN720799:TWN720802 UGJ720799:UGJ720802 UQF720799:UQF720802 VAB720799:VAB720802 VJX720799:VJX720802 VTT720799:VTT720802 WDP720799:WDP720802 WNL720799:WNL720802 WXH720799:WXH720802 BB786335:BB786338 KV786335:KV786338 UR786335:UR786338 AEN786335:AEN786338 AOJ786335:AOJ786338 AYF786335:AYF786338 BIB786335:BIB786338 BRX786335:BRX786338 CBT786335:CBT786338 CLP786335:CLP786338 CVL786335:CVL786338 DFH786335:DFH786338 DPD786335:DPD786338 DYZ786335:DYZ786338 EIV786335:EIV786338 ESR786335:ESR786338 FCN786335:FCN786338 FMJ786335:FMJ786338 FWF786335:FWF786338 GGB786335:GGB786338 GPX786335:GPX786338 GZT786335:GZT786338 HJP786335:HJP786338 HTL786335:HTL786338 IDH786335:IDH786338 IND786335:IND786338 IWZ786335:IWZ786338 JGV786335:JGV786338 JQR786335:JQR786338 KAN786335:KAN786338 KKJ786335:KKJ786338 KUF786335:KUF786338 LEB786335:LEB786338 LNX786335:LNX786338 LXT786335:LXT786338 MHP786335:MHP786338 MRL786335:MRL786338 NBH786335:NBH786338 NLD786335:NLD786338 NUZ786335:NUZ786338 OEV786335:OEV786338 OOR786335:OOR786338 OYN786335:OYN786338 PIJ786335:PIJ786338 PSF786335:PSF786338 QCB786335:QCB786338 QLX786335:QLX786338 QVT786335:QVT786338 RFP786335:RFP786338 RPL786335:RPL786338 RZH786335:RZH786338 SJD786335:SJD786338 SSZ786335:SSZ786338 TCV786335:TCV786338 TMR786335:TMR786338 TWN786335:TWN786338 UGJ786335:UGJ786338 UQF786335:UQF786338 VAB786335:VAB786338 VJX786335:VJX786338 VTT786335:VTT786338 WDP786335:WDP786338 WNL786335:WNL786338 WXH786335:WXH786338 BB851871:BB851874 KV851871:KV851874 UR851871:UR851874 AEN851871:AEN851874 AOJ851871:AOJ851874 AYF851871:AYF851874 BIB851871:BIB851874 BRX851871:BRX851874 CBT851871:CBT851874 CLP851871:CLP851874 CVL851871:CVL851874 DFH851871:DFH851874 DPD851871:DPD851874 DYZ851871:DYZ851874 EIV851871:EIV851874 ESR851871:ESR851874 FCN851871:FCN851874 FMJ851871:FMJ851874 FWF851871:FWF851874 GGB851871:GGB851874 GPX851871:GPX851874 GZT851871:GZT851874 HJP851871:HJP851874 HTL851871:HTL851874 IDH851871:IDH851874 IND851871:IND851874 IWZ851871:IWZ851874 JGV851871:JGV851874 JQR851871:JQR851874 KAN851871:KAN851874 KKJ851871:KKJ851874 KUF851871:KUF851874 LEB851871:LEB851874 LNX851871:LNX851874 LXT851871:LXT851874 MHP851871:MHP851874 MRL851871:MRL851874 NBH851871:NBH851874 NLD851871:NLD851874 NUZ851871:NUZ851874 OEV851871:OEV851874 OOR851871:OOR851874 OYN851871:OYN851874 PIJ851871:PIJ851874 PSF851871:PSF851874 QCB851871:QCB851874 QLX851871:QLX851874 QVT851871:QVT851874 RFP851871:RFP851874 RPL851871:RPL851874 RZH851871:RZH851874 SJD851871:SJD851874 SSZ851871:SSZ851874 TCV851871:TCV851874 TMR851871:TMR851874 TWN851871:TWN851874 UGJ851871:UGJ851874 UQF851871:UQF851874 VAB851871:VAB851874 VJX851871:VJX851874 VTT851871:VTT851874 WDP851871:WDP851874 WNL851871:WNL851874 WXH851871:WXH851874 BB917407:BB917410 KV917407:KV917410 UR917407:UR917410 AEN917407:AEN917410 AOJ917407:AOJ917410 AYF917407:AYF917410 BIB917407:BIB917410 BRX917407:BRX917410 CBT917407:CBT917410 CLP917407:CLP917410 CVL917407:CVL917410 DFH917407:DFH917410 DPD917407:DPD917410 DYZ917407:DYZ917410 EIV917407:EIV917410 ESR917407:ESR917410 FCN917407:FCN917410 FMJ917407:FMJ917410 FWF917407:FWF917410 GGB917407:GGB917410 GPX917407:GPX917410 GZT917407:GZT917410 HJP917407:HJP917410 HTL917407:HTL917410 IDH917407:IDH917410 IND917407:IND917410 IWZ917407:IWZ917410 JGV917407:JGV917410 JQR917407:JQR917410 KAN917407:KAN917410 KKJ917407:KKJ917410 KUF917407:KUF917410 LEB917407:LEB917410 LNX917407:LNX917410 LXT917407:LXT917410 MHP917407:MHP917410 MRL917407:MRL917410 NBH917407:NBH917410 NLD917407:NLD917410 NUZ917407:NUZ917410 OEV917407:OEV917410 OOR917407:OOR917410 OYN917407:OYN917410 PIJ917407:PIJ917410 PSF917407:PSF917410 QCB917407:QCB917410 QLX917407:QLX917410 QVT917407:QVT917410 RFP917407:RFP917410 RPL917407:RPL917410 RZH917407:RZH917410 SJD917407:SJD917410 SSZ917407:SSZ917410 TCV917407:TCV917410 TMR917407:TMR917410 TWN917407:TWN917410 UGJ917407:UGJ917410 UQF917407:UQF917410 VAB917407:VAB917410 VJX917407:VJX917410 VTT917407:VTT917410 WDP917407:WDP917410 WNL917407:WNL917410 WXH917407:WXH917410 BB982943:BB982946 KV982943:KV982946 UR982943:UR982946 AEN982943:AEN982946 AOJ982943:AOJ982946 AYF982943:AYF982946 BIB982943:BIB982946 BRX982943:BRX982946 CBT982943:CBT982946 CLP982943:CLP982946 CVL982943:CVL982946 DFH982943:DFH982946 DPD982943:DPD982946 DYZ982943:DYZ982946 EIV982943:EIV982946 ESR982943:ESR982946 FCN982943:FCN982946 FMJ982943:FMJ982946 FWF982943:FWF982946 GGB982943:GGB982946 GPX982943:GPX982946 GZT982943:GZT982946 HJP982943:HJP982946 HTL982943:HTL982946 IDH982943:IDH982946 IND982943:IND982946 IWZ982943:IWZ982946 JGV982943:JGV982946 JQR982943:JQR982946 KAN982943:KAN982946 KKJ982943:KKJ982946 KUF982943:KUF982946 LEB982943:LEB982946 LNX982943:LNX982946 LXT982943:LXT982946 MHP982943:MHP982946 MRL982943:MRL982946 NBH982943:NBH982946 NLD982943:NLD982946 NUZ982943:NUZ982946 OEV982943:OEV982946 OOR982943:OOR982946 OYN982943:OYN982946 PIJ982943:PIJ982946 PSF982943:PSF982946 QCB982943:QCB982946 QLX982943:QLX982946 QVT982943:QVT982946 RFP982943:RFP982946 RPL982943:RPL982946 RZH982943:RZH982946 SJD982943:SJD982946 SSZ982943:SSZ982946 TCV982943:TCV982946 TMR982943:TMR982946 TWN982943:TWN982946 UGJ982943:UGJ982946 UQF982943:UQF982946 VAB982943:VAB982946 VJX982943:VJX982946 VTT982943:VTT982946 WDP982943:WDP982946 WNL982943:WNL982946 WXH982943:WXH982946 BB65462:BB65463 KV65462:KV65463 UR65462:UR65463 AEN65462:AEN65463 AOJ65462:AOJ65463 AYF65462:AYF65463 BIB65462:BIB65463 BRX65462:BRX65463 CBT65462:CBT65463 CLP65462:CLP65463 CVL65462:CVL65463 DFH65462:DFH65463 DPD65462:DPD65463 DYZ65462:DYZ65463 EIV65462:EIV65463 ESR65462:ESR65463 FCN65462:FCN65463 FMJ65462:FMJ65463 FWF65462:FWF65463 GGB65462:GGB65463 GPX65462:GPX65463 GZT65462:GZT65463 HJP65462:HJP65463 HTL65462:HTL65463 IDH65462:IDH65463 IND65462:IND65463 IWZ65462:IWZ65463 JGV65462:JGV65463 JQR65462:JQR65463 KAN65462:KAN65463 KKJ65462:KKJ65463 KUF65462:KUF65463 LEB65462:LEB65463 LNX65462:LNX65463 LXT65462:LXT65463 MHP65462:MHP65463 MRL65462:MRL65463 NBH65462:NBH65463 NLD65462:NLD65463 NUZ65462:NUZ65463 OEV65462:OEV65463 OOR65462:OOR65463 OYN65462:OYN65463 PIJ65462:PIJ65463 PSF65462:PSF65463 QCB65462:QCB65463 QLX65462:QLX65463 QVT65462:QVT65463 RFP65462:RFP65463 RPL65462:RPL65463 RZH65462:RZH65463 SJD65462:SJD65463 SSZ65462:SSZ65463 TCV65462:TCV65463 TMR65462:TMR65463 TWN65462:TWN65463 UGJ65462:UGJ65463 UQF65462:UQF65463 VAB65462:VAB65463 VJX65462:VJX65463 VTT65462:VTT65463 WDP65462:WDP65463 WNL65462:WNL65463 WXH65462:WXH65463 BB130998:BB130999 KV130998:KV130999 UR130998:UR130999 AEN130998:AEN130999 AOJ130998:AOJ130999 AYF130998:AYF130999 BIB130998:BIB130999 BRX130998:BRX130999 CBT130998:CBT130999 CLP130998:CLP130999 CVL130998:CVL130999 DFH130998:DFH130999 DPD130998:DPD130999 DYZ130998:DYZ130999 EIV130998:EIV130999 ESR130998:ESR130999 FCN130998:FCN130999 FMJ130998:FMJ130999 FWF130998:FWF130999 GGB130998:GGB130999 GPX130998:GPX130999 GZT130998:GZT130999 HJP130998:HJP130999 HTL130998:HTL130999 IDH130998:IDH130999 IND130998:IND130999 IWZ130998:IWZ130999 JGV130998:JGV130999 JQR130998:JQR130999 KAN130998:KAN130999 KKJ130998:KKJ130999 KUF130998:KUF130999 LEB130998:LEB130999 LNX130998:LNX130999 LXT130998:LXT130999 MHP130998:MHP130999 MRL130998:MRL130999 NBH130998:NBH130999 NLD130998:NLD130999 NUZ130998:NUZ130999 OEV130998:OEV130999 OOR130998:OOR130999 OYN130998:OYN130999 PIJ130998:PIJ130999 PSF130998:PSF130999 QCB130998:QCB130999 QLX130998:QLX130999 QVT130998:QVT130999 RFP130998:RFP130999 RPL130998:RPL130999 RZH130998:RZH130999 SJD130998:SJD130999 SSZ130998:SSZ130999 TCV130998:TCV130999 TMR130998:TMR130999 TWN130998:TWN130999 UGJ130998:UGJ130999 UQF130998:UQF130999 VAB130998:VAB130999 VJX130998:VJX130999 VTT130998:VTT130999 WDP130998:WDP130999 WNL130998:WNL130999 WXH130998:WXH130999 BB196534:BB196535 KV196534:KV196535 UR196534:UR196535 AEN196534:AEN196535 AOJ196534:AOJ196535 AYF196534:AYF196535 BIB196534:BIB196535 BRX196534:BRX196535 CBT196534:CBT196535 CLP196534:CLP196535 CVL196534:CVL196535 DFH196534:DFH196535 DPD196534:DPD196535 DYZ196534:DYZ196535 EIV196534:EIV196535 ESR196534:ESR196535 FCN196534:FCN196535 FMJ196534:FMJ196535 FWF196534:FWF196535 GGB196534:GGB196535 GPX196534:GPX196535 GZT196534:GZT196535 HJP196534:HJP196535 HTL196534:HTL196535 IDH196534:IDH196535 IND196534:IND196535 IWZ196534:IWZ196535 JGV196534:JGV196535 JQR196534:JQR196535 KAN196534:KAN196535 KKJ196534:KKJ196535 KUF196534:KUF196535 LEB196534:LEB196535 LNX196534:LNX196535 LXT196534:LXT196535 MHP196534:MHP196535 MRL196534:MRL196535 NBH196534:NBH196535 NLD196534:NLD196535 NUZ196534:NUZ196535 OEV196534:OEV196535 OOR196534:OOR196535 OYN196534:OYN196535 PIJ196534:PIJ196535 PSF196534:PSF196535 QCB196534:QCB196535 QLX196534:QLX196535 QVT196534:QVT196535 RFP196534:RFP196535 RPL196534:RPL196535 RZH196534:RZH196535 SJD196534:SJD196535 SSZ196534:SSZ196535 TCV196534:TCV196535 TMR196534:TMR196535 TWN196534:TWN196535 UGJ196534:UGJ196535 UQF196534:UQF196535 VAB196534:VAB196535 VJX196534:VJX196535 VTT196534:VTT196535 WDP196534:WDP196535 WNL196534:WNL196535 WXH196534:WXH196535 BB262070:BB262071 KV262070:KV262071 UR262070:UR262071 AEN262070:AEN262071 AOJ262070:AOJ262071 AYF262070:AYF262071 BIB262070:BIB262071 BRX262070:BRX262071 CBT262070:CBT262071 CLP262070:CLP262071 CVL262070:CVL262071 DFH262070:DFH262071 DPD262070:DPD262071 DYZ262070:DYZ262071 EIV262070:EIV262071 ESR262070:ESR262071 FCN262070:FCN262071 FMJ262070:FMJ262071 FWF262070:FWF262071 GGB262070:GGB262071 GPX262070:GPX262071 GZT262070:GZT262071 HJP262070:HJP262071 HTL262070:HTL262071 IDH262070:IDH262071 IND262070:IND262071 IWZ262070:IWZ262071 JGV262070:JGV262071 JQR262070:JQR262071 KAN262070:KAN262071 KKJ262070:KKJ262071 KUF262070:KUF262071 LEB262070:LEB262071 LNX262070:LNX262071 LXT262070:LXT262071 MHP262070:MHP262071 MRL262070:MRL262071 NBH262070:NBH262071 NLD262070:NLD262071 NUZ262070:NUZ262071 OEV262070:OEV262071 OOR262070:OOR262071 OYN262070:OYN262071 PIJ262070:PIJ262071 PSF262070:PSF262071 QCB262070:QCB262071 QLX262070:QLX262071 QVT262070:QVT262071 RFP262070:RFP262071 RPL262070:RPL262071 RZH262070:RZH262071 SJD262070:SJD262071 SSZ262070:SSZ262071 TCV262070:TCV262071 TMR262070:TMR262071 TWN262070:TWN262071 UGJ262070:UGJ262071 UQF262070:UQF262071 VAB262070:VAB262071 VJX262070:VJX262071 VTT262070:VTT262071 WDP262070:WDP262071 WNL262070:WNL262071 WXH262070:WXH262071 BB327606:BB327607 KV327606:KV327607 UR327606:UR327607 AEN327606:AEN327607 AOJ327606:AOJ327607 AYF327606:AYF327607 BIB327606:BIB327607 BRX327606:BRX327607 CBT327606:CBT327607 CLP327606:CLP327607 CVL327606:CVL327607 DFH327606:DFH327607 DPD327606:DPD327607 DYZ327606:DYZ327607 EIV327606:EIV327607 ESR327606:ESR327607 FCN327606:FCN327607 FMJ327606:FMJ327607 FWF327606:FWF327607 GGB327606:GGB327607 GPX327606:GPX327607 GZT327606:GZT327607 HJP327606:HJP327607 HTL327606:HTL327607 IDH327606:IDH327607 IND327606:IND327607 IWZ327606:IWZ327607 JGV327606:JGV327607 JQR327606:JQR327607 KAN327606:KAN327607 KKJ327606:KKJ327607 KUF327606:KUF327607 LEB327606:LEB327607 LNX327606:LNX327607 LXT327606:LXT327607 MHP327606:MHP327607 MRL327606:MRL327607 NBH327606:NBH327607 NLD327606:NLD327607 NUZ327606:NUZ327607 OEV327606:OEV327607 OOR327606:OOR327607 OYN327606:OYN327607 PIJ327606:PIJ327607 PSF327606:PSF327607 QCB327606:QCB327607 QLX327606:QLX327607 QVT327606:QVT327607 RFP327606:RFP327607 RPL327606:RPL327607 RZH327606:RZH327607 SJD327606:SJD327607 SSZ327606:SSZ327607 TCV327606:TCV327607 TMR327606:TMR327607 TWN327606:TWN327607 UGJ327606:UGJ327607 UQF327606:UQF327607 VAB327606:VAB327607 VJX327606:VJX327607 VTT327606:VTT327607 WDP327606:WDP327607 WNL327606:WNL327607 WXH327606:WXH327607 BB393142:BB393143 KV393142:KV393143 UR393142:UR393143 AEN393142:AEN393143 AOJ393142:AOJ393143 AYF393142:AYF393143 BIB393142:BIB393143 BRX393142:BRX393143 CBT393142:CBT393143 CLP393142:CLP393143 CVL393142:CVL393143 DFH393142:DFH393143 DPD393142:DPD393143 DYZ393142:DYZ393143 EIV393142:EIV393143 ESR393142:ESR393143 FCN393142:FCN393143 FMJ393142:FMJ393143 FWF393142:FWF393143 GGB393142:GGB393143 GPX393142:GPX393143 GZT393142:GZT393143 HJP393142:HJP393143 HTL393142:HTL393143 IDH393142:IDH393143 IND393142:IND393143 IWZ393142:IWZ393143 JGV393142:JGV393143 JQR393142:JQR393143 KAN393142:KAN393143 KKJ393142:KKJ393143 KUF393142:KUF393143 LEB393142:LEB393143 LNX393142:LNX393143 LXT393142:LXT393143 MHP393142:MHP393143 MRL393142:MRL393143 NBH393142:NBH393143 NLD393142:NLD393143 NUZ393142:NUZ393143 OEV393142:OEV393143 OOR393142:OOR393143 OYN393142:OYN393143 PIJ393142:PIJ393143 PSF393142:PSF393143 QCB393142:QCB393143 QLX393142:QLX393143 QVT393142:QVT393143 RFP393142:RFP393143 RPL393142:RPL393143 RZH393142:RZH393143 SJD393142:SJD393143 SSZ393142:SSZ393143 TCV393142:TCV393143 TMR393142:TMR393143 TWN393142:TWN393143 UGJ393142:UGJ393143 UQF393142:UQF393143 VAB393142:VAB393143 VJX393142:VJX393143 VTT393142:VTT393143 WDP393142:WDP393143 WNL393142:WNL393143 WXH393142:WXH393143 BB458678:BB458679 KV458678:KV458679 UR458678:UR458679 AEN458678:AEN458679 AOJ458678:AOJ458679 AYF458678:AYF458679 BIB458678:BIB458679 BRX458678:BRX458679 CBT458678:CBT458679 CLP458678:CLP458679 CVL458678:CVL458679 DFH458678:DFH458679 DPD458678:DPD458679 DYZ458678:DYZ458679 EIV458678:EIV458679 ESR458678:ESR458679 FCN458678:FCN458679 FMJ458678:FMJ458679 FWF458678:FWF458679 GGB458678:GGB458679 GPX458678:GPX458679 GZT458678:GZT458679 HJP458678:HJP458679 HTL458678:HTL458679 IDH458678:IDH458679 IND458678:IND458679 IWZ458678:IWZ458679 JGV458678:JGV458679 JQR458678:JQR458679 KAN458678:KAN458679 KKJ458678:KKJ458679 KUF458678:KUF458679 LEB458678:LEB458679 LNX458678:LNX458679 LXT458678:LXT458679 MHP458678:MHP458679 MRL458678:MRL458679 NBH458678:NBH458679 NLD458678:NLD458679 NUZ458678:NUZ458679 OEV458678:OEV458679 OOR458678:OOR458679 OYN458678:OYN458679 PIJ458678:PIJ458679 PSF458678:PSF458679 QCB458678:QCB458679 QLX458678:QLX458679 QVT458678:QVT458679 RFP458678:RFP458679 RPL458678:RPL458679 RZH458678:RZH458679 SJD458678:SJD458679 SSZ458678:SSZ458679 TCV458678:TCV458679 TMR458678:TMR458679 TWN458678:TWN458679 UGJ458678:UGJ458679 UQF458678:UQF458679 VAB458678:VAB458679 VJX458678:VJX458679 VTT458678:VTT458679 WDP458678:WDP458679 WNL458678:WNL458679 WXH458678:WXH458679 BB524214:BB524215 KV524214:KV524215 UR524214:UR524215 AEN524214:AEN524215 AOJ524214:AOJ524215 AYF524214:AYF524215 BIB524214:BIB524215 BRX524214:BRX524215 CBT524214:CBT524215 CLP524214:CLP524215 CVL524214:CVL524215 DFH524214:DFH524215 DPD524214:DPD524215 DYZ524214:DYZ524215 EIV524214:EIV524215 ESR524214:ESR524215 FCN524214:FCN524215 FMJ524214:FMJ524215 FWF524214:FWF524215 GGB524214:GGB524215 GPX524214:GPX524215 GZT524214:GZT524215 HJP524214:HJP524215 HTL524214:HTL524215 IDH524214:IDH524215 IND524214:IND524215 IWZ524214:IWZ524215 JGV524214:JGV524215 JQR524214:JQR524215 KAN524214:KAN524215 KKJ524214:KKJ524215 KUF524214:KUF524215 LEB524214:LEB524215 LNX524214:LNX524215 LXT524214:LXT524215 MHP524214:MHP524215 MRL524214:MRL524215 NBH524214:NBH524215 NLD524214:NLD524215 NUZ524214:NUZ524215 OEV524214:OEV524215 OOR524214:OOR524215 OYN524214:OYN524215 PIJ524214:PIJ524215 PSF524214:PSF524215 QCB524214:QCB524215 QLX524214:QLX524215 QVT524214:QVT524215 RFP524214:RFP524215 RPL524214:RPL524215 RZH524214:RZH524215 SJD524214:SJD524215 SSZ524214:SSZ524215 TCV524214:TCV524215 TMR524214:TMR524215 TWN524214:TWN524215 UGJ524214:UGJ524215 UQF524214:UQF524215 VAB524214:VAB524215 VJX524214:VJX524215 VTT524214:VTT524215 WDP524214:WDP524215 WNL524214:WNL524215 WXH524214:WXH524215 BB589750:BB589751 KV589750:KV589751 UR589750:UR589751 AEN589750:AEN589751 AOJ589750:AOJ589751 AYF589750:AYF589751 BIB589750:BIB589751 BRX589750:BRX589751 CBT589750:CBT589751 CLP589750:CLP589751 CVL589750:CVL589751 DFH589750:DFH589751 DPD589750:DPD589751 DYZ589750:DYZ589751 EIV589750:EIV589751 ESR589750:ESR589751 FCN589750:FCN589751 FMJ589750:FMJ589751 FWF589750:FWF589751 GGB589750:GGB589751 GPX589750:GPX589751 GZT589750:GZT589751 HJP589750:HJP589751 HTL589750:HTL589751 IDH589750:IDH589751 IND589750:IND589751 IWZ589750:IWZ589751 JGV589750:JGV589751 JQR589750:JQR589751 KAN589750:KAN589751 KKJ589750:KKJ589751 KUF589750:KUF589751 LEB589750:LEB589751 LNX589750:LNX589751 LXT589750:LXT589751 MHP589750:MHP589751 MRL589750:MRL589751 NBH589750:NBH589751 NLD589750:NLD589751 NUZ589750:NUZ589751 OEV589750:OEV589751 OOR589750:OOR589751 OYN589750:OYN589751 PIJ589750:PIJ589751 PSF589750:PSF589751 QCB589750:QCB589751 QLX589750:QLX589751 QVT589750:QVT589751 RFP589750:RFP589751 RPL589750:RPL589751 RZH589750:RZH589751 SJD589750:SJD589751 SSZ589750:SSZ589751 TCV589750:TCV589751 TMR589750:TMR589751 TWN589750:TWN589751 UGJ589750:UGJ589751 UQF589750:UQF589751 VAB589750:VAB589751 VJX589750:VJX589751 VTT589750:VTT589751 WDP589750:WDP589751 WNL589750:WNL589751 WXH589750:WXH589751 BB655286:BB655287 KV655286:KV655287 UR655286:UR655287 AEN655286:AEN655287 AOJ655286:AOJ655287 AYF655286:AYF655287 BIB655286:BIB655287 BRX655286:BRX655287 CBT655286:CBT655287 CLP655286:CLP655287 CVL655286:CVL655287 DFH655286:DFH655287 DPD655286:DPD655287 DYZ655286:DYZ655287 EIV655286:EIV655287 ESR655286:ESR655287 FCN655286:FCN655287 FMJ655286:FMJ655287 FWF655286:FWF655287 GGB655286:GGB655287 GPX655286:GPX655287 GZT655286:GZT655287 HJP655286:HJP655287 HTL655286:HTL655287 IDH655286:IDH655287 IND655286:IND655287 IWZ655286:IWZ655287 JGV655286:JGV655287 JQR655286:JQR655287 KAN655286:KAN655287 KKJ655286:KKJ655287 KUF655286:KUF655287 LEB655286:LEB655287 LNX655286:LNX655287 LXT655286:LXT655287 MHP655286:MHP655287 MRL655286:MRL655287 NBH655286:NBH655287 NLD655286:NLD655287 NUZ655286:NUZ655287 OEV655286:OEV655287 OOR655286:OOR655287 OYN655286:OYN655287 PIJ655286:PIJ655287 PSF655286:PSF655287 QCB655286:QCB655287 QLX655286:QLX655287 QVT655286:QVT655287 RFP655286:RFP655287 RPL655286:RPL655287 RZH655286:RZH655287 SJD655286:SJD655287 SSZ655286:SSZ655287 TCV655286:TCV655287 TMR655286:TMR655287 TWN655286:TWN655287 UGJ655286:UGJ655287 UQF655286:UQF655287 VAB655286:VAB655287 VJX655286:VJX655287 VTT655286:VTT655287 WDP655286:WDP655287 WNL655286:WNL655287 WXH655286:WXH655287 BB720822:BB720823 KV720822:KV720823 UR720822:UR720823 AEN720822:AEN720823 AOJ720822:AOJ720823 AYF720822:AYF720823 BIB720822:BIB720823 BRX720822:BRX720823 CBT720822:CBT720823 CLP720822:CLP720823 CVL720822:CVL720823 DFH720822:DFH720823 DPD720822:DPD720823 DYZ720822:DYZ720823 EIV720822:EIV720823 ESR720822:ESR720823 FCN720822:FCN720823 FMJ720822:FMJ720823 FWF720822:FWF720823 GGB720822:GGB720823 GPX720822:GPX720823 GZT720822:GZT720823 HJP720822:HJP720823 HTL720822:HTL720823 IDH720822:IDH720823 IND720822:IND720823 IWZ720822:IWZ720823 JGV720822:JGV720823 JQR720822:JQR720823 KAN720822:KAN720823 KKJ720822:KKJ720823 KUF720822:KUF720823 LEB720822:LEB720823 LNX720822:LNX720823 LXT720822:LXT720823 MHP720822:MHP720823 MRL720822:MRL720823 NBH720822:NBH720823 NLD720822:NLD720823 NUZ720822:NUZ720823 OEV720822:OEV720823 OOR720822:OOR720823 OYN720822:OYN720823 PIJ720822:PIJ720823 PSF720822:PSF720823 QCB720822:QCB720823 QLX720822:QLX720823 QVT720822:QVT720823 RFP720822:RFP720823 RPL720822:RPL720823 RZH720822:RZH720823 SJD720822:SJD720823 SSZ720822:SSZ720823 TCV720822:TCV720823 TMR720822:TMR720823 TWN720822:TWN720823 UGJ720822:UGJ720823 UQF720822:UQF720823 VAB720822:VAB720823 VJX720822:VJX720823 VTT720822:VTT720823 WDP720822:WDP720823 WNL720822:WNL720823 WXH720822:WXH720823 BB786358:BB786359 KV786358:KV786359 UR786358:UR786359 AEN786358:AEN786359 AOJ786358:AOJ786359 AYF786358:AYF786359 BIB786358:BIB786359 BRX786358:BRX786359 CBT786358:CBT786359 CLP786358:CLP786359 CVL786358:CVL786359 DFH786358:DFH786359 DPD786358:DPD786359 DYZ786358:DYZ786359 EIV786358:EIV786359 ESR786358:ESR786359 FCN786358:FCN786359 FMJ786358:FMJ786359 FWF786358:FWF786359 GGB786358:GGB786359 GPX786358:GPX786359 GZT786358:GZT786359 HJP786358:HJP786359 HTL786358:HTL786359 IDH786358:IDH786359 IND786358:IND786359 IWZ786358:IWZ786359 JGV786358:JGV786359 JQR786358:JQR786359 KAN786358:KAN786359 KKJ786358:KKJ786359 KUF786358:KUF786359 LEB786358:LEB786359 LNX786358:LNX786359 LXT786358:LXT786359 MHP786358:MHP786359 MRL786358:MRL786359 NBH786358:NBH786359 NLD786358:NLD786359 NUZ786358:NUZ786359 OEV786358:OEV786359 OOR786358:OOR786359 OYN786358:OYN786359 PIJ786358:PIJ786359 PSF786358:PSF786359 QCB786358:QCB786359 QLX786358:QLX786359 QVT786358:QVT786359 RFP786358:RFP786359 RPL786358:RPL786359 RZH786358:RZH786359 SJD786358:SJD786359 SSZ786358:SSZ786359 TCV786358:TCV786359 TMR786358:TMR786359 TWN786358:TWN786359 UGJ786358:UGJ786359 UQF786358:UQF786359 VAB786358:VAB786359 VJX786358:VJX786359 VTT786358:VTT786359 WDP786358:WDP786359 WNL786358:WNL786359 WXH786358:WXH786359 BB851894:BB851895 KV851894:KV851895 UR851894:UR851895 AEN851894:AEN851895 AOJ851894:AOJ851895 AYF851894:AYF851895 BIB851894:BIB851895 BRX851894:BRX851895 CBT851894:CBT851895 CLP851894:CLP851895 CVL851894:CVL851895 DFH851894:DFH851895 DPD851894:DPD851895 DYZ851894:DYZ851895 EIV851894:EIV851895 ESR851894:ESR851895 FCN851894:FCN851895 FMJ851894:FMJ851895 FWF851894:FWF851895 GGB851894:GGB851895 GPX851894:GPX851895 GZT851894:GZT851895 HJP851894:HJP851895 HTL851894:HTL851895 IDH851894:IDH851895 IND851894:IND851895 IWZ851894:IWZ851895 JGV851894:JGV851895 JQR851894:JQR851895 KAN851894:KAN851895 KKJ851894:KKJ851895 KUF851894:KUF851895 LEB851894:LEB851895 LNX851894:LNX851895 LXT851894:LXT851895 MHP851894:MHP851895 MRL851894:MRL851895 NBH851894:NBH851895 NLD851894:NLD851895 NUZ851894:NUZ851895 OEV851894:OEV851895 OOR851894:OOR851895 OYN851894:OYN851895 PIJ851894:PIJ851895 PSF851894:PSF851895 QCB851894:QCB851895 QLX851894:QLX851895 QVT851894:QVT851895 RFP851894:RFP851895 RPL851894:RPL851895 RZH851894:RZH851895 SJD851894:SJD851895 SSZ851894:SSZ851895 TCV851894:TCV851895 TMR851894:TMR851895 TWN851894:TWN851895 UGJ851894:UGJ851895 UQF851894:UQF851895 VAB851894:VAB851895 VJX851894:VJX851895 VTT851894:VTT851895 WDP851894:WDP851895 WNL851894:WNL851895 WXH851894:WXH851895 BB917430:BB917431 KV917430:KV917431 UR917430:UR917431 AEN917430:AEN917431 AOJ917430:AOJ917431 AYF917430:AYF917431 BIB917430:BIB917431 BRX917430:BRX917431 CBT917430:CBT917431 CLP917430:CLP917431 CVL917430:CVL917431 DFH917430:DFH917431 DPD917430:DPD917431 DYZ917430:DYZ917431 EIV917430:EIV917431 ESR917430:ESR917431 FCN917430:FCN917431 FMJ917430:FMJ917431 FWF917430:FWF917431 GGB917430:GGB917431 GPX917430:GPX917431 GZT917430:GZT917431 HJP917430:HJP917431 HTL917430:HTL917431 IDH917430:IDH917431 IND917430:IND917431 IWZ917430:IWZ917431 JGV917430:JGV917431 JQR917430:JQR917431 KAN917430:KAN917431 KKJ917430:KKJ917431 KUF917430:KUF917431 LEB917430:LEB917431 LNX917430:LNX917431 LXT917430:LXT917431 MHP917430:MHP917431 MRL917430:MRL917431 NBH917430:NBH917431 NLD917430:NLD917431 NUZ917430:NUZ917431 OEV917430:OEV917431 OOR917430:OOR917431 OYN917430:OYN917431 PIJ917430:PIJ917431 PSF917430:PSF917431 QCB917430:QCB917431 QLX917430:QLX917431 QVT917430:QVT917431 RFP917430:RFP917431 RPL917430:RPL917431 RZH917430:RZH917431 SJD917430:SJD917431 SSZ917430:SSZ917431 TCV917430:TCV917431 TMR917430:TMR917431 TWN917430:TWN917431 UGJ917430:UGJ917431 UQF917430:UQF917431 VAB917430:VAB917431 VJX917430:VJX917431 VTT917430:VTT917431 WDP917430:WDP917431 WNL917430:WNL917431 WXH917430:WXH917431 BB982966:BB982967 KV982966:KV982967 UR982966:UR982967 AEN982966:AEN982967 AOJ982966:AOJ982967 AYF982966:AYF982967 BIB982966:BIB982967 BRX982966:BRX982967 CBT982966:CBT982967 CLP982966:CLP982967 CVL982966:CVL982967 DFH982966:DFH982967 DPD982966:DPD982967 DYZ982966:DYZ982967 EIV982966:EIV982967 ESR982966:ESR982967 FCN982966:FCN982967 FMJ982966:FMJ982967 FWF982966:FWF982967 GGB982966:GGB982967 GPX982966:GPX982967 GZT982966:GZT982967 HJP982966:HJP982967 HTL982966:HTL982967 IDH982966:IDH982967 IND982966:IND982967 IWZ982966:IWZ982967 JGV982966:JGV982967 JQR982966:JQR982967 KAN982966:KAN982967 KKJ982966:KKJ982967 KUF982966:KUF982967 LEB982966:LEB982967 LNX982966:LNX982967 LXT982966:LXT982967 MHP982966:MHP982967 MRL982966:MRL982967 NBH982966:NBH982967 NLD982966:NLD982967 NUZ982966:NUZ982967 OEV982966:OEV982967 OOR982966:OOR982967 OYN982966:OYN982967 PIJ982966:PIJ982967 PSF982966:PSF982967 QCB982966:QCB982967 QLX982966:QLX982967 QVT982966:QVT982967 RFP982966:RFP982967 RPL982966:RPL982967 RZH982966:RZH982967 SJD982966:SJD982967 SSZ982966:SSZ982967 TCV982966:TCV982967 TMR982966:TMR982967 TWN982966:TWN982967 UGJ982966:UGJ982967 UQF982966:UQF982967 VAB982966:VAB982967 VJX982966:VJX982967 VTT982966:VTT982967 WDP982966:WDP982967 WNL982966:WNL982967 WXH982966:WXH982967 BB65563 KV65563 UR65563 AEN65563 AOJ65563 AYF65563 BIB65563 BRX65563 CBT65563 CLP65563 CVL65563 DFH65563 DPD65563 DYZ65563 EIV65563 ESR65563 FCN65563 FMJ65563 FWF65563 GGB65563 GPX65563 GZT65563 HJP65563 HTL65563 IDH65563 IND65563 IWZ65563 JGV65563 JQR65563 KAN65563 KKJ65563 KUF65563 LEB65563 LNX65563 LXT65563 MHP65563 MRL65563 NBH65563 NLD65563 NUZ65563 OEV65563 OOR65563 OYN65563 PIJ65563 PSF65563 QCB65563 QLX65563 QVT65563 RFP65563 RPL65563 RZH65563 SJD65563 SSZ65563 TCV65563 TMR65563 TWN65563 UGJ65563 UQF65563 VAB65563 VJX65563 VTT65563 WDP65563 WNL65563 WXH65563 BB131099 KV131099 UR131099 AEN131099 AOJ131099 AYF131099 BIB131099 BRX131099 CBT131099 CLP131099 CVL131099 DFH131099 DPD131099 DYZ131099 EIV131099 ESR131099 FCN131099 FMJ131099 FWF131099 GGB131099 GPX131099 GZT131099 HJP131099 HTL131099 IDH131099 IND131099 IWZ131099 JGV131099 JQR131099 KAN131099 KKJ131099 KUF131099 LEB131099 LNX131099 LXT131099 MHP131099 MRL131099 NBH131099 NLD131099 NUZ131099 OEV131099 OOR131099 OYN131099 PIJ131099 PSF131099 QCB131099 QLX131099 QVT131099 RFP131099 RPL131099 RZH131099 SJD131099 SSZ131099 TCV131099 TMR131099 TWN131099 UGJ131099 UQF131099 VAB131099 VJX131099 VTT131099 WDP131099 WNL131099 WXH131099 BB196635 KV196635 UR196635 AEN196635 AOJ196635 AYF196635 BIB196635 BRX196635 CBT196635 CLP196635 CVL196635 DFH196635 DPD196635 DYZ196635 EIV196635 ESR196635 FCN196635 FMJ196635 FWF196635 GGB196635 GPX196635 GZT196635 HJP196635 HTL196635 IDH196635 IND196635 IWZ196635 JGV196635 JQR196635 KAN196635 KKJ196635 KUF196635 LEB196635 LNX196635 LXT196635 MHP196635 MRL196635 NBH196635 NLD196635 NUZ196635 OEV196635 OOR196635 OYN196635 PIJ196635 PSF196635 QCB196635 QLX196635 QVT196635 RFP196635 RPL196635 RZH196635 SJD196635 SSZ196635 TCV196635 TMR196635 TWN196635 UGJ196635 UQF196635 VAB196635 VJX196635 VTT196635 WDP196635 WNL196635 WXH196635 BB262171 KV262171 UR262171 AEN262171 AOJ262171 AYF262171 BIB262171 BRX262171 CBT262171 CLP262171 CVL262171 DFH262171 DPD262171 DYZ262171 EIV262171 ESR262171 FCN262171 FMJ262171 FWF262171 GGB262171 GPX262171 GZT262171 HJP262171 HTL262171 IDH262171 IND262171 IWZ262171 JGV262171 JQR262171 KAN262171 KKJ262171 KUF262171 LEB262171 LNX262171 LXT262171 MHP262171 MRL262171 NBH262171 NLD262171 NUZ262171 OEV262171 OOR262171 OYN262171 PIJ262171 PSF262171 QCB262171 QLX262171 QVT262171 RFP262171 RPL262171 RZH262171 SJD262171 SSZ262171 TCV262171 TMR262171 TWN262171 UGJ262171 UQF262171 VAB262171 VJX262171 VTT262171 WDP262171 WNL262171 WXH262171 BB327707 KV327707 UR327707 AEN327707 AOJ327707 AYF327707 BIB327707 BRX327707 CBT327707 CLP327707 CVL327707 DFH327707 DPD327707 DYZ327707 EIV327707 ESR327707 FCN327707 FMJ327707 FWF327707 GGB327707 GPX327707 GZT327707 HJP327707 HTL327707 IDH327707 IND327707 IWZ327707 JGV327707 JQR327707 KAN327707 KKJ327707 KUF327707 LEB327707 LNX327707 LXT327707 MHP327707 MRL327707 NBH327707 NLD327707 NUZ327707 OEV327707 OOR327707 OYN327707 PIJ327707 PSF327707 QCB327707 QLX327707 QVT327707 RFP327707 RPL327707 RZH327707 SJD327707 SSZ327707 TCV327707 TMR327707 TWN327707 UGJ327707 UQF327707 VAB327707 VJX327707 VTT327707 WDP327707 WNL327707 WXH327707 BB393243 KV393243 UR393243 AEN393243 AOJ393243 AYF393243 BIB393243 BRX393243 CBT393243 CLP393243 CVL393243 DFH393243 DPD393243 DYZ393243 EIV393243 ESR393243 FCN393243 FMJ393243 FWF393243 GGB393243 GPX393243 GZT393243 HJP393243 HTL393243 IDH393243 IND393243 IWZ393243 JGV393243 JQR393243 KAN393243 KKJ393243 KUF393243 LEB393243 LNX393243 LXT393243 MHP393243 MRL393243 NBH393243 NLD393243 NUZ393243 OEV393243 OOR393243 OYN393243 PIJ393243 PSF393243 QCB393243 QLX393243 QVT393243 RFP393243 RPL393243 RZH393243 SJD393243 SSZ393243 TCV393243 TMR393243 TWN393243 UGJ393243 UQF393243 VAB393243 VJX393243 VTT393243 WDP393243 WNL393243 WXH393243 BB458779 KV458779 UR458779 AEN458779 AOJ458779 AYF458779 BIB458779 BRX458779 CBT458779 CLP458779 CVL458779 DFH458779 DPD458779 DYZ458779 EIV458779 ESR458779 FCN458779 FMJ458779 FWF458779 GGB458779 GPX458779 GZT458779 HJP458779 HTL458779 IDH458779 IND458779 IWZ458779 JGV458779 JQR458779 KAN458779 KKJ458779 KUF458779 LEB458779 LNX458779 LXT458779 MHP458779 MRL458779 NBH458779 NLD458779 NUZ458779 OEV458779 OOR458779 OYN458779 PIJ458779 PSF458779 QCB458779 QLX458779 QVT458779 RFP458779 RPL458779 RZH458779 SJD458779 SSZ458779 TCV458779 TMR458779 TWN458779 UGJ458779 UQF458779 VAB458779 VJX458779 VTT458779 WDP458779 WNL458779 WXH458779 BB524315 KV524315 UR524315 AEN524315 AOJ524315 AYF524315 BIB524315 BRX524315 CBT524315 CLP524315 CVL524315 DFH524315 DPD524315 DYZ524315 EIV524315 ESR524315 FCN524315 FMJ524315 FWF524315 GGB524315 GPX524315 GZT524315 HJP524315 HTL524315 IDH524315 IND524315 IWZ524315 JGV524315 JQR524315 KAN524315 KKJ524315 KUF524315 LEB524315 LNX524315 LXT524315 MHP524315 MRL524315 NBH524315 NLD524315 NUZ524315 OEV524315 OOR524315 OYN524315 PIJ524315 PSF524315 QCB524315 QLX524315 QVT524315 RFP524315 RPL524315 RZH524315 SJD524315 SSZ524315 TCV524315 TMR524315 TWN524315 UGJ524315 UQF524315 VAB524315 VJX524315 VTT524315 WDP524315 WNL524315 WXH524315 BB589851 KV589851 UR589851 AEN589851 AOJ589851 AYF589851 BIB589851 BRX589851 CBT589851 CLP589851 CVL589851 DFH589851 DPD589851 DYZ589851 EIV589851 ESR589851 FCN589851 FMJ589851 FWF589851 GGB589851 GPX589851 GZT589851 HJP589851 HTL589851 IDH589851 IND589851 IWZ589851 JGV589851 JQR589851 KAN589851 KKJ589851 KUF589851 LEB589851 LNX589851 LXT589851 MHP589851 MRL589851 NBH589851 NLD589851 NUZ589851 OEV589851 OOR589851 OYN589851 PIJ589851 PSF589851 QCB589851 QLX589851 QVT589851 RFP589851 RPL589851 RZH589851 SJD589851 SSZ589851 TCV589851 TMR589851 TWN589851 UGJ589851 UQF589851 VAB589851 VJX589851 VTT589851 WDP589851 WNL589851 WXH589851 BB655387 KV655387 UR655387 AEN655387 AOJ655387 AYF655387 BIB655387 BRX655387 CBT655387 CLP655387 CVL655387 DFH655387 DPD655387 DYZ655387 EIV655387 ESR655387 FCN655387 FMJ655387 FWF655387 GGB655387 GPX655387 GZT655387 HJP655387 HTL655387 IDH655387 IND655387 IWZ655387 JGV655387 JQR655387 KAN655387 KKJ655387 KUF655387 LEB655387 LNX655387 LXT655387 MHP655387 MRL655387 NBH655387 NLD655387 NUZ655387 OEV655387 OOR655387 OYN655387 PIJ655387 PSF655387 QCB655387 QLX655387 QVT655387 RFP655387 RPL655387 RZH655387 SJD655387 SSZ655387 TCV655387 TMR655387 TWN655387 UGJ655387 UQF655387 VAB655387 VJX655387 VTT655387 WDP655387 WNL655387 WXH655387 BB720923 KV720923 UR720923 AEN720923 AOJ720923 AYF720923 BIB720923 BRX720923 CBT720923 CLP720923 CVL720923 DFH720923 DPD720923 DYZ720923 EIV720923 ESR720923 FCN720923 FMJ720923 FWF720923 GGB720923 GPX720923 GZT720923 HJP720923 HTL720923 IDH720923 IND720923 IWZ720923 JGV720923 JQR720923 KAN720923 KKJ720923 KUF720923 LEB720923 LNX720923 LXT720923 MHP720923 MRL720923 NBH720923 NLD720923 NUZ720923 OEV720923 OOR720923 OYN720923 PIJ720923 PSF720923 QCB720923 QLX720923 QVT720923 RFP720923 RPL720923 RZH720923 SJD720923 SSZ720923 TCV720923 TMR720923 TWN720923 UGJ720923 UQF720923 VAB720923 VJX720923 VTT720923 WDP720923 WNL720923 WXH720923 BB786459 KV786459 UR786459 AEN786459 AOJ786459 AYF786459 BIB786459 BRX786459 CBT786459 CLP786459 CVL786459 DFH786459 DPD786459 DYZ786459 EIV786459 ESR786459 FCN786459 FMJ786459 FWF786459 GGB786459 GPX786459 GZT786459 HJP786459 HTL786459 IDH786459 IND786459 IWZ786459 JGV786459 JQR786459 KAN786459 KKJ786459 KUF786459 LEB786459 LNX786459 LXT786459 MHP786459 MRL786459 NBH786459 NLD786459 NUZ786459 OEV786459 OOR786459 OYN786459 PIJ786459 PSF786459 QCB786459 QLX786459 QVT786459 RFP786459 RPL786459 RZH786459 SJD786459 SSZ786459 TCV786459 TMR786459 TWN786459 UGJ786459 UQF786459 VAB786459 VJX786459 VTT786459 WDP786459 WNL786459 WXH786459 BB851995 KV851995 UR851995 AEN851995 AOJ851995 AYF851995 BIB851995 BRX851995 CBT851995 CLP851995 CVL851995 DFH851995 DPD851995 DYZ851995 EIV851995 ESR851995 FCN851995 FMJ851995 FWF851995 GGB851995 GPX851995 GZT851995 HJP851995 HTL851995 IDH851995 IND851995 IWZ851995 JGV851995 JQR851995 KAN851995 KKJ851995 KUF851995 LEB851995 LNX851995 LXT851995 MHP851995 MRL851995 NBH851995 NLD851995 NUZ851995 OEV851995 OOR851995 OYN851995 PIJ851995 PSF851995 QCB851995 QLX851995 QVT851995 RFP851995 RPL851995 RZH851995 SJD851995 SSZ851995 TCV851995 TMR851995 TWN851995 UGJ851995 UQF851995 VAB851995 VJX851995 VTT851995 WDP851995 WNL851995 WXH851995 BB917531 KV917531 UR917531 AEN917531 AOJ917531 AYF917531 BIB917531 BRX917531 CBT917531 CLP917531 CVL917531 DFH917531 DPD917531 DYZ917531 EIV917531 ESR917531 FCN917531 FMJ917531 FWF917531 GGB917531 GPX917531 GZT917531 HJP917531 HTL917531 IDH917531 IND917531 IWZ917531 JGV917531 JQR917531 KAN917531 KKJ917531 KUF917531 LEB917531 LNX917531 LXT917531 MHP917531 MRL917531 NBH917531 NLD917531 NUZ917531 OEV917531 OOR917531 OYN917531 PIJ917531 PSF917531 QCB917531 QLX917531 QVT917531 RFP917531 RPL917531 RZH917531 SJD917531 SSZ917531 TCV917531 TMR917531 TWN917531 UGJ917531 UQF917531 VAB917531 VJX917531 VTT917531 WDP917531 WNL917531 WXH917531 BB983067 KV983067 UR983067 AEN983067 AOJ983067 AYF983067 BIB983067 BRX983067 CBT983067 CLP983067 CVL983067 DFH983067 DPD983067 DYZ983067 EIV983067 ESR983067 FCN983067 FMJ983067 FWF983067 GGB983067 GPX983067 GZT983067 HJP983067 HTL983067 IDH983067 IND983067 IWZ983067 JGV983067 JQR983067 KAN983067 KKJ983067 KUF983067 LEB983067 LNX983067 LXT983067 MHP983067 MRL983067 NBH983067 NLD983067 NUZ983067 OEV983067 OOR983067 OYN983067 PIJ983067 PSF983067 QCB983067 QLX983067 QVT983067 RFP983067 RPL983067 RZH983067 SJD983067 SSZ983067 TCV983067 TMR983067 TWN983067 UGJ983067 UQF983067 VAB983067 VJX983067 VTT983067 WDP983067 WNL983067 WXH983067 BB65473 KV65473 UR65473 AEN65473 AOJ65473 AYF65473 BIB65473 BRX65473 CBT65473 CLP65473 CVL65473 DFH65473 DPD65473 DYZ65473 EIV65473 ESR65473 FCN65473 FMJ65473 FWF65473 GGB65473 GPX65473 GZT65473 HJP65473 HTL65473 IDH65473 IND65473 IWZ65473 JGV65473 JQR65473 KAN65473 KKJ65473 KUF65473 LEB65473 LNX65473 LXT65473 MHP65473 MRL65473 NBH65473 NLD65473 NUZ65473 OEV65473 OOR65473 OYN65473 PIJ65473 PSF65473 QCB65473 QLX65473 QVT65473 RFP65473 RPL65473 RZH65473 SJD65473 SSZ65473 TCV65473 TMR65473 TWN65473 UGJ65473 UQF65473 VAB65473 VJX65473 VTT65473 WDP65473 WNL65473 WXH65473 BB131009 KV131009 UR131009 AEN131009 AOJ131009 AYF131009 BIB131009 BRX131009 CBT131009 CLP131009 CVL131009 DFH131009 DPD131009 DYZ131009 EIV131009 ESR131009 FCN131009 FMJ131009 FWF131009 GGB131009 GPX131009 GZT131009 HJP131009 HTL131009 IDH131009 IND131009 IWZ131009 JGV131009 JQR131009 KAN131009 KKJ131009 KUF131009 LEB131009 LNX131009 LXT131009 MHP131009 MRL131009 NBH131009 NLD131009 NUZ131009 OEV131009 OOR131009 OYN131009 PIJ131009 PSF131009 QCB131009 QLX131009 QVT131009 RFP131009 RPL131009 RZH131009 SJD131009 SSZ131009 TCV131009 TMR131009 TWN131009 UGJ131009 UQF131009 VAB131009 VJX131009 VTT131009 WDP131009 WNL131009 WXH131009 BB196545 KV196545 UR196545 AEN196545 AOJ196545 AYF196545 BIB196545 BRX196545 CBT196545 CLP196545 CVL196545 DFH196545 DPD196545 DYZ196545 EIV196545 ESR196545 FCN196545 FMJ196545 FWF196545 GGB196545 GPX196545 GZT196545 HJP196545 HTL196545 IDH196545 IND196545 IWZ196545 JGV196545 JQR196545 KAN196545 KKJ196545 KUF196545 LEB196545 LNX196545 LXT196545 MHP196545 MRL196545 NBH196545 NLD196545 NUZ196545 OEV196545 OOR196545 OYN196545 PIJ196545 PSF196545 QCB196545 QLX196545 QVT196545 RFP196545 RPL196545 RZH196545 SJD196545 SSZ196545 TCV196545 TMR196545 TWN196545 UGJ196545 UQF196545 VAB196545 VJX196545 VTT196545 WDP196545 WNL196545 WXH196545 BB262081 KV262081 UR262081 AEN262081 AOJ262081 AYF262081 BIB262081 BRX262081 CBT262081 CLP262081 CVL262081 DFH262081 DPD262081 DYZ262081 EIV262081 ESR262081 FCN262081 FMJ262081 FWF262081 GGB262081 GPX262081 GZT262081 HJP262081 HTL262081 IDH262081 IND262081 IWZ262081 JGV262081 JQR262081 KAN262081 KKJ262081 KUF262081 LEB262081 LNX262081 LXT262081 MHP262081 MRL262081 NBH262081 NLD262081 NUZ262081 OEV262081 OOR262081 OYN262081 PIJ262081 PSF262081 QCB262081 QLX262081 QVT262081 RFP262081 RPL262081 RZH262081 SJD262081 SSZ262081 TCV262081 TMR262081 TWN262081 UGJ262081 UQF262081 VAB262081 VJX262081 VTT262081 WDP262081 WNL262081 WXH262081 BB327617 KV327617 UR327617 AEN327617 AOJ327617 AYF327617 BIB327617 BRX327617 CBT327617 CLP327617 CVL327617 DFH327617 DPD327617 DYZ327617 EIV327617 ESR327617 FCN327617 FMJ327617 FWF327617 GGB327617 GPX327617 GZT327617 HJP327617 HTL327617 IDH327617 IND327617 IWZ327617 JGV327617 JQR327617 KAN327617 KKJ327617 KUF327617 LEB327617 LNX327617 LXT327617 MHP327617 MRL327617 NBH327617 NLD327617 NUZ327617 OEV327617 OOR327617 OYN327617 PIJ327617 PSF327617 QCB327617 QLX327617 QVT327617 RFP327617 RPL327617 RZH327617 SJD327617 SSZ327617 TCV327617 TMR327617 TWN327617 UGJ327617 UQF327617 VAB327617 VJX327617 VTT327617 WDP327617 WNL327617 WXH327617 BB393153 KV393153 UR393153 AEN393153 AOJ393153 AYF393153 BIB393153 BRX393153 CBT393153 CLP393153 CVL393153 DFH393153 DPD393153 DYZ393153 EIV393153 ESR393153 FCN393153 FMJ393153 FWF393153 GGB393153 GPX393153 GZT393153 HJP393153 HTL393153 IDH393153 IND393153 IWZ393153 JGV393153 JQR393153 KAN393153 KKJ393153 KUF393153 LEB393153 LNX393153 LXT393153 MHP393153 MRL393153 NBH393153 NLD393153 NUZ393153 OEV393153 OOR393153 OYN393153 PIJ393153 PSF393153 QCB393153 QLX393153 QVT393153 RFP393153 RPL393153 RZH393153 SJD393153 SSZ393153 TCV393153 TMR393153 TWN393153 UGJ393153 UQF393153 VAB393153 VJX393153 VTT393153 WDP393153 WNL393153 WXH393153 BB458689 KV458689 UR458689 AEN458689 AOJ458689 AYF458689 BIB458689 BRX458689 CBT458689 CLP458689 CVL458689 DFH458689 DPD458689 DYZ458689 EIV458689 ESR458689 FCN458689 FMJ458689 FWF458689 GGB458689 GPX458689 GZT458689 HJP458689 HTL458689 IDH458689 IND458689 IWZ458689 JGV458689 JQR458689 KAN458689 KKJ458689 KUF458689 LEB458689 LNX458689 LXT458689 MHP458689 MRL458689 NBH458689 NLD458689 NUZ458689 OEV458689 OOR458689 OYN458689 PIJ458689 PSF458689 QCB458689 QLX458689 QVT458689 RFP458689 RPL458689 RZH458689 SJD458689 SSZ458689 TCV458689 TMR458689 TWN458689 UGJ458689 UQF458689 VAB458689 VJX458689 VTT458689 WDP458689 WNL458689 WXH458689 BB524225 KV524225 UR524225 AEN524225 AOJ524225 AYF524225 BIB524225 BRX524225 CBT524225 CLP524225 CVL524225 DFH524225 DPD524225 DYZ524225 EIV524225 ESR524225 FCN524225 FMJ524225 FWF524225 GGB524225 GPX524225 GZT524225 HJP524225 HTL524225 IDH524225 IND524225 IWZ524225 JGV524225 JQR524225 KAN524225 KKJ524225 KUF524225 LEB524225 LNX524225 LXT524225 MHP524225 MRL524225 NBH524225 NLD524225 NUZ524225 OEV524225 OOR524225 OYN524225 PIJ524225 PSF524225 QCB524225 QLX524225 QVT524225 RFP524225 RPL524225 RZH524225 SJD524225 SSZ524225 TCV524225 TMR524225 TWN524225 UGJ524225 UQF524225 VAB524225 VJX524225 VTT524225 WDP524225 WNL524225 WXH524225 BB589761 KV589761 UR589761 AEN589761 AOJ589761 AYF589761 BIB589761 BRX589761 CBT589761 CLP589761 CVL589761 DFH589761 DPD589761 DYZ589761 EIV589761 ESR589761 FCN589761 FMJ589761 FWF589761 GGB589761 GPX589761 GZT589761 HJP589761 HTL589761 IDH589761 IND589761 IWZ589761 JGV589761 JQR589761 KAN589761 KKJ589761 KUF589761 LEB589761 LNX589761 LXT589761 MHP589761 MRL589761 NBH589761 NLD589761 NUZ589761 OEV589761 OOR589761 OYN589761 PIJ589761 PSF589761 QCB589761 QLX589761 QVT589761 RFP589761 RPL589761 RZH589761 SJD589761 SSZ589761 TCV589761 TMR589761 TWN589761 UGJ589761 UQF589761 VAB589761 VJX589761 VTT589761 WDP589761 WNL589761 WXH589761 BB655297 KV655297 UR655297 AEN655297 AOJ655297 AYF655297 BIB655297 BRX655297 CBT655297 CLP655297 CVL655297 DFH655297 DPD655297 DYZ655297 EIV655297 ESR655297 FCN655297 FMJ655297 FWF655297 GGB655297 GPX655297 GZT655297 HJP655297 HTL655297 IDH655297 IND655297 IWZ655297 JGV655297 JQR655297 KAN655297 KKJ655297 KUF655297 LEB655297 LNX655297 LXT655297 MHP655297 MRL655297 NBH655297 NLD655297 NUZ655297 OEV655297 OOR655297 OYN655297 PIJ655297 PSF655297 QCB655297 QLX655297 QVT655297 RFP655297 RPL655297 RZH655297 SJD655297 SSZ655297 TCV655297 TMR655297 TWN655297 UGJ655297 UQF655297 VAB655297 VJX655297 VTT655297 WDP655297 WNL655297 WXH655297 BB720833 KV720833 UR720833 AEN720833 AOJ720833 AYF720833 BIB720833 BRX720833 CBT720833 CLP720833 CVL720833 DFH720833 DPD720833 DYZ720833 EIV720833 ESR720833 FCN720833 FMJ720833 FWF720833 GGB720833 GPX720833 GZT720833 HJP720833 HTL720833 IDH720833 IND720833 IWZ720833 JGV720833 JQR720833 KAN720833 KKJ720833 KUF720833 LEB720833 LNX720833 LXT720833 MHP720833 MRL720833 NBH720833 NLD720833 NUZ720833 OEV720833 OOR720833 OYN720833 PIJ720833 PSF720833 QCB720833 QLX720833 QVT720833 RFP720833 RPL720833 RZH720833 SJD720833 SSZ720833 TCV720833 TMR720833 TWN720833 UGJ720833 UQF720833 VAB720833 VJX720833 VTT720833 WDP720833 WNL720833 WXH720833 BB786369 KV786369 UR786369 AEN786369 AOJ786369 AYF786369 BIB786369 BRX786369 CBT786369 CLP786369 CVL786369 DFH786369 DPD786369 DYZ786369 EIV786369 ESR786369 FCN786369 FMJ786369 FWF786369 GGB786369 GPX786369 GZT786369 HJP786369 HTL786369 IDH786369 IND786369 IWZ786369 JGV786369 JQR786369 KAN786369 KKJ786369 KUF786369 LEB786369 LNX786369 LXT786369 MHP786369 MRL786369 NBH786369 NLD786369 NUZ786369 OEV786369 OOR786369 OYN786369 PIJ786369 PSF786369 QCB786369 QLX786369 QVT786369 RFP786369 RPL786369 RZH786369 SJD786369 SSZ786369 TCV786369 TMR786369 TWN786369 UGJ786369 UQF786369 VAB786369 VJX786369 VTT786369 WDP786369 WNL786369 WXH786369 BB851905 KV851905 UR851905 AEN851905 AOJ851905 AYF851905 BIB851905 BRX851905 CBT851905 CLP851905 CVL851905 DFH851905 DPD851905 DYZ851905 EIV851905 ESR851905 FCN851905 FMJ851905 FWF851905 GGB851905 GPX851905 GZT851905 HJP851905 HTL851905 IDH851905 IND851905 IWZ851905 JGV851905 JQR851905 KAN851905 KKJ851905 KUF851905 LEB851905 LNX851905 LXT851905 MHP851905 MRL851905 NBH851905 NLD851905 NUZ851905 OEV851905 OOR851905 OYN851905 PIJ851905 PSF851905 QCB851905 QLX851905 QVT851905 RFP851905 RPL851905 RZH851905 SJD851905 SSZ851905 TCV851905 TMR851905 TWN851905 UGJ851905 UQF851905 VAB851905 VJX851905 VTT851905 WDP851905 WNL851905 WXH851905 BB917441 KV917441 UR917441 AEN917441 AOJ917441 AYF917441 BIB917441 BRX917441 CBT917441 CLP917441 CVL917441 DFH917441 DPD917441 DYZ917441 EIV917441 ESR917441 FCN917441 FMJ917441 FWF917441 GGB917441 GPX917441 GZT917441 HJP917441 HTL917441 IDH917441 IND917441 IWZ917441 JGV917441 JQR917441 KAN917441 KKJ917441 KUF917441 LEB917441 LNX917441 LXT917441 MHP917441 MRL917441 NBH917441 NLD917441 NUZ917441 OEV917441 OOR917441 OYN917441 PIJ917441 PSF917441 QCB917441 QLX917441 QVT917441 RFP917441 RPL917441 RZH917441 SJD917441 SSZ917441 TCV917441 TMR917441 TWN917441 UGJ917441 UQF917441 VAB917441 VJX917441 VTT917441 WDP917441 WNL917441 WXH917441 BB982977 KV982977 UR982977 AEN982977 AOJ982977 AYF982977 BIB982977 BRX982977 CBT982977 CLP982977 CVL982977 DFH982977 DPD982977 DYZ982977 EIV982977 ESR982977 FCN982977 FMJ982977 FWF982977 GGB982977 GPX982977 GZT982977 HJP982977 HTL982977 IDH982977 IND982977 IWZ982977 JGV982977 JQR982977 KAN982977 KKJ982977 KUF982977 LEB982977 LNX982977 LXT982977 MHP982977 MRL982977 NBH982977 NLD982977 NUZ982977 OEV982977 OOR982977 OYN982977 PIJ982977 PSF982977 QCB982977 QLX982977 QVT982977 RFP982977 RPL982977 RZH982977 SJD982977 SSZ982977 TCV982977 TMR982977 TWN982977 UGJ982977 UQF982977 VAB982977 VJX982977 VTT982977 WDP982977 WNL982977 WXH982977 BB65487 KV65487 UR65487 AEN65487 AOJ65487 AYF65487 BIB65487 BRX65487 CBT65487 CLP65487 CVL65487 DFH65487 DPD65487 DYZ65487 EIV65487 ESR65487 FCN65487 FMJ65487 FWF65487 GGB65487 GPX65487 GZT65487 HJP65487 HTL65487 IDH65487 IND65487 IWZ65487 JGV65487 JQR65487 KAN65487 KKJ65487 KUF65487 LEB65487 LNX65487 LXT65487 MHP65487 MRL65487 NBH65487 NLD65487 NUZ65487 OEV65487 OOR65487 OYN65487 PIJ65487 PSF65487 QCB65487 QLX65487 QVT65487 RFP65487 RPL65487 RZH65487 SJD65487 SSZ65487 TCV65487 TMR65487 TWN65487 UGJ65487 UQF65487 VAB65487 VJX65487 VTT65487 WDP65487 WNL65487 WXH65487 BB131023 KV131023 UR131023 AEN131023 AOJ131023 AYF131023 BIB131023 BRX131023 CBT131023 CLP131023 CVL131023 DFH131023 DPD131023 DYZ131023 EIV131023 ESR131023 FCN131023 FMJ131023 FWF131023 GGB131023 GPX131023 GZT131023 HJP131023 HTL131023 IDH131023 IND131023 IWZ131023 JGV131023 JQR131023 KAN131023 KKJ131023 KUF131023 LEB131023 LNX131023 LXT131023 MHP131023 MRL131023 NBH131023 NLD131023 NUZ131023 OEV131023 OOR131023 OYN131023 PIJ131023 PSF131023 QCB131023 QLX131023 QVT131023 RFP131023 RPL131023 RZH131023 SJD131023 SSZ131023 TCV131023 TMR131023 TWN131023 UGJ131023 UQF131023 VAB131023 VJX131023 VTT131023 WDP131023 WNL131023 WXH131023 BB196559 KV196559 UR196559 AEN196559 AOJ196559 AYF196559 BIB196559 BRX196559 CBT196559 CLP196559 CVL196559 DFH196559 DPD196559 DYZ196559 EIV196559 ESR196559 FCN196559 FMJ196559 FWF196559 GGB196559 GPX196559 GZT196559 HJP196559 HTL196559 IDH196559 IND196559 IWZ196559 JGV196559 JQR196559 KAN196559 KKJ196559 KUF196559 LEB196559 LNX196559 LXT196559 MHP196559 MRL196559 NBH196559 NLD196559 NUZ196559 OEV196559 OOR196559 OYN196559 PIJ196559 PSF196559 QCB196559 QLX196559 QVT196559 RFP196559 RPL196559 RZH196559 SJD196559 SSZ196559 TCV196559 TMR196559 TWN196559 UGJ196559 UQF196559 VAB196559 VJX196559 VTT196559 WDP196559 WNL196559 WXH196559 BB262095 KV262095 UR262095 AEN262095 AOJ262095 AYF262095 BIB262095 BRX262095 CBT262095 CLP262095 CVL262095 DFH262095 DPD262095 DYZ262095 EIV262095 ESR262095 FCN262095 FMJ262095 FWF262095 GGB262095 GPX262095 GZT262095 HJP262095 HTL262095 IDH262095 IND262095 IWZ262095 JGV262095 JQR262095 KAN262095 KKJ262095 KUF262095 LEB262095 LNX262095 LXT262095 MHP262095 MRL262095 NBH262095 NLD262095 NUZ262095 OEV262095 OOR262095 OYN262095 PIJ262095 PSF262095 QCB262095 QLX262095 QVT262095 RFP262095 RPL262095 RZH262095 SJD262095 SSZ262095 TCV262095 TMR262095 TWN262095 UGJ262095 UQF262095 VAB262095 VJX262095 VTT262095 WDP262095 WNL262095 WXH262095 BB327631 KV327631 UR327631 AEN327631 AOJ327631 AYF327631 BIB327631 BRX327631 CBT327631 CLP327631 CVL327631 DFH327631 DPD327631 DYZ327631 EIV327631 ESR327631 FCN327631 FMJ327631 FWF327631 GGB327631 GPX327631 GZT327631 HJP327631 HTL327631 IDH327631 IND327631 IWZ327631 JGV327631 JQR327631 KAN327631 KKJ327631 KUF327631 LEB327631 LNX327631 LXT327631 MHP327631 MRL327631 NBH327631 NLD327631 NUZ327631 OEV327631 OOR327631 OYN327631 PIJ327631 PSF327631 QCB327631 QLX327631 QVT327631 RFP327631 RPL327631 RZH327631 SJD327631 SSZ327631 TCV327631 TMR327631 TWN327631 UGJ327631 UQF327631 VAB327631 VJX327631 VTT327631 WDP327631 WNL327631 WXH327631 BB393167 KV393167 UR393167 AEN393167 AOJ393167 AYF393167 BIB393167 BRX393167 CBT393167 CLP393167 CVL393167 DFH393167 DPD393167 DYZ393167 EIV393167 ESR393167 FCN393167 FMJ393167 FWF393167 GGB393167 GPX393167 GZT393167 HJP393167 HTL393167 IDH393167 IND393167 IWZ393167 JGV393167 JQR393167 KAN393167 KKJ393167 KUF393167 LEB393167 LNX393167 LXT393167 MHP393167 MRL393167 NBH393167 NLD393167 NUZ393167 OEV393167 OOR393167 OYN393167 PIJ393167 PSF393167 QCB393167 QLX393167 QVT393167 RFP393167 RPL393167 RZH393167 SJD393167 SSZ393167 TCV393167 TMR393167 TWN393167 UGJ393167 UQF393167 VAB393167 VJX393167 VTT393167 WDP393167 WNL393167 WXH393167 BB458703 KV458703 UR458703 AEN458703 AOJ458703 AYF458703 BIB458703 BRX458703 CBT458703 CLP458703 CVL458703 DFH458703 DPD458703 DYZ458703 EIV458703 ESR458703 FCN458703 FMJ458703 FWF458703 GGB458703 GPX458703 GZT458703 HJP458703 HTL458703 IDH458703 IND458703 IWZ458703 JGV458703 JQR458703 KAN458703 KKJ458703 KUF458703 LEB458703 LNX458703 LXT458703 MHP458703 MRL458703 NBH458703 NLD458703 NUZ458703 OEV458703 OOR458703 OYN458703 PIJ458703 PSF458703 QCB458703 QLX458703 QVT458703 RFP458703 RPL458703 RZH458703 SJD458703 SSZ458703 TCV458703 TMR458703 TWN458703 UGJ458703 UQF458703 VAB458703 VJX458703 VTT458703 WDP458703 WNL458703 WXH458703 BB524239 KV524239 UR524239 AEN524239 AOJ524239 AYF524239 BIB524239 BRX524239 CBT524239 CLP524239 CVL524239 DFH524239 DPD524239 DYZ524239 EIV524239 ESR524239 FCN524239 FMJ524239 FWF524239 GGB524239 GPX524239 GZT524239 HJP524239 HTL524239 IDH524239 IND524239 IWZ524239 JGV524239 JQR524239 KAN524239 KKJ524239 KUF524239 LEB524239 LNX524239 LXT524239 MHP524239 MRL524239 NBH524239 NLD524239 NUZ524239 OEV524239 OOR524239 OYN524239 PIJ524239 PSF524239 QCB524239 QLX524239 QVT524239 RFP524239 RPL524239 RZH524239 SJD524239 SSZ524239 TCV524239 TMR524239 TWN524239 UGJ524239 UQF524239 VAB524239 VJX524239 VTT524239 WDP524239 WNL524239 WXH524239 BB589775 KV589775 UR589775 AEN589775 AOJ589775 AYF589775 BIB589775 BRX589775 CBT589775 CLP589775 CVL589775 DFH589775 DPD589775 DYZ589775 EIV589775 ESR589775 FCN589775 FMJ589775 FWF589775 GGB589775 GPX589775 GZT589775 HJP589775 HTL589775 IDH589775 IND589775 IWZ589775 JGV589775 JQR589775 KAN589775 KKJ589775 KUF589775 LEB589775 LNX589775 LXT589775 MHP589775 MRL589775 NBH589775 NLD589775 NUZ589775 OEV589775 OOR589775 OYN589775 PIJ589775 PSF589775 QCB589775 QLX589775 QVT589775 RFP589775 RPL589775 RZH589775 SJD589775 SSZ589775 TCV589775 TMR589775 TWN589775 UGJ589775 UQF589775 VAB589775 VJX589775 VTT589775 WDP589775 WNL589775 WXH589775 BB655311 KV655311 UR655311 AEN655311 AOJ655311 AYF655311 BIB655311 BRX655311 CBT655311 CLP655311 CVL655311 DFH655311 DPD655311 DYZ655311 EIV655311 ESR655311 FCN655311 FMJ655311 FWF655311 GGB655311 GPX655311 GZT655311 HJP655311 HTL655311 IDH655311 IND655311 IWZ655311 JGV655311 JQR655311 KAN655311 KKJ655311 KUF655311 LEB655311 LNX655311 LXT655311 MHP655311 MRL655311 NBH655311 NLD655311 NUZ655311 OEV655311 OOR655311 OYN655311 PIJ655311 PSF655311 QCB655311 QLX655311 QVT655311 RFP655311 RPL655311 RZH655311 SJD655311 SSZ655311 TCV655311 TMR655311 TWN655311 UGJ655311 UQF655311 VAB655311 VJX655311 VTT655311 WDP655311 WNL655311 WXH655311 BB720847 KV720847 UR720847 AEN720847 AOJ720847 AYF720847 BIB720847 BRX720847 CBT720847 CLP720847 CVL720847 DFH720847 DPD720847 DYZ720847 EIV720847 ESR720847 FCN720847 FMJ720847 FWF720847 GGB720847 GPX720847 GZT720847 HJP720847 HTL720847 IDH720847 IND720847 IWZ720847 JGV720847 JQR720847 KAN720847 KKJ720847 KUF720847 LEB720847 LNX720847 LXT720847 MHP720847 MRL720847 NBH720847 NLD720847 NUZ720847 OEV720847 OOR720847 OYN720847 PIJ720847 PSF720847 QCB720847 QLX720847 QVT720847 RFP720847 RPL720847 RZH720847 SJD720847 SSZ720847 TCV720847 TMR720847 TWN720847 UGJ720847 UQF720847 VAB720847 VJX720847 VTT720847 WDP720847 WNL720847 WXH720847 BB786383 KV786383 UR786383 AEN786383 AOJ786383 AYF786383 BIB786383 BRX786383 CBT786383 CLP786383 CVL786383 DFH786383 DPD786383 DYZ786383 EIV786383 ESR786383 FCN786383 FMJ786383 FWF786383 GGB786383 GPX786383 GZT786383 HJP786383 HTL786383 IDH786383 IND786383 IWZ786383 JGV786383 JQR786383 KAN786383 KKJ786383 KUF786383 LEB786383 LNX786383 LXT786383 MHP786383 MRL786383 NBH786383 NLD786383 NUZ786383 OEV786383 OOR786383 OYN786383 PIJ786383 PSF786383 QCB786383 QLX786383 QVT786383 RFP786383 RPL786383 RZH786383 SJD786383 SSZ786383 TCV786383 TMR786383 TWN786383 UGJ786383 UQF786383 VAB786383 VJX786383 VTT786383 WDP786383 WNL786383 WXH786383 BB851919 KV851919 UR851919 AEN851919 AOJ851919 AYF851919 BIB851919 BRX851919 CBT851919 CLP851919 CVL851919 DFH851919 DPD851919 DYZ851919 EIV851919 ESR851919 FCN851919 FMJ851919 FWF851919 GGB851919 GPX851919 GZT851919 HJP851919 HTL851919 IDH851919 IND851919 IWZ851919 JGV851919 JQR851919 KAN851919 KKJ851919 KUF851919 LEB851919 LNX851919 LXT851919 MHP851919 MRL851919 NBH851919 NLD851919 NUZ851919 OEV851919 OOR851919 OYN851919 PIJ851919 PSF851919 QCB851919 QLX851919 QVT851919 RFP851919 RPL851919 RZH851919 SJD851919 SSZ851919 TCV851919 TMR851919 TWN851919 UGJ851919 UQF851919 VAB851919 VJX851919 VTT851919 WDP851919 WNL851919 WXH851919 BB917455 KV917455 UR917455 AEN917455 AOJ917455 AYF917455 BIB917455 BRX917455 CBT917455 CLP917455 CVL917455 DFH917455 DPD917455 DYZ917455 EIV917455 ESR917455 FCN917455 FMJ917455 FWF917455 GGB917455 GPX917455 GZT917455 HJP917455 HTL917455 IDH917455 IND917455 IWZ917455 JGV917455 JQR917455 KAN917455 KKJ917455 KUF917455 LEB917455 LNX917455 LXT917455 MHP917455 MRL917455 NBH917455 NLD917455 NUZ917455 OEV917455 OOR917455 OYN917455 PIJ917455 PSF917455 QCB917455 QLX917455 QVT917455 RFP917455 RPL917455 RZH917455 SJD917455 SSZ917455 TCV917455 TMR917455 TWN917455 UGJ917455 UQF917455 VAB917455 VJX917455 VTT917455 WDP917455 WNL917455 WXH917455 BB982991 KV982991 UR982991 AEN982991 AOJ982991 AYF982991 BIB982991 BRX982991 CBT982991 CLP982991 CVL982991 DFH982991 DPD982991 DYZ982991 EIV982991 ESR982991 FCN982991 FMJ982991 FWF982991 GGB982991 GPX982991 GZT982991 HJP982991 HTL982991 IDH982991 IND982991 IWZ982991 JGV982991 JQR982991 KAN982991 KKJ982991 KUF982991 LEB982991 LNX982991 LXT982991 MHP982991 MRL982991 NBH982991 NLD982991 NUZ982991 OEV982991 OOR982991 OYN982991 PIJ982991 PSF982991 QCB982991 QLX982991 QVT982991 RFP982991 RPL982991 RZH982991 SJD982991 SSZ982991 TCV982991 TMR982991 TWN982991 UGJ982991 UQF982991 VAB982991 VJX982991 VTT982991 WDP982991 WNL982991 WXH982991 BB65570:BB65573 KV65570:KV65573 UR65570:UR65573 AEN65570:AEN65573 AOJ65570:AOJ65573 AYF65570:AYF65573 BIB65570:BIB65573 BRX65570:BRX65573 CBT65570:CBT65573 CLP65570:CLP65573 CVL65570:CVL65573 DFH65570:DFH65573 DPD65570:DPD65573 DYZ65570:DYZ65573 EIV65570:EIV65573 ESR65570:ESR65573 FCN65570:FCN65573 FMJ65570:FMJ65573 FWF65570:FWF65573 GGB65570:GGB65573 GPX65570:GPX65573 GZT65570:GZT65573 HJP65570:HJP65573 HTL65570:HTL65573 IDH65570:IDH65573 IND65570:IND65573 IWZ65570:IWZ65573 JGV65570:JGV65573 JQR65570:JQR65573 KAN65570:KAN65573 KKJ65570:KKJ65573 KUF65570:KUF65573 LEB65570:LEB65573 LNX65570:LNX65573 LXT65570:LXT65573 MHP65570:MHP65573 MRL65570:MRL65573 NBH65570:NBH65573 NLD65570:NLD65573 NUZ65570:NUZ65573 OEV65570:OEV65573 OOR65570:OOR65573 OYN65570:OYN65573 PIJ65570:PIJ65573 PSF65570:PSF65573 QCB65570:QCB65573 QLX65570:QLX65573 QVT65570:QVT65573 RFP65570:RFP65573 RPL65570:RPL65573 RZH65570:RZH65573 SJD65570:SJD65573 SSZ65570:SSZ65573 TCV65570:TCV65573 TMR65570:TMR65573 TWN65570:TWN65573 UGJ65570:UGJ65573 UQF65570:UQF65573 VAB65570:VAB65573 VJX65570:VJX65573 VTT65570:VTT65573 WDP65570:WDP65573 WNL65570:WNL65573 WXH65570:WXH65573 BB131106:BB131109 KV131106:KV131109 UR131106:UR131109 AEN131106:AEN131109 AOJ131106:AOJ131109 AYF131106:AYF131109 BIB131106:BIB131109 BRX131106:BRX131109 CBT131106:CBT131109 CLP131106:CLP131109 CVL131106:CVL131109 DFH131106:DFH131109 DPD131106:DPD131109 DYZ131106:DYZ131109 EIV131106:EIV131109 ESR131106:ESR131109 FCN131106:FCN131109 FMJ131106:FMJ131109 FWF131106:FWF131109 GGB131106:GGB131109 GPX131106:GPX131109 GZT131106:GZT131109 HJP131106:HJP131109 HTL131106:HTL131109 IDH131106:IDH131109 IND131106:IND131109 IWZ131106:IWZ131109 JGV131106:JGV131109 JQR131106:JQR131109 KAN131106:KAN131109 KKJ131106:KKJ131109 KUF131106:KUF131109 LEB131106:LEB131109 LNX131106:LNX131109 LXT131106:LXT131109 MHP131106:MHP131109 MRL131106:MRL131109 NBH131106:NBH131109 NLD131106:NLD131109 NUZ131106:NUZ131109 OEV131106:OEV131109 OOR131106:OOR131109 OYN131106:OYN131109 PIJ131106:PIJ131109 PSF131106:PSF131109 QCB131106:QCB131109 QLX131106:QLX131109 QVT131106:QVT131109 RFP131106:RFP131109 RPL131106:RPL131109 RZH131106:RZH131109 SJD131106:SJD131109 SSZ131106:SSZ131109 TCV131106:TCV131109 TMR131106:TMR131109 TWN131106:TWN131109 UGJ131106:UGJ131109 UQF131106:UQF131109 VAB131106:VAB131109 VJX131106:VJX131109 VTT131106:VTT131109 WDP131106:WDP131109 WNL131106:WNL131109 WXH131106:WXH131109 BB196642:BB196645 KV196642:KV196645 UR196642:UR196645 AEN196642:AEN196645 AOJ196642:AOJ196645 AYF196642:AYF196645 BIB196642:BIB196645 BRX196642:BRX196645 CBT196642:CBT196645 CLP196642:CLP196645 CVL196642:CVL196645 DFH196642:DFH196645 DPD196642:DPD196645 DYZ196642:DYZ196645 EIV196642:EIV196645 ESR196642:ESR196645 FCN196642:FCN196645 FMJ196642:FMJ196645 FWF196642:FWF196645 GGB196642:GGB196645 GPX196642:GPX196645 GZT196642:GZT196645 HJP196642:HJP196645 HTL196642:HTL196645 IDH196642:IDH196645 IND196642:IND196645 IWZ196642:IWZ196645 JGV196642:JGV196645 JQR196642:JQR196645 KAN196642:KAN196645 KKJ196642:KKJ196645 KUF196642:KUF196645 LEB196642:LEB196645 LNX196642:LNX196645 LXT196642:LXT196645 MHP196642:MHP196645 MRL196642:MRL196645 NBH196642:NBH196645 NLD196642:NLD196645 NUZ196642:NUZ196645 OEV196642:OEV196645 OOR196642:OOR196645 OYN196642:OYN196645 PIJ196642:PIJ196645 PSF196642:PSF196645 QCB196642:QCB196645 QLX196642:QLX196645 QVT196642:QVT196645 RFP196642:RFP196645 RPL196642:RPL196645 RZH196642:RZH196645 SJD196642:SJD196645 SSZ196642:SSZ196645 TCV196642:TCV196645 TMR196642:TMR196645 TWN196642:TWN196645 UGJ196642:UGJ196645 UQF196642:UQF196645 VAB196642:VAB196645 VJX196642:VJX196645 VTT196642:VTT196645 WDP196642:WDP196645 WNL196642:WNL196645 WXH196642:WXH196645 BB262178:BB262181 KV262178:KV262181 UR262178:UR262181 AEN262178:AEN262181 AOJ262178:AOJ262181 AYF262178:AYF262181 BIB262178:BIB262181 BRX262178:BRX262181 CBT262178:CBT262181 CLP262178:CLP262181 CVL262178:CVL262181 DFH262178:DFH262181 DPD262178:DPD262181 DYZ262178:DYZ262181 EIV262178:EIV262181 ESR262178:ESR262181 FCN262178:FCN262181 FMJ262178:FMJ262181 FWF262178:FWF262181 GGB262178:GGB262181 GPX262178:GPX262181 GZT262178:GZT262181 HJP262178:HJP262181 HTL262178:HTL262181 IDH262178:IDH262181 IND262178:IND262181 IWZ262178:IWZ262181 JGV262178:JGV262181 JQR262178:JQR262181 KAN262178:KAN262181 KKJ262178:KKJ262181 KUF262178:KUF262181 LEB262178:LEB262181 LNX262178:LNX262181 LXT262178:LXT262181 MHP262178:MHP262181 MRL262178:MRL262181 NBH262178:NBH262181 NLD262178:NLD262181 NUZ262178:NUZ262181 OEV262178:OEV262181 OOR262178:OOR262181 OYN262178:OYN262181 PIJ262178:PIJ262181 PSF262178:PSF262181 QCB262178:QCB262181 QLX262178:QLX262181 QVT262178:QVT262181 RFP262178:RFP262181 RPL262178:RPL262181 RZH262178:RZH262181 SJD262178:SJD262181 SSZ262178:SSZ262181 TCV262178:TCV262181 TMR262178:TMR262181 TWN262178:TWN262181 UGJ262178:UGJ262181 UQF262178:UQF262181 VAB262178:VAB262181 VJX262178:VJX262181 VTT262178:VTT262181 WDP262178:WDP262181 WNL262178:WNL262181 WXH262178:WXH262181 BB327714:BB327717 KV327714:KV327717 UR327714:UR327717 AEN327714:AEN327717 AOJ327714:AOJ327717 AYF327714:AYF327717 BIB327714:BIB327717 BRX327714:BRX327717 CBT327714:CBT327717 CLP327714:CLP327717 CVL327714:CVL327717 DFH327714:DFH327717 DPD327714:DPD327717 DYZ327714:DYZ327717 EIV327714:EIV327717 ESR327714:ESR327717 FCN327714:FCN327717 FMJ327714:FMJ327717 FWF327714:FWF327717 GGB327714:GGB327717 GPX327714:GPX327717 GZT327714:GZT327717 HJP327714:HJP327717 HTL327714:HTL327717 IDH327714:IDH327717 IND327714:IND327717 IWZ327714:IWZ327717 JGV327714:JGV327717 JQR327714:JQR327717 KAN327714:KAN327717 KKJ327714:KKJ327717 KUF327714:KUF327717 LEB327714:LEB327717 LNX327714:LNX327717 LXT327714:LXT327717 MHP327714:MHP327717 MRL327714:MRL327717 NBH327714:NBH327717 NLD327714:NLD327717 NUZ327714:NUZ327717 OEV327714:OEV327717 OOR327714:OOR327717 OYN327714:OYN327717 PIJ327714:PIJ327717 PSF327714:PSF327717 QCB327714:QCB327717 QLX327714:QLX327717 QVT327714:QVT327717 RFP327714:RFP327717 RPL327714:RPL327717 RZH327714:RZH327717 SJD327714:SJD327717 SSZ327714:SSZ327717 TCV327714:TCV327717 TMR327714:TMR327717 TWN327714:TWN327717 UGJ327714:UGJ327717 UQF327714:UQF327717 VAB327714:VAB327717 VJX327714:VJX327717 VTT327714:VTT327717 WDP327714:WDP327717 WNL327714:WNL327717 WXH327714:WXH327717 BB393250:BB393253 KV393250:KV393253 UR393250:UR393253 AEN393250:AEN393253 AOJ393250:AOJ393253 AYF393250:AYF393253 BIB393250:BIB393253 BRX393250:BRX393253 CBT393250:CBT393253 CLP393250:CLP393253 CVL393250:CVL393253 DFH393250:DFH393253 DPD393250:DPD393253 DYZ393250:DYZ393253 EIV393250:EIV393253 ESR393250:ESR393253 FCN393250:FCN393253 FMJ393250:FMJ393253 FWF393250:FWF393253 GGB393250:GGB393253 GPX393250:GPX393253 GZT393250:GZT393253 HJP393250:HJP393253 HTL393250:HTL393253 IDH393250:IDH393253 IND393250:IND393253 IWZ393250:IWZ393253 JGV393250:JGV393253 JQR393250:JQR393253 KAN393250:KAN393253 KKJ393250:KKJ393253 KUF393250:KUF393253 LEB393250:LEB393253 LNX393250:LNX393253 LXT393250:LXT393253 MHP393250:MHP393253 MRL393250:MRL393253 NBH393250:NBH393253 NLD393250:NLD393253 NUZ393250:NUZ393253 OEV393250:OEV393253 OOR393250:OOR393253 OYN393250:OYN393253 PIJ393250:PIJ393253 PSF393250:PSF393253 QCB393250:QCB393253 QLX393250:QLX393253 QVT393250:QVT393253 RFP393250:RFP393253 RPL393250:RPL393253 RZH393250:RZH393253 SJD393250:SJD393253 SSZ393250:SSZ393253 TCV393250:TCV393253 TMR393250:TMR393253 TWN393250:TWN393253 UGJ393250:UGJ393253 UQF393250:UQF393253 VAB393250:VAB393253 VJX393250:VJX393253 VTT393250:VTT393253 WDP393250:WDP393253 WNL393250:WNL393253 WXH393250:WXH393253 BB458786:BB458789 KV458786:KV458789 UR458786:UR458789 AEN458786:AEN458789 AOJ458786:AOJ458789 AYF458786:AYF458789 BIB458786:BIB458789 BRX458786:BRX458789 CBT458786:CBT458789 CLP458786:CLP458789 CVL458786:CVL458789 DFH458786:DFH458789 DPD458786:DPD458789 DYZ458786:DYZ458789 EIV458786:EIV458789 ESR458786:ESR458789 FCN458786:FCN458789 FMJ458786:FMJ458789 FWF458786:FWF458789 GGB458786:GGB458789 GPX458786:GPX458789 GZT458786:GZT458789 HJP458786:HJP458789 HTL458786:HTL458789 IDH458786:IDH458789 IND458786:IND458789 IWZ458786:IWZ458789 JGV458786:JGV458789 JQR458786:JQR458789 KAN458786:KAN458789 KKJ458786:KKJ458789 KUF458786:KUF458789 LEB458786:LEB458789 LNX458786:LNX458789 LXT458786:LXT458789 MHP458786:MHP458789 MRL458786:MRL458789 NBH458786:NBH458789 NLD458786:NLD458789 NUZ458786:NUZ458789 OEV458786:OEV458789 OOR458786:OOR458789 OYN458786:OYN458789 PIJ458786:PIJ458789 PSF458786:PSF458789 QCB458786:QCB458789 QLX458786:QLX458789 QVT458786:QVT458789 RFP458786:RFP458789 RPL458786:RPL458789 RZH458786:RZH458789 SJD458786:SJD458789 SSZ458786:SSZ458789 TCV458786:TCV458789 TMR458786:TMR458789 TWN458786:TWN458789 UGJ458786:UGJ458789 UQF458786:UQF458789 VAB458786:VAB458789 VJX458786:VJX458789 VTT458786:VTT458789 WDP458786:WDP458789 WNL458786:WNL458789 WXH458786:WXH458789 BB524322:BB524325 KV524322:KV524325 UR524322:UR524325 AEN524322:AEN524325 AOJ524322:AOJ524325 AYF524322:AYF524325 BIB524322:BIB524325 BRX524322:BRX524325 CBT524322:CBT524325 CLP524322:CLP524325 CVL524322:CVL524325 DFH524322:DFH524325 DPD524322:DPD524325 DYZ524322:DYZ524325 EIV524322:EIV524325 ESR524322:ESR524325 FCN524322:FCN524325 FMJ524322:FMJ524325 FWF524322:FWF524325 GGB524322:GGB524325 GPX524322:GPX524325 GZT524322:GZT524325 HJP524322:HJP524325 HTL524322:HTL524325 IDH524322:IDH524325 IND524322:IND524325 IWZ524322:IWZ524325 JGV524322:JGV524325 JQR524322:JQR524325 KAN524322:KAN524325 KKJ524322:KKJ524325 KUF524322:KUF524325 LEB524322:LEB524325 LNX524322:LNX524325 LXT524322:LXT524325 MHP524322:MHP524325 MRL524322:MRL524325 NBH524322:NBH524325 NLD524322:NLD524325 NUZ524322:NUZ524325 OEV524322:OEV524325 OOR524322:OOR524325 OYN524322:OYN524325 PIJ524322:PIJ524325 PSF524322:PSF524325 QCB524322:QCB524325 QLX524322:QLX524325 QVT524322:QVT524325 RFP524322:RFP524325 RPL524322:RPL524325 RZH524322:RZH524325 SJD524322:SJD524325 SSZ524322:SSZ524325 TCV524322:TCV524325 TMR524322:TMR524325 TWN524322:TWN524325 UGJ524322:UGJ524325 UQF524322:UQF524325 VAB524322:VAB524325 VJX524322:VJX524325 VTT524322:VTT524325 WDP524322:WDP524325 WNL524322:WNL524325 WXH524322:WXH524325 BB589858:BB589861 KV589858:KV589861 UR589858:UR589861 AEN589858:AEN589861 AOJ589858:AOJ589861 AYF589858:AYF589861 BIB589858:BIB589861 BRX589858:BRX589861 CBT589858:CBT589861 CLP589858:CLP589861 CVL589858:CVL589861 DFH589858:DFH589861 DPD589858:DPD589861 DYZ589858:DYZ589861 EIV589858:EIV589861 ESR589858:ESR589861 FCN589858:FCN589861 FMJ589858:FMJ589861 FWF589858:FWF589861 GGB589858:GGB589861 GPX589858:GPX589861 GZT589858:GZT589861 HJP589858:HJP589861 HTL589858:HTL589861 IDH589858:IDH589861 IND589858:IND589861 IWZ589858:IWZ589861 JGV589858:JGV589861 JQR589858:JQR589861 KAN589858:KAN589861 KKJ589858:KKJ589861 KUF589858:KUF589861 LEB589858:LEB589861 LNX589858:LNX589861 LXT589858:LXT589861 MHP589858:MHP589861 MRL589858:MRL589861 NBH589858:NBH589861 NLD589858:NLD589861 NUZ589858:NUZ589861 OEV589858:OEV589861 OOR589858:OOR589861 OYN589858:OYN589861 PIJ589858:PIJ589861 PSF589858:PSF589861 QCB589858:QCB589861 QLX589858:QLX589861 QVT589858:QVT589861 RFP589858:RFP589861 RPL589858:RPL589861 RZH589858:RZH589861 SJD589858:SJD589861 SSZ589858:SSZ589861 TCV589858:TCV589861 TMR589858:TMR589861 TWN589858:TWN589861 UGJ589858:UGJ589861 UQF589858:UQF589861 VAB589858:VAB589861 VJX589858:VJX589861 VTT589858:VTT589861 WDP589858:WDP589861 WNL589858:WNL589861 WXH589858:WXH589861 BB655394:BB655397 KV655394:KV655397 UR655394:UR655397 AEN655394:AEN655397 AOJ655394:AOJ655397 AYF655394:AYF655397 BIB655394:BIB655397 BRX655394:BRX655397 CBT655394:CBT655397 CLP655394:CLP655397 CVL655394:CVL655397 DFH655394:DFH655397 DPD655394:DPD655397 DYZ655394:DYZ655397 EIV655394:EIV655397 ESR655394:ESR655397 FCN655394:FCN655397 FMJ655394:FMJ655397 FWF655394:FWF655397 GGB655394:GGB655397 GPX655394:GPX655397 GZT655394:GZT655397 HJP655394:HJP655397 HTL655394:HTL655397 IDH655394:IDH655397 IND655394:IND655397 IWZ655394:IWZ655397 JGV655394:JGV655397 JQR655394:JQR655397 KAN655394:KAN655397 KKJ655394:KKJ655397 KUF655394:KUF655397 LEB655394:LEB655397 LNX655394:LNX655397 LXT655394:LXT655397 MHP655394:MHP655397 MRL655394:MRL655397 NBH655394:NBH655397 NLD655394:NLD655397 NUZ655394:NUZ655397 OEV655394:OEV655397 OOR655394:OOR655397 OYN655394:OYN655397 PIJ655394:PIJ655397 PSF655394:PSF655397 QCB655394:QCB655397 QLX655394:QLX655397 QVT655394:QVT655397 RFP655394:RFP655397 RPL655394:RPL655397 RZH655394:RZH655397 SJD655394:SJD655397 SSZ655394:SSZ655397 TCV655394:TCV655397 TMR655394:TMR655397 TWN655394:TWN655397 UGJ655394:UGJ655397 UQF655394:UQF655397 VAB655394:VAB655397 VJX655394:VJX655397 VTT655394:VTT655397 WDP655394:WDP655397 WNL655394:WNL655397 WXH655394:WXH655397 BB720930:BB720933 KV720930:KV720933 UR720930:UR720933 AEN720930:AEN720933 AOJ720930:AOJ720933 AYF720930:AYF720933 BIB720930:BIB720933 BRX720930:BRX720933 CBT720930:CBT720933 CLP720930:CLP720933 CVL720930:CVL720933 DFH720930:DFH720933 DPD720930:DPD720933 DYZ720930:DYZ720933 EIV720930:EIV720933 ESR720930:ESR720933 FCN720930:FCN720933 FMJ720930:FMJ720933 FWF720930:FWF720933 GGB720930:GGB720933 GPX720930:GPX720933 GZT720930:GZT720933 HJP720930:HJP720933 HTL720930:HTL720933 IDH720930:IDH720933 IND720930:IND720933 IWZ720930:IWZ720933 JGV720930:JGV720933 JQR720930:JQR720933 KAN720930:KAN720933 KKJ720930:KKJ720933 KUF720930:KUF720933 LEB720930:LEB720933 LNX720930:LNX720933 LXT720930:LXT720933 MHP720930:MHP720933 MRL720930:MRL720933 NBH720930:NBH720933 NLD720930:NLD720933 NUZ720930:NUZ720933 OEV720930:OEV720933 OOR720930:OOR720933 OYN720930:OYN720933 PIJ720930:PIJ720933 PSF720930:PSF720933 QCB720930:QCB720933 QLX720930:QLX720933 QVT720930:QVT720933 RFP720930:RFP720933 RPL720930:RPL720933 RZH720930:RZH720933 SJD720930:SJD720933 SSZ720930:SSZ720933 TCV720930:TCV720933 TMR720930:TMR720933 TWN720930:TWN720933 UGJ720930:UGJ720933 UQF720930:UQF720933 VAB720930:VAB720933 VJX720930:VJX720933 VTT720930:VTT720933 WDP720930:WDP720933 WNL720930:WNL720933 WXH720930:WXH720933 BB786466:BB786469 KV786466:KV786469 UR786466:UR786469 AEN786466:AEN786469 AOJ786466:AOJ786469 AYF786466:AYF786469 BIB786466:BIB786469 BRX786466:BRX786469 CBT786466:CBT786469 CLP786466:CLP786469 CVL786466:CVL786469 DFH786466:DFH786469 DPD786466:DPD786469 DYZ786466:DYZ786469 EIV786466:EIV786469 ESR786466:ESR786469 FCN786466:FCN786469 FMJ786466:FMJ786469 FWF786466:FWF786469 GGB786466:GGB786469 GPX786466:GPX786469 GZT786466:GZT786469 HJP786466:HJP786469 HTL786466:HTL786469 IDH786466:IDH786469 IND786466:IND786469 IWZ786466:IWZ786469 JGV786466:JGV786469 JQR786466:JQR786469 KAN786466:KAN786469 KKJ786466:KKJ786469 KUF786466:KUF786469 LEB786466:LEB786469 LNX786466:LNX786469 LXT786466:LXT786469 MHP786466:MHP786469 MRL786466:MRL786469 NBH786466:NBH786469 NLD786466:NLD786469 NUZ786466:NUZ786469 OEV786466:OEV786469 OOR786466:OOR786469 OYN786466:OYN786469 PIJ786466:PIJ786469 PSF786466:PSF786469 QCB786466:QCB786469 QLX786466:QLX786469 QVT786466:QVT786469 RFP786466:RFP786469 RPL786466:RPL786469 RZH786466:RZH786469 SJD786466:SJD786469 SSZ786466:SSZ786469 TCV786466:TCV786469 TMR786466:TMR786469 TWN786466:TWN786469 UGJ786466:UGJ786469 UQF786466:UQF786469 VAB786466:VAB786469 VJX786466:VJX786469 VTT786466:VTT786469 WDP786466:WDP786469 WNL786466:WNL786469 WXH786466:WXH786469 BB852002:BB852005 KV852002:KV852005 UR852002:UR852005 AEN852002:AEN852005 AOJ852002:AOJ852005 AYF852002:AYF852005 BIB852002:BIB852005 BRX852002:BRX852005 CBT852002:CBT852005 CLP852002:CLP852005 CVL852002:CVL852005 DFH852002:DFH852005 DPD852002:DPD852005 DYZ852002:DYZ852005 EIV852002:EIV852005 ESR852002:ESR852005 FCN852002:FCN852005 FMJ852002:FMJ852005 FWF852002:FWF852005 GGB852002:GGB852005 GPX852002:GPX852005 GZT852002:GZT852005 HJP852002:HJP852005 HTL852002:HTL852005 IDH852002:IDH852005 IND852002:IND852005 IWZ852002:IWZ852005 JGV852002:JGV852005 JQR852002:JQR852005 KAN852002:KAN852005 KKJ852002:KKJ852005 KUF852002:KUF852005 LEB852002:LEB852005 LNX852002:LNX852005 LXT852002:LXT852005 MHP852002:MHP852005 MRL852002:MRL852005 NBH852002:NBH852005 NLD852002:NLD852005 NUZ852002:NUZ852005 OEV852002:OEV852005 OOR852002:OOR852005 OYN852002:OYN852005 PIJ852002:PIJ852005 PSF852002:PSF852005 QCB852002:QCB852005 QLX852002:QLX852005 QVT852002:QVT852005 RFP852002:RFP852005 RPL852002:RPL852005 RZH852002:RZH852005 SJD852002:SJD852005 SSZ852002:SSZ852005 TCV852002:TCV852005 TMR852002:TMR852005 TWN852002:TWN852005 UGJ852002:UGJ852005 UQF852002:UQF852005 VAB852002:VAB852005 VJX852002:VJX852005 VTT852002:VTT852005 WDP852002:WDP852005 WNL852002:WNL852005 WXH852002:WXH852005 BB917538:BB917541 KV917538:KV917541 UR917538:UR917541 AEN917538:AEN917541 AOJ917538:AOJ917541 AYF917538:AYF917541 BIB917538:BIB917541 BRX917538:BRX917541 CBT917538:CBT917541 CLP917538:CLP917541 CVL917538:CVL917541 DFH917538:DFH917541 DPD917538:DPD917541 DYZ917538:DYZ917541 EIV917538:EIV917541 ESR917538:ESR917541 FCN917538:FCN917541 FMJ917538:FMJ917541 FWF917538:FWF917541 GGB917538:GGB917541 GPX917538:GPX917541 GZT917538:GZT917541 HJP917538:HJP917541 HTL917538:HTL917541 IDH917538:IDH917541 IND917538:IND917541 IWZ917538:IWZ917541 JGV917538:JGV917541 JQR917538:JQR917541 KAN917538:KAN917541 KKJ917538:KKJ917541 KUF917538:KUF917541 LEB917538:LEB917541 LNX917538:LNX917541 LXT917538:LXT917541 MHP917538:MHP917541 MRL917538:MRL917541 NBH917538:NBH917541 NLD917538:NLD917541 NUZ917538:NUZ917541 OEV917538:OEV917541 OOR917538:OOR917541 OYN917538:OYN917541 PIJ917538:PIJ917541 PSF917538:PSF917541 QCB917538:QCB917541 QLX917538:QLX917541 QVT917538:QVT917541 RFP917538:RFP917541 RPL917538:RPL917541 RZH917538:RZH917541 SJD917538:SJD917541 SSZ917538:SSZ917541 TCV917538:TCV917541 TMR917538:TMR917541 TWN917538:TWN917541 UGJ917538:UGJ917541 UQF917538:UQF917541 VAB917538:VAB917541 VJX917538:VJX917541 VTT917538:VTT917541 WDP917538:WDP917541 WNL917538:WNL917541 WXH917538:WXH917541 BB983074:BB983077 KV983074:KV983077 UR983074:UR983077 AEN983074:AEN983077 AOJ983074:AOJ983077 AYF983074:AYF983077 BIB983074:BIB983077 BRX983074:BRX983077 CBT983074:CBT983077 CLP983074:CLP983077 CVL983074:CVL983077 DFH983074:DFH983077 DPD983074:DPD983077 DYZ983074:DYZ983077 EIV983074:EIV983077 ESR983074:ESR983077 FCN983074:FCN983077 FMJ983074:FMJ983077 FWF983074:FWF983077 GGB983074:GGB983077 GPX983074:GPX983077 GZT983074:GZT983077 HJP983074:HJP983077 HTL983074:HTL983077 IDH983074:IDH983077 IND983074:IND983077 IWZ983074:IWZ983077 JGV983074:JGV983077 JQR983074:JQR983077 KAN983074:KAN983077 KKJ983074:KKJ983077 KUF983074:KUF983077 LEB983074:LEB983077 LNX983074:LNX983077 LXT983074:LXT983077 MHP983074:MHP983077 MRL983074:MRL983077 NBH983074:NBH983077 NLD983074:NLD983077 NUZ983074:NUZ983077 OEV983074:OEV983077 OOR983074:OOR983077 OYN983074:OYN983077 PIJ983074:PIJ983077 PSF983074:PSF983077 QCB983074:QCB983077 QLX983074:QLX983077 QVT983074:QVT983077 RFP983074:RFP983077 RPL983074:RPL983077 RZH983074:RZH983077 SJD983074:SJD983077 SSZ983074:SSZ983077 TCV983074:TCV983077 TMR983074:TMR983077 TWN983074:TWN983077 UGJ983074:UGJ983077 UQF983074:UQF983077 VAB983074:VAB983077 VJX983074:VJX983077 VTT983074:VTT983077 WDP983074:WDP983077 WNL983074:WNL983077 WXH983074:WXH983077 BB65406 KV65406 UR65406 AEN65406 AOJ65406 AYF65406 BIB65406 BRX65406 CBT65406 CLP65406 CVL65406 DFH65406 DPD65406 DYZ65406 EIV65406 ESR65406 FCN65406 FMJ65406 FWF65406 GGB65406 GPX65406 GZT65406 HJP65406 HTL65406 IDH65406 IND65406 IWZ65406 JGV65406 JQR65406 KAN65406 KKJ65406 KUF65406 LEB65406 LNX65406 LXT65406 MHP65406 MRL65406 NBH65406 NLD65406 NUZ65406 OEV65406 OOR65406 OYN65406 PIJ65406 PSF65406 QCB65406 QLX65406 QVT65406 RFP65406 RPL65406 RZH65406 SJD65406 SSZ65406 TCV65406 TMR65406 TWN65406 UGJ65406 UQF65406 VAB65406 VJX65406 VTT65406 WDP65406 WNL65406 WXH65406 BB130942 KV130942 UR130942 AEN130942 AOJ130942 AYF130942 BIB130942 BRX130942 CBT130942 CLP130942 CVL130942 DFH130942 DPD130942 DYZ130942 EIV130942 ESR130942 FCN130942 FMJ130942 FWF130942 GGB130942 GPX130942 GZT130942 HJP130942 HTL130942 IDH130942 IND130942 IWZ130942 JGV130942 JQR130942 KAN130942 KKJ130942 KUF130942 LEB130942 LNX130942 LXT130942 MHP130942 MRL130942 NBH130942 NLD130942 NUZ130942 OEV130942 OOR130942 OYN130942 PIJ130942 PSF130942 QCB130942 QLX130942 QVT130942 RFP130942 RPL130942 RZH130942 SJD130942 SSZ130942 TCV130942 TMR130942 TWN130942 UGJ130942 UQF130942 VAB130942 VJX130942 VTT130942 WDP130942 WNL130942 WXH130942 BB196478 KV196478 UR196478 AEN196478 AOJ196478 AYF196478 BIB196478 BRX196478 CBT196478 CLP196478 CVL196478 DFH196478 DPD196478 DYZ196478 EIV196478 ESR196478 FCN196478 FMJ196478 FWF196478 GGB196478 GPX196478 GZT196478 HJP196478 HTL196478 IDH196478 IND196478 IWZ196478 JGV196478 JQR196478 KAN196478 KKJ196478 KUF196478 LEB196478 LNX196478 LXT196478 MHP196478 MRL196478 NBH196478 NLD196478 NUZ196478 OEV196478 OOR196478 OYN196478 PIJ196478 PSF196478 QCB196478 QLX196478 QVT196478 RFP196478 RPL196478 RZH196478 SJD196478 SSZ196478 TCV196478 TMR196478 TWN196478 UGJ196478 UQF196478 VAB196478 VJX196478 VTT196478 WDP196478 WNL196478 WXH196478 BB262014 KV262014 UR262014 AEN262014 AOJ262014 AYF262014 BIB262014 BRX262014 CBT262014 CLP262014 CVL262014 DFH262014 DPD262014 DYZ262014 EIV262014 ESR262014 FCN262014 FMJ262014 FWF262014 GGB262014 GPX262014 GZT262014 HJP262014 HTL262014 IDH262014 IND262014 IWZ262014 JGV262014 JQR262014 KAN262014 KKJ262014 KUF262014 LEB262014 LNX262014 LXT262014 MHP262014 MRL262014 NBH262014 NLD262014 NUZ262014 OEV262014 OOR262014 OYN262014 PIJ262014 PSF262014 QCB262014 QLX262014 QVT262014 RFP262014 RPL262014 RZH262014 SJD262014 SSZ262014 TCV262014 TMR262014 TWN262014 UGJ262014 UQF262014 VAB262014 VJX262014 VTT262014 WDP262014 WNL262014 WXH262014 BB327550 KV327550 UR327550 AEN327550 AOJ327550 AYF327550 BIB327550 BRX327550 CBT327550 CLP327550 CVL327550 DFH327550 DPD327550 DYZ327550 EIV327550 ESR327550 FCN327550 FMJ327550 FWF327550 GGB327550 GPX327550 GZT327550 HJP327550 HTL327550 IDH327550 IND327550 IWZ327550 JGV327550 JQR327550 KAN327550 KKJ327550 KUF327550 LEB327550 LNX327550 LXT327550 MHP327550 MRL327550 NBH327550 NLD327550 NUZ327550 OEV327550 OOR327550 OYN327550 PIJ327550 PSF327550 QCB327550 QLX327550 QVT327550 RFP327550 RPL327550 RZH327550 SJD327550 SSZ327550 TCV327550 TMR327550 TWN327550 UGJ327550 UQF327550 VAB327550 VJX327550 VTT327550 WDP327550 WNL327550 WXH327550 BB393086 KV393086 UR393086 AEN393086 AOJ393086 AYF393086 BIB393086 BRX393086 CBT393086 CLP393086 CVL393086 DFH393086 DPD393086 DYZ393086 EIV393086 ESR393086 FCN393086 FMJ393086 FWF393086 GGB393086 GPX393086 GZT393086 HJP393086 HTL393086 IDH393086 IND393086 IWZ393086 JGV393086 JQR393086 KAN393086 KKJ393086 KUF393086 LEB393086 LNX393086 LXT393086 MHP393086 MRL393086 NBH393086 NLD393086 NUZ393086 OEV393086 OOR393086 OYN393086 PIJ393086 PSF393086 QCB393086 QLX393086 QVT393086 RFP393086 RPL393086 RZH393086 SJD393086 SSZ393086 TCV393086 TMR393086 TWN393086 UGJ393086 UQF393086 VAB393086 VJX393086 VTT393086 WDP393086 WNL393086 WXH393086 BB458622 KV458622 UR458622 AEN458622 AOJ458622 AYF458622 BIB458622 BRX458622 CBT458622 CLP458622 CVL458622 DFH458622 DPD458622 DYZ458622 EIV458622 ESR458622 FCN458622 FMJ458622 FWF458622 GGB458622 GPX458622 GZT458622 HJP458622 HTL458622 IDH458622 IND458622 IWZ458622 JGV458622 JQR458622 KAN458622 KKJ458622 KUF458622 LEB458622 LNX458622 LXT458622 MHP458622 MRL458622 NBH458622 NLD458622 NUZ458622 OEV458622 OOR458622 OYN458622 PIJ458622 PSF458622 QCB458622 QLX458622 QVT458622 RFP458622 RPL458622 RZH458622 SJD458622 SSZ458622 TCV458622 TMR458622 TWN458622 UGJ458622 UQF458622 VAB458622 VJX458622 VTT458622 WDP458622 WNL458622 WXH458622 BB524158 KV524158 UR524158 AEN524158 AOJ524158 AYF524158 BIB524158 BRX524158 CBT524158 CLP524158 CVL524158 DFH524158 DPD524158 DYZ524158 EIV524158 ESR524158 FCN524158 FMJ524158 FWF524158 GGB524158 GPX524158 GZT524158 HJP524158 HTL524158 IDH524158 IND524158 IWZ524158 JGV524158 JQR524158 KAN524158 KKJ524158 KUF524158 LEB524158 LNX524158 LXT524158 MHP524158 MRL524158 NBH524158 NLD524158 NUZ524158 OEV524158 OOR524158 OYN524158 PIJ524158 PSF524158 QCB524158 QLX524158 QVT524158 RFP524158 RPL524158 RZH524158 SJD524158 SSZ524158 TCV524158 TMR524158 TWN524158 UGJ524158 UQF524158 VAB524158 VJX524158 VTT524158 WDP524158 WNL524158 WXH524158 BB589694 KV589694 UR589694 AEN589694 AOJ589694 AYF589694 BIB589694 BRX589694 CBT589694 CLP589694 CVL589694 DFH589694 DPD589694 DYZ589694 EIV589694 ESR589694 FCN589694 FMJ589694 FWF589694 GGB589694 GPX589694 GZT589694 HJP589694 HTL589694 IDH589694 IND589694 IWZ589694 JGV589694 JQR589694 KAN589694 KKJ589694 KUF589694 LEB589694 LNX589694 LXT589694 MHP589694 MRL589694 NBH589694 NLD589694 NUZ589694 OEV589694 OOR589694 OYN589694 PIJ589694 PSF589694 QCB589694 QLX589694 QVT589694 RFP589694 RPL589694 RZH589694 SJD589694 SSZ589694 TCV589694 TMR589694 TWN589694 UGJ589694 UQF589694 VAB589694 VJX589694 VTT589694 WDP589694 WNL589694 WXH589694 BB655230 KV655230 UR655230 AEN655230 AOJ655230 AYF655230 BIB655230 BRX655230 CBT655230 CLP655230 CVL655230 DFH655230 DPD655230 DYZ655230 EIV655230 ESR655230 FCN655230 FMJ655230 FWF655230 GGB655230 GPX655230 GZT655230 HJP655230 HTL655230 IDH655230 IND655230 IWZ655230 JGV655230 JQR655230 KAN655230 KKJ655230 KUF655230 LEB655230 LNX655230 LXT655230 MHP655230 MRL655230 NBH655230 NLD655230 NUZ655230 OEV655230 OOR655230 OYN655230 PIJ655230 PSF655230 QCB655230 QLX655230 QVT655230 RFP655230 RPL655230 RZH655230 SJD655230 SSZ655230 TCV655230 TMR655230 TWN655230 UGJ655230 UQF655230 VAB655230 VJX655230 VTT655230 WDP655230 WNL655230 WXH655230 BB720766 KV720766 UR720766 AEN720766 AOJ720766 AYF720766 BIB720766 BRX720766 CBT720766 CLP720766 CVL720766 DFH720766 DPD720766 DYZ720766 EIV720766 ESR720766 FCN720766 FMJ720766 FWF720766 GGB720766 GPX720766 GZT720766 HJP720766 HTL720766 IDH720766 IND720766 IWZ720766 JGV720766 JQR720766 KAN720766 KKJ720766 KUF720766 LEB720766 LNX720766 LXT720766 MHP720766 MRL720766 NBH720766 NLD720766 NUZ720766 OEV720766 OOR720766 OYN720766 PIJ720766 PSF720766 QCB720766 QLX720766 QVT720766 RFP720766 RPL720766 RZH720766 SJD720766 SSZ720766 TCV720766 TMR720766 TWN720766 UGJ720766 UQF720766 VAB720766 VJX720766 VTT720766 WDP720766 WNL720766 WXH720766 BB786302 KV786302 UR786302 AEN786302 AOJ786302 AYF786302 BIB786302 BRX786302 CBT786302 CLP786302 CVL786302 DFH786302 DPD786302 DYZ786302 EIV786302 ESR786302 FCN786302 FMJ786302 FWF786302 GGB786302 GPX786302 GZT786302 HJP786302 HTL786302 IDH786302 IND786302 IWZ786302 JGV786302 JQR786302 KAN786302 KKJ786302 KUF786302 LEB786302 LNX786302 LXT786302 MHP786302 MRL786302 NBH786302 NLD786302 NUZ786302 OEV786302 OOR786302 OYN786302 PIJ786302 PSF786302 QCB786302 QLX786302 QVT786302 RFP786302 RPL786302 RZH786302 SJD786302 SSZ786302 TCV786302 TMR786302 TWN786302 UGJ786302 UQF786302 VAB786302 VJX786302 VTT786302 WDP786302 WNL786302 WXH786302 BB851838 KV851838 UR851838 AEN851838 AOJ851838 AYF851838 BIB851838 BRX851838 CBT851838 CLP851838 CVL851838 DFH851838 DPD851838 DYZ851838 EIV851838 ESR851838 FCN851838 FMJ851838 FWF851838 GGB851838 GPX851838 GZT851838 HJP851838 HTL851838 IDH851838 IND851838 IWZ851838 JGV851838 JQR851838 KAN851838 KKJ851838 KUF851838 LEB851838 LNX851838 LXT851838 MHP851838 MRL851838 NBH851838 NLD851838 NUZ851838 OEV851838 OOR851838 OYN851838 PIJ851838 PSF851838 QCB851838 QLX851838 QVT851838 RFP851838 RPL851838 RZH851838 SJD851838 SSZ851838 TCV851838 TMR851838 TWN851838 UGJ851838 UQF851838 VAB851838 VJX851838 VTT851838 WDP851838 WNL851838 WXH851838 BB917374 KV917374 UR917374 AEN917374 AOJ917374 AYF917374 BIB917374 BRX917374 CBT917374 CLP917374 CVL917374 DFH917374 DPD917374 DYZ917374 EIV917374 ESR917374 FCN917374 FMJ917374 FWF917374 GGB917374 GPX917374 GZT917374 HJP917374 HTL917374 IDH917374 IND917374 IWZ917374 JGV917374 JQR917374 KAN917374 KKJ917374 KUF917374 LEB917374 LNX917374 LXT917374 MHP917374 MRL917374 NBH917374 NLD917374 NUZ917374 OEV917374 OOR917374 OYN917374 PIJ917374 PSF917374 QCB917374 QLX917374 QVT917374 RFP917374 RPL917374 RZH917374 SJD917374 SSZ917374 TCV917374 TMR917374 TWN917374 UGJ917374 UQF917374 VAB917374 VJX917374 VTT917374 WDP917374 WNL917374 WXH917374 BB982910 KV982910 UR982910 AEN982910 AOJ982910 AYF982910 BIB982910 BRX982910 CBT982910 CLP982910 CVL982910 DFH982910 DPD982910 DYZ982910 EIV982910 ESR982910 FCN982910 FMJ982910 FWF982910 GGB982910 GPX982910 GZT982910 HJP982910 HTL982910 IDH982910 IND982910 IWZ982910 JGV982910 JQR982910 KAN982910 KKJ982910 KUF982910 LEB982910 LNX982910 LXT982910 MHP982910 MRL982910 NBH982910 NLD982910 NUZ982910 OEV982910 OOR982910 OYN982910 PIJ982910 PSF982910 QCB982910 QLX982910 QVT982910 RFP982910 RPL982910 RZH982910 SJD982910 SSZ982910 TCV982910 TMR982910 TWN982910 UGJ982910 UQF982910 VAB982910 VJX982910 VTT982910 WDP982910 WNL982910 WXH982910 BB65509:BB65515 KV65509:KV65515 UR65509:UR65515 AEN65509:AEN65515 AOJ65509:AOJ65515 AYF65509:AYF65515 BIB65509:BIB65515 BRX65509:BRX65515 CBT65509:CBT65515 CLP65509:CLP65515 CVL65509:CVL65515 DFH65509:DFH65515 DPD65509:DPD65515 DYZ65509:DYZ65515 EIV65509:EIV65515 ESR65509:ESR65515 FCN65509:FCN65515 FMJ65509:FMJ65515 FWF65509:FWF65515 GGB65509:GGB65515 GPX65509:GPX65515 GZT65509:GZT65515 HJP65509:HJP65515 HTL65509:HTL65515 IDH65509:IDH65515 IND65509:IND65515 IWZ65509:IWZ65515 JGV65509:JGV65515 JQR65509:JQR65515 KAN65509:KAN65515 KKJ65509:KKJ65515 KUF65509:KUF65515 LEB65509:LEB65515 LNX65509:LNX65515 LXT65509:LXT65515 MHP65509:MHP65515 MRL65509:MRL65515 NBH65509:NBH65515 NLD65509:NLD65515 NUZ65509:NUZ65515 OEV65509:OEV65515 OOR65509:OOR65515 OYN65509:OYN65515 PIJ65509:PIJ65515 PSF65509:PSF65515 QCB65509:QCB65515 QLX65509:QLX65515 QVT65509:QVT65515 RFP65509:RFP65515 RPL65509:RPL65515 RZH65509:RZH65515 SJD65509:SJD65515 SSZ65509:SSZ65515 TCV65509:TCV65515 TMR65509:TMR65515 TWN65509:TWN65515 UGJ65509:UGJ65515 UQF65509:UQF65515 VAB65509:VAB65515 VJX65509:VJX65515 VTT65509:VTT65515 WDP65509:WDP65515 WNL65509:WNL65515 WXH65509:WXH65515 BB131045:BB131051 KV131045:KV131051 UR131045:UR131051 AEN131045:AEN131051 AOJ131045:AOJ131051 AYF131045:AYF131051 BIB131045:BIB131051 BRX131045:BRX131051 CBT131045:CBT131051 CLP131045:CLP131051 CVL131045:CVL131051 DFH131045:DFH131051 DPD131045:DPD131051 DYZ131045:DYZ131051 EIV131045:EIV131051 ESR131045:ESR131051 FCN131045:FCN131051 FMJ131045:FMJ131051 FWF131045:FWF131051 GGB131045:GGB131051 GPX131045:GPX131051 GZT131045:GZT131051 HJP131045:HJP131051 HTL131045:HTL131051 IDH131045:IDH131051 IND131045:IND131051 IWZ131045:IWZ131051 JGV131045:JGV131051 JQR131045:JQR131051 KAN131045:KAN131051 KKJ131045:KKJ131051 KUF131045:KUF131051 LEB131045:LEB131051 LNX131045:LNX131051 LXT131045:LXT131051 MHP131045:MHP131051 MRL131045:MRL131051 NBH131045:NBH131051 NLD131045:NLD131051 NUZ131045:NUZ131051 OEV131045:OEV131051 OOR131045:OOR131051 OYN131045:OYN131051 PIJ131045:PIJ131051 PSF131045:PSF131051 QCB131045:QCB131051 QLX131045:QLX131051 QVT131045:QVT131051 RFP131045:RFP131051 RPL131045:RPL131051 RZH131045:RZH131051 SJD131045:SJD131051 SSZ131045:SSZ131051 TCV131045:TCV131051 TMR131045:TMR131051 TWN131045:TWN131051 UGJ131045:UGJ131051 UQF131045:UQF131051 VAB131045:VAB131051 VJX131045:VJX131051 VTT131045:VTT131051 WDP131045:WDP131051 WNL131045:WNL131051 WXH131045:WXH131051 BB196581:BB196587 KV196581:KV196587 UR196581:UR196587 AEN196581:AEN196587 AOJ196581:AOJ196587 AYF196581:AYF196587 BIB196581:BIB196587 BRX196581:BRX196587 CBT196581:CBT196587 CLP196581:CLP196587 CVL196581:CVL196587 DFH196581:DFH196587 DPD196581:DPD196587 DYZ196581:DYZ196587 EIV196581:EIV196587 ESR196581:ESR196587 FCN196581:FCN196587 FMJ196581:FMJ196587 FWF196581:FWF196587 GGB196581:GGB196587 GPX196581:GPX196587 GZT196581:GZT196587 HJP196581:HJP196587 HTL196581:HTL196587 IDH196581:IDH196587 IND196581:IND196587 IWZ196581:IWZ196587 JGV196581:JGV196587 JQR196581:JQR196587 KAN196581:KAN196587 KKJ196581:KKJ196587 KUF196581:KUF196587 LEB196581:LEB196587 LNX196581:LNX196587 LXT196581:LXT196587 MHP196581:MHP196587 MRL196581:MRL196587 NBH196581:NBH196587 NLD196581:NLD196587 NUZ196581:NUZ196587 OEV196581:OEV196587 OOR196581:OOR196587 OYN196581:OYN196587 PIJ196581:PIJ196587 PSF196581:PSF196587 QCB196581:QCB196587 QLX196581:QLX196587 QVT196581:QVT196587 RFP196581:RFP196587 RPL196581:RPL196587 RZH196581:RZH196587 SJD196581:SJD196587 SSZ196581:SSZ196587 TCV196581:TCV196587 TMR196581:TMR196587 TWN196581:TWN196587 UGJ196581:UGJ196587 UQF196581:UQF196587 VAB196581:VAB196587 VJX196581:VJX196587 VTT196581:VTT196587 WDP196581:WDP196587 WNL196581:WNL196587 WXH196581:WXH196587 BB262117:BB262123 KV262117:KV262123 UR262117:UR262123 AEN262117:AEN262123 AOJ262117:AOJ262123 AYF262117:AYF262123 BIB262117:BIB262123 BRX262117:BRX262123 CBT262117:CBT262123 CLP262117:CLP262123 CVL262117:CVL262123 DFH262117:DFH262123 DPD262117:DPD262123 DYZ262117:DYZ262123 EIV262117:EIV262123 ESR262117:ESR262123 FCN262117:FCN262123 FMJ262117:FMJ262123 FWF262117:FWF262123 GGB262117:GGB262123 GPX262117:GPX262123 GZT262117:GZT262123 HJP262117:HJP262123 HTL262117:HTL262123 IDH262117:IDH262123 IND262117:IND262123 IWZ262117:IWZ262123 JGV262117:JGV262123 JQR262117:JQR262123 KAN262117:KAN262123 KKJ262117:KKJ262123 KUF262117:KUF262123 LEB262117:LEB262123 LNX262117:LNX262123 LXT262117:LXT262123 MHP262117:MHP262123 MRL262117:MRL262123 NBH262117:NBH262123 NLD262117:NLD262123 NUZ262117:NUZ262123 OEV262117:OEV262123 OOR262117:OOR262123 OYN262117:OYN262123 PIJ262117:PIJ262123 PSF262117:PSF262123 QCB262117:QCB262123 QLX262117:QLX262123 QVT262117:QVT262123 RFP262117:RFP262123 RPL262117:RPL262123 RZH262117:RZH262123 SJD262117:SJD262123 SSZ262117:SSZ262123 TCV262117:TCV262123 TMR262117:TMR262123 TWN262117:TWN262123 UGJ262117:UGJ262123 UQF262117:UQF262123 VAB262117:VAB262123 VJX262117:VJX262123 VTT262117:VTT262123 WDP262117:WDP262123 WNL262117:WNL262123 WXH262117:WXH262123 BB327653:BB327659 KV327653:KV327659 UR327653:UR327659 AEN327653:AEN327659 AOJ327653:AOJ327659 AYF327653:AYF327659 BIB327653:BIB327659 BRX327653:BRX327659 CBT327653:CBT327659 CLP327653:CLP327659 CVL327653:CVL327659 DFH327653:DFH327659 DPD327653:DPD327659 DYZ327653:DYZ327659 EIV327653:EIV327659 ESR327653:ESR327659 FCN327653:FCN327659 FMJ327653:FMJ327659 FWF327653:FWF327659 GGB327653:GGB327659 GPX327653:GPX327659 GZT327653:GZT327659 HJP327653:HJP327659 HTL327653:HTL327659 IDH327653:IDH327659 IND327653:IND327659 IWZ327653:IWZ327659 JGV327653:JGV327659 JQR327653:JQR327659 KAN327653:KAN327659 KKJ327653:KKJ327659 KUF327653:KUF327659 LEB327653:LEB327659 LNX327653:LNX327659 LXT327653:LXT327659 MHP327653:MHP327659 MRL327653:MRL327659 NBH327653:NBH327659 NLD327653:NLD327659 NUZ327653:NUZ327659 OEV327653:OEV327659 OOR327653:OOR327659 OYN327653:OYN327659 PIJ327653:PIJ327659 PSF327653:PSF327659 QCB327653:QCB327659 QLX327653:QLX327659 QVT327653:QVT327659 RFP327653:RFP327659 RPL327653:RPL327659 RZH327653:RZH327659 SJD327653:SJD327659 SSZ327653:SSZ327659 TCV327653:TCV327659 TMR327653:TMR327659 TWN327653:TWN327659 UGJ327653:UGJ327659 UQF327653:UQF327659 VAB327653:VAB327659 VJX327653:VJX327659 VTT327653:VTT327659 WDP327653:WDP327659 WNL327653:WNL327659 WXH327653:WXH327659 BB393189:BB393195 KV393189:KV393195 UR393189:UR393195 AEN393189:AEN393195 AOJ393189:AOJ393195 AYF393189:AYF393195 BIB393189:BIB393195 BRX393189:BRX393195 CBT393189:CBT393195 CLP393189:CLP393195 CVL393189:CVL393195 DFH393189:DFH393195 DPD393189:DPD393195 DYZ393189:DYZ393195 EIV393189:EIV393195 ESR393189:ESR393195 FCN393189:FCN393195 FMJ393189:FMJ393195 FWF393189:FWF393195 GGB393189:GGB393195 GPX393189:GPX393195 GZT393189:GZT393195 HJP393189:HJP393195 HTL393189:HTL393195 IDH393189:IDH393195 IND393189:IND393195 IWZ393189:IWZ393195 JGV393189:JGV393195 JQR393189:JQR393195 KAN393189:KAN393195 KKJ393189:KKJ393195 KUF393189:KUF393195 LEB393189:LEB393195 LNX393189:LNX393195 LXT393189:LXT393195 MHP393189:MHP393195 MRL393189:MRL393195 NBH393189:NBH393195 NLD393189:NLD393195 NUZ393189:NUZ393195 OEV393189:OEV393195 OOR393189:OOR393195 OYN393189:OYN393195 PIJ393189:PIJ393195 PSF393189:PSF393195 QCB393189:QCB393195 QLX393189:QLX393195 QVT393189:QVT393195 RFP393189:RFP393195 RPL393189:RPL393195 RZH393189:RZH393195 SJD393189:SJD393195 SSZ393189:SSZ393195 TCV393189:TCV393195 TMR393189:TMR393195 TWN393189:TWN393195 UGJ393189:UGJ393195 UQF393189:UQF393195 VAB393189:VAB393195 VJX393189:VJX393195 VTT393189:VTT393195 WDP393189:WDP393195 WNL393189:WNL393195 WXH393189:WXH393195 BB458725:BB458731 KV458725:KV458731 UR458725:UR458731 AEN458725:AEN458731 AOJ458725:AOJ458731 AYF458725:AYF458731 BIB458725:BIB458731 BRX458725:BRX458731 CBT458725:CBT458731 CLP458725:CLP458731 CVL458725:CVL458731 DFH458725:DFH458731 DPD458725:DPD458731 DYZ458725:DYZ458731 EIV458725:EIV458731 ESR458725:ESR458731 FCN458725:FCN458731 FMJ458725:FMJ458731 FWF458725:FWF458731 GGB458725:GGB458731 GPX458725:GPX458731 GZT458725:GZT458731 HJP458725:HJP458731 HTL458725:HTL458731 IDH458725:IDH458731 IND458725:IND458731 IWZ458725:IWZ458731 JGV458725:JGV458731 JQR458725:JQR458731 KAN458725:KAN458731 KKJ458725:KKJ458731 KUF458725:KUF458731 LEB458725:LEB458731 LNX458725:LNX458731 LXT458725:LXT458731 MHP458725:MHP458731 MRL458725:MRL458731 NBH458725:NBH458731 NLD458725:NLD458731 NUZ458725:NUZ458731 OEV458725:OEV458731 OOR458725:OOR458731 OYN458725:OYN458731 PIJ458725:PIJ458731 PSF458725:PSF458731 QCB458725:QCB458731 QLX458725:QLX458731 QVT458725:QVT458731 RFP458725:RFP458731 RPL458725:RPL458731 RZH458725:RZH458731 SJD458725:SJD458731 SSZ458725:SSZ458731 TCV458725:TCV458731 TMR458725:TMR458731 TWN458725:TWN458731 UGJ458725:UGJ458731 UQF458725:UQF458731 VAB458725:VAB458731 VJX458725:VJX458731 VTT458725:VTT458731 WDP458725:WDP458731 WNL458725:WNL458731 WXH458725:WXH458731 BB524261:BB524267 KV524261:KV524267 UR524261:UR524267 AEN524261:AEN524267 AOJ524261:AOJ524267 AYF524261:AYF524267 BIB524261:BIB524267 BRX524261:BRX524267 CBT524261:CBT524267 CLP524261:CLP524267 CVL524261:CVL524267 DFH524261:DFH524267 DPD524261:DPD524267 DYZ524261:DYZ524267 EIV524261:EIV524267 ESR524261:ESR524267 FCN524261:FCN524267 FMJ524261:FMJ524267 FWF524261:FWF524267 GGB524261:GGB524267 GPX524261:GPX524267 GZT524261:GZT524267 HJP524261:HJP524267 HTL524261:HTL524267 IDH524261:IDH524267 IND524261:IND524267 IWZ524261:IWZ524267 JGV524261:JGV524267 JQR524261:JQR524267 KAN524261:KAN524267 KKJ524261:KKJ524267 KUF524261:KUF524267 LEB524261:LEB524267 LNX524261:LNX524267 LXT524261:LXT524267 MHP524261:MHP524267 MRL524261:MRL524267 NBH524261:NBH524267 NLD524261:NLD524267 NUZ524261:NUZ524267 OEV524261:OEV524267 OOR524261:OOR524267 OYN524261:OYN524267 PIJ524261:PIJ524267 PSF524261:PSF524267 QCB524261:QCB524267 QLX524261:QLX524267 QVT524261:QVT524267 RFP524261:RFP524267 RPL524261:RPL524267 RZH524261:RZH524267 SJD524261:SJD524267 SSZ524261:SSZ524267 TCV524261:TCV524267 TMR524261:TMR524267 TWN524261:TWN524267 UGJ524261:UGJ524267 UQF524261:UQF524267 VAB524261:VAB524267 VJX524261:VJX524267 VTT524261:VTT524267 WDP524261:WDP524267 WNL524261:WNL524267 WXH524261:WXH524267 BB589797:BB589803 KV589797:KV589803 UR589797:UR589803 AEN589797:AEN589803 AOJ589797:AOJ589803 AYF589797:AYF589803 BIB589797:BIB589803 BRX589797:BRX589803 CBT589797:CBT589803 CLP589797:CLP589803 CVL589797:CVL589803 DFH589797:DFH589803 DPD589797:DPD589803 DYZ589797:DYZ589803 EIV589797:EIV589803 ESR589797:ESR589803 FCN589797:FCN589803 FMJ589797:FMJ589803 FWF589797:FWF589803 GGB589797:GGB589803 GPX589797:GPX589803 GZT589797:GZT589803 HJP589797:HJP589803 HTL589797:HTL589803 IDH589797:IDH589803 IND589797:IND589803 IWZ589797:IWZ589803 JGV589797:JGV589803 JQR589797:JQR589803 KAN589797:KAN589803 KKJ589797:KKJ589803 KUF589797:KUF589803 LEB589797:LEB589803 LNX589797:LNX589803 LXT589797:LXT589803 MHP589797:MHP589803 MRL589797:MRL589803 NBH589797:NBH589803 NLD589797:NLD589803 NUZ589797:NUZ589803 OEV589797:OEV589803 OOR589797:OOR589803 OYN589797:OYN589803 PIJ589797:PIJ589803 PSF589797:PSF589803 QCB589797:QCB589803 QLX589797:QLX589803 QVT589797:QVT589803 RFP589797:RFP589803 RPL589797:RPL589803 RZH589797:RZH589803 SJD589797:SJD589803 SSZ589797:SSZ589803 TCV589797:TCV589803 TMR589797:TMR589803 TWN589797:TWN589803 UGJ589797:UGJ589803 UQF589797:UQF589803 VAB589797:VAB589803 VJX589797:VJX589803 VTT589797:VTT589803 WDP589797:WDP589803 WNL589797:WNL589803 WXH589797:WXH589803 BB655333:BB655339 KV655333:KV655339 UR655333:UR655339 AEN655333:AEN655339 AOJ655333:AOJ655339 AYF655333:AYF655339 BIB655333:BIB655339 BRX655333:BRX655339 CBT655333:CBT655339 CLP655333:CLP655339 CVL655333:CVL655339 DFH655333:DFH655339 DPD655333:DPD655339 DYZ655333:DYZ655339 EIV655333:EIV655339 ESR655333:ESR655339 FCN655333:FCN655339 FMJ655333:FMJ655339 FWF655333:FWF655339 GGB655333:GGB655339 GPX655333:GPX655339 GZT655333:GZT655339 HJP655333:HJP655339 HTL655333:HTL655339 IDH655333:IDH655339 IND655333:IND655339 IWZ655333:IWZ655339 JGV655333:JGV655339 JQR655333:JQR655339 KAN655333:KAN655339 KKJ655333:KKJ655339 KUF655333:KUF655339 LEB655333:LEB655339 LNX655333:LNX655339 LXT655333:LXT655339 MHP655333:MHP655339 MRL655333:MRL655339 NBH655333:NBH655339 NLD655333:NLD655339 NUZ655333:NUZ655339 OEV655333:OEV655339 OOR655333:OOR655339 OYN655333:OYN655339 PIJ655333:PIJ655339 PSF655333:PSF655339 QCB655333:QCB655339 QLX655333:QLX655339 QVT655333:QVT655339 RFP655333:RFP655339 RPL655333:RPL655339 RZH655333:RZH655339 SJD655333:SJD655339 SSZ655333:SSZ655339 TCV655333:TCV655339 TMR655333:TMR655339 TWN655333:TWN655339 UGJ655333:UGJ655339 UQF655333:UQF655339 VAB655333:VAB655339 VJX655333:VJX655339 VTT655333:VTT655339 WDP655333:WDP655339 WNL655333:WNL655339 WXH655333:WXH655339 BB720869:BB720875 KV720869:KV720875 UR720869:UR720875 AEN720869:AEN720875 AOJ720869:AOJ720875 AYF720869:AYF720875 BIB720869:BIB720875 BRX720869:BRX720875 CBT720869:CBT720875 CLP720869:CLP720875 CVL720869:CVL720875 DFH720869:DFH720875 DPD720869:DPD720875 DYZ720869:DYZ720875 EIV720869:EIV720875 ESR720869:ESR720875 FCN720869:FCN720875 FMJ720869:FMJ720875 FWF720869:FWF720875 GGB720869:GGB720875 GPX720869:GPX720875 GZT720869:GZT720875 HJP720869:HJP720875 HTL720869:HTL720875 IDH720869:IDH720875 IND720869:IND720875 IWZ720869:IWZ720875 JGV720869:JGV720875 JQR720869:JQR720875 KAN720869:KAN720875 KKJ720869:KKJ720875 KUF720869:KUF720875 LEB720869:LEB720875 LNX720869:LNX720875 LXT720869:LXT720875 MHP720869:MHP720875 MRL720869:MRL720875 NBH720869:NBH720875 NLD720869:NLD720875 NUZ720869:NUZ720875 OEV720869:OEV720875 OOR720869:OOR720875 OYN720869:OYN720875 PIJ720869:PIJ720875 PSF720869:PSF720875 QCB720869:QCB720875 QLX720869:QLX720875 QVT720869:QVT720875 RFP720869:RFP720875 RPL720869:RPL720875 RZH720869:RZH720875 SJD720869:SJD720875 SSZ720869:SSZ720875 TCV720869:TCV720875 TMR720869:TMR720875 TWN720869:TWN720875 UGJ720869:UGJ720875 UQF720869:UQF720875 VAB720869:VAB720875 VJX720869:VJX720875 VTT720869:VTT720875 WDP720869:WDP720875 WNL720869:WNL720875 WXH720869:WXH720875 BB786405:BB786411 KV786405:KV786411 UR786405:UR786411 AEN786405:AEN786411 AOJ786405:AOJ786411 AYF786405:AYF786411 BIB786405:BIB786411 BRX786405:BRX786411 CBT786405:CBT786411 CLP786405:CLP786411 CVL786405:CVL786411 DFH786405:DFH786411 DPD786405:DPD786411 DYZ786405:DYZ786411 EIV786405:EIV786411 ESR786405:ESR786411 FCN786405:FCN786411 FMJ786405:FMJ786411 FWF786405:FWF786411 GGB786405:GGB786411 GPX786405:GPX786411 GZT786405:GZT786411 HJP786405:HJP786411 HTL786405:HTL786411 IDH786405:IDH786411 IND786405:IND786411 IWZ786405:IWZ786411 JGV786405:JGV786411 JQR786405:JQR786411 KAN786405:KAN786411 KKJ786405:KKJ786411 KUF786405:KUF786411 LEB786405:LEB786411 LNX786405:LNX786411 LXT786405:LXT786411 MHP786405:MHP786411 MRL786405:MRL786411 NBH786405:NBH786411 NLD786405:NLD786411 NUZ786405:NUZ786411 OEV786405:OEV786411 OOR786405:OOR786411 OYN786405:OYN786411 PIJ786405:PIJ786411 PSF786405:PSF786411 QCB786405:QCB786411 QLX786405:QLX786411 QVT786405:QVT786411 RFP786405:RFP786411 RPL786405:RPL786411 RZH786405:RZH786411 SJD786405:SJD786411 SSZ786405:SSZ786411 TCV786405:TCV786411 TMR786405:TMR786411 TWN786405:TWN786411 UGJ786405:UGJ786411 UQF786405:UQF786411 VAB786405:VAB786411 VJX786405:VJX786411 VTT786405:VTT786411 WDP786405:WDP786411 WNL786405:WNL786411 WXH786405:WXH786411 BB851941:BB851947 KV851941:KV851947 UR851941:UR851947 AEN851941:AEN851947 AOJ851941:AOJ851947 AYF851941:AYF851947 BIB851941:BIB851947 BRX851941:BRX851947 CBT851941:CBT851947 CLP851941:CLP851947 CVL851941:CVL851947 DFH851941:DFH851947 DPD851941:DPD851947 DYZ851941:DYZ851947 EIV851941:EIV851947 ESR851941:ESR851947 FCN851941:FCN851947 FMJ851941:FMJ851947 FWF851941:FWF851947 GGB851941:GGB851947 GPX851941:GPX851947 GZT851941:GZT851947 HJP851941:HJP851947 HTL851941:HTL851947 IDH851941:IDH851947 IND851941:IND851947 IWZ851941:IWZ851947 JGV851941:JGV851947 JQR851941:JQR851947 KAN851941:KAN851947 KKJ851941:KKJ851947 KUF851941:KUF851947 LEB851941:LEB851947 LNX851941:LNX851947 LXT851941:LXT851947 MHP851941:MHP851947 MRL851941:MRL851947 NBH851941:NBH851947 NLD851941:NLD851947 NUZ851941:NUZ851947 OEV851941:OEV851947 OOR851941:OOR851947 OYN851941:OYN851947 PIJ851941:PIJ851947 PSF851941:PSF851947 QCB851941:QCB851947 QLX851941:QLX851947 QVT851941:QVT851947 RFP851941:RFP851947 RPL851941:RPL851947 RZH851941:RZH851947 SJD851941:SJD851947 SSZ851941:SSZ851947 TCV851941:TCV851947 TMR851941:TMR851947 TWN851941:TWN851947 UGJ851941:UGJ851947 UQF851941:UQF851947 VAB851941:VAB851947 VJX851941:VJX851947 VTT851941:VTT851947 WDP851941:WDP851947 WNL851941:WNL851947 WXH851941:WXH851947 BB917477:BB917483 KV917477:KV917483 UR917477:UR917483 AEN917477:AEN917483 AOJ917477:AOJ917483 AYF917477:AYF917483 BIB917477:BIB917483 BRX917477:BRX917483 CBT917477:CBT917483 CLP917477:CLP917483 CVL917477:CVL917483 DFH917477:DFH917483 DPD917477:DPD917483 DYZ917477:DYZ917483 EIV917477:EIV917483 ESR917477:ESR917483 FCN917477:FCN917483 FMJ917477:FMJ917483 FWF917477:FWF917483 GGB917477:GGB917483 GPX917477:GPX917483 GZT917477:GZT917483 HJP917477:HJP917483 HTL917477:HTL917483 IDH917477:IDH917483 IND917477:IND917483 IWZ917477:IWZ917483 JGV917477:JGV917483 JQR917477:JQR917483 KAN917477:KAN917483 KKJ917477:KKJ917483 KUF917477:KUF917483 LEB917477:LEB917483 LNX917477:LNX917483 LXT917477:LXT917483 MHP917477:MHP917483 MRL917477:MRL917483 NBH917477:NBH917483 NLD917477:NLD917483 NUZ917477:NUZ917483 OEV917477:OEV917483 OOR917477:OOR917483 OYN917477:OYN917483 PIJ917477:PIJ917483 PSF917477:PSF917483 QCB917477:QCB917483 QLX917477:QLX917483 QVT917477:QVT917483 RFP917477:RFP917483 RPL917477:RPL917483 RZH917477:RZH917483 SJD917477:SJD917483 SSZ917477:SSZ917483 TCV917477:TCV917483 TMR917477:TMR917483 TWN917477:TWN917483 UGJ917477:UGJ917483 UQF917477:UQF917483 VAB917477:VAB917483 VJX917477:VJX917483 VTT917477:VTT917483 WDP917477:WDP917483 WNL917477:WNL917483 WXH917477:WXH917483 BB983013:BB983019 KV983013:KV983019 UR983013:UR983019 AEN983013:AEN983019 AOJ983013:AOJ983019 AYF983013:AYF983019 BIB983013:BIB983019 BRX983013:BRX983019 CBT983013:CBT983019 CLP983013:CLP983019 CVL983013:CVL983019 DFH983013:DFH983019 DPD983013:DPD983019 DYZ983013:DYZ983019 EIV983013:EIV983019 ESR983013:ESR983019 FCN983013:FCN983019 FMJ983013:FMJ983019 FWF983013:FWF983019 GGB983013:GGB983019 GPX983013:GPX983019 GZT983013:GZT983019 HJP983013:HJP983019 HTL983013:HTL983019 IDH983013:IDH983019 IND983013:IND983019 IWZ983013:IWZ983019 JGV983013:JGV983019 JQR983013:JQR983019 KAN983013:KAN983019 KKJ983013:KKJ983019 KUF983013:KUF983019 LEB983013:LEB983019 LNX983013:LNX983019 LXT983013:LXT983019 MHP983013:MHP983019 MRL983013:MRL983019 NBH983013:NBH983019 NLD983013:NLD983019 NUZ983013:NUZ983019 OEV983013:OEV983019 OOR983013:OOR983019 OYN983013:OYN983019 PIJ983013:PIJ983019 PSF983013:PSF983019 QCB983013:QCB983019 QLX983013:QLX983019 QVT983013:QVT983019 RFP983013:RFP983019 RPL983013:RPL983019 RZH983013:RZH983019 SJD983013:SJD983019 SSZ983013:SSZ983019 TCV983013:TCV983019 TMR983013:TMR983019 TWN983013:TWN983019 UGJ983013:UGJ983019 UQF983013:UQF983019 VAB983013:VAB983019 VJX983013:VJX983019 VTT983013:VTT983019 WDP983013:WDP983019 WNL983013:WNL983019 WXH983013:WXH983019 BB65294 KV65294 UR65294 AEN65294 AOJ65294 AYF65294 BIB65294 BRX65294 CBT65294 CLP65294 CVL65294 DFH65294 DPD65294 DYZ65294 EIV65294 ESR65294 FCN65294 FMJ65294 FWF65294 GGB65294 GPX65294 GZT65294 HJP65294 HTL65294 IDH65294 IND65294 IWZ65294 JGV65294 JQR65294 KAN65294 KKJ65294 KUF65294 LEB65294 LNX65294 LXT65294 MHP65294 MRL65294 NBH65294 NLD65294 NUZ65294 OEV65294 OOR65294 OYN65294 PIJ65294 PSF65294 QCB65294 QLX65294 QVT65294 RFP65294 RPL65294 RZH65294 SJD65294 SSZ65294 TCV65294 TMR65294 TWN65294 UGJ65294 UQF65294 VAB65294 VJX65294 VTT65294 WDP65294 WNL65294 WXH65294 BB130830 KV130830 UR130830 AEN130830 AOJ130830 AYF130830 BIB130830 BRX130830 CBT130830 CLP130830 CVL130830 DFH130830 DPD130830 DYZ130830 EIV130830 ESR130830 FCN130830 FMJ130830 FWF130830 GGB130830 GPX130830 GZT130830 HJP130830 HTL130830 IDH130830 IND130830 IWZ130830 JGV130830 JQR130830 KAN130830 KKJ130830 KUF130830 LEB130830 LNX130830 LXT130830 MHP130830 MRL130830 NBH130830 NLD130830 NUZ130830 OEV130830 OOR130830 OYN130830 PIJ130830 PSF130830 QCB130830 QLX130830 QVT130830 RFP130830 RPL130830 RZH130830 SJD130830 SSZ130830 TCV130830 TMR130830 TWN130830 UGJ130830 UQF130830 VAB130830 VJX130830 VTT130830 WDP130830 WNL130830 WXH130830 BB196366 KV196366 UR196366 AEN196366 AOJ196366 AYF196366 BIB196366 BRX196366 CBT196366 CLP196366 CVL196366 DFH196366 DPD196366 DYZ196366 EIV196366 ESR196366 FCN196366 FMJ196366 FWF196366 GGB196366 GPX196366 GZT196366 HJP196366 HTL196366 IDH196366 IND196366 IWZ196366 JGV196366 JQR196366 KAN196366 KKJ196366 KUF196366 LEB196366 LNX196366 LXT196366 MHP196366 MRL196366 NBH196366 NLD196366 NUZ196366 OEV196366 OOR196366 OYN196366 PIJ196366 PSF196366 QCB196366 QLX196366 QVT196366 RFP196366 RPL196366 RZH196366 SJD196366 SSZ196366 TCV196366 TMR196366 TWN196366 UGJ196366 UQF196366 VAB196366 VJX196366 VTT196366 WDP196366 WNL196366 WXH196366 BB261902 KV261902 UR261902 AEN261902 AOJ261902 AYF261902 BIB261902 BRX261902 CBT261902 CLP261902 CVL261902 DFH261902 DPD261902 DYZ261902 EIV261902 ESR261902 FCN261902 FMJ261902 FWF261902 GGB261902 GPX261902 GZT261902 HJP261902 HTL261902 IDH261902 IND261902 IWZ261902 JGV261902 JQR261902 KAN261902 KKJ261902 KUF261902 LEB261902 LNX261902 LXT261902 MHP261902 MRL261902 NBH261902 NLD261902 NUZ261902 OEV261902 OOR261902 OYN261902 PIJ261902 PSF261902 QCB261902 QLX261902 QVT261902 RFP261902 RPL261902 RZH261902 SJD261902 SSZ261902 TCV261902 TMR261902 TWN261902 UGJ261902 UQF261902 VAB261902 VJX261902 VTT261902 WDP261902 WNL261902 WXH261902 BB327438 KV327438 UR327438 AEN327438 AOJ327438 AYF327438 BIB327438 BRX327438 CBT327438 CLP327438 CVL327438 DFH327438 DPD327438 DYZ327438 EIV327438 ESR327438 FCN327438 FMJ327438 FWF327438 GGB327438 GPX327438 GZT327438 HJP327438 HTL327438 IDH327438 IND327438 IWZ327438 JGV327438 JQR327438 KAN327438 KKJ327438 KUF327438 LEB327438 LNX327438 LXT327438 MHP327438 MRL327438 NBH327438 NLD327438 NUZ327438 OEV327438 OOR327438 OYN327438 PIJ327438 PSF327438 QCB327438 QLX327438 QVT327438 RFP327438 RPL327438 RZH327438 SJD327438 SSZ327438 TCV327438 TMR327438 TWN327438 UGJ327438 UQF327438 VAB327438 VJX327438 VTT327438 WDP327438 WNL327438 WXH327438 BB392974 KV392974 UR392974 AEN392974 AOJ392974 AYF392974 BIB392974 BRX392974 CBT392974 CLP392974 CVL392974 DFH392974 DPD392974 DYZ392974 EIV392974 ESR392974 FCN392974 FMJ392974 FWF392974 GGB392974 GPX392974 GZT392974 HJP392974 HTL392974 IDH392974 IND392974 IWZ392974 JGV392974 JQR392974 KAN392974 KKJ392974 KUF392974 LEB392974 LNX392974 LXT392974 MHP392974 MRL392974 NBH392974 NLD392974 NUZ392974 OEV392974 OOR392974 OYN392974 PIJ392974 PSF392974 QCB392974 QLX392974 QVT392974 RFP392974 RPL392974 RZH392974 SJD392974 SSZ392974 TCV392974 TMR392974 TWN392974 UGJ392974 UQF392974 VAB392974 VJX392974 VTT392974 WDP392974 WNL392974 WXH392974 BB458510 KV458510 UR458510 AEN458510 AOJ458510 AYF458510 BIB458510 BRX458510 CBT458510 CLP458510 CVL458510 DFH458510 DPD458510 DYZ458510 EIV458510 ESR458510 FCN458510 FMJ458510 FWF458510 GGB458510 GPX458510 GZT458510 HJP458510 HTL458510 IDH458510 IND458510 IWZ458510 JGV458510 JQR458510 KAN458510 KKJ458510 KUF458510 LEB458510 LNX458510 LXT458510 MHP458510 MRL458510 NBH458510 NLD458510 NUZ458510 OEV458510 OOR458510 OYN458510 PIJ458510 PSF458510 QCB458510 QLX458510 QVT458510 RFP458510 RPL458510 RZH458510 SJD458510 SSZ458510 TCV458510 TMR458510 TWN458510 UGJ458510 UQF458510 VAB458510 VJX458510 VTT458510 WDP458510 WNL458510 WXH458510 BB524046 KV524046 UR524046 AEN524046 AOJ524046 AYF524046 BIB524046 BRX524046 CBT524046 CLP524046 CVL524046 DFH524046 DPD524046 DYZ524046 EIV524046 ESR524046 FCN524046 FMJ524046 FWF524046 GGB524046 GPX524046 GZT524046 HJP524046 HTL524046 IDH524046 IND524046 IWZ524046 JGV524046 JQR524046 KAN524046 KKJ524046 KUF524046 LEB524046 LNX524046 LXT524046 MHP524046 MRL524046 NBH524046 NLD524046 NUZ524046 OEV524046 OOR524046 OYN524046 PIJ524046 PSF524046 QCB524046 QLX524046 QVT524046 RFP524046 RPL524046 RZH524046 SJD524046 SSZ524046 TCV524046 TMR524046 TWN524046 UGJ524046 UQF524046 VAB524046 VJX524046 VTT524046 WDP524046 WNL524046 WXH524046 BB589582 KV589582 UR589582 AEN589582 AOJ589582 AYF589582 BIB589582 BRX589582 CBT589582 CLP589582 CVL589582 DFH589582 DPD589582 DYZ589582 EIV589582 ESR589582 FCN589582 FMJ589582 FWF589582 GGB589582 GPX589582 GZT589582 HJP589582 HTL589582 IDH589582 IND589582 IWZ589582 JGV589582 JQR589582 KAN589582 KKJ589582 KUF589582 LEB589582 LNX589582 LXT589582 MHP589582 MRL589582 NBH589582 NLD589582 NUZ589582 OEV589582 OOR589582 OYN589582 PIJ589582 PSF589582 QCB589582 QLX589582 QVT589582 RFP589582 RPL589582 RZH589582 SJD589582 SSZ589582 TCV589582 TMR589582 TWN589582 UGJ589582 UQF589582 VAB589582 VJX589582 VTT589582 WDP589582 WNL589582 WXH589582 BB655118 KV655118 UR655118 AEN655118 AOJ655118 AYF655118 BIB655118 BRX655118 CBT655118 CLP655118 CVL655118 DFH655118 DPD655118 DYZ655118 EIV655118 ESR655118 FCN655118 FMJ655118 FWF655118 GGB655118 GPX655118 GZT655118 HJP655118 HTL655118 IDH655118 IND655118 IWZ655118 JGV655118 JQR655118 KAN655118 KKJ655118 KUF655118 LEB655118 LNX655118 LXT655118 MHP655118 MRL655118 NBH655118 NLD655118 NUZ655118 OEV655118 OOR655118 OYN655118 PIJ655118 PSF655118 QCB655118 QLX655118 QVT655118 RFP655118 RPL655118 RZH655118 SJD655118 SSZ655118 TCV655118 TMR655118 TWN655118 UGJ655118 UQF655118 VAB655118 VJX655118 VTT655118 WDP655118 WNL655118 WXH655118 BB720654 KV720654 UR720654 AEN720654 AOJ720654 AYF720654 BIB720654 BRX720654 CBT720654 CLP720654 CVL720654 DFH720654 DPD720654 DYZ720654 EIV720654 ESR720654 FCN720654 FMJ720654 FWF720654 GGB720654 GPX720654 GZT720654 HJP720654 HTL720654 IDH720654 IND720654 IWZ720654 JGV720654 JQR720654 KAN720654 KKJ720654 KUF720654 LEB720654 LNX720654 LXT720654 MHP720654 MRL720654 NBH720654 NLD720654 NUZ720654 OEV720654 OOR720654 OYN720654 PIJ720654 PSF720654 QCB720654 QLX720654 QVT720654 RFP720654 RPL720654 RZH720654 SJD720654 SSZ720654 TCV720654 TMR720654 TWN720654 UGJ720654 UQF720654 VAB720654 VJX720654 VTT720654 WDP720654 WNL720654 WXH720654 BB786190 KV786190 UR786190 AEN786190 AOJ786190 AYF786190 BIB786190 BRX786190 CBT786190 CLP786190 CVL786190 DFH786190 DPD786190 DYZ786190 EIV786190 ESR786190 FCN786190 FMJ786190 FWF786190 GGB786190 GPX786190 GZT786190 HJP786190 HTL786190 IDH786190 IND786190 IWZ786190 JGV786190 JQR786190 KAN786190 KKJ786190 KUF786190 LEB786190 LNX786190 LXT786190 MHP786190 MRL786190 NBH786190 NLD786190 NUZ786190 OEV786190 OOR786190 OYN786190 PIJ786190 PSF786190 QCB786190 QLX786190 QVT786190 RFP786190 RPL786190 RZH786190 SJD786190 SSZ786190 TCV786190 TMR786190 TWN786190 UGJ786190 UQF786190 VAB786190 VJX786190 VTT786190 WDP786190 WNL786190 WXH786190 BB851726 KV851726 UR851726 AEN851726 AOJ851726 AYF851726 BIB851726 BRX851726 CBT851726 CLP851726 CVL851726 DFH851726 DPD851726 DYZ851726 EIV851726 ESR851726 FCN851726 FMJ851726 FWF851726 GGB851726 GPX851726 GZT851726 HJP851726 HTL851726 IDH851726 IND851726 IWZ851726 JGV851726 JQR851726 KAN851726 KKJ851726 KUF851726 LEB851726 LNX851726 LXT851726 MHP851726 MRL851726 NBH851726 NLD851726 NUZ851726 OEV851726 OOR851726 OYN851726 PIJ851726 PSF851726 QCB851726 QLX851726 QVT851726 RFP851726 RPL851726 RZH851726 SJD851726 SSZ851726 TCV851726 TMR851726 TWN851726 UGJ851726 UQF851726 VAB851726 VJX851726 VTT851726 WDP851726 WNL851726 WXH851726 BB917262 KV917262 UR917262 AEN917262 AOJ917262 AYF917262 BIB917262 BRX917262 CBT917262 CLP917262 CVL917262 DFH917262 DPD917262 DYZ917262 EIV917262 ESR917262 FCN917262 FMJ917262 FWF917262 GGB917262 GPX917262 GZT917262 HJP917262 HTL917262 IDH917262 IND917262 IWZ917262 JGV917262 JQR917262 KAN917262 KKJ917262 KUF917262 LEB917262 LNX917262 LXT917262 MHP917262 MRL917262 NBH917262 NLD917262 NUZ917262 OEV917262 OOR917262 OYN917262 PIJ917262 PSF917262 QCB917262 QLX917262 QVT917262 RFP917262 RPL917262 RZH917262 SJD917262 SSZ917262 TCV917262 TMR917262 TWN917262 UGJ917262 UQF917262 VAB917262 VJX917262 VTT917262 WDP917262 WNL917262 WXH917262 BB982798 KV982798 UR982798 AEN982798 AOJ982798 AYF982798 BIB982798 BRX982798 CBT982798 CLP982798 CVL982798 DFH982798 DPD982798 DYZ982798 EIV982798 ESR982798 FCN982798 FMJ982798 FWF982798 GGB982798 GPX982798 GZT982798 HJP982798 HTL982798 IDH982798 IND982798 IWZ982798 JGV982798 JQR982798 KAN982798 KKJ982798 KUF982798 LEB982798 LNX982798 LXT982798 MHP982798 MRL982798 NBH982798 NLD982798 NUZ982798 OEV982798 OOR982798 OYN982798 PIJ982798 PSF982798 QCB982798 QLX982798 QVT982798 RFP982798 RPL982798 RZH982798 SJD982798 SSZ982798 TCV982798 TMR982798 TWN982798 UGJ982798 UQF982798 VAB982798 VJX982798 VTT982798 WDP982798 WNL982798 WXH982798 BB65548:BB65556 KV65548:KV65556 UR65548:UR65556 AEN65548:AEN65556 AOJ65548:AOJ65556 AYF65548:AYF65556 BIB65548:BIB65556 BRX65548:BRX65556 CBT65548:CBT65556 CLP65548:CLP65556 CVL65548:CVL65556 DFH65548:DFH65556 DPD65548:DPD65556 DYZ65548:DYZ65556 EIV65548:EIV65556 ESR65548:ESR65556 FCN65548:FCN65556 FMJ65548:FMJ65556 FWF65548:FWF65556 GGB65548:GGB65556 GPX65548:GPX65556 GZT65548:GZT65556 HJP65548:HJP65556 HTL65548:HTL65556 IDH65548:IDH65556 IND65548:IND65556 IWZ65548:IWZ65556 JGV65548:JGV65556 JQR65548:JQR65556 KAN65548:KAN65556 KKJ65548:KKJ65556 KUF65548:KUF65556 LEB65548:LEB65556 LNX65548:LNX65556 LXT65548:LXT65556 MHP65548:MHP65556 MRL65548:MRL65556 NBH65548:NBH65556 NLD65548:NLD65556 NUZ65548:NUZ65556 OEV65548:OEV65556 OOR65548:OOR65556 OYN65548:OYN65556 PIJ65548:PIJ65556 PSF65548:PSF65556 QCB65548:QCB65556 QLX65548:QLX65556 QVT65548:QVT65556 RFP65548:RFP65556 RPL65548:RPL65556 RZH65548:RZH65556 SJD65548:SJD65556 SSZ65548:SSZ65556 TCV65548:TCV65556 TMR65548:TMR65556 TWN65548:TWN65556 UGJ65548:UGJ65556 UQF65548:UQF65556 VAB65548:VAB65556 VJX65548:VJX65556 VTT65548:VTT65556 WDP65548:WDP65556 WNL65548:WNL65556 WXH65548:WXH65556 BB131084:BB131092 KV131084:KV131092 UR131084:UR131092 AEN131084:AEN131092 AOJ131084:AOJ131092 AYF131084:AYF131092 BIB131084:BIB131092 BRX131084:BRX131092 CBT131084:CBT131092 CLP131084:CLP131092 CVL131084:CVL131092 DFH131084:DFH131092 DPD131084:DPD131092 DYZ131084:DYZ131092 EIV131084:EIV131092 ESR131084:ESR131092 FCN131084:FCN131092 FMJ131084:FMJ131092 FWF131084:FWF131092 GGB131084:GGB131092 GPX131084:GPX131092 GZT131084:GZT131092 HJP131084:HJP131092 HTL131084:HTL131092 IDH131084:IDH131092 IND131084:IND131092 IWZ131084:IWZ131092 JGV131084:JGV131092 JQR131084:JQR131092 KAN131084:KAN131092 KKJ131084:KKJ131092 KUF131084:KUF131092 LEB131084:LEB131092 LNX131084:LNX131092 LXT131084:LXT131092 MHP131084:MHP131092 MRL131084:MRL131092 NBH131084:NBH131092 NLD131084:NLD131092 NUZ131084:NUZ131092 OEV131084:OEV131092 OOR131084:OOR131092 OYN131084:OYN131092 PIJ131084:PIJ131092 PSF131084:PSF131092 QCB131084:QCB131092 QLX131084:QLX131092 QVT131084:QVT131092 RFP131084:RFP131092 RPL131084:RPL131092 RZH131084:RZH131092 SJD131084:SJD131092 SSZ131084:SSZ131092 TCV131084:TCV131092 TMR131084:TMR131092 TWN131084:TWN131092 UGJ131084:UGJ131092 UQF131084:UQF131092 VAB131084:VAB131092 VJX131084:VJX131092 VTT131084:VTT131092 WDP131084:WDP131092 WNL131084:WNL131092 WXH131084:WXH131092 BB196620:BB196628 KV196620:KV196628 UR196620:UR196628 AEN196620:AEN196628 AOJ196620:AOJ196628 AYF196620:AYF196628 BIB196620:BIB196628 BRX196620:BRX196628 CBT196620:CBT196628 CLP196620:CLP196628 CVL196620:CVL196628 DFH196620:DFH196628 DPD196620:DPD196628 DYZ196620:DYZ196628 EIV196620:EIV196628 ESR196620:ESR196628 FCN196620:FCN196628 FMJ196620:FMJ196628 FWF196620:FWF196628 GGB196620:GGB196628 GPX196620:GPX196628 GZT196620:GZT196628 HJP196620:HJP196628 HTL196620:HTL196628 IDH196620:IDH196628 IND196620:IND196628 IWZ196620:IWZ196628 JGV196620:JGV196628 JQR196620:JQR196628 KAN196620:KAN196628 KKJ196620:KKJ196628 KUF196620:KUF196628 LEB196620:LEB196628 LNX196620:LNX196628 LXT196620:LXT196628 MHP196620:MHP196628 MRL196620:MRL196628 NBH196620:NBH196628 NLD196620:NLD196628 NUZ196620:NUZ196628 OEV196620:OEV196628 OOR196620:OOR196628 OYN196620:OYN196628 PIJ196620:PIJ196628 PSF196620:PSF196628 QCB196620:QCB196628 QLX196620:QLX196628 QVT196620:QVT196628 RFP196620:RFP196628 RPL196620:RPL196628 RZH196620:RZH196628 SJD196620:SJD196628 SSZ196620:SSZ196628 TCV196620:TCV196628 TMR196620:TMR196628 TWN196620:TWN196628 UGJ196620:UGJ196628 UQF196620:UQF196628 VAB196620:VAB196628 VJX196620:VJX196628 VTT196620:VTT196628 WDP196620:WDP196628 WNL196620:WNL196628 WXH196620:WXH196628 BB262156:BB262164 KV262156:KV262164 UR262156:UR262164 AEN262156:AEN262164 AOJ262156:AOJ262164 AYF262156:AYF262164 BIB262156:BIB262164 BRX262156:BRX262164 CBT262156:CBT262164 CLP262156:CLP262164 CVL262156:CVL262164 DFH262156:DFH262164 DPD262156:DPD262164 DYZ262156:DYZ262164 EIV262156:EIV262164 ESR262156:ESR262164 FCN262156:FCN262164 FMJ262156:FMJ262164 FWF262156:FWF262164 GGB262156:GGB262164 GPX262156:GPX262164 GZT262156:GZT262164 HJP262156:HJP262164 HTL262156:HTL262164 IDH262156:IDH262164 IND262156:IND262164 IWZ262156:IWZ262164 JGV262156:JGV262164 JQR262156:JQR262164 KAN262156:KAN262164 KKJ262156:KKJ262164 KUF262156:KUF262164 LEB262156:LEB262164 LNX262156:LNX262164 LXT262156:LXT262164 MHP262156:MHP262164 MRL262156:MRL262164 NBH262156:NBH262164 NLD262156:NLD262164 NUZ262156:NUZ262164 OEV262156:OEV262164 OOR262156:OOR262164 OYN262156:OYN262164 PIJ262156:PIJ262164 PSF262156:PSF262164 QCB262156:QCB262164 QLX262156:QLX262164 QVT262156:QVT262164 RFP262156:RFP262164 RPL262156:RPL262164 RZH262156:RZH262164 SJD262156:SJD262164 SSZ262156:SSZ262164 TCV262156:TCV262164 TMR262156:TMR262164 TWN262156:TWN262164 UGJ262156:UGJ262164 UQF262156:UQF262164 VAB262156:VAB262164 VJX262156:VJX262164 VTT262156:VTT262164 WDP262156:WDP262164 WNL262156:WNL262164 WXH262156:WXH262164 BB327692:BB327700 KV327692:KV327700 UR327692:UR327700 AEN327692:AEN327700 AOJ327692:AOJ327700 AYF327692:AYF327700 BIB327692:BIB327700 BRX327692:BRX327700 CBT327692:CBT327700 CLP327692:CLP327700 CVL327692:CVL327700 DFH327692:DFH327700 DPD327692:DPD327700 DYZ327692:DYZ327700 EIV327692:EIV327700 ESR327692:ESR327700 FCN327692:FCN327700 FMJ327692:FMJ327700 FWF327692:FWF327700 GGB327692:GGB327700 GPX327692:GPX327700 GZT327692:GZT327700 HJP327692:HJP327700 HTL327692:HTL327700 IDH327692:IDH327700 IND327692:IND327700 IWZ327692:IWZ327700 JGV327692:JGV327700 JQR327692:JQR327700 KAN327692:KAN327700 KKJ327692:KKJ327700 KUF327692:KUF327700 LEB327692:LEB327700 LNX327692:LNX327700 LXT327692:LXT327700 MHP327692:MHP327700 MRL327692:MRL327700 NBH327692:NBH327700 NLD327692:NLD327700 NUZ327692:NUZ327700 OEV327692:OEV327700 OOR327692:OOR327700 OYN327692:OYN327700 PIJ327692:PIJ327700 PSF327692:PSF327700 QCB327692:QCB327700 QLX327692:QLX327700 QVT327692:QVT327700 RFP327692:RFP327700 RPL327692:RPL327700 RZH327692:RZH327700 SJD327692:SJD327700 SSZ327692:SSZ327700 TCV327692:TCV327700 TMR327692:TMR327700 TWN327692:TWN327700 UGJ327692:UGJ327700 UQF327692:UQF327700 VAB327692:VAB327700 VJX327692:VJX327700 VTT327692:VTT327700 WDP327692:WDP327700 WNL327692:WNL327700 WXH327692:WXH327700 BB393228:BB393236 KV393228:KV393236 UR393228:UR393236 AEN393228:AEN393236 AOJ393228:AOJ393236 AYF393228:AYF393236 BIB393228:BIB393236 BRX393228:BRX393236 CBT393228:CBT393236 CLP393228:CLP393236 CVL393228:CVL393236 DFH393228:DFH393236 DPD393228:DPD393236 DYZ393228:DYZ393236 EIV393228:EIV393236 ESR393228:ESR393236 FCN393228:FCN393236 FMJ393228:FMJ393236 FWF393228:FWF393236 GGB393228:GGB393236 GPX393228:GPX393236 GZT393228:GZT393236 HJP393228:HJP393236 HTL393228:HTL393236 IDH393228:IDH393236 IND393228:IND393236 IWZ393228:IWZ393236 JGV393228:JGV393236 JQR393228:JQR393236 KAN393228:KAN393236 KKJ393228:KKJ393236 KUF393228:KUF393236 LEB393228:LEB393236 LNX393228:LNX393236 LXT393228:LXT393236 MHP393228:MHP393236 MRL393228:MRL393236 NBH393228:NBH393236 NLD393228:NLD393236 NUZ393228:NUZ393236 OEV393228:OEV393236 OOR393228:OOR393236 OYN393228:OYN393236 PIJ393228:PIJ393236 PSF393228:PSF393236 QCB393228:QCB393236 QLX393228:QLX393236 QVT393228:QVT393236 RFP393228:RFP393236 RPL393228:RPL393236 RZH393228:RZH393236 SJD393228:SJD393236 SSZ393228:SSZ393236 TCV393228:TCV393236 TMR393228:TMR393236 TWN393228:TWN393236 UGJ393228:UGJ393236 UQF393228:UQF393236 VAB393228:VAB393236 VJX393228:VJX393236 VTT393228:VTT393236 WDP393228:WDP393236 WNL393228:WNL393236 WXH393228:WXH393236 BB458764:BB458772 KV458764:KV458772 UR458764:UR458772 AEN458764:AEN458772 AOJ458764:AOJ458772 AYF458764:AYF458772 BIB458764:BIB458772 BRX458764:BRX458772 CBT458764:CBT458772 CLP458764:CLP458772 CVL458764:CVL458772 DFH458764:DFH458772 DPD458764:DPD458772 DYZ458764:DYZ458772 EIV458764:EIV458772 ESR458764:ESR458772 FCN458764:FCN458772 FMJ458764:FMJ458772 FWF458764:FWF458772 GGB458764:GGB458772 GPX458764:GPX458772 GZT458764:GZT458772 HJP458764:HJP458772 HTL458764:HTL458772 IDH458764:IDH458772 IND458764:IND458772 IWZ458764:IWZ458772 JGV458764:JGV458772 JQR458764:JQR458772 KAN458764:KAN458772 KKJ458764:KKJ458772 KUF458764:KUF458772 LEB458764:LEB458772 LNX458764:LNX458772 LXT458764:LXT458772 MHP458764:MHP458772 MRL458764:MRL458772 NBH458764:NBH458772 NLD458764:NLD458772 NUZ458764:NUZ458772 OEV458764:OEV458772 OOR458764:OOR458772 OYN458764:OYN458772 PIJ458764:PIJ458772 PSF458764:PSF458772 QCB458764:QCB458772 QLX458764:QLX458772 QVT458764:QVT458772 RFP458764:RFP458772 RPL458764:RPL458772 RZH458764:RZH458772 SJD458764:SJD458772 SSZ458764:SSZ458772 TCV458764:TCV458772 TMR458764:TMR458772 TWN458764:TWN458772 UGJ458764:UGJ458772 UQF458764:UQF458772 VAB458764:VAB458772 VJX458764:VJX458772 VTT458764:VTT458772 WDP458764:WDP458772 WNL458764:WNL458772 WXH458764:WXH458772 BB524300:BB524308 KV524300:KV524308 UR524300:UR524308 AEN524300:AEN524308 AOJ524300:AOJ524308 AYF524300:AYF524308 BIB524300:BIB524308 BRX524300:BRX524308 CBT524300:CBT524308 CLP524300:CLP524308 CVL524300:CVL524308 DFH524300:DFH524308 DPD524300:DPD524308 DYZ524300:DYZ524308 EIV524300:EIV524308 ESR524300:ESR524308 FCN524300:FCN524308 FMJ524300:FMJ524308 FWF524300:FWF524308 GGB524300:GGB524308 GPX524300:GPX524308 GZT524300:GZT524308 HJP524300:HJP524308 HTL524300:HTL524308 IDH524300:IDH524308 IND524300:IND524308 IWZ524300:IWZ524308 JGV524300:JGV524308 JQR524300:JQR524308 KAN524300:KAN524308 KKJ524300:KKJ524308 KUF524300:KUF524308 LEB524300:LEB524308 LNX524300:LNX524308 LXT524300:LXT524308 MHP524300:MHP524308 MRL524300:MRL524308 NBH524300:NBH524308 NLD524300:NLD524308 NUZ524300:NUZ524308 OEV524300:OEV524308 OOR524300:OOR524308 OYN524300:OYN524308 PIJ524300:PIJ524308 PSF524300:PSF524308 QCB524300:QCB524308 QLX524300:QLX524308 QVT524300:QVT524308 RFP524300:RFP524308 RPL524300:RPL524308 RZH524300:RZH524308 SJD524300:SJD524308 SSZ524300:SSZ524308 TCV524300:TCV524308 TMR524300:TMR524308 TWN524300:TWN524308 UGJ524300:UGJ524308 UQF524300:UQF524308 VAB524300:VAB524308 VJX524300:VJX524308 VTT524300:VTT524308 WDP524300:WDP524308 WNL524300:WNL524308 WXH524300:WXH524308 BB589836:BB589844 KV589836:KV589844 UR589836:UR589844 AEN589836:AEN589844 AOJ589836:AOJ589844 AYF589836:AYF589844 BIB589836:BIB589844 BRX589836:BRX589844 CBT589836:CBT589844 CLP589836:CLP589844 CVL589836:CVL589844 DFH589836:DFH589844 DPD589836:DPD589844 DYZ589836:DYZ589844 EIV589836:EIV589844 ESR589836:ESR589844 FCN589836:FCN589844 FMJ589836:FMJ589844 FWF589836:FWF589844 GGB589836:GGB589844 GPX589836:GPX589844 GZT589836:GZT589844 HJP589836:HJP589844 HTL589836:HTL589844 IDH589836:IDH589844 IND589836:IND589844 IWZ589836:IWZ589844 JGV589836:JGV589844 JQR589836:JQR589844 KAN589836:KAN589844 KKJ589836:KKJ589844 KUF589836:KUF589844 LEB589836:LEB589844 LNX589836:LNX589844 LXT589836:LXT589844 MHP589836:MHP589844 MRL589836:MRL589844 NBH589836:NBH589844 NLD589836:NLD589844 NUZ589836:NUZ589844 OEV589836:OEV589844 OOR589836:OOR589844 OYN589836:OYN589844 PIJ589836:PIJ589844 PSF589836:PSF589844 QCB589836:QCB589844 QLX589836:QLX589844 QVT589836:QVT589844 RFP589836:RFP589844 RPL589836:RPL589844 RZH589836:RZH589844 SJD589836:SJD589844 SSZ589836:SSZ589844 TCV589836:TCV589844 TMR589836:TMR589844 TWN589836:TWN589844 UGJ589836:UGJ589844 UQF589836:UQF589844 VAB589836:VAB589844 VJX589836:VJX589844 VTT589836:VTT589844 WDP589836:WDP589844 WNL589836:WNL589844 WXH589836:WXH589844 BB655372:BB655380 KV655372:KV655380 UR655372:UR655380 AEN655372:AEN655380 AOJ655372:AOJ655380 AYF655372:AYF655380 BIB655372:BIB655380 BRX655372:BRX655380 CBT655372:CBT655380 CLP655372:CLP655380 CVL655372:CVL655380 DFH655372:DFH655380 DPD655372:DPD655380 DYZ655372:DYZ655380 EIV655372:EIV655380 ESR655372:ESR655380 FCN655372:FCN655380 FMJ655372:FMJ655380 FWF655372:FWF655380 GGB655372:GGB655380 GPX655372:GPX655380 GZT655372:GZT655380 HJP655372:HJP655380 HTL655372:HTL655380 IDH655372:IDH655380 IND655372:IND655380 IWZ655372:IWZ655380 JGV655372:JGV655380 JQR655372:JQR655380 KAN655372:KAN655380 KKJ655372:KKJ655380 KUF655372:KUF655380 LEB655372:LEB655380 LNX655372:LNX655380 LXT655372:LXT655380 MHP655372:MHP655380 MRL655372:MRL655380 NBH655372:NBH655380 NLD655372:NLD655380 NUZ655372:NUZ655380 OEV655372:OEV655380 OOR655372:OOR655380 OYN655372:OYN655380 PIJ655372:PIJ655380 PSF655372:PSF655380 QCB655372:QCB655380 QLX655372:QLX655380 QVT655372:QVT655380 RFP655372:RFP655380 RPL655372:RPL655380 RZH655372:RZH655380 SJD655372:SJD655380 SSZ655372:SSZ655380 TCV655372:TCV655380 TMR655372:TMR655380 TWN655372:TWN655380 UGJ655372:UGJ655380 UQF655372:UQF655380 VAB655372:VAB655380 VJX655372:VJX655380 VTT655372:VTT655380 WDP655372:WDP655380 WNL655372:WNL655380 WXH655372:WXH655380 BB720908:BB720916 KV720908:KV720916 UR720908:UR720916 AEN720908:AEN720916 AOJ720908:AOJ720916 AYF720908:AYF720916 BIB720908:BIB720916 BRX720908:BRX720916 CBT720908:CBT720916 CLP720908:CLP720916 CVL720908:CVL720916 DFH720908:DFH720916 DPD720908:DPD720916 DYZ720908:DYZ720916 EIV720908:EIV720916 ESR720908:ESR720916 FCN720908:FCN720916 FMJ720908:FMJ720916 FWF720908:FWF720916 GGB720908:GGB720916 GPX720908:GPX720916 GZT720908:GZT720916 HJP720908:HJP720916 HTL720908:HTL720916 IDH720908:IDH720916 IND720908:IND720916 IWZ720908:IWZ720916 JGV720908:JGV720916 JQR720908:JQR720916 KAN720908:KAN720916 KKJ720908:KKJ720916 KUF720908:KUF720916 LEB720908:LEB720916 LNX720908:LNX720916 LXT720908:LXT720916 MHP720908:MHP720916 MRL720908:MRL720916 NBH720908:NBH720916 NLD720908:NLD720916 NUZ720908:NUZ720916 OEV720908:OEV720916 OOR720908:OOR720916 OYN720908:OYN720916 PIJ720908:PIJ720916 PSF720908:PSF720916 QCB720908:QCB720916 QLX720908:QLX720916 QVT720908:QVT720916 RFP720908:RFP720916 RPL720908:RPL720916 RZH720908:RZH720916 SJD720908:SJD720916 SSZ720908:SSZ720916 TCV720908:TCV720916 TMR720908:TMR720916 TWN720908:TWN720916 UGJ720908:UGJ720916 UQF720908:UQF720916 VAB720908:VAB720916 VJX720908:VJX720916 VTT720908:VTT720916 WDP720908:WDP720916 WNL720908:WNL720916 WXH720908:WXH720916 BB786444:BB786452 KV786444:KV786452 UR786444:UR786452 AEN786444:AEN786452 AOJ786444:AOJ786452 AYF786444:AYF786452 BIB786444:BIB786452 BRX786444:BRX786452 CBT786444:CBT786452 CLP786444:CLP786452 CVL786444:CVL786452 DFH786444:DFH786452 DPD786444:DPD786452 DYZ786444:DYZ786452 EIV786444:EIV786452 ESR786444:ESR786452 FCN786444:FCN786452 FMJ786444:FMJ786452 FWF786444:FWF786452 GGB786444:GGB786452 GPX786444:GPX786452 GZT786444:GZT786452 HJP786444:HJP786452 HTL786444:HTL786452 IDH786444:IDH786452 IND786444:IND786452 IWZ786444:IWZ786452 JGV786444:JGV786452 JQR786444:JQR786452 KAN786444:KAN786452 KKJ786444:KKJ786452 KUF786444:KUF786452 LEB786444:LEB786452 LNX786444:LNX786452 LXT786444:LXT786452 MHP786444:MHP786452 MRL786444:MRL786452 NBH786444:NBH786452 NLD786444:NLD786452 NUZ786444:NUZ786452 OEV786444:OEV786452 OOR786444:OOR786452 OYN786444:OYN786452 PIJ786444:PIJ786452 PSF786444:PSF786452 QCB786444:QCB786452 QLX786444:QLX786452 QVT786444:QVT786452 RFP786444:RFP786452 RPL786444:RPL786452 RZH786444:RZH786452 SJD786444:SJD786452 SSZ786444:SSZ786452 TCV786444:TCV786452 TMR786444:TMR786452 TWN786444:TWN786452 UGJ786444:UGJ786452 UQF786444:UQF786452 VAB786444:VAB786452 VJX786444:VJX786452 VTT786444:VTT786452 WDP786444:WDP786452 WNL786444:WNL786452 WXH786444:WXH786452 BB851980:BB851988 KV851980:KV851988 UR851980:UR851988 AEN851980:AEN851988 AOJ851980:AOJ851988 AYF851980:AYF851988 BIB851980:BIB851988 BRX851980:BRX851988 CBT851980:CBT851988 CLP851980:CLP851988 CVL851980:CVL851988 DFH851980:DFH851988 DPD851980:DPD851988 DYZ851980:DYZ851988 EIV851980:EIV851988 ESR851980:ESR851988 FCN851980:FCN851988 FMJ851980:FMJ851988 FWF851980:FWF851988 GGB851980:GGB851988 GPX851980:GPX851988 GZT851980:GZT851988 HJP851980:HJP851988 HTL851980:HTL851988 IDH851980:IDH851988 IND851980:IND851988 IWZ851980:IWZ851988 JGV851980:JGV851988 JQR851980:JQR851988 KAN851980:KAN851988 KKJ851980:KKJ851988 KUF851980:KUF851988 LEB851980:LEB851988 LNX851980:LNX851988 LXT851980:LXT851988 MHP851980:MHP851988 MRL851980:MRL851988 NBH851980:NBH851988 NLD851980:NLD851988 NUZ851980:NUZ851988 OEV851980:OEV851988 OOR851980:OOR851988 OYN851980:OYN851988 PIJ851980:PIJ851988 PSF851980:PSF851988 QCB851980:QCB851988 QLX851980:QLX851988 QVT851980:QVT851988 RFP851980:RFP851988 RPL851980:RPL851988 RZH851980:RZH851988 SJD851980:SJD851988 SSZ851980:SSZ851988 TCV851980:TCV851988 TMR851980:TMR851988 TWN851980:TWN851988 UGJ851980:UGJ851988 UQF851980:UQF851988 VAB851980:VAB851988 VJX851980:VJX851988 VTT851980:VTT851988 WDP851980:WDP851988 WNL851980:WNL851988 WXH851980:WXH851988 BB917516:BB917524 KV917516:KV917524 UR917516:UR917524 AEN917516:AEN917524 AOJ917516:AOJ917524 AYF917516:AYF917524 BIB917516:BIB917524 BRX917516:BRX917524 CBT917516:CBT917524 CLP917516:CLP917524 CVL917516:CVL917524 DFH917516:DFH917524 DPD917516:DPD917524 DYZ917516:DYZ917524 EIV917516:EIV917524 ESR917516:ESR917524 FCN917516:FCN917524 FMJ917516:FMJ917524 FWF917516:FWF917524 GGB917516:GGB917524 GPX917516:GPX917524 GZT917516:GZT917524 HJP917516:HJP917524 HTL917516:HTL917524 IDH917516:IDH917524 IND917516:IND917524 IWZ917516:IWZ917524 JGV917516:JGV917524 JQR917516:JQR917524 KAN917516:KAN917524 KKJ917516:KKJ917524 KUF917516:KUF917524 LEB917516:LEB917524 LNX917516:LNX917524 LXT917516:LXT917524 MHP917516:MHP917524 MRL917516:MRL917524 NBH917516:NBH917524 NLD917516:NLD917524 NUZ917516:NUZ917524 OEV917516:OEV917524 OOR917516:OOR917524 OYN917516:OYN917524 PIJ917516:PIJ917524 PSF917516:PSF917524 QCB917516:QCB917524 QLX917516:QLX917524 QVT917516:QVT917524 RFP917516:RFP917524 RPL917516:RPL917524 RZH917516:RZH917524 SJD917516:SJD917524 SSZ917516:SSZ917524 TCV917516:TCV917524 TMR917516:TMR917524 TWN917516:TWN917524 UGJ917516:UGJ917524 UQF917516:UQF917524 VAB917516:VAB917524 VJX917516:VJX917524 VTT917516:VTT917524 WDP917516:WDP917524 WNL917516:WNL917524 WXH917516:WXH917524 BB983052:BB983060 KV983052:KV983060 UR983052:UR983060 AEN983052:AEN983060 AOJ983052:AOJ983060 AYF983052:AYF983060 BIB983052:BIB983060 BRX983052:BRX983060 CBT983052:CBT983060 CLP983052:CLP983060 CVL983052:CVL983060 DFH983052:DFH983060 DPD983052:DPD983060 DYZ983052:DYZ983060 EIV983052:EIV983060 ESR983052:ESR983060 FCN983052:FCN983060 FMJ983052:FMJ983060 FWF983052:FWF983060 GGB983052:GGB983060 GPX983052:GPX983060 GZT983052:GZT983060 HJP983052:HJP983060 HTL983052:HTL983060 IDH983052:IDH983060 IND983052:IND983060 IWZ983052:IWZ983060 JGV983052:JGV983060 JQR983052:JQR983060 KAN983052:KAN983060 KKJ983052:KKJ983060 KUF983052:KUF983060 LEB983052:LEB983060 LNX983052:LNX983060 LXT983052:LXT983060 MHP983052:MHP983060 MRL983052:MRL983060 NBH983052:NBH983060 NLD983052:NLD983060 NUZ983052:NUZ983060 OEV983052:OEV983060 OOR983052:OOR983060 OYN983052:OYN983060 PIJ983052:PIJ983060 PSF983052:PSF983060 QCB983052:QCB983060 QLX983052:QLX983060 QVT983052:QVT983060 RFP983052:RFP983060 RPL983052:RPL983060 RZH983052:RZH983060 SJD983052:SJD983060 SSZ983052:SSZ983060 TCV983052:TCV983060 TMR983052:TMR983060 TWN983052:TWN983060 UGJ983052:UGJ983060 UQF983052:UQF983060 VAB983052:VAB983060 VJX983052:VJX983060 VTT983052:VTT983060 WDP983052:WDP983060 WNL983052:WNL983060 WXH983052:WXH983060 BB65395:BB65396 KV65395:KV65396 UR65395:UR65396 AEN65395:AEN65396 AOJ65395:AOJ65396 AYF65395:AYF65396 BIB65395:BIB65396 BRX65395:BRX65396 CBT65395:CBT65396 CLP65395:CLP65396 CVL65395:CVL65396 DFH65395:DFH65396 DPD65395:DPD65396 DYZ65395:DYZ65396 EIV65395:EIV65396 ESR65395:ESR65396 FCN65395:FCN65396 FMJ65395:FMJ65396 FWF65395:FWF65396 GGB65395:GGB65396 GPX65395:GPX65396 GZT65395:GZT65396 HJP65395:HJP65396 HTL65395:HTL65396 IDH65395:IDH65396 IND65395:IND65396 IWZ65395:IWZ65396 JGV65395:JGV65396 JQR65395:JQR65396 KAN65395:KAN65396 KKJ65395:KKJ65396 KUF65395:KUF65396 LEB65395:LEB65396 LNX65395:LNX65396 LXT65395:LXT65396 MHP65395:MHP65396 MRL65395:MRL65396 NBH65395:NBH65396 NLD65395:NLD65396 NUZ65395:NUZ65396 OEV65395:OEV65396 OOR65395:OOR65396 OYN65395:OYN65396 PIJ65395:PIJ65396 PSF65395:PSF65396 QCB65395:QCB65396 QLX65395:QLX65396 QVT65395:QVT65396 RFP65395:RFP65396 RPL65395:RPL65396 RZH65395:RZH65396 SJD65395:SJD65396 SSZ65395:SSZ65396 TCV65395:TCV65396 TMR65395:TMR65396 TWN65395:TWN65396 UGJ65395:UGJ65396 UQF65395:UQF65396 VAB65395:VAB65396 VJX65395:VJX65396 VTT65395:VTT65396 WDP65395:WDP65396 WNL65395:WNL65396 WXH65395:WXH65396 BB130931:BB130932 KV130931:KV130932 UR130931:UR130932 AEN130931:AEN130932 AOJ130931:AOJ130932 AYF130931:AYF130932 BIB130931:BIB130932 BRX130931:BRX130932 CBT130931:CBT130932 CLP130931:CLP130932 CVL130931:CVL130932 DFH130931:DFH130932 DPD130931:DPD130932 DYZ130931:DYZ130932 EIV130931:EIV130932 ESR130931:ESR130932 FCN130931:FCN130932 FMJ130931:FMJ130932 FWF130931:FWF130932 GGB130931:GGB130932 GPX130931:GPX130932 GZT130931:GZT130932 HJP130931:HJP130932 HTL130931:HTL130932 IDH130931:IDH130932 IND130931:IND130932 IWZ130931:IWZ130932 JGV130931:JGV130932 JQR130931:JQR130932 KAN130931:KAN130932 KKJ130931:KKJ130932 KUF130931:KUF130932 LEB130931:LEB130932 LNX130931:LNX130932 LXT130931:LXT130932 MHP130931:MHP130932 MRL130931:MRL130932 NBH130931:NBH130932 NLD130931:NLD130932 NUZ130931:NUZ130932 OEV130931:OEV130932 OOR130931:OOR130932 OYN130931:OYN130932 PIJ130931:PIJ130932 PSF130931:PSF130932 QCB130931:QCB130932 QLX130931:QLX130932 QVT130931:QVT130932 RFP130931:RFP130932 RPL130931:RPL130932 RZH130931:RZH130932 SJD130931:SJD130932 SSZ130931:SSZ130932 TCV130931:TCV130932 TMR130931:TMR130932 TWN130931:TWN130932 UGJ130931:UGJ130932 UQF130931:UQF130932 VAB130931:VAB130932 VJX130931:VJX130932 VTT130931:VTT130932 WDP130931:WDP130932 WNL130931:WNL130932 WXH130931:WXH130932 BB196467:BB196468 KV196467:KV196468 UR196467:UR196468 AEN196467:AEN196468 AOJ196467:AOJ196468 AYF196467:AYF196468 BIB196467:BIB196468 BRX196467:BRX196468 CBT196467:CBT196468 CLP196467:CLP196468 CVL196467:CVL196468 DFH196467:DFH196468 DPD196467:DPD196468 DYZ196467:DYZ196468 EIV196467:EIV196468 ESR196467:ESR196468 FCN196467:FCN196468 FMJ196467:FMJ196468 FWF196467:FWF196468 GGB196467:GGB196468 GPX196467:GPX196468 GZT196467:GZT196468 HJP196467:HJP196468 HTL196467:HTL196468 IDH196467:IDH196468 IND196467:IND196468 IWZ196467:IWZ196468 JGV196467:JGV196468 JQR196467:JQR196468 KAN196467:KAN196468 KKJ196467:KKJ196468 KUF196467:KUF196468 LEB196467:LEB196468 LNX196467:LNX196468 LXT196467:LXT196468 MHP196467:MHP196468 MRL196467:MRL196468 NBH196467:NBH196468 NLD196467:NLD196468 NUZ196467:NUZ196468 OEV196467:OEV196468 OOR196467:OOR196468 OYN196467:OYN196468 PIJ196467:PIJ196468 PSF196467:PSF196468 QCB196467:QCB196468 QLX196467:QLX196468 QVT196467:QVT196468 RFP196467:RFP196468 RPL196467:RPL196468 RZH196467:RZH196468 SJD196467:SJD196468 SSZ196467:SSZ196468 TCV196467:TCV196468 TMR196467:TMR196468 TWN196467:TWN196468 UGJ196467:UGJ196468 UQF196467:UQF196468 VAB196467:VAB196468 VJX196467:VJX196468 VTT196467:VTT196468 WDP196467:WDP196468 WNL196467:WNL196468 WXH196467:WXH196468 BB262003:BB262004 KV262003:KV262004 UR262003:UR262004 AEN262003:AEN262004 AOJ262003:AOJ262004 AYF262003:AYF262004 BIB262003:BIB262004 BRX262003:BRX262004 CBT262003:CBT262004 CLP262003:CLP262004 CVL262003:CVL262004 DFH262003:DFH262004 DPD262003:DPD262004 DYZ262003:DYZ262004 EIV262003:EIV262004 ESR262003:ESR262004 FCN262003:FCN262004 FMJ262003:FMJ262004 FWF262003:FWF262004 GGB262003:GGB262004 GPX262003:GPX262004 GZT262003:GZT262004 HJP262003:HJP262004 HTL262003:HTL262004 IDH262003:IDH262004 IND262003:IND262004 IWZ262003:IWZ262004 JGV262003:JGV262004 JQR262003:JQR262004 KAN262003:KAN262004 KKJ262003:KKJ262004 KUF262003:KUF262004 LEB262003:LEB262004 LNX262003:LNX262004 LXT262003:LXT262004 MHP262003:MHP262004 MRL262003:MRL262004 NBH262003:NBH262004 NLD262003:NLD262004 NUZ262003:NUZ262004 OEV262003:OEV262004 OOR262003:OOR262004 OYN262003:OYN262004 PIJ262003:PIJ262004 PSF262003:PSF262004 QCB262003:QCB262004 QLX262003:QLX262004 QVT262003:QVT262004 RFP262003:RFP262004 RPL262003:RPL262004 RZH262003:RZH262004 SJD262003:SJD262004 SSZ262003:SSZ262004 TCV262003:TCV262004 TMR262003:TMR262004 TWN262003:TWN262004 UGJ262003:UGJ262004 UQF262003:UQF262004 VAB262003:VAB262004 VJX262003:VJX262004 VTT262003:VTT262004 WDP262003:WDP262004 WNL262003:WNL262004 WXH262003:WXH262004 BB327539:BB327540 KV327539:KV327540 UR327539:UR327540 AEN327539:AEN327540 AOJ327539:AOJ327540 AYF327539:AYF327540 BIB327539:BIB327540 BRX327539:BRX327540 CBT327539:CBT327540 CLP327539:CLP327540 CVL327539:CVL327540 DFH327539:DFH327540 DPD327539:DPD327540 DYZ327539:DYZ327540 EIV327539:EIV327540 ESR327539:ESR327540 FCN327539:FCN327540 FMJ327539:FMJ327540 FWF327539:FWF327540 GGB327539:GGB327540 GPX327539:GPX327540 GZT327539:GZT327540 HJP327539:HJP327540 HTL327539:HTL327540 IDH327539:IDH327540 IND327539:IND327540 IWZ327539:IWZ327540 JGV327539:JGV327540 JQR327539:JQR327540 KAN327539:KAN327540 KKJ327539:KKJ327540 KUF327539:KUF327540 LEB327539:LEB327540 LNX327539:LNX327540 LXT327539:LXT327540 MHP327539:MHP327540 MRL327539:MRL327540 NBH327539:NBH327540 NLD327539:NLD327540 NUZ327539:NUZ327540 OEV327539:OEV327540 OOR327539:OOR327540 OYN327539:OYN327540 PIJ327539:PIJ327540 PSF327539:PSF327540 QCB327539:QCB327540 QLX327539:QLX327540 QVT327539:QVT327540 RFP327539:RFP327540 RPL327539:RPL327540 RZH327539:RZH327540 SJD327539:SJD327540 SSZ327539:SSZ327540 TCV327539:TCV327540 TMR327539:TMR327540 TWN327539:TWN327540 UGJ327539:UGJ327540 UQF327539:UQF327540 VAB327539:VAB327540 VJX327539:VJX327540 VTT327539:VTT327540 WDP327539:WDP327540 WNL327539:WNL327540 WXH327539:WXH327540 BB393075:BB393076 KV393075:KV393076 UR393075:UR393076 AEN393075:AEN393076 AOJ393075:AOJ393076 AYF393075:AYF393076 BIB393075:BIB393076 BRX393075:BRX393076 CBT393075:CBT393076 CLP393075:CLP393076 CVL393075:CVL393076 DFH393075:DFH393076 DPD393075:DPD393076 DYZ393075:DYZ393076 EIV393075:EIV393076 ESR393075:ESR393076 FCN393075:FCN393076 FMJ393075:FMJ393076 FWF393075:FWF393076 GGB393075:GGB393076 GPX393075:GPX393076 GZT393075:GZT393076 HJP393075:HJP393076 HTL393075:HTL393076 IDH393075:IDH393076 IND393075:IND393076 IWZ393075:IWZ393076 JGV393075:JGV393076 JQR393075:JQR393076 KAN393075:KAN393076 KKJ393075:KKJ393076 KUF393075:KUF393076 LEB393075:LEB393076 LNX393075:LNX393076 LXT393075:LXT393076 MHP393075:MHP393076 MRL393075:MRL393076 NBH393075:NBH393076 NLD393075:NLD393076 NUZ393075:NUZ393076 OEV393075:OEV393076 OOR393075:OOR393076 OYN393075:OYN393076 PIJ393075:PIJ393076 PSF393075:PSF393076 QCB393075:QCB393076 QLX393075:QLX393076 QVT393075:QVT393076 RFP393075:RFP393076 RPL393075:RPL393076 RZH393075:RZH393076 SJD393075:SJD393076 SSZ393075:SSZ393076 TCV393075:TCV393076 TMR393075:TMR393076 TWN393075:TWN393076 UGJ393075:UGJ393076 UQF393075:UQF393076 VAB393075:VAB393076 VJX393075:VJX393076 VTT393075:VTT393076 WDP393075:WDP393076 WNL393075:WNL393076 WXH393075:WXH393076 BB458611:BB458612 KV458611:KV458612 UR458611:UR458612 AEN458611:AEN458612 AOJ458611:AOJ458612 AYF458611:AYF458612 BIB458611:BIB458612 BRX458611:BRX458612 CBT458611:CBT458612 CLP458611:CLP458612 CVL458611:CVL458612 DFH458611:DFH458612 DPD458611:DPD458612 DYZ458611:DYZ458612 EIV458611:EIV458612 ESR458611:ESR458612 FCN458611:FCN458612 FMJ458611:FMJ458612 FWF458611:FWF458612 GGB458611:GGB458612 GPX458611:GPX458612 GZT458611:GZT458612 HJP458611:HJP458612 HTL458611:HTL458612 IDH458611:IDH458612 IND458611:IND458612 IWZ458611:IWZ458612 JGV458611:JGV458612 JQR458611:JQR458612 KAN458611:KAN458612 KKJ458611:KKJ458612 KUF458611:KUF458612 LEB458611:LEB458612 LNX458611:LNX458612 LXT458611:LXT458612 MHP458611:MHP458612 MRL458611:MRL458612 NBH458611:NBH458612 NLD458611:NLD458612 NUZ458611:NUZ458612 OEV458611:OEV458612 OOR458611:OOR458612 OYN458611:OYN458612 PIJ458611:PIJ458612 PSF458611:PSF458612 QCB458611:QCB458612 QLX458611:QLX458612 QVT458611:QVT458612 RFP458611:RFP458612 RPL458611:RPL458612 RZH458611:RZH458612 SJD458611:SJD458612 SSZ458611:SSZ458612 TCV458611:TCV458612 TMR458611:TMR458612 TWN458611:TWN458612 UGJ458611:UGJ458612 UQF458611:UQF458612 VAB458611:VAB458612 VJX458611:VJX458612 VTT458611:VTT458612 WDP458611:WDP458612 WNL458611:WNL458612 WXH458611:WXH458612 BB524147:BB524148 KV524147:KV524148 UR524147:UR524148 AEN524147:AEN524148 AOJ524147:AOJ524148 AYF524147:AYF524148 BIB524147:BIB524148 BRX524147:BRX524148 CBT524147:CBT524148 CLP524147:CLP524148 CVL524147:CVL524148 DFH524147:DFH524148 DPD524147:DPD524148 DYZ524147:DYZ524148 EIV524147:EIV524148 ESR524147:ESR524148 FCN524147:FCN524148 FMJ524147:FMJ524148 FWF524147:FWF524148 GGB524147:GGB524148 GPX524147:GPX524148 GZT524147:GZT524148 HJP524147:HJP524148 HTL524147:HTL524148 IDH524147:IDH524148 IND524147:IND524148 IWZ524147:IWZ524148 JGV524147:JGV524148 JQR524147:JQR524148 KAN524147:KAN524148 KKJ524147:KKJ524148 KUF524147:KUF524148 LEB524147:LEB524148 LNX524147:LNX524148 LXT524147:LXT524148 MHP524147:MHP524148 MRL524147:MRL524148 NBH524147:NBH524148 NLD524147:NLD524148 NUZ524147:NUZ524148 OEV524147:OEV524148 OOR524147:OOR524148 OYN524147:OYN524148 PIJ524147:PIJ524148 PSF524147:PSF524148 QCB524147:QCB524148 QLX524147:QLX524148 QVT524147:QVT524148 RFP524147:RFP524148 RPL524147:RPL524148 RZH524147:RZH524148 SJD524147:SJD524148 SSZ524147:SSZ524148 TCV524147:TCV524148 TMR524147:TMR524148 TWN524147:TWN524148 UGJ524147:UGJ524148 UQF524147:UQF524148 VAB524147:VAB524148 VJX524147:VJX524148 VTT524147:VTT524148 WDP524147:WDP524148 WNL524147:WNL524148 WXH524147:WXH524148 BB589683:BB589684 KV589683:KV589684 UR589683:UR589684 AEN589683:AEN589684 AOJ589683:AOJ589684 AYF589683:AYF589684 BIB589683:BIB589684 BRX589683:BRX589684 CBT589683:CBT589684 CLP589683:CLP589684 CVL589683:CVL589684 DFH589683:DFH589684 DPD589683:DPD589684 DYZ589683:DYZ589684 EIV589683:EIV589684 ESR589683:ESR589684 FCN589683:FCN589684 FMJ589683:FMJ589684 FWF589683:FWF589684 GGB589683:GGB589684 GPX589683:GPX589684 GZT589683:GZT589684 HJP589683:HJP589684 HTL589683:HTL589684 IDH589683:IDH589684 IND589683:IND589684 IWZ589683:IWZ589684 JGV589683:JGV589684 JQR589683:JQR589684 KAN589683:KAN589684 KKJ589683:KKJ589684 KUF589683:KUF589684 LEB589683:LEB589684 LNX589683:LNX589684 LXT589683:LXT589684 MHP589683:MHP589684 MRL589683:MRL589684 NBH589683:NBH589684 NLD589683:NLD589684 NUZ589683:NUZ589684 OEV589683:OEV589684 OOR589683:OOR589684 OYN589683:OYN589684 PIJ589683:PIJ589684 PSF589683:PSF589684 QCB589683:QCB589684 QLX589683:QLX589684 QVT589683:QVT589684 RFP589683:RFP589684 RPL589683:RPL589684 RZH589683:RZH589684 SJD589683:SJD589684 SSZ589683:SSZ589684 TCV589683:TCV589684 TMR589683:TMR589684 TWN589683:TWN589684 UGJ589683:UGJ589684 UQF589683:UQF589684 VAB589683:VAB589684 VJX589683:VJX589684 VTT589683:VTT589684 WDP589683:WDP589684 WNL589683:WNL589684 WXH589683:WXH589684 BB655219:BB655220 KV655219:KV655220 UR655219:UR655220 AEN655219:AEN655220 AOJ655219:AOJ655220 AYF655219:AYF655220 BIB655219:BIB655220 BRX655219:BRX655220 CBT655219:CBT655220 CLP655219:CLP655220 CVL655219:CVL655220 DFH655219:DFH655220 DPD655219:DPD655220 DYZ655219:DYZ655220 EIV655219:EIV655220 ESR655219:ESR655220 FCN655219:FCN655220 FMJ655219:FMJ655220 FWF655219:FWF655220 GGB655219:GGB655220 GPX655219:GPX655220 GZT655219:GZT655220 HJP655219:HJP655220 HTL655219:HTL655220 IDH655219:IDH655220 IND655219:IND655220 IWZ655219:IWZ655220 JGV655219:JGV655220 JQR655219:JQR655220 KAN655219:KAN655220 KKJ655219:KKJ655220 KUF655219:KUF655220 LEB655219:LEB655220 LNX655219:LNX655220 LXT655219:LXT655220 MHP655219:MHP655220 MRL655219:MRL655220 NBH655219:NBH655220 NLD655219:NLD655220 NUZ655219:NUZ655220 OEV655219:OEV655220 OOR655219:OOR655220 OYN655219:OYN655220 PIJ655219:PIJ655220 PSF655219:PSF655220 QCB655219:QCB655220 QLX655219:QLX655220 QVT655219:QVT655220 RFP655219:RFP655220 RPL655219:RPL655220 RZH655219:RZH655220 SJD655219:SJD655220 SSZ655219:SSZ655220 TCV655219:TCV655220 TMR655219:TMR655220 TWN655219:TWN655220 UGJ655219:UGJ655220 UQF655219:UQF655220 VAB655219:VAB655220 VJX655219:VJX655220 VTT655219:VTT655220 WDP655219:WDP655220 WNL655219:WNL655220 WXH655219:WXH655220 BB720755:BB720756 KV720755:KV720756 UR720755:UR720756 AEN720755:AEN720756 AOJ720755:AOJ720756 AYF720755:AYF720756 BIB720755:BIB720756 BRX720755:BRX720756 CBT720755:CBT720756 CLP720755:CLP720756 CVL720755:CVL720756 DFH720755:DFH720756 DPD720755:DPD720756 DYZ720755:DYZ720756 EIV720755:EIV720756 ESR720755:ESR720756 FCN720755:FCN720756 FMJ720755:FMJ720756 FWF720755:FWF720756 GGB720755:GGB720756 GPX720755:GPX720756 GZT720755:GZT720756 HJP720755:HJP720756 HTL720755:HTL720756 IDH720755:IDH720756 IND720755:IND720756 IWZ720755:IWZ720756 JGV720755:JGV720756 JQR720755:JQR720756 KAN720755:KAN720756 KKJ720755:KKJ720756 KUF720755:KUF720756 LEB720755:LEB720756 LNX720755:LNX720756 LXT720755:LXT720756 MHP720755:MHP720756 MRL720755:MRL720756 NBH720755:NBH720756 NLD720755:NLD720756 NUZ720755:NUZ720756 OEV720755:OEV720756 OOR720755:OOR720756 OYN720755:OYN720756 PIJ720755:PIJ720756 PSF720755:PSF720756 QCB720755:QCB720756 QLX720755:QLX720756 QVT720755:QVT720756 RFP720755:RFP720756 RPL720755:RPL720756 RZH720755:RZH720756 SJD720755:SJD720756 SSZ720755:SSZ720756 TCV720755:TCV720756 TMR720755:TMR720756 TWN720755:TWN720756 UGJ720755:UGJ720756 UQF720755:UQF720756 VAB720755:VAB720756 VJX720755:VJX720756 VTT720755:VTT720756 WDP720755:WDP720756 WNL720755:WNL720756 WXH720755:WXH720756 BB786291:BB786292 KV786291:KV786292 UR786291:UR786292 AEN786291:AEN786292 AOJ786291:AOJ786292 AYF786291:AYF786292 BIB786291:BIB786292 BRX786291:BRX786292 CBT786291:CBT786292 CLP786291:CLP786292 CVL786291:CVL786292 DFH786291:DFH786292 DPD786291:DPD786292 DYZ786291:DYZ786292 EIV786291:EIV786292 ESR786291:ESR786292 FCN786291:FCN786292 FMJ786291:FMJ786292 FWF786291:FWF786292 GGB786291:GGB786292 GPX786291:GPX786292 GZT786291:GZT786292 HJP786291:HJP786292 HTL786291:HTL786292 IDH786291:IDH786292 IND786291:IND786292 IWZ786291:IWZ786292 JGV786291:JGV786292 JQR786291:JQR786292 KAN786291:KAN786292 KKJ786291:KKJ786292 KUF786291:KUF786292 LEB786291:LEB786292 LNX786291:LNX786292 LXT786291:LXT786292 MHP786291:MHP786292 MRL786291:MRL786292 NBH786291:NBH786292 NLD786291:NLD786292 NUZ786291:NUZ786292 OEV786291:OEV786292 OOR786291:OOR786292 OYN786291:OYN786292 PIJ786291:PIJ786292 PSF786291:PSF786292 QCB786291:QCB786292 QLX786291:QLX786292 QVT786291:QVT786292 RFP786291:RFP786292 RPL786291:RPL786292 RZH786291:RZH786292 SJD786291:SJD786292 SSZ786291:SSZ786292 TCV786291:TCV786292 TMR786291:TMR786292 TWN786291:TWN786292 UGJ786291:UGJ786292 UQF786291:UQF786292 VAB786291:VAB786292 VJX786291:VJX786292 VTT786291:VTT786292 WDP786291:WDP786292 WNL786291:WNL786292 WXH786291:WXH786292 BB851827:BB851828 KV851827:KV851828 UR851827:UR851828 AEN851827:AEN851828 AOJ851827:AOJ851828 AYF851827:AYF851828 BIB851827:BIB851828 BRX851827:BRX851828 CBT851827:CBT851828 CLP851827:CLP851828 CVL851827:CVL851828 DFH851827:DFH851828 DPD851827:DPD851828 DYZ851827:DYZ851828 EIV851827:EIV851828 ESR851827:ESR851828 FCN851827:FCN851828 FMJ851827:FMJ851828 FWF851827:FWF851828 GGB851827:GGB851828 GPX851827:GPX851828 GZT851827:GZT851828 HJP851827:HJP851828 HTL851827:HTL851828 IDH851827:IDH851828 IND851827:IND851828 IWZ851827:IWZ851828 JGV851827:JGV851828 JQR851827:JQR851828 KAN851827:KAN851828 KKJ851827:KKJ851828 KUF851827:KUF851828 LEB851827:LEB851828 LNX851827:LNX851828 LXT851827:LXT851828 MHP851827:MHP851828 MRL851827:MRL851828 NBH851827:NBH851828 NLD851827:NLD851828 NUZ851827:NUZ851828 OEV851827:OEV851828 OOR851827:OOR851828 OYN851827:OYN851828 PIJ851827:PIJ851828 PSF851827:PSF851828 QCB851827:QCB851828 QLX851827:QLX851828 QVT851827:QVT851828 RFP851827:RFP851828 RPL851827:RPL851828 RZH851827:RZH851828 SJD851827:SJD851828 SSZ851827:SSZ851828 TCV851827:TCV851828 TMR851827:TMR851828 TWN851827:TWN851828 UGJ851827:UGJ851828 UQF851827:UQF851828 VAB851827:VAB851828 VJX851827:VJX851828 VTT851827:VTT851828 WDP851827:WDP851828 WNL851827:WNL851828 WXH851827:WXH851828 BB917363:BB917364 KV917363:KV917364 UR917363:UR917364 AEN917363:AEN917364 AOJ917363:AOJ917364 AYF917363:AYF917364 BIB917363:BIB917364 BRX917363:BRX917364 CBT917363:CBT917364 CLP917363:CLP917364 CVL917363:CVL917364 DFH917363:DFH917364 DPD917363:DPD917364 DYZ917363:DYZ917364 EIV917363:EIV917364 ESR917363:ESR917364 FCN917363:FCN917364 FMJ917363:FMJ917364 FWF917363:FWF917364 GGB917363:GGB917364 GPX917363:GPX917364 GZT917363:GZT917364 HJP917363:HJP917364 HTL917363:HTL917364 IDH917363:IDH917364 IND917363:IND917364 IWZ917363:IWZ917364 JGV917363:JGV917364 JQR917363:JQR917364 KAN917363:KAN917364 KKJ917363:KKJ917364 KUF917363:KUF917364 LEB917363:LEB917364 LNX917363:LNX917364 LXT917363:LXT917364 MHP917363:MHP917364 MRL917363:MRL917364 NBH917363:NBH917364 NLD917363:NLD917364 NUZ917363:NUZ917364 OEV917363:OEV917364 OOR917363:OOR917364 OYN917363:OYN917364 PIJ917363:PIJ917364 PSF917363:PSF917364 QCB917363:QCB917364 QLX917363:QLX917364 QVT917363:QVT917364 RFP917363:RFP917364 RPL917363:RPL917364 RZH917363:RZH917364 SJD917363:SJD917364 SSZ917363:SSZ917364 TCV917363:TCV917364 TMR917363:TMR917364 TWN917363:TWN917364 UGJ917363:UGJ917364 UQF917363:UQF917364 VAB917363:VAB917364 VJX917363:VJX917364 VTT917363:VTT917364 WDP917363:WDP917364 WNL917363:WNL917364 WXH917363:WXH917364 BB982899:BB982900 KV982899:KV982900 UR982899:UR982900 AEN982899:AEN982900 AOJ982899:AOJ982900 AYF982899:AYF982900 BIB982899:BIB982900 BRX982899:BRX982900 CBT982899:CBT982900 CLP982899:CLP982900 CVL982899:CVL982900 DFH982899:DFH982900 DPD982899:DPD982900 DYZ982899:DYZ982900 EIV982899:EIV982900 ESR982899:ESR982900 FCN982899:FCN982900 FMJ982899:FMJ982900 FWF982899:FWF982900 GGB982899:GGB982900 GPX982899:GPX982900 GZT982899:GZT982900 HJP982899:HJP982900 HTL982899:HTL982900 IDH982899:IDH982900 IND982899:IND982900 IWZ982899:IWZ982900 JGV982899:JGV982900 JQR982899:JQR982900 KAN982899:KAN982900 KKJ982899:KKJ982900 KUF982899:KUF982900 LEB982899:LEB982900 LNX982899:LNX982900 LXT982899:LXT982900 MHP982899:MHP982900 MRL982899:MRL982900 NBH982899:NBH982900 NLD982899:NLD982900 NUZ982899:NUZ982900 OEV982899:OEV982900 OOR982899:OOR982900 OYN982899:OYN982900 PIJ982899:PIJ982900 PSF982899:PSF982900 QCB982899:QCB982900 QLX982899:QLX982900 QVT982899:QVT982900 RFP982899:RFP982900 RPL982899:RPL982900 RZH982899:RZH982900 SJD982899:SJD982900 SSZ982899:SSZ982900 TCV982899:TCV982900 TMR982899:TMR982900 TWN982899:TWN982900 UGJ982899:UGJ982900 UQF982899:UQF982900 VAB982899:VAB982900 VJX982899:VJX982900 VTT982899:VTT982900 WDP982899:WDP982900 WNL982899:WNL982900 WXH982899:WXH982900 BB65446:BB65455 KV65446:KV65455 UR65446:UR65455 AEN65446:AEN65455 AOJ65446:AOJ65455 AYF65446:AYF65455 BIB65446:BIB65455 BRX65446:BRX65455 CBT65446:CBT65455 CLP65446:CLP65455 CVL65446:CVL65455 DFH65446:DFH65455 DPD65446:DPD65455 DYZ65446:DYZ65455 EIV65446:EIV65455 ESR65446:ESR65455 FCN65446:FCN65455 FMJ65446:FMJ65455 FWF65446:FWF65455 GGB65446:GGB65455 GPX65446:GPX65455 GZT65446:GZT65455 HJP65446:HJP65455 HTL65446:HTL65455 IDH65446:IDH65455 IND65446:IND65455 IWZ65446:IWZ65455 JGV65446:JGV65455 JQR65446:JQR65455 KAN65446:KAN65455 KKJ65446:KKJ65455 KUF65446:KUF65455 LEB65446:LEB65455 LNX65446:LNX65455 LXT65446:LXT65455 MHP65446:MHP65455 MRL65446:MRL65455 NBH65446:NBH65455 NLD65446:NLD65455 NUZ65446:NUZ65455 OEV65446:OEV65455 OOR65446:OOR65455 OYN65446:OYN65455 PIJ65446:PIJ65455 PSF65446:PSF65455 QCB65446:QCB65455 QLX65446:QLX65455 QVT65446:QVT65455 RFP65446:RFP65455 RPL65446:RPL65455 RZH65446:RZH65455 SJD65446:SJD65455 SSZ65446:SSZ65455 TCV65446:TCV65455 TMR65446:TMR65455 TWN65446:TWN65455 UGJ65446:UGJ65455 UQF65446:UQF65455 VAB65446:VAB65455 VJX65446:VJX65455 VTT65446:VTT65455 WDP65446:WDP65455 WNL65446:WNL65455 WXH65446:WXH65455 BB130982:BB130991 KV130982:KV130991 UR130982:UR130991 AEN130982:AEN130991 AOJ130982:AOJ130991 AYF130982:AYF130991 BIB130982:BIB130991 BRX130982:BRX130991 CBT130982:CBT130991 CLP130982:CLP130991 CVL130982:CVL130991 DFH130982:DFH130991 DPD130982:DPD130991 DYZ130982:DYZ130991 EIV130982:EIV130991 ESR130982:ESR130991 FCN130982:FCN130991 FMJ130982:FMJ130991 FWF130982:FWF130991 GGB130982:GGB130991 GPX130982:GPX130991 GZT130982:GZT130991 HJP130982:HJP130991 HTL130982:HTL130991 IDH130982:IDH130991 IND130982:IND130991 IWZ130982:IWZ130991 JGV130982:JGV130991 JQR130982:JQR130991 KAN130982:KAN130991 KKJ130982:KKJ130991 KUF130982:KUF130991 LEB130982:LEB130991 LNX130982:LNX130991 LXT130982:LXT130991 MHP130982:MHP130991 MRL130982:MRL130991 NBH130982:NBH130991 NLD130982:NLD130991 NUZ130982:NUZ130991 OEV130982:OEV130991 OOR130982:OOR130991 OYN130982:OYN130991 PIJ130982:PIJ130991 PSF130982:PSF130991 QCB130982:QCB130991 QLX130982:QLX130991 QVT130982:QVT130991 RFP130982:RFP130991 RPL130982:RPL130991 RZH130982:RZH130991 SJD130982:SJD130991 SSZ130982:SSZ130991 TCV130982:TCV130991 TMR130982:TMR130991 TWN130982:TWN130991 UGJ130982:UGJ130991 UQF130982:UQF130991 VAB130982:VAB130991 VJX130982:VJX130991 VTT130982:VTT130991 WDP130982:WDP130991 WNL130982:WNL130991 WXH130982:WXH130991 BB196518:BB196527 KV196518:KV196527 UR196518:UR196527 AEN196518:AEN196527 AOJ196518:AOJ196527 AYF196518:AYF196527 BIB196518:BIB196527 BRX196518:BRX196527 CBT196518:CBT196527 CLP196518:CLP196527 CVL196518:CVL196527 DFH196518:DFH196527 DPD196518:DPD196527 DYZ196518:DYZ196527 EIV196518:EIV196527 ESR196518:ESR196527 FCN196518:FCN196527 FMJ196518:FMJ196527 FWF196518:FWF196527 GGB196518:GGB196527 GPX196518:GPX196527 GZT196518:GZT196527 HJP196518:HJP196527 HTL196518:HTL196527 IDH196518:IDH196527 IND196518:IND196527 IWZ196518:IWZ196527 JGV196518:JGV196527 JQR196518:JQR196527 KAN196518:KAN196527 KKJ196518:KKJ196527 KUF196518:KUF196527 LEB196518:LEB196527 LNX196518:LNX196527 LXT196518:LXT196527 MHP196518:MHP196527 MRL196518:MRL196527 NBH196518:NBH196527 NLD196518:NLD196527 NUZ196518:NUZ196527 OEV196518:OEV196527 OOR196518:OOR196527 OYN196518:OYN196527 PIJ196518:PIJ196527 PSF196518:PSF196527 QCB196518:QCB196527 QLX196518:QLX196527 QVT196518:QVT196527 RFP196518:RFP196527 RPL196518:RPL196527 RZH196518:RZH196527 SJD196518:SJD196527 SSZ196518:SSZ196527 TCV196518:TCV196527 TMR196518:TMR196527 TWN196518:TWN196527 UGJ196518:UGJ196527 UQF196518:UQF196527 VAB196518:VAB196527 VJX196518:VJX196527 VTT196518:VTT196527 WDP196518:WDP196527 WNL196518:WNL196527 WXH196518:WXH196527 BB262054:BB262063 KV262054:KV262063 UR262054:UR262063 AEN262054:AEN262063 AOJ262054:AOJ262063 AYF262054:AYF262063 BIB262054:BIB262063 BRX262054:BRX262063 CBT262054:CBT262063 CLP262054:CLP262063 CVL262054:CVL262063 DFH262054:DFH262063 DPD262054:DPD262063 DYZ262054:DYZ262063 EIV262054:EIV262063 ESR262054:ESR262063 FCN262054:FCN262063 FMJ262054:FMJ262063 FWF262054:FWF262063 GGB262054:GGB262063 GPX262054:GPX262063 GZT262054:GZT262063 HJP262054:HJP262063 HTL262054:HTL262063 IDH262054:IDH262063 IND262054:IND262063 IWZ262054:IWZ262063 JGV262054:JGV262063 JQR262054:JQR262063 KAN262054:KAN262063 KKJ262054:KKJ262063 KUF262054:KUF262063 LEB262054:LEB262063 LNX262054:LNX262063 LXT262054:LXT262063 MHP262054:MHP262063 MRL262054:MRL262063 NBH262054:NBH262063 NLD262054:NLD262063 NUZ262054:NUZ262063 OEV262054:OEV262063 OOR262054:OOR262063 OYN262054:OYN262063 PIJ262054:PIJ262063 PSF262054:PSF262063 QCB262054:QCB262063 QLX262054:QLX262063 QVT262054:QVT262063 RFP262054:RFP262063 RPL262054:RPL262063 RZH262054:RZH262063 SJD262054:SJD262063 SSZ262054:SSZ262063 TCV262054:TCV262063 TMR262054:TMR262063 TWN262054:TWN262063 UGJ262054:UGJ262063 UQF262054:UQF262063 VAB262054:VAB262063 VJX262054:VJX262063 VTT262054:VTT262063 WDP262054:WDP262063 WNL262054:WNL262063 WXH262054:WXH262063 BB327590:BB327599 KV327590:KV327599 UR327590:UR327599 AEN327590:AEN327599 AOJ327590:AOJ327599 AYF327590:AYF327599 BIB327590:BIB327599 BRX327590:BRX327599 CBT327590:CBT327599 CLP327590:CLP327599 CVL327590:CVL327599 DFH327590:DFH327599 DPD327590:DPD327599 DYZ327590:DYZ327599 EIV327590:EIV327599 ESR327590:ESR327599 FCN327590:FCN327599 FMJ327590:FMJ327599 FWF327590:FWF327599 GGB327590:GGB327599 GPX327590:GPX327599 GZT327590:GZT327599 HJP327590:HJP327599 HTL327590:HTL327599 IDH327590:IDH327599 IND327590:IND327599 IWZ327590:IWZ327599 JGV327590:JGV327599 JQR327590:JQR327599 KAN327590:KAN327599 KKJ327590:KKJ327599 KUF327590:KUF327599 LEB327590:LEB327599 LNX327590:LNX327599 LXT327590:LXT327599 MHP327590:MHP327599 MRL327590:MRL327599 NBH327590:NBH327599 NLD327590:NLD327599 NUZ327590:NUZ327599 OEV327590:OEV327599 OOR327590:OOR327599 OYN327590:OYN327599 PIJ327590:PIJ327599 PSF327590:PSF327599 QCB327590:QCB327599 QLX327590:QLX327599 QVT327590:QVT327599 RFP327590:RFP327599 RPL327590:RPL327599 RZH327590:RZH327599 SJD327590:SJD327599 SSZ327590:SSZ327599 TCV327590:TCV327599 TMR327590:TMR327599 TWN327590:TWN327599 UGJ327590:UGJ327599 UQF327590:UQF327599 VAB327590:VAB327599 VJX327590:VJX327599 VTT327590:VTT327599 WDP327590:WDP327599 WNL327590:WNL327599 WXH327590:WXH327599 BB393126:BB393135 KV393126:KV393135 UR393126:UR393135 AEN393126:AEN393135 AOJ393126:AOJ393135 AYF393126:AYF393135 BIB393126:BIB393135 BRX393126:BRX393135 CBT393126:CBT393135 CLP393126:CLP393135 CVL393126:CVL393135 DFH393126:DFH393135 DPD393126:DPD393135 DYZ393126:DYZ393135 EIV393126:EIV393135 ESR393126:ESR393135 FCN393126:FCN393135 FMJ393126:FMJ393135 FWF393126:FWF393135 GGB393126:GGB393135 GPX393126:GPX393135 GZT393126:GZT393135 HJP393126:HJP393135 HTL393126:HTL393135 IDH393126:IDH393135 IND393126:IND393135 IWZ393126:IWZ393135 JGV393126:JGV393135 JQR393126:JQR393135 KAN393126:KAN393135 KKJ393126:KKJ393135 KUF393126:KUF393135 LEB393126:LEB393135 LNX393126:LNX393135 LXT393126:LXT393135 MHP393126:MHP393135 MRL393126:MRL393135 NBH393126:NBH393135 NLD393126:NLD393135 NUZ393126:NUZ393135 OEV393126:OEV393135 OOR393126:OOR393135 OYN393126:OYN393135 PIJ393126:PIJ393135 PSF393126:PSF393135 QCB393126:QCB393135 QLX393126:QLX393135 QVT393126:QVT393135 RFP393126:RFP393135 RPL393126:RPL393135 RZH393126:RZH393135 SJD393126:SJD393135 SSZ393126:SSZ393135 TCV393126:TCV393135 TMR393126:TMR393135 TWN393126:TWN393135 UGJ393126:UGJ393135 UQF393126:UQF393135 VAB393126:VAB393135 VJX393126:VJX393135 VTT393126:VTT393135 WDP393126:WDP393135 WNL393126:WNL393135 WXH393126:WXH393135 BB458662:BB458671 KV458662:KV458671 UR458662:UR458671 AEN458662:AEN458671 AOJ458662:AOJ458671 AYF458662:AYF458671 BIB458662:BIB458671 BRX458662:BRX458671 CBT458662:CBT458671 CLP458662:CLP458671 CVL458662:CVL458671 DFH458662:DFH458671 DPD458662:DPD458671 DYZ458662:DYZ458671 EIV458662:EIV458671 ESR458662:ESR458671 FCN458662:FCN458671 FMJ458662:FMJ458671 FWF458662:FWF458671 GGB458662:GGB458671 GPX458662:GPX458671 GZT458662:GZT458671 HJP458662:HJP458671 HTL458662:HTL458671 IDH458662:IDH458671 IND458662:IND458671 IWZ458662:IWZ458671 JGV458662:JGV458671 JQR458662:JQR458671 KAN458662:KAN458671 KKJ458662:KKJ458671 KUF458662:KUF458671 LEB458662:LEB458671 LNX458662:LNX458671 LXT458662:LXT458671 MHP458662:MHP458671 MRL458662:MRL458671 NBH458662:NBH458671 NLD458662:NLD458671 NUZ458662:NUZ458671 OEV458662:OEV458671 OOR458662:OOR458671 OYN458662:OYN458671 PIJ458662:PIJ458671 PSF458662:PSF458671 QCB458662:QCB458671 QLX458662:QLX458671 QVT458662:QVT458671 RFP458662:RFP458671 RPL458662:RPL458671 RZH458662:RZH458671 SJD458662:SJD458671 SSZ458662:SSZ458671 TCV458662:TCV458671 TMR458662:TMR458671 TWN458662:TWN458671 UGJ458662:UGJ458671 UQF458662:UQF458671 VAB458662:VAB458671 VJX458662:VJX458671 VTT458662:VTT458671 WDP458662:WDP458671 WNL458662:WNL458671 WXH458662:WXH458671 BB524198:BB524207 KV524198:KV524207 UR524198:UR524207 AEN524198:AEN524207 AOJ524198:AOJ524207 AYF524198:AYF524207 BIB524198:BIB524207 BRX524198:BRX524207 CBT524198:CBT524207 CLP524198:CLP524207 CVL524198:CVL524207 DFH524198:DFH524207 DPD524198:DPD524207 DYZ524198:DYZ524207 EIV524198:EIV524207 ESR524198:ESR524207 FCN524198:FCN524207 FMJ524198:FMJ524207 FWF524198:FWF524207 GGB524198:GGB524207 GPX524198:GPX524207 GZT524198:GZT524207 HJP524198:HJP524207 HTL524198:HTL524207 IDH524198:IDH524207 IND524198:IND524207 IWZ524198:IWZ524207 JGV524198:JGV524207 JQR524198:JQR524207 KAN524198:KAN524207 KKJ524198:KKJ524207 KUF524198:KUF524207 LEB524198:LEB524207 LNX524198:LNX524207 LXT524198:LXT524207 MHP524198:MHP524207 MRL524198:MRL524207 NBH524198:NBH524207 NLD524198:NLD524207 NUZ524198:NUZ524207 OEV524198:OEV524207 OOR524198:OOR524207 OYN524198:OYN524207 PIJ524198:PIJ524207 PSF524198:PSF524207 QCB524198:QCB524207 QLX524198:QLX524207 QVT524198:QVT524207 RFP524198:RFP524207 RPL524198:RPL524207 RZH524198:RZH524207 SJD524198:SJD524207 SSZ524198:SSZ524207 TCV524198:TCV524207 TMR524198:TMR524207 TWN524198:TWN524207 UGJ524198:UGJ524207 UQF524198:UQF524207 VAB524198:VAB524207 VJX524198:VJX524207 VTT524198:VTT524207 WDP524198:WDP524207 WNL524198:WNL524207 WXH524198:WXH524207 BB589734:BB589743 KV589734:KV589743 UR589734:UR589743 AEN589734:AEN589743 AOJ589734:AOJ589743 AYF589734:AYF589743 BIB589734:BIB589743 BRX589734:BRX589743 CBT589734:CBT589743 CLP589734:CLP589743 CVL589734:CVL589743 DFH589734:DFH589743 DPD589734:DPD589743 DYZ589734:DYZ589743 EIV589734:EIV589743 ESR589734:ESR589743 FCN589734:FCN589743 FMJ589734:FMJ589743 FWF589734:FWF589743 GGB589734:GGB589743 GPX589734:GPX589743 GZT589734:GZT589743 HJP589734:HJP589743 HTL589734:HTL589743 IDH589734:IDH589743 IND589734:IND589743 IWZ589734:IWZ589743 JGV589734:JGV589743 JQR589734:JQR589743 KAN589734:KAN589743 KKJ589734:KKJ589743 KUF589734:KUF589743 LEB589734:LEB589743 LNX589734:LNX589743 LXT589734:LXT589743 MHP589734:MHP589743 MRL589734:MRL589743 NBH589734:NBH589743 NLD589734:NLD589743 NUZ589734:NUZ589743 OEV589734:OEV589743 OOR589734:OOR589743 OYN589734:OYN589743 PIJ589734:PIJ589743 PSF589734:PSF589743 QCB589734:QCB589743 QLX589734:QLX589743 QVT589734:QVT589743 RFP589734:RFP589743 RPL589734:RPL589743 RZH589734:RZH589743 SJD589734:SJD589743 SSZ589734:SSZ589743 TCV589734:TCV589743 TMR589734:TMR589743 TWN589734:TWN589743 UGJ589734:UGJ589743 UQF589734:UQF589743 VAB589734:VAB589743 VJX589734:VJX589743 VTT589734:VTT589743 WDP589734:WDP589743 WNL589734:WNL589743 WXH589734:WXH589743 BB655270:BB655279 KV655270:KV655279 UR655270:UR655279 AEN655270:AEN655279 AOJ655270:AOJ655279 AYF655270:AYF655279 BIB655270:BIB655279 BRX655270:BRX655279 CBT655270:CBT655279 CLP655270:CLP655279 CVL655270:CVL655279 DFH655270:DFH655279 DPD655270:DPD655279 DYZ655270:DYZ655279 EIV655270:EIV655279 ESR655270:ESR655279 FCN655270:FCN655279 FMJ655270:FMJ655279 FWF655270:FWF655279 GGB655270:GGB655279 GPX655270:GPX655279 GZT655270:GZT655279 HJP655270:HJP655279 HTL655270:HTL655279 IDH655270:IDH655279 IND655270:IND655279 IWZ655270:IWZ655279 JGV655270:JGV655279 JQR655270:JQR655279 KAN655270:KAN655279 KKJ655270:KKJ655279 KUF655270:KUF655279 LEB655270:LEB655279 LNX655270:LNX655279 LXT655270:LXT655279 MHP655270:MHP655279 MRL655270:MRL655279 NBH655270:NBH655279 NLD655270:NLD655279 NUZ655270:NUZ655279 OEV655270:OEV655279 OOR655270:OOR655279 OYN655270:OYN655279 PIJ655270:PIJ655279 PSF655270:PSF655279 QCB655270:QCB655279 QLX655270:QLX655279 QVT655270:QVT655279 RFP655270:RFP655279 RPL655270:RPL655279 RZH655270:RZH655279 SJD655270:SJD655279 SSZ655270:SSZ655279 TCV655270:TCV655279 TMR655270:TMR655279 TWN655270:TWN655279 UGJ655270:UGJ655279 UQF655270:UQF655279 VAB655270:VAB655279 VJX655270:VJX655279 VTT655270:VTT655279 WDP655270:WDP655279 WNL655270:WNL655279 WXH655270:WXH655279 BB720806:BB720815 KV720806:KV720815 UR720806:UR720815 AEN720806:AEN720815 AOJ720806:AOJ720815 AYF720806:AYF720815 BIB720806:BIB720815 BRX720806:BRX720815 CBT720806:CBT720815 CLP720806:CLP720815 CVL720806:CVL720815 DFH720806:DFH720815 DPD720806:DPD720815 DYZ720806:DYZ720815 EIV720806:EIV720815 ESR720806:ESR720815 FCN720806:FCN720815 FMJ720806:FMJ720815 FWF720806:FWF720815 GGB720806:GGB720815 GPX720806:GPX720815 GZT720806:GZT720815 HJP720806:HJP720815 HTL720806:HTL720815 IDH720806:IDH720815 IND720806:IND720815 IWZ720806:IWZ720815 JGV720806:JGV720815 JQR720806:JQR720815 KAN720806:KAN720815 KKJ720806:KKJ720815 KUF720806:KUF720815 LEB720806:LEB720815 LNX720806:LNX720815 LXT720806:LXT720815 MHP720806:MHP720815 MRL720806:MRL720815 NBH720806:NBH720815 NLD720806:NLD720815 NUZ720806:NUZ720815 OEV720806:OEV720815 OOR720806:OOR720815 OYN720806:OYN720815 PIJ720806:PIJ720815 PSF720806:PSF720815 QCB720806:QCB720815 QLX720806:QLX720815 QVT720806:QVT720815 RFP720806:RFP720815 RPL720806:RPL720815 RZH720806:RZH720815 SJD720806:SJD720815 SSZ720806:SSZ720815 TCV720806:TCV720815 TMR720806:TMR720815 TWN720806:TWN720815 UGJ720806:UGJ720815 UQF720806:UQF720815 VAB720806:VAB720815 VJX720806:VJX720815 VTT720806:VTT720815 WDP720806:WDP720815 WNL720806:WNL720815 WXH720806:WXH720815 BB786342:BB786351 KV786342:KV786351 UR786342:UR786351 AEN786342:AEN786351 AOJ786342:AOJ786351 AYF786342:AYF786351 BIB786342:BIB786351 BRX786342:BRX786351 CBT786342:CBT786351 CLP786342:CLP786351 CVL786342:CVL786351 DFH786342:DFH786351 DPD786342:DPD786351 DYZ786342:DYZ786351 EIV786342:EIV786351 ESR786342:ESR786351 FCN786342:FCN786351 FMJ786342:FMJ786351 FWF786342:FWF786351 GGB786342:GGB786351 GPX786342:GPX786351 GZT786342:GZT786351 HJP786342:HJP786351 HTL786342:HTL786351 IDH786342:IDH786351 IND786342:IND786351 IWZ786342:IWZ786351 JGV786342:JGV786351 JQR786342:JQR786351 KAN786342:KAN786351 KKJ786342:KKJ786351 KUF786342:KUF786351 LEB786342:LEB786351 LNX786342:LNX786351 LXT786342:LXT786351 MHP786342:MHP786351 MRL786342:MRL786351 NBH786342:NBH786351 NLD786342:NLD786351 NUZ786342:NUZ786351 OEV786342:OEV786351 OOR786342:OOR786351 OYN786342:OYN786351 PIJ786342:PIJ786351 PSF786342:PSF786351 QCB786342:QCB786351 QLX786342:QLX786351 QVT786342:QVT786351 RFP786342:RFP786351 RPL786342:RPL786351 RZH786342:RZH786351 SJD786342:SJD786351 SSZ786342:SSZ786351 TCV786342:TCV786351 TMR786342:TMR786351 TWN786342:TWN786351 UGJ786342:UGJ786351 UQF786342:UQF786351 VAB786342:VAB786351 VJX786342:VJX786351 VTT786342:VTT786351 WDP786342:WDP786351 WNL786342:WNL786351 WXH786342:WXH786351 BB851878:BB851887 KV851878:KV851887 UR851878:UR851887 AEN851878:AEN851887 AOJ851878:AOJ851887 AYF851878:AYF851887 BIB851878:BIB851887 BRX851878:BRX851887 CBT851878:CBT851887 CLP851878:CLP851887 CVL851878:CVL851887 DFH851878:DFH851887 DPD851878:DPD851887 DYZ851878:DYZ851887 EIV851878:EIV851887 ESR851878:ESR851887 FCN851878:FCN851887 FMJ851878:FMJ851887 FWF851878:FWF851887 GGB851878:GGB851887 GPX851878:GPX851887 GZT851878:GZT851887 HJP851878:HJP851887 HTL851878:HTL851887 IDH851878:IDH851887 IND851878:IND851887 IWZ851878:IWZ851887 JGV851878:JGV851887 JQR851878:JQR851887 KAN851878:KAN851887 KKJ851878:KKJ851887 KUF851878:KUF851887 LEB851878:LEB851887 LNX851878:LNX851887 LXT851878:LXT851887 MHP851878:MHP851887 MRL851878:MRL851887 NBH851878:NBH851887 NLD851878:NLD851887 NUZ851878:NUZ851887 OEV851878:OEV851887 OOR851878:OOR851887 OYN851878:OYN851887 PIJ851878:PIJ851887 PSF851878:PSF851887 QCB851878:QCB851887 QLX851878:QLX851887 QVT851878:QVT851887 RFP851878:RFP851887 RPL851878:RPL851887 RZH851878:RZH851887 SJD851878:SJD851887 SSZ851878:SSZ851887 TCV851878:TCV851887 TMR851878:TMR851887 TWN851878:TWN851887 UGJ851878:UGJ851887 UQF851878:UQF851887 VAB851878:VAB851887 VJX851878:VJX851887 VTT851878:VTT851887 WDP851878:WDP851887 WNL851878:WNL851887 WXH851878:WXH851887 BB917414:BB917423 KV917414:KV917423 UR917414:UR917423 AEN917414:AEN917423 AOJ917414:AOJ917423 AYF917414:AYF917423 BIB917414:BIB917423 BRX917414:BRX917423 CBT917414:CBT917423 CLP917414:CLP917423 CVL917414:CVL917423 DFH917414:DFH917423 DPD917414:DPD917423 DYZ917414:DYZ917423 EIV917414:EIV917423 ESR917414:ESR917423 FCN917414:FCN917423 FMJ917414:FMJ917423 FWF917414:FWF917423 GGB917414:GGB917423 GPX917414:GPX917423 GZT917414:GZT917423 HJP917414:HJP917423 HTL917414:HTL917423 IDH917414:IDH917423 IND917414:IND917423 IWZ917414:IWZ917423 JGV917414:JGV917423 JQR917414:JQR917423 KAN917414:KAN917423 KKJ917414:KKJ917423 KUF917414:KUF917423 LEB917414:LEB917423 LNX917414:LNX917423 LXT917414:LXT917423 MHP917414:MHP917423 MRL917414:MRL917423 NBH917414:NBH917423 NLD917414:NLD917423 NUZ917414:NUZ917423 OEV917414:OEV917423 OOR917414:OOR917423 OYN917414:OYN917423 PIJ917414:PIJ917423 PSF917414:PSF917423 QCB917414:QCB917423 QLX917414:QLX917423 QVT917414:QVT917423 RFP917414:RFP917423 RPL917414:RPL917423 RZH917414:RZH917423 SJD917414:SJD917423 SSZ917414:SSZ917423 TCV917414:TCV917423 TMR917414:TMR917423 TWN917414:TWN917423 UGJ917414:UGJ917423 UQF917414:UQF917423 VAB917414:VAB917423 VJX917414:VJX917423 VTT917414:VTT917423 WDP917414:WDP917423 WNL917414:WNL917423 WXH917414:WXH917423 BB982950:BB982959 KV982950:KV982959 UR982950:UR982959 AEN982950:AEN982959 AOJ982950:AOJ982959 AYF982950:AYF982959 BIB982950:BIB982959 BRX982950:BRX982959 CBT982950:CBT982959 CLP982950:CLP982959 CVL982950:CVL982959 DFH982950:DFH982959 DPD982950:DPD982959 DYZ982950:DYZ982959 EIV982950:EIV982959 ESR982950:ESR982959 FCN982950:FCN982959 FMJ982950:FMJ982959 FWF982950:FWF982959 GGB982950:GGB982959 GPX982950:GPX982959 GZT982950:GZT982959 HJP982950:HJP982959 HTL982950:HTL982959 IDH982950:IDH982959 IND982950:IND982959 IWZ982950:IWZ982959 JGV982950:JGV982959 JQR982950:JQR982959 KAN982950:KAN982959 KKJ982950:KKJ982959 KUF982950:KUF982959 LEB982950:LEB982959 LNX982950:LNX982959 LXT982950:LXT982959 MHP982950:MHP982959 MRL982950:MRL982959 NBH982950:NBH982959 NLD982950:NLD982959 NUZ982950:NUZ982959 OEV982950:OEV982959 OOR982950:OOR982959 OYN982950:OYN982959 PIJ982950:PIJ982959 PSF982950:PSF982959 QCB982950:QCB982959 QLX982950:QLX982959 QVT982950:QVT982959 RFP982950:RFP982959 RPL982950:RPL982959 RZH982950:RZH982959 SJD982950:SJD982959 SSZ982950:SSZ982959 TCV982950:TCV982959 TMR982950:TMR982959 TWN982950:TWN982959 UGJ982950:UGJ982959 UQF982950:UQF982959 VAB982950:VAB982959 VJX982950:VJX982959 VTT982950:VTT982959 WDP982950:WDP982959 WNL982950:WNL982959 WXH982950:WXH982959 BB65330 KV65330 UR65330 AEN65330 AOJ65330 AYF65330 BIB65330 BRX65330 CBT65330 CLP65330 CVL65330 DFH65330 DPD65330 DYZ65330 EIV65330 ESR65330 FCN65330 FMJ65330 FWF65330 GGB65330 GPX65330 GZT65330 HJP65330 HTL65330 IDH65330 IND65330 IWZ65330 JGV65330 JQR65330 KAN65330 KKJ65330 KUF65330 LEB65330 LNX65330 LXT65330 MHP65330 MRL65330 NBH65330 NLD65330 NUZ65330 OEV65330 OOR65330 OYN65330 PIJ65330 PSF65330 QCB65330 QLX65330 QVT65330 RFP65330 RPL65330 RZH65330 SJD65330 SSZ65330 TCV65330 TMR65330 TWN65330 UGJ65330 UQF65330 VAB65330 VJX65330 VTT65330 WDP65330 WNL65330 WXH65330 BB130866 KV130866 UR130866 AEN130866 AOJ130866 AYF130866 BIB130866 BRX130866 CBT130866 CLP130866 CVL130866 DFH130866 DPD130866 DYZ130866 EIV130866 ESR130866 FCN130866 FMJ130866 FWF130866 GGB130866 GPX130866 GZT130866 HJP130866 HTL130866 IDH130866 IND130866 IWZ130866 JGV130866 JQR130866 KAN130866 KKJ130866 KUF130866 LEB130866 LNX130866 LXT130866 MHP130866 MRL130866 NBH130866 NLD130866 NUZ130866 OEV130866 OOR130866 OYN130866 PIJ130866 PSF130866 QCB130866 QLX130866 QVT130866 RFP130866 RPL130866 RZH130866 SJD130866 SSZ130866 TCV130866 TMR130866 TWN130866 UGJ130866 UQF130866 VAB130866 VJX130866 VTT130866 WDP130866 WNL130866 WXH130866 BB196402 KV196402 UR196402 AEN196402 AOJ196402 AYF196402 BIB196402 BRX196402 CBT196402 CLP196402 CVL196402 DFH196402 DPD196402 DYZ196402 EIV196402 ESR196402 FCN196402 FMJ196402 FWF196402 GGB196402 GPX196402 GZT196402 HJP196402 HTL196402 IDH196402 IND196402 IWZ196402 JGV196402 JQR196402 KAN196402 KKJ196402 KUF196402 LEB196402 LNX196402 LXT196402 MHP196402 MRL196402 NBH196402 NLD196402 NUZ196402 OEV196402 OOR196402 OYN196402 PIJ196402 PSF196402 QCB196402 QLX196402 QVT196402 RFP196402 RPL196402 RZH196402 SJD196402 SSZ196402 TCV196402 TMR196402 TWN196402 UGJ196402 UQF196402 VAB196402 VJX196402 VTT196402 WDP196402 WNL196402 WXH196402 BB261938 KV261938 UR261938 AEN261938 AOJ261938 AYF261938 BIB261938 BRX261938 CBT261938 CLP261938 CVL261938 DFH261938 DPD261938 DYZ261938 EIV261938 ESR261938 FCN261938 FMJ261938 FWF261938 GGB261938 GPX261938 GZT261938 HJP261938 HTL261938 IDH261938 IND261938 IWZ261938 JGV261938 JQR261938 KAN261938 KKJ261938 KUF261938 LEB261938 LNX261938 LXT261938 MHP261938 MRL261938 NBH261938 NLD261938 NUZ261938 OEV261938 OOR261938 OYN261938 PIJ261938 PSF261938 QCB261938 QLX261938 QVT261938 RFP261938 RPL261938 RZH261938 SJD261938 SSZ261938 TCV261938 TMR261938 TWN261938 UGJ261938 UQF261938 VAB261938 VJX261938 VTT261938 WDP261938 WNL261938 WXH261938 BB327474 KV327474 UR327474 AEN327474 AOJ327474 AYF327474 BIB327474 BRX327474 CBT327474 CLP327474 CVL327474 DFH327474 DPD327474 DYZ327474 EIV327474 ESR327474 FCN327474 FMJ327474 FWF327474 GGB327474 GPX327474 GZT327474 HJP327474 HTL327474 IDH327474 IND327474 IWZ327474 JGV327474 JQR327474 KAN327474 KKJ327474 KUF327474 LEB327474 LNX327474 LXT327474 MHP327474 MRL327474 NBH327474 NLD327474 NUZ327474 OEV327474 OOR327474 OYN327474 PIJ327474 PSF327474 QCB327474 QLX327474 QVT327474 RFP327474 RPL327474 RZH327474 SJD327474 SSZ327474 TCV327474 TMR327474 TWN327474 UGJ327474 UQF327474 VAB327474 VJX327474 VTT327474 WDP327474 WNL327474 WXH327474 BB393010 KV393010 UR393010 AEN393010 AOJ393010 AYF393010 BIB393010 BRX393010 CBT393010 CLP393010 CVL393010 DFH393010 DPD393010 DYZ393010 EIV393010 ESR393010 FCN393010 FMJ393010 FWF393010 GGB393010 GPX393010 GZT393010 HJP393010 HTL393010 IDH393010 IND393010 IWZ393010 JGV393010 JQR393010 KAN393010 KKJ393010 KUF393010 LEB393010 LNX393010 LXT393010 MHP393010 MRL393010 NBH393010 NLD393010 NUZ393010 OEV393010 OOR393010 OYN393010 PIJ393010 PSF393010 QCB393010 QLX393010 QVT393010 RFP393010 RPL393010 RZH393010 SJD393010 SSZ393010 TCV393010 TMR393010 TWN393010 UGJ393010 UQF393010 VAB393010 VJX393010 VTT393010 WDP393010 WNL393010 WXH393010 BB458546 KV458546 UR458546 AEN458546 AOJ458546 AYF458546 BIB458546 BRX458546 CBT458546 CLP458546 CVL458546 DFH458546 DPD458546 DYZ458546 EIV458546 ESR458546 FCN458546 FMJ458546 FWF458546 GGB458546 GPX458546 GZT458546 HJP458546 HTL458546 IDH458546 IND458546 IWZ458546 JGV458546 JQR458546 KAN458546 KKJ458546 KUF458546 LEB458546 LNX458546 LXT458546 MHP458546 MRL458546 NBH458546 NLD458546 NUZ458546 OEV458546 OOR458546 OYN458546 PIJ458546 PSF458546 QCB458546 QLX458546 QVT458546 RFP458546 RPL458546 RZH458546 SJD458546 SSZ458546 TCV458546 TMR458546 TWN458546 UGJ458546 UQF458546 VAB458546 VJX458546 VTT458546 WDP458546 WNL458546 WXH458546 BB524082 KV524082 UR524082 AEN524082 AOJ524082 AYF524082 BIB524082 BRX524082 CBT524082 CLP524082 CVL524082 DFH524082 DPD524082 DYZ524082 EIV524082 ESR524082 FCN524082 FMJ524082 FWF524082 GGB524082 GPX524082 GZT524082 HJP524082 HTL524082 IDH524082 IND524082 IWZ524082 JGV524082 JQR524082 KAN524082 KKJ524082 KUF524082 LEB524082 LNX524082 LXT524082 MHP524082 MRL524082 NBH524082 NLD524082 NUZ524082 OEV524082 OOR524082 OYN524082 PIJ524082 PSF524082 QCB524082 QLX524082 QVT524082 RFP524082 RPL524082 RZH524082 SJD524082 SSZ524082 TCV524082 TMR524082 TWN524082 UGJ524082 UQF524082 VAB524082 VJX524082 VTT524082 WDP524082 WNL524082 WXH524082 BB589618 KV589618 UR589618 AEN589618 AOJ589618 AYF589618 BIB589618 BRX589618 CBT589618 CLP589618 CVL589618 DFH589618 DPD589618 DYZ589618 EIV589618 ESR589618 FCN589618 FMJ589618 FWF589618 GGB589618 GPX589618 GZT589618 HJP589618 HTL589618 IDH589618 IND589618 IWZ589618 JGV589618 JQR589618 KAN589618 KKJ589618 KUF589618 LEB589618 LNX589618 LXT589618 MHP589618 MRL589618 NBH589618 NLD589618 NUZ589618 OEV589618 OOR589618 OYN589618 PIJ589618 PSF589618 QCB589618 QLX589618 QVT589618 RFP589618 RPL589618 RZH589618 SJD589618 SSZ589618 TCV589618 TMR589618 TWN589618 UGJ589618 UQF589618 VAB589618 VJX589618 VTT589618 WDP589618 WNL589618 WXH589618 BB655154 KV655154 UR655154 AEN655154 AOJ655154 AYF655154 BIB655154 BRX655154 CBT655154 CLP655154 CVL655154 DFH655154 DPD655154 DYZ655154 EIV655154 ESR655154 FCN655154 FMJ655154 FWF655154 GGB655154 GPX655154 GZT655154 HJP655154 HTL655154 IDH655154 IND655154 IWZ655154 JGV655154 JQR655154 KAN655154 KKJ655154 KUF655154 LEB655154 LNX655154 LXT655154 MHP655154 MRL655154 NBH655154 NLD655154 NUZ655154 OEV655154 OOR655154 OYN655154 PIJ655154 PSF655154 QCB655154 QLX655154 QVT655154 RFP655154 RPL655154 RZH655154 SJD655154 SSZ655154 TCV655154 TMR655154 TWN655154 UGJ655154 UQF655154 VAB655154 VJX655154 VTT655154 WDP655154 WNL655154 WXH655154 BB720690 KV720690 UR720690 AEN720690 AOJ720690 AYF720690 BIB720690 BRX720690 CBT720690 CLP720690 CVL720690 DFH720690 DPD720690 DYZ720690 EIV720690 ESR720690 FCN720690 FMJ720690 FWF720690 GGB720690 GPX720690 GZT720690 HJP720690 HTL720690 IDH720690 IND720690 IWZ720690 JGV720690 JQR720690 KAN720690 KKJ720690 KUF720690 LEB720690 LNX720690 LXT720690 MHP720690 MRL720690 NBH720690 NLD720690 NUZ720690 OEV720690 OOR720690 OYN720690 PIJ720690 PSF720690 QCB720690 QLX720690 QVT720690 RFP720690 RPL720690 RZH720690 SJD720690 SSZ720690 TCV720690 TMR720690 TWN720690 UGJ720690 UQF720690 VAB720690 VJX720690 VTT720690 WDP720690 WNL720690 WXH720690 BB786226 KV786226 UR786226 AEN786226 AOJ786226 AYF786226 BIB786226 BRX786226 CBT786226 CLP786226 CVL786226 DFH786226 DPD786226 DYZ786226 EIV786226 ESR786226 FCN786226 FMJ786226 FWF786226 GGB786226 GPX786226 GZT786226 HJP786226 HTL786226 IDH786226 IND786226 IWZ786226 JGV786226 JQR786226 KAN786226 KKJ786226 KUF786226 LEB786226 LNX786226 LXT786226 MHP786226 MRL786226 NBH786226 NLD786226 NUZ786226 OEV786226 OOR786226 OYN786226 PIJ786226 PSF786226 QCB786226 QLX786226 QVT786226 RFP786226 RPL786226 RZH786226 SJD786226 SSZ786226 TCV786226 TMR786226 TWN786226 UGJ786226 UQF786226 VAB786226 VJX786226 VTT786226 WDP786226 WNL786226 WXH786226 BB851762 KV851762 UR851762 AEN851762 AOJ851762 AYF851762 BIB851762 BRX851762 CBT851762 CLP851762 CVL851762 DFH851762 DPD851762 DYZ851762 EIV851762 ESR851762 FCN851762 FMJ851762 FWF851762 GGB851762 GPX851762 GZT851762 HJP851762 HTL851762 IDH851762 IND851762 IWZ851762 JGV851762 JQR851762 KAN851762 KKJ851762 KUF851762 LEB851762 LNX851762 LXT851762 MHP851762 MRL851762 NBH851762 NLD851762 NUZ851762 OEV851762 OOR851762 OYN851762 PIJ851762 PSF851762 QCB851762 QLX851762 QVT851762 RFP851762 RPL851762 RZH851762 SJD851762 SSZ851762 TCV851762 TMR851762 TWN851762 UGJ851762 UQF851762 VAB851762 VJX851762 VTT851762 WDP851762 WNL851762 WXH851762 BB917298 KV917298 UR917298 AEN917298 AOJ917298 AYF917298 BIB917298 BRX917298 CBT917298 CLP917298 CVL917298 DFH917298 DPD917298 DYZ917298 EIV917298 ESR917298 FCN917298 FMJ917298 FWF917298 GGB917298 GPX917298 GZT917298 HJP917298 HTL917298 IDH917298 IND917298 IWZ917298 JGV917298 JQR917298 KAN917298 KKJ917298 KUF917298 LEB917298 LNX917298 LXT917298 MHP917298 MRL917298 NBH917298 NLD917298 NUZ917298 OEV917298 OOR917298 OYN917298 PIJ917298 PSF917298 QCB917298 QLX917298 QVT917298 RFP917298 RPL917298 RZH917298 SJD917298 SSZ917298 TCV917298 TMR917298 TWN917298 UGJ917298 UQF917298 VAB917298 VJX917298 VTT917298 WDP917298 WNL917298 WXH917298 BB982834 KV982834 UR982834 AEN982834 AOJ982834 AYF982834 BIB982834 BRX982834 CBT982834 CLP982834 CVL982834 DFH982834 DPD982834 DYZ982834 EIV982834 ESR982834 FCN982834 FMJ982834 FWF982834 GGB982834 GPX982834 GZT982834 HJP982834 HTL982834 IDH982834 IND982834 IWZ982834 JGV982834 JQR982834 KAN982834 KKJ982834 KUF982834 LEB982834 LNX982834 LXT982834 MHP982834 MRL982834 NBH982834 NLD982834 NUZ982834 OEV982834 OOR982834 OYN982834 PIJ982834 PSF982834 QCB982834 QLX982834 QVT982834 RFP982834 RPL982834 RZH982834 SJD982834 SSZ982834 TCV982834 TMR982834 TWN982834 UGJ982834 UQF982834 VAB982834 VJX982834 VTT982834 WDP982834 WNL982834 BB34 BB22 BB4 WXH12 WNL12 WDP12 VTT12 VJX12 VAB12 UQF12 UGJ12 TWN12 TMR12 TCV12 SSZ12 SJD12 RZH12 RPL12 RFP12 QVT12 QLX12 QCB12 PSF12 PIJ12 OYN12 OOR12 OEV12 NUZ12 NLD12 NBH12 MRL12 MHP12 LXT12 LNX12 LEB12 KUF12 KKJ12 KAN12 JQR12 JGV12 IWZ12 IND12 IDH12 HTL12 HJP12 GZT12 GPX12 GGB12 FWF12 FMJ12 FCN12 ESR12 EIV12 DYZ12 DPD12 DFH12 CVL12 CLP12 CBT12 BRX12 BIB12 AYF12 AOJ12 AEN12 UR12 KV12 UR27:UR32 AEN27:AEN32 AOJ27:AOJ32 AYF27:AYF32 BIB27:BIB32 BRX27:BRX32 CBT27:CBT32 CLP27:CLP32 CVL27:CVL32 DFH27:DFH32 DPD27:DPD32 DYZ27:DYZ32 EIV27:EIV32 ESR27:ESR32 FCN27:FCN32 FMJ27:FMJ32 FWF27:FWF32 GGB27:GGB32 GPX27:GPX32 GZT27:GZT32 HJP27:HJP32 HTL27:HTL32 IDH27:IDH32 IND27:IND32 IWZ27:IWZ32 JGV27:JGV32 JQR27:JQR32 KAN27:KAN32 KKJ27:KKJ32 KUF27:KUF32 LEB27:LEB32 LNX27:LNX32 LXT27:LXT32 MHP27:MHP32 MRL27:MRL32 NBH27:NBH32 NLD27:NLD32 NUZ27:NUZ32 OEV27:OEV32 OOR27:OOR32 OYN27:OYN32 PIJ27:PIJ32 PSF27:PSF32 QCB27:QCB32 QLX27:QLX32 QVT27:QVT32 RFP27:RFP32 RPL27:RPL32 RZH27:RZH32 SJD27:SJD32 SSZ27:SSZ32 TCV27:TCV32 TMR27:TMR32 TWN27:TWN32 UGJ27:UGJ32 UQF27:UQF32 VAB27:VAB32 VJX27:VJX32 VTT27:VTT32 WDP27:WDP32 WNL27:WNL32 WXH27:WXH32 WXH21:WXH25 WNL21:WNL25 WDP21:WDP25 VTT21:VTT25 VJX21:VJX25 VAB21:VAB25 UQF21:UQF25 UGJ21:UGJ25 TWN21:TWN25 TMR21:TMR25 TCV21:TCV25 SSZ21:SSZ25 SJD21:SJD25 RZH21:RZH25 RPL21:RPL25 RFP21:RFP25 QVT21:QVT25 QLX21:QLX25 QCB21:QCB25 PSF21:PSF25 PIJ21:PIJ25 OYN21:OYN25 OOR21:OOR25 OEV21:OEV25 NUZ21:NUZ25 NLD21:NLD25 NBH21:NBH25 MRL21:MRL25 MHP21:MHP25 LXT21:LXT25 LNX21:LNX25 LEB21:LEB25 KUF21:KUF25 KKJ21:KKJ25 KAN21:KAN25 JQR21:JQR25 JGV21:JGV25 IWZ21:IWZ25 IND21:IND25 IDH21:IDH25 HTL21:HTL25 HJP21:HJP25 GZT21:GZT25 GPX21:GPX25 GGB21:GGB25 FWF21:FWF25 FMJ21:FMJ25 FCN21:FCN25 ESR21:ESR25 EIV21:EIV25 DYZ21:DYZ25 DPD21:DPD25 DFH21:DFH25 CVL21:CVL25 CLP21:CLP25 CBT21:CBT25 BRX21:BRX25 BIB21:BIB25 AYF21:AYF25 AOJ21:AOJ25 AEN21:AEN25 UR21:UR25 KV21:KV25 KV27:KV32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 Plan de trabajo</vt:lpstr>
      <vt:lpstr>' Plan de trabajo'!Área_de_impresión</vt:lpstr>
    </vt:vector>
  </TitlesOfParts>
  <Company>UNIDAD DE INVERSION COLPATRIA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Jimmy Alejandro Salinas Poveda</dc:creator>
  <cp:lastModifiedBy>EDUARDO GALAVIZ</cp:lastModifiedBy>
  <cp:lastPrinted>2016-06-05T21:31:50Z</cp:lastPrinted>
  <dcterms:created xsi:type="dcterms:W3CDTF">2015-03-30T13:56:25Z</dcterms:created>
  <dcterms:modified xsi:type="dcterms:W3CDTF">2022-07-10T18:12:36Z</dcterms:modified>
</cp:coreProperties>
</file>