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hristian Saltos\Downloads\"/>
    </mc:Choice>
  </mc:AlternateContent>
  <xr:revisionPtr revIDLastSave="0" documentId="8_{A471BE32-256E-45B1-B4D6-0E79CB3845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ISTRO DE INSPECCIÓN ABRIL" sheetId="1" r:id="rId1"/>
    <sheet name="Hoja1" sheetId="4" r:id="rId2"/>
    <sheet name="ESTÁNDAR-IMPACTOS AMBIENTALES" sheetId="3" state="hidden" r:id="rId3"/>
  </sheets>
  <definedNames>
    <definedName name="_xlnm._FilterDatabase" localSheetId="0" hidden="1">'REGISTRO DE INSPECCIÓN ABRIL'!$C$15:$S$57</definedName>
    <definedName name="_xlnm.Print_Area" localSheetId="0">'REGISTRO DE INSPECCIÓN ABRIL'!$A$2:$U$63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41" i="1" l="1"/>
  <c r="R45" i="1"/>
  <c r="R27" i="1"/>
  <c r="D27" i="1"/>
  <c r="H4" i="4"/>
  <c r="F6" i="4"/>
  <c r="F5" i="4"/>
  <c r="Q54" i="1"/>
  <c r="Q47" i="1"/>
  <c r="Q48" i="1"/>
  <c r="Q49" i="1"/>
  <c r="Q50" i="1"/>
  <c r="Q51" i="1"/>
  <c r="Q52" i="1"/>
  <c r="Q53" i="1"/>
  <c r="Q55" i="1"/>
  <c r="Q56" i="1"/>
  <c r="Q25" i="1"/>
  <c r="R25" i="1" s="1"/>
  <c r="Q26" i="1"/>
  <c r="R26" i="1" s="1"/>
  <c r="R43" i="1" s="1"/>
  <c r="Q28" i="1"/>
  <c r="R28" i="1" s="1"/>
  <c r="Q29" i="1"/>
  <c r="R29" i="1" s="1"/>
  <c r="Q30" i="1"/>
  <c r="R30" i="1" s="1"/>
  <c r="Q31" i="1"/>
  <c r="R31" i="1" s="1"/>
  <c r="Q32" i="1"/>
  <c r="R32" i="1" s="1"/>
  <c r="Q33" i="1"/>
  <c r="R33" i="1" s="1"/>
  <c r="Q34" i="1"/>
  <c r="R34" i="1" s="1"/>
  <c r="Q35" i="1"/>
  <c r="Q36" i="1"/>
  <c r="R36" i="1" s="1"/>
  <c r="Q37" i="1"/>
  <c r="R37" i="1" s="1"/>
  <c r="Q38" i="1"/>
  <c r="R38" i="1" s="1"/>
  <c r="Q39" i="1"/>
  <c r="R39" i="1" s="1"/>
  <c r="Q40" i="1"/>
  <c r="Q41" i="1"/>
  <c r="Q42" i="1"/>
  <c r="Q43" i="1"/>
  <c r="Q44" i="1"/>
  <c r="Q45" i="1"/>
  <c r="Q46" i="1"/>
  <c r="Q24" i="1"/>
  <c r="R24" i="1" s="1"/>
  <c r="R35" i="1"/>
  <c r="D25" i="1"/>
  <c r="D26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R42" i="1" l="1"/>
  <c r="R46" i="1"/>
  <c r="R53" i="1"/>
  <c r="R48" i="1"/>
  <c r="R56" i="1"/>
  <c r="R44" i="1"/>
  <c r="R40" i="1"/>
  <c r="R55" i="1"/>
  <c r="R47" i="1"/>
  <c r="R49" i="1"/>
  <c r="R52" i="1"/>
  <c r="R51" i="1"/>
  <c r="R54" i="1"/>
  <c r="R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Christian Saltos</author>
  </authors>
  <commentList>
    <comment ref="E4" authorId="0" shapeId="0" xr:uid="{570518D8-8CC4-4215-BA7C-7EFDAFC480B4}">
      <text>
        <r>
          <rPr>
            <b/>
            <sz val="9"/>
            <color indexed="81"/>
            <rFont val="Tahoma"/>
            <family val="2"/>
          </rPr>
          <t>Christian Saltos:</t>
        </r>
        <r>
          <rPr>
            <sz val="9"/>
            <color indexed="81"/>
            <rFont val="Tahoma"/>
            <family val="2"/>
          </rPr>
          <t xml:space="preserve">
El número de registro se lo realiza conforme al dia/ mes/ año (2 ultimos digitos), ej: 01-02-22
este será registrado una vez al mes una vez finalizadas todas las inspecciones programadas.</t>
        </r>
      </text>
    </comment>
  </commentList>
</comments>
</file>

<file path=xl/sharedStrings.xml><?xml version="1.0" encoding="utf-8"?>
<sst xmlns="http://schemas.openxmlformats.org/spreadsheetml/2006/main" count="127" uniqueCount="92">
  <si>
    <t>REGISTRO DE INSPECCIONES INTERNAS DE SST/A Y PLANES DE ACCIÓN</t>
  </si>
  <si>
    <t xml:space="preserve">Nº REGISTRO:  </t>
  </si>
  <si>
    <t>DATOS DEL EMPLEADOR</t>
  </si>
  <si>
    <t>RAZÓN SOCIAL</t>
  </si>
  <si>
    <t>KLUANE PERÚ</t>
  </si>
  <si>
    <t>RUC</t>
  </si>
  <si>
    <t>DOMICILIO</t>
  </si>
  <si>
    <t>Mz. 11 Lote 27 Urb. Los Álamos 2da Etapa/San Juan de Luringacho</t>
  </si>
  <si>
    <t>ACTIVIDAD ECONÓMICA</t>
  </si>
  <si>
    <t>ACTIVIDADES DE APOYO PARA OTRAS ACTIVIDADESDE EXPLOTACIÓN DE MINAS Y CANTERA</t>
  </si>
  <si>
    <t>Nº TRABAJADORES CENTRO LABORAL</t>
  </si>
  <si>
    <t>DATOS DEL EMPLEADOR DE INTERMEDIACIÓN, TERCERIZACIÓN, CONTRATISTA, CONEXAS</t>
  </si>
  <si>
    <t>TIPO DE INSPECCIÓN ( MARCAR )</t>
  </si>
  <si>
    <t>TIPO DE GESTIÓN ( MARCAR )</t>
  </si>
  <si>
    <t>FUENTE DE LA INSPECCIÓN ( MARCAR )</t>
  </si>
  <si>
    <t>EQUIPO HSE</t>
  </si>
  <si>
    <t>DATOS DE LA INSPECCIÓN</t>
  </si>
  <si>
    <t>ÁREA INSPECCIONADA</t>
  </si>
  <si>
    <t>Proyecto Aurora/Iluminadora</t>
  </si>
  <si>
    <t>RESPONSABLE DEL ÁREA INSPECCIONADA</t>
  </si>
  <si>
    <t>PARTICIPANTES DE LA INSPECCIÓN 
(INSPECTORES)</t>
  </si>
  <si>
    <t>ANDREA CAMAC</t>
  </si>
  <si>
    <t xml:space="preserve">INSPECCIÓN DE PARTICIPACIÓN </t>
  </si>
  <si>
    <t>OBJETIVOS DE INSPECCIÓN</t>
  </si>
  <si>
    <t>REALIZAR EL LEVANTAMIENTO DE LAS OBSERVACIONES EN LAS INSPECCIONES PLANIFICADAS</t>
  </si>
  <si>
    <t>ÍTEM</t>
  </si>
  <si>
    <t>ESTADO</t>
  </si>
  <si>
    <t xml:space="preserve">RESULTADOS DE LA INSPECCIÓN </t>
  </si>
  <si>
    <t>FECHA DE INSPECCIÓN</t>
  </si>
  <si>
    <t xml:space="preserve">HORA DE INSPECCIÓN </t>
  </si>
  <si>
    <t>LUGAR</t>
  </si>
  <si>
    <t>ESTÁNDAR SST/ IMPACTOS AMBIENTALES</t>
  </si>
  <si>
    <t xml:space="preserve">NIVEL DE RIESGO/IMPACTO </t>
  </si>
  <si>
    <t>ACCION CORRECTIVA ¿QUÉ?</t>
  </si>
  <si>
    <t>RESPONSABLE ¿QUIÉN?</t>
  </si>
  <si>
    <t>FECHA PROPUESTA DE CIERRE</t>
  </si>
  <si>
    <t>FECHA DE CUMPLIMIENTO</t>
  </si>
  <si>
    <t>DIAS DE CIERRE</t>
  </si>
  <si>
    <t xml:space="preserve">CALIFICACIÓN DE TIEMPO DE RESPUESTA </t>
  </si>
  <si>
    <t xml:space="preserve"> EVIDENCIA DEL LEVANTAMIENTO</t>
  </si>
  <si>
    <t>ABIERTO</t>
  </si>
  <si>
    <t>BAJO</t>
  </si>
  <si>
    <t>ALTO</t>
  </si>
  <si>
    <t>MEDIO</t>
  </si>
  <si>
    <t>CONCLUSIONES Y RECOMENDACIONES</t>
  </si>
  <si>
    <t>RESPONSABLE DEL REGISTRO</t>
  </si>
  <si>
    <t>NOMBRE DEL INSPECTOR LÍDER</t>
  </si>
  <si>
    <t>FIRMA</t>
  </si>
  <si>
    <t>CARGO</t>
  </si>
  <si>
    <t xml:space="preserve">   FECHA</t>
  </si>
  <si>
    <t>OBJETIVOS Y METAS DEL 2023</t>
  </si>
  <si>
    <t>N°</t>
  </si>
  <si>
    <t>ESTÁNDAR SYSO</t>
  </si>
  <si>
    <t>TORMENTAS ELÉCTRICAS</t>
  </si>
  <si>
    <t>TRABAJOS EN ALTURA</t>
  </si>
  <si>
    <t>SEÑALIZACIÓN Y CÓDIGO DE COLORES</t>
  </si>
  <si>
    <t>EXCAVACIONES Y ZANJAS</t>
  </si>
  <si>
    <t>TRABAJOS EN CALIENTE</t>
  </si>
  <si>
    <t>LOCK OUT Y TAG OUT</t>
  </si>
  <si>
    <t xml:space="preserve">ESPACIOS CONFINADOS </t>
  </si>
  <si>
    <t>EPP</t>
  </si>
  <si>
    <t>ATS</t>
  </si>
  <si>
    <t>PETS</t>
  </si>
  <si>
    <t>ORDEN Y LIMPIEZA</t>
  </si>
  <si>
    <t>MATPEL</t>
  </si>
  <si>
    <t>SEÑALIZACIÓN Y PROTECCIÓN DE POZAS</t>
  </si>
  <si>
    <t>BOTIQUÍN DE PRIMEROS AUXILIOS</t>
  </si>
  <si>
    <t>GASES COMPRIMIDOS</t>
  </si>
  <si>
    <t>EXPLOSIVOS</t>
  </si>
  <si>
    <t>EXTINTORES PORTÁTILES</t>
  </si>
  <si>
    <t>TRASLADO Y OPERACIÓN DE LUMINARIAS</t>
  </si>
  <si>
    <t>HERRAMIENTAS MANUALES Y DE PODER PORTÁTILES</t>
  </si>
  <si>
    <t>ENERGÍA ELÉCTRICA DE BAJA TENSIÓN</t>
  </si>
  <si>
    <t>TRABAJOS CERCA A CABLES ELÉCTRICOS</t>
  </si>
  <si>
    <t>TRABAJOS DE IZAJE CON GRÚA ARTICULADA Y TELESCÓPICA</t>
  </si>
  <si>
    <t>INSPECCIONES</t>
  </si>
  <si>
    <t>IMPACTOS AMBIENTALES</t>
  </si>
  <si>
    <t>AGOTAMIENTO DEL RECURSO FORESTAL</t>
  </si>
  <si>
    <t>AGOTAMIENTO DEL RECURSO NATURAL NO RENOVABLE</t>
  </si>
  <si>
    <t>ALTERACIÓN ACÚSTICA</t>
  </si>
  <si>
    <t>ALTERACIÓN DE ÁREAS INTANGIBLES</t>
  </si>
  <si>
    <t>ALTERACIÓN DE LA CALIDAD DE AIRE</t>
  </si>
  <si>
    <t>ALTERACIÓN DE LA CALIDAD DEL AGUA</t>
  </si>
  <si>
    <t>ALTERACIÓN DE LA CALIDAD DEL SUELO</t>
  </si>
  <si>
    <t>ALTERACIÓN DE LA FLORA Y FAUNA</t>
  </si>
  <si>
    <t>ALTERACIÓN DE LA SALUD</t>
  </si>
  <si>
    <t>ALTERACIÓN DEL PAISAJE (IMPACTO VISUAL)</t>
  </si>
  <si>
    <t>ALTERACIÓN EN LA POBLACIÓN</t>
  </si>
  <si>
    <t>CALENTAMIENTO GLOBAL DE LA TIERRA</t>
  </si>
  <si>
    <t>GENERACIÓN DE MOSCAS, ROEDORES</t>
  </si>
  <si>
    <t>GENERACIÓN DE SEDIMENTOS</t>
  </si>
  <si>
    <t>KP-F-SST-22
V.2
ABR-2024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</si>
</sst>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12"/>
      <name val="Calibri"/>
      <family val="2"/>
      <scheme val="minor"/>
    </font>
    <font>
      <sz val="10"/>
      <color rgb="FFFF0000"/>
      <name val="Calibri"/>
      <family val="2"/>
      <scheme val="minor"/>
    </font>
    <font>
      <sz val="18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5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3"/>
      <color theme="0" tint="-0.14999847407452621"/>
      <name val="Calibri"/>
      <family val="2"/>
      <scheme val="minor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2" fillId="0" borderId="0"/>
    <xf numFmtId="9" fontId="31" fillId="0" borderId="0" applyFont="0" applyFill="0" applyBorder="0" applyAlignment="0" applyProtection="0"/>
  </cellStyleXfs>
  <cellXfs count="159">
    <xf numFmtId="0" fontId="0" fillId="0" borderId="0" xfId="0"/>
    <xf numFmtId="0" fontId="5" fillId="2" borderId="3" xfId="0" applyFont="1" applyFill="1" applyBorder="1"/>
    <xf numFmtId="0" fontId="6" fillId="2" borderId="0" xfId="0" applyFont="1" applyFill="1"/>
    <xf numFmtId="0" fontId="6" fillId="3" borderId="0" xfId="0" applyFont="1" applyFill="1"/>
    <xf numFmtId="0" fontId="10" fillId="3" borderId="0" xfId="0" applyFont="1" applyFill="1" applyAlignment="1">
      <alignment vertical="center" wrapText="1"/>
    </xf>
    <xf numFmtId="0" fontId="10" fillId="3" borderId="0" xfId="0" applyFont="1" applyFill="1" applyAlignment="1">
      <alignment horizontal="center" vertical="center"/>
    </xf>
    <xf numFmtId="0" fontId="6" fillId="2" borderId="2" xfId="0" applyFont="1" applyFill="1" applyBorder="1"/>
    <xf numFmtId="0" fontId="6" fillId="2" borderId="4" xfId="0" applyFont="1" applyFill="1" applyBorder="1"/>
    <xf numFmtId="0" fontId="6" fillId="3" borderId="5" xfId="0" applyFont="1" applyFill="1" applyBorder="1"/>
    <xf numFmtId="0" fontId="9" fillId="3" borderId="7" xfId="0" applyFont="1" applyFill="1" applyBorder="1"/>
    <xf numFmtId="0" fontId="9" fillId="3" borderId="0" xfId="0" applyFont="1" applyFill="1"/>
    <xf numFmtId="0" fontId="6" fillId="0" borderId="0" xfId="0" applyFont="1"/>
    <xf numFmtId="0" fontId="6" fillId="3" borderId="7" xfId="0" applyFont="1" applyFill="1" applyBorder="1"/>
    <xf numFmtId="0" fontId="6" fillId="2" borderId="5" xfId="0" applyFont="1" applyFill="1" applyBorder="1"/>
    <xf numFmtId="0" fontId="6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top"/>
    </xf>
    <xf numFmtId="0" fontId="11" fillId="3" borderId="0" xfId="0" applyFont="1" applyFill="1" applyAlignment="1">
      <alignment vertical="center" wrapText="1"/>
    </xf>
    <xf numFmtId="0" fontId="12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10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/>
    <xf numFmtId="0" fontId="6" fillId="2" borderId="0" xfId="0" applyFont="1" applyFill="1" applyAlignment="1">
      <alignment horizontal="left" vertical="center"/>
    </xf>
    <xf numFmtId="0" fontId="8" fillId="3" borderId="0" xfId="0" applyFont="1" applyFill="1"/>
    <xf numFmtId="0" fontId="8" fillId="3" borderId="5" xfId="0" applyFont="1" applyFill="1" applyBorder="1"/>
    <xf numFmtId="0" fontId="8" fillId="3" borderId="7" xfId="0" applyFont="1" applyFill="1" applyBorder="1"/>
    <xf numFmtId="0" fontId="8" fillId="0" borderId="0" xfId="0" applyFont="1"/>
    <xf numFmtId="0" fontId="13" fillId="3" borderId="0" xfId="0" applyFont="1" applyFill="1"/>
    <xf numFmtId="0" fontId="13" fillId="3" borderId="5" xfId="0" applyFont="1" applyFill="1" applyBorder="1"/>
    <xf numFmtId="0" fontId="13" fillId="3" borderId="7" xfId="0" applyFont="1" applyFill="1" applyBorder="1"/>
    <xf numFmtId="0" fontId="13" fillId="0" borderId="0" xfId="0" applyFont="1"/>
    <xf numFmtId="0" fontId="8" fillId="2" borderId="5" xfId="0" applyFont="1" applyFill="1" applyBorder="1"/>
    <xf numFmtId="0" fontId="14" fillId="0" borderId="1" xfId="0" applyFont="1" applyBorder="1"/>
    <xf numFmtId="0" fontId="6" fillId="0" borderId="1" xfId="0" applyFont="1" applyBorder="1"/>
    <xf numFmtId="0" fontId="6" fillId="0" borderId="8" xfId="0" applyFont="1" applyBorder="1"/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5" fillId="0" borderId="1" xfId="0" applyFont="1" applyBorder="1"/>
    <xf numFmtId="0" fontId="17" fillId="3" borderId="0" xfId="0" applyFont="1" applyFill="1"/>
    <xf numFmtId="0" fontId="17" fillId="3" borderId="1" xfId="0" applyFont="1" applyFill="1" applyBorder="1" applyAlignment="1">
      <alignment horizontal="center"/>
    </xf>
    <xf numFmtId="0" fontId="17" fillId="3" borderId="8" xfId="0" applyFont="1" applyFill="1" applyBorder="1" applyAlignment="1">
      <alignment horizontal="left" vertical="center"/>
    </xf>
    <xf numFmtId="0" fontId="17" fillId="3" borderId="9" xfId="0" applyFont="1" applyFill="1" applyBorder="1" applyAlignment="1">
      <alignment horizontal="left" vertical="center"/>
    </xf>
    <xf numFmtId="0" fontId="17" fillId="3" borderId="9" xfId="0" applyFont="1" applyFill="1" applyBorder="1" applyAlignment="1" applyProtection="1">
      <alignment horizontal="center"/>
      <protection locked="0"/>
    </xf>
    <xf numFmtId="0" fontId="17" fillId="3" borderId="10" xfId="0" applyFont="1" applyFill="1" applyBorder="1" applyAlignment="1" applyProtection="1">
      <alignment horizontal="center"/>
      <protection locked="0"/>
    </xf>
    <xf numFmtId="0" fontId="17" fillId="3" borderId="9" xfId="0" applyFont="1" applyFill="1" applyBorder="1" applyAlignment="1" applyProtection="1">
      <alignment horizontal="left" vertical="center" wrapText="1"/>
      <protection locked="0"/>
    </xf>
    <xf numFmtId="0" fontId="17" fillId="3" borderId="10" xfId="0" applyFont="1" applyFill="1" applyBorder="1" applyAlignment="1">
      <alignment horizontal="center"/>
    </xf>
    <xf numFmtId="0" fontId="17" fillId="3" borderId="10" xfId="0" applyFont="1" applyFill="1" applyBorder="1" applyProtection="1">
      <protection locked="0"/>
    </xf>
    <xf numFmtId="0" fontId="17" fillId="3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 applyProtection="1">
      <alignment horizontal="center" vertical="center" wrapText="1"/>
      <protection locked="0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14" fontId="1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vertical="center"/>
    </xf>
    <xf numFmtId="0" fontId="19" fillId="4" borderId="1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vertical="center"/>
    </xf>
    <xf numFmtId="0" fontId="20" fillId="5" borderId="1" xfId="0" applyFont="1" applyFill="1" applyBorder="1" applyAlignment="1" applyProtection="1">
      <alignment horizontal="center" vertical="center"/>
      <protection locked="0"/>
    </xf>
    <xf numFmtId="0" fontId="21" fillId="4" borderId="1" xfId="0" applyFont="1" applyFill="1" applyBorder="1"/>
    <xf numFmtId="0" fontId="22" fillId="4" borderId="6" xfId="0" applyFont="1" applyFill="1" applyBorder="1" applyAlignment="1">
      <alignment horizontal="center" vertical="center" wrapText="1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 applyProtection="1">
      <alignment horizontal="center" vertical="center" wrapText="1"/>
      <protection locked="0"/>
    </xf>
    <xf numFmtId="0" fontId="19" fillId="4" borderId="9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>
      <alignment vertical="center"/>
    </xf>
    <xf numFmtId="16" fontId="7" fillId="3" borderId="9" xfId="0" applyNumberFormat="1" applyFont="1" applyFill="1" applyBorder="1" applyAlignment="1">
      <alignment vertical="center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17" fillId="3" borderId="1" xfId="0" applyFont="1" applyFill="1" applyBorder="1" applyAlignment="1">
      <alignment horizontal="center" vertical="center"/>
    </xf>
    <xf numFmtId="0" fontId="17" fillId="3" borderId="9" xfId="0" applyFont="1" applyFill="1" applyBorder="1" applyAlignment="1" applyProtection="1">
      <alignment vertical="center"/>
      <protection locked="0"/>
    </xf>
    <xf numFmtId="0" fontId="17" fillId="3" borderId="10" xfId="0" applyFont="1" applyFill="1" applyBorder="1" applyAlignment="1" applyProtection="1">
      <alignment vertical="center"/>
      <protection locked="0"/>
    </xf>
    <xf numFmtId="0" fontId="16" fillId="4" borderId="1" xfId="0" applyFont="1" applyFill="1" applyBorder="1" applyAlignment="1">
      <alignment horizontal="center" vertical="center"/>
    </xf>
    <xf numFmtId="14" fontId="17" fillId="0" borderId="8" xfId="0" applyNumberFormat="1" applyFont="1" applyBorder="1" applyAlignment="1" applyProtection="1">
      <alignment horizontal="center" vertical="center" wrapText="1"/>
      <protection locked="0"/>
    </xf>
    <xf numFmtId="0" fontId="17" fillId="3" borderId="1" xfId="0" applyFont="1" applyFill="1" applyBorder="1" applyAlignment="1" applyProtection="1">
      <alignment horizontal="center" vertical="center" wrapText="1"/>
      <protection locked="0"/>
    </xf>
    <xf numFmtId="0" fontId="20" fillId="5" borderId="3" xfId="0" applyFont="1" applyFill="1" applyBorder="1" applyAlignment="1">
      <alignment horizontal="center" vertical="center"/>
    </xf>
    <xf numFmtId="0" fontId="20" fillId="5" borderId="12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14" fontId="17" fillId="3" borderId="1" xfId="0" applyNumberFormat="1" applyFont="1" applyFill="1" applyBorder="1" applyAlignment="1" applyProtection="1">
      <alignment horizontal="center" vertical="center"/>
      <protection locked="0"/>
    </xf>
    <xf numFmtId="1" fontId="17" fillId="3" borderId="1" xfId="0" applyNumberFormat="1" applyFont="1" applyFill="1" applyBorder="1" applyAlignment="1" applyProtection="1">
      <alignment horizontal="center" vertical="center" wrapText="1"/>
      <protection locked="0"/>
    </xf>
    <xf numFmtId="20" fontId="17" fillId="0" borderId="8" xfId="0" applyNumberFormat="1" applyFont="1" applyBorder="1" applyAlignment="1" applyProtection="1">
      <alignment horizontal="center" vertical="center" wrapText="1"/>
      <protection locked="0"/>
    </xf>
    <xf numFmtId="9" fontId="0" fillId="0" borderId="0" xfId="4" applyFont="1"/>
    <xf numFmtId="0" fontId="3" fillId="0" borderId="0" xfId="0" applyFont="1"/>
    <xf numFmtId="0" fontId="7" fillId="3" borderId="8" xfId="0" applyFont="1" applyFill="1" applyBorder="1"/>
    <xf numFmtId="0" fontId="7" fillId="3" borderId="9" xfId="0" applyFont="1" applyFill="1" applyBorder="1"/>
    <xf numFmtId="14" fontId="7" fillId="3" borderId="10" xfId="0" applyNumberFormat="1" applyFont="1" applyFill="1" applyBorder="1"/>
    <xf numFmtId="0" fontId="20" fillId="5" borderId="2" xfId="0" applyFont="1" applyFill="1" applyBorder="1" applyAlignment="1">
      <alignment horizontal="left" vertical="center" wrapText="1"/>
    </xf>
    <xf numFmtId="0" fontId="20" fillId="5" borderId="3" xfId="0" applyFont="1" applyFill="1" applyBorder="1" applyAlignment="1">
      <alignment horizontal="left" vertical="center" wrapText="1"/>
    </xf>
    <xf numFmtId="0" fontId="20" fillId="5" borderId="4" xfId="0" applyFont="1" applyFill="1" applyBorder="1" applyAlignment="1">
      <alignment horizontal="left" vertical="center"/>
    </xf>
    <xf numFmtId="0" fontId="20" fillId="5" borderId="5" xfId="0" applyFont="1" applyFill="1" applyBorder="1" applyAlignment="1">
      <alignment horizontal="left" vertical="center"/>
    </xf>
    <xf numFmtId="0" fontId="20" fillId="5" borderId="0" xfId="0" applyFont="1" applyFill="1" applyAlignment="1">
      <alignment horizontal="left" vertical="center"/>
    </xf>
    <xf numFmtId="0" fontId="20" fillId="5" borderId="7" xfId="0" applyFont="1" applyFill="1" applyBorder="1" applyAlignment="1">
      <alignment horizontal="left" vertical="center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0" fontId="20" fillId="5" borderId="1" xfId="0" applyFont="1" applyFill="1" applyBorder="1" applyAlignment="1">
      <alignment horizontal="left" vertical="center"/>
    </xf>
    <xf numFmtId="0" fontId="17" fillId="3" borderId="8" xfId="0" applyFont="1" applyFill="1" applyBorder="1" applyAlignment="1" applyProtection="1">
      <alignment horizontal="center" vertical="center"/>
      <protection locked="0"/>
    </xf>
    <xf numFmtId="0" fontId="17" fillId="3" borderId="9" xfId="0" applyFont="1" applyFill="1" applyBorder="1" applyAlignment="1" applyProtection="1">
      <alignment horizontal="center" vertical="center"/>
      <protection locked="0"/>
    </xf>
    <xf numFmtId="0" fontId="17" fillId="3" borderId="9" xfId="0" applyFont="1" applyFill="1" applyBorder="1" applyAlignment="1" applyProtection="1">
      <alignment horizontal="center" vertical="center" wrapText="1"/>
      <protection locked="0"/>
    </xf>
    <xf numFmtId="0" fontId="17" fillId="3" borderId="10" xfId="0" applyFont="1" applyFill="1" applyBorder="1" applyAlignment="1" applyProtection="1">
      <alignment horizontal="center" vertical="center" wrapText="1"/>
      <protection locked="0"/>
    </xf>
    <xf numFmtId="0" fontId="16" fillId="4" borderId="8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 applyProtection="1">
      <alignment horizontal="center" vertical="center"/>
      <protection locked="0"/>
    </xf>
    <xf numFmtId="0" fontId="17" fillId="3" borderId="2" xfId="0" applyFont="1" applyFill="1" applyBorder="1" applyAlignment="1" applyProtection="1">
      <alignment horizontal="center" vertical="center" wrapText="1"/>
      <protection locked="0"/>
    </xf>
    <xf numFmtId="0" fontId="17" fillId="3" borderId="3" xfId="0" applyFont="1" applyFill="1" applyBorder="1" applyAlignment="1" applyProtection="1">
      <alignment horizontal="center" vertical="center" wrapText="1"/>
      <protection locked="0"/>
    </xf>
    <xf numFmtId="0" fontId="17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 applyProtection="1">
      <alignment horizontal="center" vertical="center" wrapText="1"/>
      <protection locked="0"/>
    </xf>
    <xf numFmtId="0" fontId="17" fillId="3" borderId="0" xfId="0" applyFont="1" applyFill="1" applyAlignment="1" applyProtection="1">
      <alignment horizontal="center" vertical="center" wrapText="1"/>
      <protection locked="0"/>
    </xf>
    <xf numFmtId="0" fontId="17" fillId="3" borderId="7" xfId="0" applyFont="1" applyFill="1" applyBorder="1" applyAlignment="1" applyProtection="1">
      <alignment horizontal="center" vertical="center" wrapText="1"/>
      <protection locked="0"/>
    </xf>
    <xf numFmtId="0" fontId="17" fillId="3" borderId="14" xfId="0" applyFont="1" applyFill="1" applyBorder="1" applyAlignment="1" applyProtection="1">
      <alignment horizontal="center" vertical="center" wrapText="1"/>
      <protection locked="0"/>
    </xf>
    <xf numFmtId="0" fontId="17" fillId="3" borderId="12" xfId="0" applyFont="1" applyFill="1" applyBorder="1" applyAlignment="1" applyProtection="1">
      <alignment horizontal="center" vertical="center" wrapText="1"/>
      <protection locked="0"/>
    </xf>
    <xf numFmtId="0" fontId="17" fillId="3" borderId="11" xfId="0" applyFont="1" applyFill="1" applyBorder="1" applyAlignment="1" applyProtection="1">
      <alignment horizontal="center" vertical="center" wrapText="1"/>
      <protection locked="0"/>
    </xf>
    <xf numFmtId="0" fontId="20" fillId="5" borderId="8" xfId="0" applyFont="1" applyFill="1" applyBorder="1" applyAlignment="1" applyProtection="1">
      <alignment horizontal="center" vertical="center" wrapText="1"/>
      <protection locked="0"/>
    </xf>
    <xf numFmtId="0" fontId="20" fillId="5" borderId="9" xfId="0" applyFont="1" applyFill="1" applyBorder="1" applyAlignment="1" applyProtection="1">
      <alignment horizontal="center" vertical="center" wrapText="1"/>
      <protection locked="0"/>
    </xf>
    <xf numFmtId="0" fontId="20" fillId="5" borderId="10" xfId="0" applyFont="1" applyFill="1" applyBorder="1" applyAlignment="1" applyProtection="1">
      <alignment horizontal="center" vertical="center" wrapText="1"/>
      <protection locked="0"/>
    </xf>
    <xf numFmtId="0" fontId="20" fillId="5" borderId="8" xfId="0" applyFont="1" applyFill="1" applyBorder="1" applyAlignment="1" applyProtection="1">
      <alignment horizontal="center" vertical="center"/>
      <protection locked="0"/>
    </xf>
    <xf numFmtId="0" fontId="20" fillId="5" borderId="9" xfId="0" applyFont="1" applyFill="1" applyBorder="1" applyAlignment="1" applyProtection="1">
      <alignment horizontal="center" vertical="center"/>
      <protection locked="0"/>
    </xf>
    <xf numFmtId="0" fontId="20" fillId="3" borderId="9" xfId="0" applyFont="1" applyFill="1" applyBorder="1" applyAlignment="1" applyProtection="1">
      <alignment horizontal="center" vertical="center"/>
      <protection locked="0"/>
    </xf>
    <xf numFmtId="0" fontId="20" fillId="3" borderId="10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center" vertical="center"/>
    </xf>
    <xf numFmtId="0" fontId="17" fillId="3" borderId="8" xfId="0" applyFont="1" applyFill="1" applyBorder="1" applyAlignment="1" applyProtection="1">
      <alignment horizontal="center" vertical="center" wrapText="1"/>
      <protection locked="0"/>
    </xf>
    <xf numFmtId="0" fontId="17" fillId="3" borderId="8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center" vertical="center"/>
    </xf>
    <xf numFmtId="0" fontId="20" fillId="5" borderId="1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0" fillId="5" borderId="8" xfId="0" applyFont="1" applyFill="1" applyBorder="1" applyAlignment="1">
      <alignment horizontal="left" vertical="center"/>
    </xf>
    <xf numFmtId="0" fontId="20" fillId="5" borderId="9" xfId="0" applyFont="1" applyFill="1" applyBorder="1" applyAlignment="1">
      <alignment horizontal="left" vertical="center"/>
    </xf>
    <xf numFmtId="0" fontId="20" fillId="5" borderId="10" xfId="0" applyFont="1" applyFill="1" applyBorder="1" applyAlignment="1">
      <alignment horizontal="left" vertical="center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0" fontId="20" fillId="5" borderId="6" xfId="0" applyFont="1" applyFill="1" applyBorder="1" applyAlignment="1">
      <alignment horizontal="center" vertical="center"/>
    </xf>
    <xf numFmtId="0" fontId="20" fillId="5" borderId="1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9" fillId="4" borderId="8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17" fillId="0" borderId="8" xfId="0" applyFont="1" applyBorder="1" applyAlignment="1" applyProtection="1">
      <alignment horizontal="center" vertical="center" wrapText="1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3" borderId="8" xfId="0" applyFont="1" applyFill="1" applyBorder="1" applyAlignment="1">
      <alignment horizontal="left" vertical="center" wrapText="1"/>
    </xf>
    <xf numFmtId="0" fontId="17" fillId="3" borderId="9" xfId="0" applyFont="1" applyFill="1" applyBorder="1" applyAlignment="1">
      <alignment horizontal="left" vertical="center" wrapText="1"/>
    </xf>
    <xf numFmtId="0" fontId="17" fillId="3" borderId="10" xfId="0" applyFont="1" applyFill="1" applyBorder="1" applyAlignment="1">
      <alignment horizontal="left" vertical="center" wrapText="1"/>
    </xf>
    <xf numFmtId="0" fontId="30" fillId="0" borderId="8" xfId="0" applyFont="1" applyBorder="1" applyAlignment="1" applyProtection="1">
      <alignment horizontal="center" vertical="center" wrapText="1"/>
      <protection locked="0"/>
    </xf>
    <xf numFmtId="0" fontId="30" fillId="0" borderId="10" xfId="0" applyFont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</cellXfs>
  <cellStyles count="5">
    <cellStyle name="Normal" xfId="0" builtinId="0"/>
    <cellStyle name="Normal 2" xfId="3" xr:uid="{00000000-0005-0000-0000-000001000000}"/>
    <cellStyle name="Normal 3" xfId="2" xr:uid="{00000000-0005-0000-0000-000002000000}"/>
    <cellStyle name="Normal 8" xfId="1" xr:uid="{00000000-0005-0000-0000-000003000000}"/>
    <cellStyle name="Porcentaje" xfId="4" builtinId="5"/>
  </cellStyles>
  <dxfs count="8">
    <dxf>
      <fill>
        <patternFill>
          <bgColor rgb="FF00B0F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99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2A0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checked="Checked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checked="Checked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checked="Checked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checked="Checked" lockText="1" noThreeD="1"/>
</file>

<file path=xl/ctrlProps/ctrlProp133.xml><?xml version="1.0" encoding="utf-8"?>
<formControlPr xmlns="http://schemas.microsoft.com/office/spreadsheetml/2009/9/main" objectType="CheckBox" checked="Checked" lockText="1" noThreeD="1"/>
</file>

<file path=xl/ctrlProps/ctrlProp134.xml><?xml version="1.0" encoding="utf-8"?>
<formControlPr xmlns="http://schemas.microsoft.com/office/spreadsheetml/2009/9/main" objectType="CheckBox" checked="Checked" lockText="1" noThreeD="1"/>
</file>

<file path=xl/ctrlProps/ctrlProp135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/>
</file>

<file path=xl/ctrlProps/ctrlProp27.xml><?xml version="1.0" encoding="utf-8"?>
<formControlPr xmlns="http://schemas.microsoft.com/office/spreadsheetml/2009/9/main" objectType="CheckBox" checked="Checked" lockText="1"/>
</file>

<file path=xl/ctrlProps/ctrlProp28.xml><?xml version="1.0" encoding="utf-8"?>
<formControlPr xmlns="http://schemas.microsoft.com/office/spreadsheetml/2009/9/main" objectType="CheckBox" checked="Checked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checked="Checked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checked="Checked" lockText="1" noThreeD="1"/>
</file>

<file path=xl/ctrlProps/ctrlProp73.xml><?xml version="1.0" encoding="utf-8"?>
<formControlPr xmlns="http://schemas.microsoft.com/office/spreadsheetml/2009/9/main" objectType="CheckBox" checked="Checked" lockText="1" noThreeD="1"/>
</file>

<file path=xl/ctrlProps/ctrlProp74.xml><?xml version="1.0" encoding="utf-8"?>
<formControlPr xmlns="http://schemas.microsoft.com/office/spreadsheetml/2009/9/main" objectType="CheckBox" checked="Checked" lockText="1" noThreeD="1"/>
</file>

<file path=xl/ctrlProps/ctrlProp75.xml><?xml version="1.0" encoding="utf-8"?>
<formControlPr xmlns="http://schemas.microsoft.com/office/spreadsheetml/2009/9/main" objectType="CheckBox" checked="Checked" lockText="1" noThreeD="1"/>
</file>

<file path=xl/ctrlProps/ctrlProp76.xml><?xml version="1.0" encoding="utf-8"?>
<formControlPr xmlns="http://schemas.microsoft.com/office/spreadsheetml/2009/9/main" objectType="CheckBox" checked="Checked" lockText="1" noThreeD="1"/>
</file>

<file path=xl/ctrlProps/ctrlProp77.xml><?xml version="1.0" encoding="utf-8"?>
<formControlPr xmlns="http://schemas.microsoft.com/office/spreadsheetml/2009/9/main" objectType="CheckBox" checked="Checked" lockText="1" noThreeD="1"/>
</file>

<file path=xl/ctrlProps/ctrlProp78.xml><?xml version="1.0" encoding="utf-8"?>
<formControlPr xmlns="http://schemas.microsoft.com/office/spreadsheetml/2009/9/main" objectType="CheckBox" checked="Checked" lockText="1" noThreeD="1"/>
</file>

<file path=xl/ctrlProps/ctrlProp79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checked="Checked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checked="Checked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checked="Checked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checked="Checked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428625</xdr:colOff>
          <xdr:row>24</xdr:row>
          <xdr:rowOff>104775</xdr:rowOff>
        </xdr:from>
        <xdr:to>
          <xdr:col>15</xdr:col>
          <xdr:colOff>438150</xdr:colOff>
          <xdr:row>24</xdr:row>
          <xdr:rowOff>628650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600075</xdr:colOff>
          <xdr:row>11</xdr:row>
          <xdr:rowOff>9525</xdr:rowOff>
        </xdr:from>
        <xdr:to>
          <xdr:col>18</xdr:col>
          <xdr:colOff>1295400</xdr:colOff>
          <xdr:row>11</xdr:row>
          <xdr:rowOff>228600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GESTIÓN AMBIENTAL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152400</xdr:colOff>
          <xdr:row>13</xdr:row>
          <xdr:rowOff>38100</xdr:rowOff>
        </xdr:from>
        <xdr:to>
          <xdr:col>4</xdr:col>
          <xdr:colOff>1590675</xdr:colOff>
          <xdr:row>13</xdr:row>
          <xdr:rowOff>238125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TRIMESTRAL POR ALTA GERENCIA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847725</xdr:colOff>
          <xdr:row>13</xdr:row>
          <xdr:rowOff>28575</xdr:rowOff>
        </xdr:from>
        <xdr:to>
          <xdr:col>9</xdr:col>
          <xdr:colOff>142875</xdr:colOff>
          <xdr:row>13</xdr:row>
          <xdr:rowOff>238125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COMITÉ  PARITARIO SST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466725</xdr:colOff>
          <xdr:row>13</xdr:row>
          <xdr:rowOff>28575</xdr:rowOff>
        </xdr:from>
        <xdr:to>
          <xdr:col>12</xdr:col>
          <xdr:colOff>85725</xdr:colOff>
          <xdr:row>13</xdr:row>
          <xdr:rowOff>228600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CRUZADA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1057275</xdr:colOff>
          <xdr:row>11</xdr:row>
          <xdr:rowOff>47625</xdr:rowOff>
        </xdr:from>
        <xdr:to>
          <xdr:col>5</xdr:col>
          <xdr:colOff>228600</xdr:colOff>
          <xdr:row>11</xdr:row>
          <xdr:rowOff>228600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PLANEADAS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790575</xdr:colOff>
          <xdr:row>11</xdr:row>
          <xdr:rowOff>28575</xdr:rowOff>
        </xdr:from>
        <xdr:to>
          <xdr:col>13</xdr:col>
          <xdr:colOff>1095375</xdr:colOff>
          <xdr:row>11</xdr:row>
          <xdr:rowOff>238125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GESTIÓN SEGURIDAD Y SALUD OCUPACIONAL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190500</xdr:colOff>
          <xdr:row>13</xdr:row>
          <xdr:rowOff>28575</xdr:rowOff>
        </xdr:from>
        <xdr:to>
          <xdr:col>13</xdr:col>
          <xdr:colOff>1400175</xdr:colOff>
          <xdr:row>13</xdr:row>
          <xdr:rowOff>257175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OTROS, DETALLAR 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2209800</xdr:colOff>
          <xdr:row>11</xdr:row>
          <xdr:rowOff>28575</xdr:rowOff>
        </xdr:from>
        <xdr:to>
          <xdr:col>9</xdr:col>
          <xdr:colOff>1019175</xdr:colOff>
          <xdr:row>11</xdr:row>
          <xdr:rowOff>257175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PLANEADAS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428625</xdr:colOff>
          <xdr:row>24</xdr:row>
          <xdr:rowOff>0</xdr:rowOff>
        </xdr:from>
        <xdr:to>
          <xdr:col>15</xdr:col>
          <xdr:colOff>438150</xdr:colOff>
          <xdr:row>24</xdr:row>
          <xdr:rowOff>523875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428625</xdr:colOff>
          <xdr:row>56</xdr:row>
          <xdr:rowOff>0</xdr:rowOff>
        </xdr:from>
        <xdr:to>
          <xdr:col>15</xdr:col>
          <xdr:colOff>438150</xdr:colOff>
          <xdr:row>57</xdr:row>
          <xdr:rowOff>323850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02" name="Check Box 35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03" name="Check Box 35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04" name="Check Box 35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13" name="Check Box 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14" name="Check Box 37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15" name="Check Box 38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16" name="Check Box 46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428625</xdr:colOff>
          <xdr:row>24</xdr:row>
          <xdr:rowOff>104775</xdr:rowOff>
        </xdr:from>
        <xdr:to>
          <xdr:col>15</xdr:col>
          <xdr:colOff>438150</xdr:colOff>
          <xdr:row>24</xdr:row>
          <xdr:rowOff>628650</xdr:rowOff>
        </xdr:to>
        <xdr:sp macro="" textlink="">
          <xdr:nvSpPr>
            <xdr:cNvPr id="1117" name="Check Box 71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18" name="Check Box 72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19" name="Check Box 73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20" name="Check Box 35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428625</xdr:colOff>
          <xdr:row>55</xdr:row>
          <xdr:rowOff>104775</xdr:rowOff>
        </xdr:from>
        <xdr:to>
          <xdr:col>15</xdr:col>
          <xdr:colOff>438150</xdr:colOff>
          <xdr:row>55</xdr:row>
          <xdr:rowOff>628650</xdr:rowOff>
        </xdr:to>
        <xdr:sp macro="" textlink="">
          <xdr:nvSpPr>
            <xdr:cNvPr id="1123" name="Check Box 2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24" name="Check Box 39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25" name="Check Box 47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428625</xdr:colOff>
          <xdr:row>55</xdr:row>
          <xdr:rowOff>104775</xdr:rowOff>
        </xdr:from>
        <xdr:to>
          <xdr:col>15</xdr:col>
          <xdr:colOff>438150</xdr:colOff>
          <xdr:row>55</xdr:row>
          <xdr:rowOff>628650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428625</xdr:colOff>
          <xdr:row>24</xdr:row>
          <xdr:rowOff>104775</xdr:rowOff>
        </xdr:from>
        <xdr:to>
          <xdr:col>15</xdr:col>
          <xdr:colOff>438150</xdr:colOff>
          <xdr:row>24</xdr:row>
          <xdr:rowOff>628650</xdr:rowOff>
        </xdr:to>
        <xdr:sp macro="" textlink="">
          <xdr:nvSpPr>
            <xdr:cNvPr id="1136" name="Check Box 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37" name="Check Box 9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38" name="Check Box 35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39" name="Check Box 37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40" name="Check Box 38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41" name="Check Box 39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42" name="Check Box 46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43" name="Check Box 47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44" name="Check Box 7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45" name="Check Box 7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46" name="Check Box 7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47" name="Check Box 7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48" name="Check Box 7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49" name="Check Box 7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50" name="Check Box 35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51" name="Check Box 35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52" name="Check Box 35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53" name="Check Box 35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54" name="Check Box 35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55" name="Check Box 35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56" name="Check Box 35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57" name="Check Box 168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58" name="Check Box 169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59" name="Check Box 170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60" name="Check Box 171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61" name="Check Box 172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62" name="Check Box 173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63" name="Check Box 174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64" name="Check Box 175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65" name="Check Box 176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66" name="Check Box 177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67" name="Check Box 178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68" name="Check Box 179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69" name="Check Box 180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70" name="Check Box 181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71" name="Check Box 182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72" name="Check Box 183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73" name="Check Box 184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74" name="Check Box 185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75" name="Check Box 186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76" name="Check Box 187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77" name="Check Box 188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78" name="Check Box 189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79" name="Check Box 190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80" name="Check Box 191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81" name="Check Box 192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82" name="Check Box 193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83" name="Check Box 194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428625</xdr:colOff>
          <xdr:row>55</xdr:row>
          <xdr:rowOff>104775</xdr:rowOff>
        </xdr:from>
        <xdr:to>
          <xdr:col>15</xdr:col>
          <xdr:colOff>438150</xdr:colOff>
          <xdr:row>55</xdr:row>
          <xdr:rowOff>628650</xdr:rowOff>
        </xdr:to>
        <xdr:sp macro="" textlink="">
          <xdr:nvSpPr>
            <xdr:cNvPr id="1184" name="Check Box 195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85" name="Check Box 196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86" name="Check Box 197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87" name="Check Box 198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88" name="Check Box 199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89" name="Check Box 200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90" name="Check Box 201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91" name="Check Box 202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92" name="Check Box 203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93" name="Check Box 204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94" name="Check Box 205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95" name="Check Box 206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96" name="Check Box 207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97" name="Check Box 208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98" name="Check Box 209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99" name="Check Box 210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00" name="Check Box 211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01" name="Check Box 212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428625</xdr:colOff>
          <xdr:row>55</xdr:row>
          <xdr:rowOff>104775</xdr:rowOff>
        </xdr:from>
        <xdr:to>
          <xdr:col>15</xdr:col>
          <xdr:colOff>438150</xdr:colOff>
          <xdr:row>55</xdr:row>
          <xdr:rowOff>628650</xdr:rowOff>
        </xdr:to>
        <xdr:sp macro="" textlink="">
          <xdr:nvSpPr>
            <xdr:cNvPr id="1202" name="Check Box 2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03" name="Check Box 3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04" name="Check Box 47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05" name="Check Box 7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06" name="Check Box 7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07" name="Check Box 7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08" name="Check Box 7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09" name="Check Box 7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10" name="Check Box 221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11" name="Check Box 35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12" name="Check Box 35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736409</xdr:colOff>
      <xdr:row>1</xdr:row>
      <xdr:rowOff>91934</xdr:rowOff>
    </xdr:from>
    <xdr:to>
      <xdr:col>4</xdr:col>
      <xdr:colOff>153853</xdr:colOff>
      <xdr:row>1</xdr:row>
      <xdr:rowOff>790434</xdr:rowOff>
    </xdr:to>
    <xdr:pic>
      <xdr:nvPicPr>
        <xdr:cNvPr id="138" name="Imagen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984" y="191449"/>
          <a:ext cx="910168" cy="698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omments" Target="../comments1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F307"/>
  <sheetViews>
    <sheetView tabSelected="1" view="pageBreakPreview" topLeftCell="F1" zoomScale="60" zoomScaleNormal="60" zoomScalePageLayoutView="60" workbookViewId="0">
      <selection activeCell="S2" sqref="S2:T2"/>
    </sheetView>
  </sheetViews>
  <sheetFormatPr baseColWidth="10" defaultColWidth="9.140625" defaultRowHeight="0" customHeight="1" zeroHeight="1" x14ac:dyDescent="0.2"/>
  <cols>
    <col min="1" max="1" width="0.7109375" style="2" hidden="1" customWidth="1"/>
    <col min="2" max="2" width="12.7109375" style="2" hidden="1" customWidth="1"/>
    <col min="3" max="3" width="7.42578125" style="2" customWidth="1"/>
    <col min="4" max="4" width="22.42578125" style="2" customWidth="1"/>
    <col min="5" max="5" width="32.85546875" style="2" customWidth="1"/>
    <col min="6" max="8" width="49.85546875" style="2" customWidth="1"/>
    <col min="9" max="9" width="32.28515625" style="2" customWidth="1"/>
    <col min="10" max="10" width="11.42578125" style="2" customWidth="1"/>
    <col min="11" max="11" width="22.7109375" style="2" customWidth="1"/>
    <col min="12" max="12" width="27.42578125" style="2" customWidth="1"/>
    <col min="13" max="13" width="46" style="2" customWidth="1"/>
    <col min="14" max="15" width="21" style="2" customWidth="1"/>
    <col min="16" max="16" width="18.42578125" style="2" customWidth="1"/>
    <col min="17" max="17" width="11.7109375" style="2" hidden="1" customWidth="1"/>
    <col min="18" max="18" width="18.42578125" style="2" customWidth="1"/>
    <col min="19" max="19" width="63.7109375" style="2" customWidth="1"/>
    <col min="20" max="20" width="2.140625" style="2" customWidth="1"/>
    <col min="21" max="21" width="0.42578125" style="2" customWidth="1"/>
    <col min="22" max="22" width="9.140625" style="2" customWidth="1"/>
    <col min="23" max="23" width="0.42578125" style="2" customWidth="1"/>
    <col min="24" max="25" width="9.140625" style="2" customWidth="1"/>
    <col min="26" max="26" width="9.140625" style="3" customWidth="1"/>
    <col min="27" max="27" width="24.140625" style="3" customWidth="1"/>
    <col min="28" max="28" width="9.140625" style="3" customWidth="1"/>
    <col min="29" max="29" width="10.42578125" style="3" customWidth="1"/>
    <col min="30" max="30" width="18.28515625" style="3" customWidth="1"/>
    <col min="31" max="31" width="9.140625" style="3" customWidth="1"/>
    <col min="32" max="32" width="27.7109375" style="3" customWidth="1"/>
    <col min="33" max="34" width="9.140625" style="3" customWidth="1"/>
    <col min="35" max="36" width="46.140625" style="3" customWidth="1"/>
    <col min="37" max="37" width="37" style="3" customWidth="1"/>
    <col min="38" max="48" width="9.140625" style="3" customWidth="1"/>
    <col min="49" max="49" width="48.85546875" style="11" customWidth="1"/>
    <col min="50" max="52" width="9.140625" style="11" customWidth="1"/>
    <col min="53" max="16384" width="9.140625" style="2"/>
  </cols>
  <sheetData>
    <row r="1" spans="1:76" ht="8.25" customHeight="1" x14ac:dyDescent="0.2">
      <c r="AW1" s="2"/>
      <c r="AX1" s="2"/>
      <c r="AY1" s="2"/>
      <c r="AZ1" s="2"/>
    </row>
    <row r="2" spans="1:76" ht="65.25" customHeight="1" x14ac:dyDescent="0.2">
      <c r="B2" s="131"/>
      <c r="C2" s="131"/>
      <c r="D2" s="131"/>
      <c r="E2" s="131"/>
      <c r="F2" s="124" t="s">
        <v>0</v>
      </c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76"/>
      <c r="R2" s="76"/>
      <c r="S2" s="158" t="s">
        <v>91</v>
      </c>
      <c r="T2" s="132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6" ht="12" customHeight="1" x14ac:dyDescent="0.2">
      <c r="B3" s="6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7"/>
      <c r="X3" s="3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</row>
    <row r="4" spans="1:76" s="11" customFormat="1" ht="23.25" customHeight="1" x14ac:dyDescent="0.35">
      <c r="A4" s="3"/>
      <c r="B4" s="8"/>
      <c r="C4" s="89" t="s">
        <v>1</v>
      </c>
      <c r="D4" s="90"/>
      <c r="E4" s="91">
        <v>45400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9"/>
      <c r="U4" s="10"/>
      <c r="V4" s="10"/>
      <c r="W4" s="10"/>
      <c r="X4" s="10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76" s="11" customFormat="1" ht="16.350000000000001" customHeight="1" x14ac:dyDescent="0.25">
      <c r="A5" s="3"/>
      <c r="B5" s="8"/>
      <c r="C5" s="124" t="s">
        <v>2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9"/>
      <c r="U5" s="10"/>
      <c r="V5" s="10"/>
      <c r="W5" s="10"/>
      <c r="X5" s="10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</row>
    <row r="6" spans="1:76" s="11" customFormat="1" ht="27" customHeight="1" x14ac:dyDescent="0.2">
      <c r="A6" s="3"/>
      <c r="B6" s="8"/>
      <c r="C6" s="133" t="s">
        <v>3</v>
      </c>
      <c r="D6" s="134"/>
      <c r="E6" s="135"/>
      <c r="F6" s="126" t="s">
        <v>4</v>
      </c>
      <c r="G6" s="127"/>
      <c r="H6" s="127"/>
      <c r="I6" s="128"/>
      <c r="J6" s="63" t="s">
        <v>5</v>
      </c>
      <c r="K6" s="136">
        <v>20565711327</v>
      </c>
      <c r="L6" s="137"/>
      <c r="M6" s="138"/>
      <c r="N6" s="129" t="s">
        <v>6</v>
      </c>
      <c r="O6" s="130"/>
      <c r="P6" s="100" t="s">
        <v>7</v>
      </c>
      <c r="Q6" s="101"/>
      <c r="R6" s="101"/>
      <c r="S6" s="107"/>
      <c r="T6" s="12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</row>
    <row r="7" spans="1:76" s="11" customFormat="1" ht="42" customHeight="1" x14ac:dyDescent="0.35">
      <c r="A7" s="3"/>
      <c r="B7" s="8"/>
      <c r="C7" s="99" t="s">
        <v>8</v>
      </c>
      <c r="D7" s="99"/>
      <c r="E7" s="99"/>
      <c r="F7" s="100" t="s">
        <v>9</v>
      </c>
      <c r="G7" s="101"/>
      <c r="H7" s="101"/>
      <c r="I7" s="101"/>
      <c r="J7" s="101"/>
      <c r="K7" s="101"/>
      <c r="L7" s="101"/>
      <c r="M7" s="101"/>
      <c r="N7" s="117" t="s">
        <v>10</v>
      </c>
      <c r="O7" s="118"/>
      <c r="P7" s="118"/>
      <c r="Q7" s="118"/>
      <c r="R7" s="119"/>
      <c r="S7" s="45"/>
      <c r="T7" s="12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</row>
    <row r="8" spans="1:76" s="11" customFormat="1" ht="16.350000000000001" customHeight="1" x14ac:dyDescent="0.2">
      <c r="A8" s="3"/>
      <c r="B8" s="8"/>
      <c r="C8" s="124" t="s">
        <v>11</v>
      </c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</row>
    <row r="9" spans="1:76" s="11" customFormat="1" ht="39.75" customHeight="1" x14ac:dyDescent="0.2">
      <c r="A9" s="3"/>
      <c r="B9" s="8"/>
      <c r="C9" s="99" t="s">
        <v>3</v>
      </c>
      <c r="D9" s="99"/>
      <c r="E9" s="99"/>
      <c r="F9" s="126"/>
      <c r="G9" s="127"/>
      <c r="H9" s="127"/>
      <c r="I9" s="128"/>
      <c r="J9" s="63" t="s">
        <v>5</v>
      </c>
      <c r="K9" s="100"/>
      <c r="L9" s="101"/>
      <c r="M9" s="107"/>
      <c r="N9" s="129" t="s">
        <v>6</v>
      </c>
      <c r="O9" s="130"/>
      <c r="P9" s="125"/>
      <c r="Q9" s="102"/>
      <c r="R9" s="102"/>
      <c r="S9" s="103"/>
      <c r="T9" s="12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</row>
    <row r="10" spans="1:76" s="11" customFormat="1" ht="38.25" customHeight="1" x14ac:dyDescent="0.2">
      <c r="A10" s="3"/>
      <c r="B10" s="8"/>
      <c r="C10" s="99" t="s">
        <v>8</v>
      </c>
      <c r="D10" s="99"/>
      <c r="E10" s="99"/>
      <c r="F10" s="100"/>
      <c r="G10" s="101"/>
      <c r="H10" s="101"/>
      <c r="I10" s="101"/>
      <c r="J10" s="101"/>
      <c r="K10" s="101"/>
      <c r="L10" s="101"/>
      <c r="M10" s="101"/>
      <c r="N10" s="117" t="s">
        <v>10</v>
      </c>
      <c r="O10" s="118"/>
      <c r="P10" s="118"/>
      <c r="Q10" s="118"/>
      <c r="R10" s="119"/>
      <c r="S10" s="73"/>
      <c r="T10" s="12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</row>
    <row r="11" spans="1:76" s="11" customFormat="1" ht="16.350000000000001" customHeight="1" x14ac:dyDescent="0.2">
      <c r="A11" s="3"/>
      <c r="B11" s="8"/>
      <c r="C11" s="104" t="s">
        <v>12</v>
      </c>
      <c r="D11" s="105"/>
      <c r="E11" s="105"/>
      <c r="F11" s="105"/>
      <c r="G11" s="105"/>
      <c r="H11" s="105"/>
      <c r="I11" s="105"/>
      <c r="J11" s="105"/>
      <c r="K11" s="105"/>
      <c r="L11" s="106"/>
      <c r="M11" s="104" t="s">
        <v>13</v>
      </c>
      <c r="N11" s="105"/>
      <c r="O11" s="105"/>
      <c r="P11" s="105"/>
      <c r="Q11" s="105"/>
      <c r="R11" s="105"/>
      <c r="S11" s="106"/>
      <c r="T11" s="12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</row>
    <row r="12" spans="1:76" s="35" customFormat="1" ht="21" customHeight="1" x14ac:dyDescent="0.35">
      <c r="A12" s="32"/>
      <c r="B12" s="33"/>
      <c r="C12" s="46"/>
      <c r="D12" s="47"/>
      <c r="E12" s="47"/>
      <c r="F12" s="48"/>
      <c r="G12" s="48"/>
      <c r="H12" s="48"/>
      <c r="I12" s="48"/>
      <c r="J12" s="48"/>
      <c r="K12" s="48"/>
      <c r="L12" s="49"/>
      <c r="M12" s="48"/>
      <c r="N12" s="48"/>
      <c r="O12" s="48"/>
      <c r="P12" s="50"/>
      <c r="Q12" s="50"/>
      <c r="R12" s="50"/>
      <c r="S12" s="51"/>
      <c r="T12" s="34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</row>
    <row r="13" spans="1:76" s="11" customFormat="1" ht="16.350000000000001" customHeight="1" x14ac:dyDescent="0.2">
      <c r="A13" s="3"/>
      <c r="B13" s="8"/>
      <c r="C13" s="104" t="s">
        <v>14</v>
      </c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6"/>
      <c r="T13" s="12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</row>
    <row r="14" spans="1:76" s="11" customFormat="1" ht="21" customHeight="1" x14ac:dyDescent="0.35">
      <c r="A14" s="3"/>
      <c r="B14" s="8"/>
      <c r="C14" s="46"/>
      <c r="D14" s="47"/>
      <c r="E14" s="47"/>
      <c r="F14" s="48"/>
      <c r="G14" s="48"/>
      <c r="H14" s="48"/>
      <c r="I14" s="48"/>
      <c r="J14" s="48"/>
      <c r="K14" s="48"/>
      <c r="L14" s="48"/>
      <c r="M14" s="48"/>
      <c r="N14" s="48"/>
      <c r="O14" s="48" t="s">
        <v>15</v>
      </c>
      <c r="P14" s="102"/>
      <c r="Q14" s="102"/>
      <c r="R14" s="102"/>
      <c r="S14" s="103"/>
      <c r="T14" s="12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</row>
    <row r="15" spans="1:76" s="11" customFormat="1" ht="16.350000000000001" customHeight="1" x14ac:dyDescent="0.2">
      <c r="A15" s="3"/>
      <c r="B15" s="8"/>
      <c r="C15" s="104" t="s">
        <v>16</v>
      </c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6"/>
      <c r="T15" s="12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</row>
    <row r="16" spans="1:76" s="11" customFormat="1" ht="18.600000000000001" customHeight="1" x14ac:dyDescent="0.2">
      <c r="A16" s="3"/>
      <c r="B16" s="8"/>
      <c r="C16" s="99" t="s">
        <v>17</v>
      </c>
      <c r="D16" s="99"/>
      <c r="E16" s="99"/>
      <c r="F16" s="100" t="s">
        <v>18</v>
      </c>
      <c r="G16" s="101"/>
      <c r="H16" s="101"/>
      <c r="I16" s="101"/>
      <c r="J16" s="107"/>
      <c r="K16" s="120" t="s">
        <v>19</v>
      </c>
      <c r="L16" s="121"/>
      <c r="M16" s="121"/>
      <c r="N16" s="121"/>
      <c r="O16" s="122"/>
      <c r="P16" s="122"/>
      <c r="Q16" s="122"/>
      <c r="R16" s="122"/>
      <c r="S16" s="123"/>
      <c r="T16" s="12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</row>
    <row r="17" spans="1:76" s="11" customFormat="1" ht="21.95" customHeight="1" x14ac:dyDescent="0.35">
      <c r="A17" s="3"/>
      <c r="B17" s="8"/>
      <c r="C17" s="92" t="s">
        <v>20</v>
      </c>
      <c r="D17" s="93"/>
      <c r="E17" s="94"/>
      <c r="F17" s="108" t="s">
        <v>21</v>
      </c>
      <c r="G17" s="109"/>
      <c r="H17" s="109"/>
      <c r="I17" s="109"/>
      <c r="J17" s="110"/>
      <c r="K17" s="98" t="s">
        <v>22</v>
      </c>
      <c r="L17" s="98"/>
      <c r="M17" s="74"/>
      <c r="N17" s="75"/>
      <c r="O17" s="100"/>
      <c r="P17" s="101"/>
      <c r="Q17" s="101"/>
      <c r="R17" s="107"/>
      <c r="S17" s="52"/>
      <c r="T17" s="12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</row>
    <row r="18" spans="1:76" s="11" customFormat="1" ht="21.95" customHeight="1" x14ac:dyDescent="0.35">
      <c r="A18" s="3"/>
      <c r="B18" s="8"/>
      <c r="C18" s="95"/>
      <c r="D18" s="96"/>
      <c r="E18" s="97"/>
      <c r="F18" s="111"/>
      <c r="G18" s="112"/>
      <c r="H18" s="112"/>
      <c r="I18" s="112"/>
      <c r="J18" s="113"/>
      <c r="K18" s="98"/>
      <c r="L18" s="98"/>
      <c r="M18" s="74"/>
      <c r="N18" s="75"/>
      <c r="O18" s="100"/>
      <c r="P18" s="101"/>
      <c r="Q18" s="101"/>
      <c r="R18" s="107"/>
      <c r="S18" s="52"/>
      <c r="T18" s="12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</row>
    <row r="19" spans="1:76" s="11" customFormat="1" ht="21.95" customHeight="1" x14ac:dyDescent="0.35">
      <c r="A19" s="3"/>
      <c r="B19" s="8"/>
      <c r="C19" s="95"/>
      <c r="D19" s="96"/>
      <c r="E19" s="97"/>
      <c r="F19" s="111"/>
      <c r="G19" s="112"/>
      <c r="H19" s="112"/>
      <c r="I19" s="112"/>
      <c r="J19" s="113"/>
      <c r="K19" s="98"/>
      <c r="L19" s="98"/>
      <c r="M19" s="74"/>
      <c r="N19" s="75"/>
      <c r="O19" s="100"/>
      <c r="P19" s="101"/>
      <c r="Q19" s="101"/>
      <c r="R19" s="107"/>
      <c r="S19" s="52"/>
      <c r="T19" s="12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</row>
    <row r="20" spans="1:76" s="11" customFormat="1" ht="21.95" customHeight="1" x14ac:dyDescent="0.35">
      <c r="A20" s="3"/>
      <c r="B20" s="8"/>
      <c r="C20" s="95"/>
      <c r="D20" s="96"/>
      <c r="E20" s="97"/>
      <c r="F20" s="111"/>
      <c r="G20" s="112"/>
      <c r="H20" s="112"/>
      <c r="I20" s="112"/>
      <c r="J20" s="113"/>
      <c r="K20" s="98"/>
      <c r="L20" s="98"/>
      <c r="M20" s="74"/>
      <c r="N20" s="75"/>
      <c r="O20" s="100"/>
      <c r="P20" s="101"/>
      <c r="Q20" s="101"/>
      <c r="R20" s="107"/>
      <c r="S20" s="52"/>
      <c r="T20" s="12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</row>
    <row r="21" spans="1:76" s="11" customFormat="1" ht="21.95" customHeight="1" x14ac:dyDescent="0.35">
      <c r="A21" s="3"/>
      <c r="B21" s="8"/>
      <c r="C21" s="95"/>
      <c r="D21" s="96"/>
      <c r="E21" s="97"/>
      <c r="F21" s="114"/>
      <c r="G21" s="115"/>
      <c r="H21" s="115"/>
      <c r="I21" s="115"/>
      <c r="J21" s="116"/>
      <c r="K21" s="98"/>
      <c r="L21" s="98"/>
      <c r="M21" s="74"/>
      <c r="N21" s="75"/>
      <c r="O21" s="100"/>
      <c r="P21" s="101"/>
      <c r="Q21" s="101"/>
      <c r="R21" s="107"/>
      <c r="S21" s="52"/>
      <c r="T21" s="12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</row>
    <row r="22" spans="1:76" s="11" customFormat="1" ht="38.25" customHeight="1" x14ac:dyDescent="0.2">
      <c r="A22" s="3"/>
      <c r="B22" s="8"/>
      <c r="C22" s="133" t="s">
        <v>23</v>
      </c>
      <c r="D22" s="134"/>
      <c r="E22" s="135"/>
      <c r="F22" s="125" t="s">
        <v>24</v>
      </c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3"/>
      <c r="T22" s="12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</row>
    <row r="23" spans="1:76" s="11" customFormat="1" ht="89.25" customHeight="1" x14ac:dyDescent="0.2">
      <c r="A23" s="3"/>
      <c r="B23" s="8"/>
      <c r="C23" s="60" t="s">
        <v>25</v>
      </c>
      <c r="D23" s="61" t="s">
        <v>26</v>
      </c>
      <c r="E23" s="146" t="s">
        <v>27</v>
      </c>
      <c r="F23" s="147"/>
      <c r="G23" s="68" t="s">
        <v>28</v>
      </c>
      <c r="H23" s="68" t="s">
        <v>29</v>
      </c>
      <c r="I23" s="68" t="s">
        <v>30</v>
      </c>
      <c r="J23" s="146" t="s">
        <v>31</v>
      </c>
      <c r="K23" s="147"/>
      <c r="L23" s="61" t="s">
        <v>32</v>
      </c>
      <c r="M23" s="61" t="s">
        <v>33</v>
      </c>
      <c r="N23" s="60" t="s">
        <v>34</v>
      </c>
      <c r="O23" s="81" t="s">
        <v>35</v>
      </c>
      <c r="P23" s="60" t="s">
        <v>36</v>
      </c>
      <c r="Q23" s="83" t="s">
        <v>37</v>
      </c>
      <c r="R23" s="82" t="s">
        <v>38</v>
      </c>
      <c r="S23" s="60" t="s">
        <v>39</v>
      </c>
      <c r="T23" s="12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</row>
    <row r="24" spans="1:76" s="11" customFormat="1" ht="205.9" customHeight="1" x14ac:dyDescent="0.2">
      <c r="A24" s="3"/>
      <c r="B24" s="8"/>
      <c r="C24" s="53">
        <v>1</v>
      </c>
      <c r="D24" s="53" t="s">
        <v>40</v>
      </c>
      <c r="E24" s="153"/>
      <c r="F24" s="154"/>
      <c r="G24" s="77"/>
      <c r="H24" s="86"/>
      <c r="I24" s="67"/>
      <c r="J24" s="148"/>
      <c r="K24" s="149"/>
      <c r="L24" s="55" t="s">
        <v>41</v>
      </c>
      <c r="M24" s="67"/>
      <c r="N24" s="56"/>
      <c r="O24" s="84"/>
      <c r="P24" s="57"/>
      <c r="Q24" s="85" t="str">
        <f>IF(P24-O24=0,"",P24-O24)</f>
        <v/>
      </c>
      <c r="R24" s="57" t="str">
        <f>IF(Q24&lt;(O24-P24),"EFICIENTE",IF(R7=(O24-P24),"EFICAZ","INEFICAZ"))</f>
        <v>EFICAZ</v>
      </c>
      <c r="S24" s="72"/>
      <c r="T24" s="12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</row>
    <row r="25" spans="1:76" s="11" customFormat="1" ht="207" customHeight="1" x14ac:dyDescent="0.2">
      <c r="A25" s="3"/>
      <c r="B25" s="8"/>
      <c r="C25" s="53">
        <v>3</v>
      </c>
      <c r="D25" s="53" t="str">
        <f t="shared" ref="D25:D55" si="0">IF(P25="","ABIERTO","CERRADO")</f>
        <v>ABIERTO</v>
      </c>
      <c r="E25" s="153"/>
      <c r="F25" s="154"/>
      <c r="G25" s="77"/>
      <c r="H25" s="86"/>
      <c r="I25" s="67"/>
      <c r="J25" s="148"/>
      <c r="K25" s="149"/>
      <c r="L25" s="55" t="s">
        <v>41</v>
      </c>
      <c r="M25" s="69"/>
      <c r="N25" s="56"/>
      <c r="O25" s="84"/>
      <c r="P25" s="57"/>
      <c r="Q25" s="85" t="str">
        <f t="shared" ref="Q25:Q56" si="1">IF(P25-O25=0,"",P25-O25)</f>
        <v/>
      </c>
      <c r="R25" s="57" t="str">
        <f>IF(Q25&lt;(O25-P25),"EFICIENTE",IF(R9=(O25-P25),"EFICAZ","INEFICAZ"))</f>
        <v>EFICAZ</v>
      </c>
      <c r="S25" s="66"/>
      <c r="T25" s="12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</row>
    <row r="26" spans="1:76" s="11" customFormat="1" ht="160.15" customHeight="1" x14ac:dyDescent="0.2">
      <c r="A26" s="3"/>
      <c r="B26" s="8"/>
      <c r="C26" s="53">
        <v>4</v>
      </c>
      <c r="D26" s="53" t="str">
        <f t="shared" si="0"/>
        <v>ABIERTO</v>
      </c>
      <c r="E26" s="153"/>
      <c r="F26" s="154"/>
      <c r="G26" s="77"/>
      <c r="H26" s="86"/>
      <c r="I26" s="67"/>
      <c r="J26" s="148"/>
      <c r="K26" s="149"/>
      <c r="L26" s="55" t="s">
        <v>42</v>
      </c>
      <c r="M26" s="69"/>
      <c r="N26" s="56"/>
      <c r="O26" s="84"/>
      <c r="P26" s="57"/>
      <c r="Q26" s="85" t="str">
        <f t="shared" si="1"/>
        <v/>
      </c>
      <c r="R26" s="57" t="str">
        <f>IF(Q26&lt;(O26-P26),"EFICIENTE",IF(R10=(O26-P26),"EFICAZ","INEFICAZ"))</f>
        <v>EFICAZ</v>
      </c>
      <c r="S26" s="66"/>
      <c r="T26" s="12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</row>
    <row r="27" spans="1:76" s="11" customFormat="1" ht="160.15" customHeight="1" x14ac:dyDescent="0.2">
      <c r="A27" s="3"/>
      <c r="B27" s="8"/>
      <c r="C27" s="53"/>
      <c r="D27" s="53" t="str">
        <f t="shared" si="0"/>
        <v>ABIERTO</v>
      </c>
      <c r="E27" s="153"/>
      <c r="F27" s="154"/>
      <c r="G27" s="77"/>
      <c r="H27" s="86"/>
      <c r="I27" s="67"/>
      <c r="J27" s="148"/>
      <c r="K27" s="149"/>
      <c r="L27" s="55" t="s">
        <v>43</v>
      </c>
      <c r="M27" s="69"/>
      <c r="N27" s="78"/>
      <c r="O27" s="57"/>
      <c r="P27" s="57"/>
      <c r="Q27" s="85"/>
      <c r="R27" s="57" t="str">
        <f>IF(Q27&lt;(O27-P27),"EFICIENTE",IF(R11=(O27-P27),"EFICAZ","INEFICAZ"))</f>
        <v>EFICAZ</v>
      </c>
      <c r="S27" s="66"/>
      <c r="T27" s="12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</row>
    <row r="28" spans="1:76" s="11" customFormat="1" ht="121.5" customHeight="1" x14ac:dyDescent="0.2">
      <c r="A28" s="3"/>
      <c r="B28" s="8"/>
      <c r="C28" s="58">
        <v>5</v>
      </c>
      <c r="D28" s="53" t="str">
        <f t="shared" si="0"/>
        <v>ABIERTO</v>
      </c>
      <c r="E28" s="153"/>
      <c r="F28" s="154"/>
      <c r="G28" s="77"/>
      <c r="H28" s="86"/>
      <c r="I28" s="67"/>
      <c r="J28" s="148"/>
      <c r="K28" s="149"/>
      <c r="L28" s="55" t="s">
        <v>41</v>
      </c>
      <c r="M28" s="69"/>
      <c r="N28" s="56"/>
      <c r="O28" s="84"/>
      <c r="P28" s="57"/>
      <c r="Q28" s="85" t="str">
        <f t="shared" si="1"/>
        <v/>
      </c>
      <c r="R28" s="57" t="str">
        <f>IF(Q28&lt;(O28-P28),"EFICIENTE",IF(R11=(O28-P28),"EFICAZ","INEFICAZ"))</f>
        <v>EFICAZ</v>
      </c>
      <c r="S28" s="66"/>
      <c r="T28" s="12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</row>
    <row r="29" spans="1:76" s="11" customFormat="1" ht="121.5" customHeight="1" x14ac:dyDescent="0.2">
      <c r="A29" s="3"/>
      <c r="B29" s="8"/>
      <c r="C29" s="53">
        <v>7</v>
      </c>
      <c r="D29" s="53" t="str">
        <f t="shared" si="0"/>
        <v>ABIERTO</v>
      </c>
      <c r="E29" s="153"/>
      <c r="F29" s="154"/>
      <c r="G29" s="77"/>
      <c r="H29" s="86"/>
      <c r="I29" s="67"/>
      <c r="J29" s="148"/>
      <c r="K29" s="149"/>
      <c r="L29" s="55" t="s">
        <v>43</v>
      </c>
      <c r="M29" s="69"/>
      <c r="N29" s="56"/>
      <c r="O29" s="84"/>
      <c r="P29" s="57"/>
      <c r="Q29" s="85" t="str">
        <f t="shared" si="1"/>
        <v/>
      </c>
      <c r="R29" s="57" t="str">
        <f t="shared" ref="R29:R41" si="2">IF(Q29&lt;(O29-P29),"EFICIENTE",IF(R13=(O29-P29),"EFICAZ","INEFICAZ"))</f>
        <v>EFICAZ</v>
      </c>
      <c r="S29" s="66"/>
      <c r="T29" s="12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</row>
    <row r="30" spans="1:76" s="11" customFormat="1" ht="121.5" customHeight="1" x14ac:dyDescent="0.2">
      <c r="A30" s="3"/>
      <c r="B30" s="8"/>
      <c r="C30" s="58">
        <v>8</v>
      </c>
      <c r="D30" s="53" t="str">
        <f t="shared" si="0"/>
        <v>ABIERTO</v>
      </c>
      <c r="E30" s="153"/>
      <c r="F30" s="154"/>
      <c r="G30" s="77"/>
      <c r="H30" s="86"/>
      <c r="I30" s="67"/>
      <c r="J30" s="148"/>
      <c r="K30" s="149"/>
      <c r="L30" s="55" t="s">
        <v>41</v>
      </c>
      <c r="M30" s="69"/>
      <c r="N30" s="78"/>
      <c r="O30" s="57"/>
      <c r="P30" s="57"/>
      <c r="Q30" s="85" t="str">
        <f t="shared" si="1"/>
        <v/>
      </c>
      <c r="R30" s="57" t="str">
        <f t="shared" si="2"/>
        <v>EFICAZ</v>
      </c>
      <c r="S30" s="66"/>
      <c r="T30" s="12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</row>
    <row r="31" spans="1:76" s="11" customFormat="1" ht="121.5" customHeight="1" x14ac:dyDescent="0.2">
      <c r="A31" s="3"/>
      <c r="B31" s="8"/>
      <c r="C31" s="53">
        <v>9</v>
      </c>
      <c r="D31" s="53" t="str">
        <f t="shared" si="0"/>
        <v>ABIERTO</v>
      </c>
      <c r="E31" s="153"/>
      <c r="F31" s="154"/>
      <c r="G31" s="77"/>
      <c r="H31" s="86"/>
      <c r="I31" s="67"/>
      <c r="J31" s="148"/>
      <c r="K31" s="149"/>
      <c r="L31" s="55" t="s">
        <v>43</v>
      </c>
      <c r="M31" s="69"/>
      <c r="N31" s="78"/>
      <c r="O31" s="57"/>
      <c r="P31" s="57"/>
      <c r="Q31" s="85" t="str">
        <f t="shared" si="1"/>
        <v/>
      </c>
      <c r="R31" s="57" t="str">
        <f t="shared" si="2"/>
        <v>EFICAZ</v>
      </c>
      <c r="S31" s="66"/>
      <c r="T31" s="12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</row>
    <row r="32" spans="1:76" s="11" customFormat="1" ht="121.5" customHeight="1" x14ac:dyDescent="0.2">
      <c r="A32" s="3"/>
      <c r="B32" s="8"/>
      <c r="C32" s="53">
        <v>10</v>
      </c>
      <c r="D32" s="53" t="str">
        <f t="shared" si="0"/>
        <v>ABIERTO</v>
      </c>
      <c r="E32" s="153"/>
      <c r="F32" s="154"/>
      <c r="G32" s="77"/>
      <c r="H32" s="86"/>
      <c r="I32" s="67"/>
      <c r="J32" s="148"/>
      <c r="K32" s="149"/>
      <c r="L32" s="55" t="s">
        <v>41</v>
      </c>
      <c r="M32" s="69"/>
      <c r="N32" s="56"/>
      <c r="O32" s="84"/>
      <c r="P32" s="57"/>
      <c r="Q32" s="85" t="str">
        <f t="shared" si="1"/>
        <v/>
      </c>
      <c r="R32" s="57" t="str">
        <f t="shared" si="2"/>
        <v>EFICAZ</v>
      </c>
      <c r="S32" s="66"/>
      <c r="T32" s="12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</row>
    <row r="33" spans="1:76" s="11" customFormat="1" ht="121.5" customHeight="1" x14ac:dyDescent="0.2">
      <c r="A33" s="3"/>
      <c r="B33" s="8"/>
      <c r="C33" s="58">
        <v>11</v>
      </c>
      <c r="D33" s="53" t="str">
        <f t="shared" si="0"/>
        <v>ABIERTO</v>
      </c>
      <c r="E33" s="153"/>
      <c r="F33" s="154"/>
      <c r="G33" s="77"/>
      <c r="H33" s="86"/>
      <c r="I33" s="67"/>
      <c r="J33" s="148"/>
      <c r="K33" s="149"/>
      <c r="L33" s="55" t="s">
        <v>43</v>
      </c>
      <c r="M33" s="69"/>
      <c r="N33" s="56"/>
      <c r="O33" s="84"/>
      <c r="P33" s="57"/>
      <c r="Q33" s="85" t="str">
        <f t="shared" si="1"/>
        <v/>
      </c>
      <c r="R33" s="57" t="str">
        <f t="shared" si="2"/>
        <v>EFICAZ</v>
      </c>
      <c r="S33" s="66"/>
      <c r="T33" s="12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</row>
    <row r="34" spans="1:76" s="11" customFormat="1" ht="121.5" customHeight="1" x14ac:dyDescent="0.2">
      <c r="A34" s="3"/>
      <c r="B34" s="8"/>
      <c r="C34" s="53">
        <v>12</v>
      </c>
      <c r="D34" s="53" t="str">
        <f t="shared" si="0"/>
        <v>ABIERTO</v>
      </c>
      <c r="E34" s="153"/>
      <c r="F34" s="154"/>
      <c r="G34" s="77"/>
      <c r="H34" s="86"/>
      <c r="I34" s="67"/>
      <c r="J34" s="148"/>
      <c r="K34" s="149"/>
      <c r="L34" s="55" t="s">
        <v>41</v>
      </c>
      <c r="M34" s="69"/>
      <c r="N34" s="56"/>
      <c r="O34" s="84"/>
      <c r="P34" s="57"/>
      <c r="Q34" s="85" t="str">
        <f t="shared" si="1"/>
        <v/>
      </c>
      <c r="R34" s="57" t="str">
        <f t="shared" si="2"/>
        <v>EFICAZ</v>
      </c>
      <c r="S34" s="66"/>
      <c r="T34" s="12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</row>
    <row r="35" spans="1:76" s="11" customFormat="1" ht="121.5" customHeight="1" x14ac:dyDescent="0.2">
      <c r="A35" s="3"/>
      <c r="B35" s="8"/>
      <c r="C35" s="53">
        <v>13</v>
      </c>
      <c r="D35" s="53" t="str">
        <f t="shared" si="0"/>
        <v>ABIERTO</v>
      </c>
      <c r="E35" s="153"/>
      <c r="F35" s="154"/>
      <c r="G35" s="77"/>
      <c r="H35" s="86"/>
      <c r="I35" s="67"/>
      <c r="J35" s="148"/>
      <c r="K35" s="149"/>
      <c r="L35" s="55" t="s">
        <v>43</v>
      </c>
      <c r="M35" s="69"/>
      <c r="N35" s="56"/>
      <c r="O35" s="84"/>
      <c r="P35" s="57"/>
      <c r="Q35" s="85" t="str">
        <f t="shared" si="1"/>
        <v/>
      </c>
      <c r="R35" s="57" t="str">
        <f t="shared" si="2"/>
        <v>EFICAZ</v>
      </c>
      <c r="S35" s="66"/>
      <c r="T35" s="12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</row>
    <row r="36" spans="1:76" s="11" customFormat="1" ht="237" customHeight="1" x14ac:dyDescent="0.2">
      <c r="A36" s="3"/>
      <c r="B36" s="8"/>
      <c r="C36" s="58">
        <v>14</v>
      </c>
      <c r="D36" s="53" t="str">
        <f t="shared" si="0"/>
        <v>ABIERTO</v>
      </c>
      <c r="E36" s="153"/>
      <c r="F36" s="154"/>
      <c r="G36" s="77"/>
      <c r="H36" s="86"/>
      <c r="I36" s="67"/>
      <c r="J36" s="148"/>
      <c r="K36" s="149"/>
      <c r="L36" s="55" t="s">
        <v>43</v>
      </c>
      <c r="M36" s="69"/>
      <c r="N36" s="56"/>
      <c r="O36" s="84"/>
      <c r="P36" s="57"/>
      <c r="Q36" s="85" t="str">
        <f t="shared" si="1"/>
        <v/>
      </c>
      <c r="R36" s="57" t="str">
        <f t="shared" si="2"/>
        <v>EFICAZ</v>
      </c>
      <c r="S36" s="66"/>
      <c r="T36" s="12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</row>
    <row r="37" spans="1:76" s="11" customFormat="1" ht="187.15" customHeight="1" x14ac:dyDescent="0.2">
      <c r="A37" s="3"/>
      <c r="B37" s="8"/>
      <c r="C37" s="53">
        <v>15</v>
      </c>
      <c r="D37" s="53" t="str">
        <f t="shared" si="0"/>
        <v>ABIERTO</v>
      </c>
      <c r="E37" s="153"/>
      <c r="F37" s="154"/>
      <c r="G37" s="77"/>
      <c r="H37" s="86"/>
      <c r="I37" s="67"/>
      <c r="J37" s="148"/>
      <c r="K37" s="149"/>
      <c r="L37" s="55" t="s">
        <v>43</v>
      </c>
      <c r="M37" s="69"/>
      <c r="N37" s="56"/>
      <c r="O37" s="84"/>
      <c r="P37" s="57"/>
      <c r="Q37" s="85" t="str">
        <f t="shared" si="1"/>
        <v/>
      </c>
      <c r="R37" s="57" t="str">
        <f t="shared" si="2"/>
        <v>EFICAZ</v>
      </c>
      <c r="S37" s="66"/>
      <c r="T37" s="12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</row>
    <row r="38" spans="1:76" s="11" customFormat="1" ht="121.5" customHeight="1" x14ac:dyDescent="0.2">
      <c r="A38" s="3"/>
      <c r="B38" s="8"/>
      <c r="C38" s="53">
        <v>16</v>
      </c>
      <c r="D38" s="53" t="str">
        <f t="shared" si="0"/>
        <v>ABIERTO</v>
      </c>
      <c r="E38" s="153"/>
      <c r="F38" s="154"/>
      <c r="G38" s="77"/>
      <c r="H38" s="67"/>
      <c r="I38" s="67"/>
      <c r="J38" s="148"/>
      <c r="K38" s="149"/>
      <c r="L38" s="55" t="s">
        <v>41</v>
      </c>
      <c r="M38" s="69"/>
      <c r="N38" s="56"/>
      <c r="O38" s="56"/>
      <c r="P38" s="57"/>
      <c r="Q38" s="85" t="str">
        <f t="shared" si="1"/>
        <v/>
      </c>
      <c r="R38" s="57" t="str">
        <f t="shared" si="2"/>
        <v>EFICAZ</v>
      </c>
      <c r="S38" s="66"/>
      <c r="T38" s="12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</row>
    <row r="39" spans="1:76" s="11" customFormat="1" ht="121.5" customHeight="1" x14ac:dyDescent="0.2">
      <c r="A39" s="3"/>
      <c r="B39" s="8"/>
      <c r="C39" s="58">
        <v>17</v>
      </c>
      <c r="D39" s="53" t="str">
        <f t="shared" si="0"/>
        <v>ABIERTO</v>
      </c>
      <c r="E39" s="153"/>
      <c r="F39" s="154"/>
      <c r="G39" s="77"/>
      <c r="H39" s="67"/>
      <c r="I39" s="67"/>
      <c r="J39" s="148"/>
      <c r="K39" s="149"/>
      <c r="L39" s="55" t="s">
        <v>43</v>
      </c>
      <c r="M39" s="69"/>
      <c r="N39" s="56"/>
      <c r="O39" s="56"/>
      <c r="P39" s="57"/>
      <c r="Q39" s="85" t="str">
        <f t="shared" si="1"/>
        <v/>
      </c>
      <c r="R39" s="57" t="str">
        <f t="shared" si="2"/>
        <v>INEFICAZ</v>
      </c>
      <c r="S39" s="66"/>
      <c r="T39" s="12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</row>
    <row r="40" spans="1:76" s="11" customFormat="1" ht="143.44999999999999" customHeight="1" x14ac:dyDescent="0.2">
      <c r="A40" s="3"/>
      <c r="B40" s="8"/>
      <c r="C40" s="53">
        <v>18</v>
      </c>
      <c r="D40" s="53" t="str">
        <f t="shared" si="0"/>
        <v>ABIERTO</v>
      </c>
      <c r="E40" s="153"/>
      <c r="F40" s="154"/>
      <c r="G40" s="77"/>
      <c r="H40" s="67"/>
      <c r="I40" s="67"/>
      <c r="J40" s="148"/>
      <c r="K40" s="149"/>
      <c r="L40" s="55" t="s">
        <v>43</v>
      </c>
      <c r="M40" s="69"/>
      <c r="N40" s="56"/>
      <c r="O40" s="84"/>
      <c r="P40" s="57"/>
      <c r="Q40" s="85" t="str">
        <f t="shared" si="1"/>
        <v/>
      </c>
      <c r="R40" s="57" t="str">
        <f t="shared" si="2"/>
        <v>INEFICAZ</v>
      </c>
      <c r="S40" s="66"/>
      <c r="T40" s="12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</row>
    <row r="41" spans="1:76" s="11" customFormat="1" ht="121.5" customHeight="1" x14ac:dyDescent="0.2">
      <c r="A41" s="3"/>
      <c r="B41" s="8"/>
      <c r="C41" s="53">
        <v>19</v>
      </c>
      <c r="D41" s="53" t="str">
        <f t="shared" si="0"/>
        <v>ABIERTO</v>
      </c>
      <c r="E41" s="153"/>
      <c r="F41" s="154"/>
      <c r="G41" s="77"/>
      <c r="H41" s="67"/>
      <c r="I41" s="67"/>
      <c r="J41" s="148"/>
      <c r="K41" s="149"/>
      <c r="L41" s="55" t="s">
        <v>43</v>
      </c>
      <c r="M41" s="69"/>
      <c r="N41" s="56"/>
      <c r="O41" s="56"/>
      <c r="P41" s="57"/>
      <c r="Q41" s="85" t="str">
        <f t="shared" si="1"/>
        <v/>
      </c>
      <c r="R41" s="57" t="str">
        <f t="shared" si="2"/>
        <v>INEFICAZ</v>
      </c>
      <c r="S41" s="66"/>
      <c r="T41" s="12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</row>
    <row r="42" spans="1:76" s="11" customFormat="1" ht="121.5" customHeight="1" x14ac:dyDescent="0.2">
      <c r="A42" s="3"/>
      <c r="B42" s="8"/>
      <c r="C42" s="58">
        <v>20</v>
      </c>
      <c r="D42" s="53" t="str">
        <f t="shared" si="0"/>
        <v>ABIERTO</v>
      </c>
      <c r="E42" s="153"/>
      <c r="F42" s="154"/>
      <c r="G42" s="77"/>
      <c r="H42" s="67"/>
      <c r="I42" s="67"/>
      <c r="J42" s="148"/>
      <c r="K42" s="149"/>
      <c r="L42" s="55" t="s">
        <v>43</v>
      </c>
      <c r="M42" s="69"/>
      <c r="N42" s="56"/>
      <c r="O42" s="56"/>
      <c r="P42" s="57"/>
      <c r="Q42" s="85" t="str">
        <f t="shared" si="1"/>
        <v/>
      </c>
      <c r="R42" s="57" t="str">
        <f>IF(Q42&lt;(O42-P42),"EFICIENTE",IF(R25=(O42-P42),"EFICAZ","INEFICAZ"))</f>
        <v>INEFICAZ</v>
      </c>
      <c r="S42" s="66"/>
      <c r="T42" s="12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</row>
    <row r="43" spans="1:76" s="11" customFormat="1" ht="121.5" customHeight="1" x14ac:dyDescent="0.2">
      <c r="A43" s="3"/>
      <c r="B43" s="8"/>
      <c r="C43" s="53">
        <v>21</v>
      </c>
      <c r="D43" s="53" t="str">
        <f t="shared" si="0"/>
        <v>ABIERTO</v>
      </c>
      <c r="E43" s="153"/>
      <c r="F43" s="154"/>
      <c r="G43" s="77"/>
      <c r="H43" s="67"/>
      <c r="I43" s="67"/>
      <c r="J43" s="148"/>
      <c r="K43" s="149"/>
      <c r="L43" s="55" t="s">
        <v>41</v>
      </c>
      <c r="M43" s="69"/>
      <c r="N43" s="56"/>
      <c r="O43" s="84"/>
      <c r="P43" s="57"/>
      <c r="Q43" s="85" t="str">
        <f t="shared" si="1"/>
        <v/>
      </c>
      <c r="R43" s="57" t="str">
        <f>IF(Q43&lt;(O43-P43),"EFICIENTE",IF(R26=(O43-P43),"EFICAZ","INEFICAZ"))</f>
        <v>INEFICAZ</v>
      </c>
      <c r="S43" s="66"/>
      <c r="T43" s="12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</row>
    <row r="44" spans="1:76" s="11" customFormat="1" ht="121.5" customHeight="1" x14ac:dyDescent="0.2">
      <c r="A44" s="3"/>
      <c r="B44" s="8"/>
      <c r="C44" s="53">
        <v>22</v>
      </c>
      <c r="D44" s="53" t="str">
        <f t="shared" si="0"/>
        <v>ABIERTO</v>
      </c>
      <c r="E44" s="153"/>
      <c r="F44" s="154"/>
      <c r="G44" s="77"/>
      <c r="H44" s="67"/>
      <c r="I44" s="67"/>
      <c r="J44" s="148"/>
      <c r="K44" s="149"/>
      <c r="L44" s="55" t="s">
        <v>43</v>
      </c>
      <c r="M44" s="69"/>
      <c r="N44" s="56"/>
      <c r="O44" s="84"/>
      <c r="P44" s="57"/>
      <c r="Q44" s="85" t="str">
        <f t="shared" si="1"/>
        <v/>
      </c>
      <c r="R44" s="57" t="str">
        <f>IF(Q44&lt;(O44-P44),"EFICIENTE",IF(R28=(O44-P44),"EFICAZ","INEFICAZ"))</f>
        <v>INEFICAZ</v>
      </c>
      <c r="S44" s="66"/>
      <c r="T44" s="12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</row>
    <row r="45" spans="1:76" s="11" customFormat="1" ht="121.5" customHeight="1" x14ac:dyDescent="0.2">
      <c r="A45" s="3"/>
      <c r="B45" s="8"/>
      <c r="C45" s="58">
        <v>23</v>
      </c>
      <c r="D45" s="53" t="str">
        <f t="shared" si="0"/>
        <v>ABIERTO</v>
      </c>
      <c r="E45" s="153"/>
      <c r="F45" s="154"/>
      <c r="G45" s="77"/>
      <c r="H45" s="67"/>
      <c r="I45" s="67"/>
      <c r="J45" s="148"/>
      <c r="K45" s="149"/>
      <c r="L45" s="55" t="s">
        <v>43</v>
      </c>
      <c r="M45" s="69"/>
      <c r="N45" s="56"/>
      <c r="O45" s="84"/>
      <c r="P45" s="57"/>
      <c r="Q45" s="85" t="str">
        <f t="shared" si="1"/>
        <v/>
      </c>
      <c r="R45" s="57" t="str">
        <f>IF(Q45&lt;(O45-P45),"EFICIENTE",IF(R29=(O45-P45),"EFICAZ","INEFICAZ"))</f>
        <v>INEFICAZ</v>
      </c>
      <c r="S45" s="66"/>
      <c r="T45" s="12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</row>
    <row r="46" spans="1:76" s="11" customFormat="1" ht="121.5" customHeight="1" x14ac:dyDescent="0.2">
      <c r="A46" s="3"/>
      <c r="B46" s="8"/>
      <c r="C46" s="53">
        <v>24</v>
      </c>
      <c r="D46" s="53" t="str">
        <f t="shared" si="0"/>
        <v>ABIERTO</v>
      </c>
      <c r="E46" s="153"/>
      <c r="F46" s="154"/>
      <c r="G46" s="77"/>
      <c r="H46" s="67"/>
      <c r="I46" s="67"/>
      <c r="J46" s="148"/>
      <c r="K46" s="149"/>
      <c r="L46" s="55" t="s">
        <v>41</v>
      </c>
      <c r="M46" s="54"/>
      <c r="N46" s="56"/>
      <c r="O46" s="84"/>
      <c r="P46" s="57"/>
      <c r="Q46" s="85" t="str">
        <f t="shared" si="1"/>
        <v/>
      </c>
      <c r="R46" s="57" t="str">
        <f t="shared" ref="R46:R56" si="3">IF(Q46&lt;(O46-P46),"EFICIENTE",IF(R29=(O46-P46),"EFICAZ","INEFICAZ"))</f>
        <v>INEFICAZ</v>
      </c>
      <c r="S46" s="66"/>
      <c r="T46" s="12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</row>
    <row r="47" spans="1:76" s="11" customFormat="1" ht="121.5" customHeight="1" x14ac:dyDescent="0.2">
      <c r="A47" s="3"/>
      <c r="B47" s="8"/>
      <c r="C47" s="53">
        <v>25</v>
      </c>
      <c r="D47" s="53" t="str">
        <f t="shared" si="0"/>
        <v>ABIERTO</v>
      </c>
      <c r="E47" s="153"/>
      <c r="F47" s="154"/>
      <c r="G47" s="77"/>
      <c r="H47" s="67"/>
      <c r="I47" s="67"/>
      <c r="J47" s="148"/>
      <c r="K47" s="149"/>
      <c r="L47" s="55" t="s">
        <v>43</v>
      </c>
      <c r="M47" s="69"/>
      <c r="N47" s="56"/>
      <c r="O47" s="84"/>
      <c r="P47" s="57"/>
      <c r="Q47" s="85" t="str">
        <f t="shared" si="1"/>
        <v/>
      </c>
      <c r="R47" s="57" t="str">
        <f t="shared" si="3"/>
        <v>INEFICAZ</v>
      </c>
      <c r="S47" s="66"/>
      <c r="T47" s="12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</row>
    <row r="48" spans="1:76" s="11" customFormat="1" ht="170.45" customHeight="1" x14ac:dyDescent="0.2">
      <c r="A48" s="3"/>
      <c r="B48" s="8"/>
      <c r="C48" s="58">
        <v>26</v>
      </c>
      <c r="D48" s="53" t="str">
        <f t="shared" si="0"/>
        <v>ABIERTO</v>
      </c>
      <c r="E48" s="153"/>
      <c r="F48" s="154"/>
      <c r="G48" s="77"/>
      <c r="H48" s="67"/>
      <c r="I48" s="67"/>
      <c r="J48" s="148"/>
      <c r="K48" s="149"/>
      <c r="L48" s="55" t="s">
        <v>43</v>
      </c>
      <c r="M48" s="69"/>
      <c r="N48" s="56"/>
      <c r="O48" s="84"/>
      <c r="P48" s="57"/>
      <c r="Q48" s="85" t="str">
        <f t="shared" si="1"/>
        <v/>
      </c>
      <c r="R48" s="57" t="str">
        <f t="shared" si="3"/>
        <v>INEFICAZ</v>
      </c>
      <c r="S48" s="66"/>
      <c r="T48" s="12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</row>
    <row r="49" spans="1:84" s="11" customFormat="1" ht="121.5" customHeight="1" x14ac:dyDescent="0.2">
      <c r="A49" s="3"/>
      <c r="B49" s="8"/>
      <c r="C49" s="53">
        <v>27</v>
      </c>
      <c r="D49" s="53" t="str">
        <f t="shared" si="0"/>
        <v>ABIERTO</v>
      </c>
      <c r="E49" s="153"/>
      <c r="F49" s="154"/>
      <c r="G49" s="77"/>
      <c r="H49" s="67"/>
      <c r="I49" s="67"/>
      <c r="J49" s="148"/>
      <c r="K49" s="149"/>
      <c r="L49" s="55" t="s">
        <v>41</v>
      </c>
      <c r="M49" s="69"/>
      <c r="N49" s="56"/>
      <c r="O49" s="84"/>
      <c r="P49" s="57"/>
      <c r="Q49" s="85" t="str">
        <f t="shared" si="1"/>
        <v/>
      </c>
      <c r="R49" s="57" t="str">
        <f t="shared" si="3"/>
        <v>INEFICAZ</v>
      </c>
      <c r="S49" s="66"/>
      <c r="T49" s="12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</row>
    <row r="50" spans="1:84" s="11" customFormat="1" ht="153" customHeight="1" x14ac:dyDescent="0.2">
      <c r="A50" s="3"/>
      <c r="B50" s="8"/>
      <c r="C50" s="53">
        <v>28</v>
      </c>
      <c r="D50" s="53" t="str">
        <f t="shared" si="0"/>
        <v>ABIERTO</v>
      </c>
      <c r="E50" s="153"/>
      <c r="F50" s="154"/>
      <c r="G50" s="77"/>
      <c r="H50" s="67"/>
      <c r="I50" s="67"/>
      <c r="J50" s="148"/>
      <c r="K50" s="149"/>
      <c r="L50" s="55" t="s">
        <v>42</v>
      </c>
      <c r="M50" s="69"/>
      <c r="N50" s="56"/>
      <c r="O50" s="84"/>
      <c r="P50" s="57"/>
      <c r="Q50" s="85" t="str">
        <f t="shared" si="1"/>
        <v/>
      </c>
      <c r="R50" s="57" t="str">
        <f t="shared" si="3"/>
        <v>INEFICAZ</v>
      </c>
      <c r="S50" s="66"/>
      <c r="T50" s="12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</row>
    <row r="51" spans="1:84" s="11" customFormat="1" ht="160.15" customHeight="1" x14ac:dyDescent="0.2">
      <c r="A51" s="3"/>
      <c r="B51" s="8"/>
      <c r="C51" s="58">
        <v>29</v>
      </c>
      <c r="D51" s="53" t="str">
        <f t="shared" si="0"/>
        <v>ABIERTO</v>
      </c>
      <c r="E51" s="153"/>
      <c r="F51" s="154"/>
      <c r="G51" s="77"/>
      <c r="H51" s="67"/>
      <c r="I51" s="67"/>
      <c r="J51" s="148"/>
      <c r="K51" s="149"/>
      <c r="L51" s="55" t="s">
        <v>43</v>
      </c>
      <c r="M51" s="69"/>
      <c r="N51" s="56"/>
      <c r="O51" s="84"/>
      <c r="P51" s="57"/>
      <c r="Q51" s="85" t="str">
        <f t="shared" si="1"/>
        <v/>
      </c>
      <c r="R51" s="57" t="str">
        <f t="shared" si="3"/>
        <v>INEFICAZ</v>
      </c>
      <c r="S51" s="66"/>
      <c r="T51" s="12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</row>
    <row r="52" spans="1:84" s="11" customFormat="1" ht="134.44999999999999" customHeight="1" x14ac:dyDescent="0.2">
      <c r="A52" s="3"/>
      <c r="B52" s="8"/>
      <c r="C52" s="53">
        <v>30</v>
      </c>
      <c r="D52" s="53" t="str">
        <f t="shared" si="0"/>
        <v>ABIERTO</v>
      </c>
      <c r="E52" s="153"/>
      <c r="F52" s="154"/>
      <c r="G52" s="77"/>
      <c r="H52" s="67"/>
      <c r="I52" s="67"/>
      <c r="J52" s="148"/>
      <c r="K52" s="149"/>
      <c r="L52" s="55" t="s">
        <v>43</v>
      </c>
      <c r="M52" s="69"/>
      <c r="N52" s="56"/>
      <c r="O52" s="84"/>
      <c r="P52" s="57"/>
      <c r="Q52" s="85" t="str">
        <f t="shared" si="1"/>
        <v/>
      </c>
      <c r="R52" s="57" t="str">
        <f t="shared" si="3"/>
        <v>INEFICAZ</v>
      </c>
      <c r="S52" s="66"/>
      <c r="T52" s="12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</row>
    <row r="53" spans="1:84" s="11" customFormat="1" ht="121.5" customHeight="1" x14ac:dyDescent="0.2">
      <c r="A53" s="3"/>
      <c r="B53" s="8"/>
      <c r="C53" s="53">
        <v>31</v>
      </c>
      <c r="D53" s="53" t="str">
        <f t="shared" si="0"/>
        <v>ABIERTO</v>
      </c>
      <c r="E53" s="153"/>
      <c r="F53" s="154"/>
      <c r="G53" s="77"/>
      <c r="H53" s="67"/>
      <c r="I53" s="67"/>
      <c r="J53" s="148"/>
      <c r="K53" s="149"/>
      <c r="L53" s="55" t="s">
        <v>43</v>
      </c>
      <c r="M53" s="69"/>
      <c r="N53" s="56"/>
      <c r="O53" s="84"/>
      <c r="P53" s="57"/>
      <c r="Q53" s="85" t="str">
        <f t="shared" si="1"/>
        <v/>
      </c>
      <c r="R53" s="57" t="str">
        <f t="shared" si="3"/>
        <v>INEFICAZ</v>
      </c>
      <c r="S53" s="66"/>
      <c r="T53" s="12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</row>
    <row r="54" spans="1:84" s="11" customFormat="1" ht="158.44999999999999" customHeight="1" x14ac:dyDescent="0.2">
      <c r="A54" s="3"/>
      <c r="B54" s="8"/>
      <c r="C54" s="58">
        <v>32</v>
      </c>
      <c r="D54" s="53" t="str">
        <f t="shared" si="0"/>
        <v>ABIERTO</v>
      </c>
      <c r="E54" s="66"/>
      <c r="F54" s="54"/>
      <c r="G54" s="77"/>
      <c r="H54" s="67"/>
      <c r="I54" s="67"/>
      <c r="J54" s="148"/>
      <c r="K54" s="149"/>
      <c r="L54" s="55" t="s">
        <v>42</v>
      </c>
      <c r="M54" s="69"/>
      <c r="N54" s="56"/>
      <c r="O54" s="84"/>
      <c r="P54" s="57"/>
      <c r="Q54" s="85" t="str">
        <f t="shared" si="1"/>
        <v/>
      </c>
      <c r="R54" s="57" t="str">
        <f t="shared" si="3"/>
        <v>INEFICAZ</v>
      </c>
      <c r="S54" s="66"/>
      <c r="T54" s="12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</row>
    <row r="55" spans="1:84" s="11" customFormat="1" ht="158.44999999999999" customHeight="1" x14ac:dyDescent="0.2">
      <c r="A55" s="3"/>
      <c r="B55" s="8"/>
      <c r="C55" s="53">
        <v>33</v>
      </c>
      <c r="D55" s="53" t="str">
        <f t="shared" si="0"/>
        <v>ABIERTO</v>
      </c>
      <c r="E55" s="66"/>
      <c r="F55" s="54"/>
      <c r="G55" s="77"/>
      <c r="H55" s="67"/>
      <c r="I55" s="67"/>
      <c r="J55" s="148"/>
      <c r="K55" s="149"/>
      <c r="L55" s="55" t="s">
        <v>42</v>
      </c>
      <c r="M55" s="69"/>
      <c r="N55" s="56"/>
      <c r="O55" s="84"/>
      <c r="P55" s="57"/>
      <c r="Q55" s="85" t="str">
        <f t="shared" si="1"/>
        <v/>
      </c>
      <c r="R55" s="57" t="str">
        <f t="shared" si="3"/>
        <v>INEFICAZ</v>
      </c>
      <c r="S55" s="66"/>
      <c r="T55" s="12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</row>
    <row r="56" spans="1:84" s="11" customFormat="1" ht="123.6" customHeight="1" x14ac:dyDescent="0.2">
      <c r="A56" s="3"/>
      <c r="B56" s="8"/>
      <c r="C56" s="53">
        <v>34</v>
      </c>
      <c r="D56" s="53"/>
      <c r="E56" s="66"/>
      <c r="F56" s="54"/>
      <c r="G56" s="67"/>
      <c r="H56" s="67"/>
      <c r="I56" s="67"/>
      <c r="J56" s="148"/>
      <c r="K56" s="149"/>
      <c r="L56" s="55"/>
      <c r="M56" s="69"/>
      <c r="N56" s="56"/>
      <c r="O56" s="56"/>
      <c r="P56" s="57"/>
      <c r="Q56" s="85" t="str">
        <f t="shared" si="1"/>
        <v/>
      </c>
      <c r="R56" s="57" t="str">
        <f t="shared" si="3"/>
        <v>INEFICAZ</v>
      </c>
      <c r="S56" s="66"/>
      <c r="T56" s="12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</row>
    <row r="57" spans="1:84" s="11" customFormat="1" ht="17.100000000000001" customHeight="1" x14ac:dyDescent="0.2">
      <c r="A57" s="3"/>
      <c r="B57" s="8"/>
      <c r="C57" s="104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6"/>
      <c r="T57" s="12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</row>
    <row r="58" spans="1:84" s="11" customFormat="1" ht="33.6" customHeight="1" x14ac:dyDescent="0.2">
      <c r="A58" s="3"/>
      <c r="B58" s="8"/>
      <c r="C58" s="150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2"/>
      <c r="T58" s="12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</row>
    <row r="59" spans="1:84" s="31" customFormat="1" ht="17.100000000000001" customHeight="1" x14ac:dyDescent="0.25">
      <c r="A59" s="28"/>
      <c r="B59" s="29"/>
      <c r="C59" s="104" t="s">
        <v>44</v>
      </c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6"/>
      <c r="T59" s="30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</row>
    <row r="60" spans="1:84" s="11" customFormat="1" ht="29.45" customHeight="1" x14ac:dyDescent="0.2">
      <c r="A60" s="3"/>
      <c r="B60" s="8"/>
      <c r="C60" s="150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2"/>
      <c r="T60" s="12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</row>
    <row r="61" spans="1:84" s="31" customFormat="1" ht="17.100000000000001" customHeight="1" x14ac:dyDescent="0.25">
      <c r="A61" s="28"/>
      <c r="B61" s="36"/>
      <c r="C61" s="104" t="s">
        <v>45</v>
      </c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  <c r="T61" s="30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</row>
    <row r="62" spans="1:84" s="11" customFormat="1" ht="27" customHeight="1" x14ac:dyDescent="0.2">
      <c r="A62" s="3"/>
      <c r="B62" s="13"/>
      <c r="C62" s="133" t="s">
        <v>46</v>
      </c>
      <c r="D62" s="134"/>
      <c r="E62" s="135"/>
      <c r="F62" s="70"/>
      <c r="G62" s="70"/>
      <c r="H62" s="70"/>
      <c r="I62" s="59"/>
      <c r="J62" s="59"/>
      <c r="K62" s="59"/>
      <c r="L62" s="59"/>
      <c r="M62" s="59"/>
      <c r="N62" s="139" t="s">
        <v>47</v>
      </c>
      <c r="O62" s="79"/>
      <c r="P62" s="141"/>
      <c r="Q62" s="141"/>
      <c r="R62" s="141"/>
      <c r="S62" s="142"/>
      <c r="T62" s="12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</row>
    <row r="63" spans="1:84" s="11" customFormat="1" ht="27" customHeight="1" x14ac:dyDescent="0.2">
      <c r="A63" s="3"/>
      <c r="B63" s="13"/>
      <c r="C63" s="133" t="s">
        <v>48</v>
      </c>
      <c r="D63" s="134"/>
      <c r="E63" s="135"/>
      <c r="F63" s="70"/>
      <c r="G63" s="70"/>
      <c r="H63" s="70"/>
      <c r="I63" s="59"/>
      <c r="J63" s="59"/>
      <c r="K63" s="59"/>
      <c r="L63" s="62" t="s">
        <v>49</v>
      </c>
      <c r="M63" s="71"/>
      <c r="N63" s="140"/>
      <c r="O63" s="80"/>
      <c r="P63" s="143"/>
      <c r="Q63" s="143"/>
      <c r="R63" s="143"/>
      <c r="S63" s="144"/>
      <c r="T63" s="12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</row>
    <row r="64" spans="1:84" ht="12" customHeight="1" x14ac:dyDescent="0.2">
      <c r="A64" s="14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3"/>
      <c r="T64" s="3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</row>
    <row r="65" spans="1:73" ht="0.75" customHeight="1" x14ac:dyDescent="0.2">
      <c r="A65" s="14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3"/>
      <c r="T65" s="3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</row>
    <row r="66" spans="1:73" ht="12.95" customHeight="1" x14ac:dyDescent="0.2">
      <c r="A66" s="14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45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</row>
    <row r="67" spans="1:73" ht="14.25" customHeight="1" x14ac:dyDescent="0.2">
      <c r="A67" s="14"/>
      <c r="B67" s="145"/>
      <c r="C67" s="145"/>
      <c r="D67" s="145"/>
      <c r="E67" s="145"/>
      <c r="F67" s="5"/>
      <c r="G67" s="5"/>
      <c r="H67" s="5"/>
      <c r="I67" s="5"/>
      <c r="J67" s="5"/>
      <c r="K67" s="5"/>
      <c r="L67" s="5"/>
      <c r="M67" s="145"/>
      <c r="N67" s="145"/>
      <c r="O67" s="145"/>
      <c r="P67" s="145"/>
      <c r="Q67" s="145"/>
      <c r="R67" s="145"/>
      <c r="S67" s="145"/>
      <c r="T67" s="145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</row>
    <row r="68" spans="1:73" ht="39" customHeight="1" x14ac:dyDescent="0.2">
      <c r="A68" s="16"/>
      <c r="B68" s="157"/>
      <c r="C68" s="157"/>
      <c r="D68" s="157"/>
      <c r="E68" s="157"/>
      <c r="F68" s="17"/>
      <c r="G68" s="17"/>
      <c r="H68" s="17"/>
      <c r="I68" s="17"/>
      <c r="J68" s="17"/>
      <c r="K68" s="17"/>
      <c r="L68" s="17"/>
      <c r="M68" s="155"/>
      <c r="N68" s="155"/>
      <c r="O68" s="155"/>
      <c r="P68" s="155"/>
      <c r="Q68" s="155"/>
      <c r="R68" s="155"/>
      <c r="S68" s="155"/>
      <c r="T68" s="155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</row>
    <row r="69" spans="1:73" ht="36" customHeight="1" x14ac:dyDescent="0.2">
      <c r="A69" s="16"/>
      <c r="B69" s="157"/>
      <c r="C69" s="157"/>
      <c r="D69" s="157"/>
      <c r="E69" s="157"/>
      <c r="F69" s="17"/>
      <c r="G69" s="17"/>
      <c r="H69" s="17"/>
      <c r="I69" s="17"/>
      <c r="J69" s="17"/>
      <c r="K69" s="17"/>
      <c r="L69" s="17"/>
      <c r="M69" s="155"/>
      <c r="N69" s="155"/>
      <c r="O69" s="155"/>
      <c r="P69" s="155"/>
      <c r="Q69" s="155"/>
      <c r="R69" s="155"/>
      <c r="S69" s="155"/>
      <c r="T69" s="155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</row>
    <row r="70" spans="1:73" ht="44.25" customHeight="1" x14ac:dyDescent="0.2">
      <c r="A70" s="16"/>
      <c r="B70" s="157"/>
      <c r="C70" s="157"/>
      <c r="D70" s="157"/>
      <c r="E70" s="157"/>
      <c r="F70" s="17"/>
      <c r="G70" s="17"/>
      <c r="H70" s="17"/>
      <c r="I70" s="17"/>
      <c r="J70" s="17"/>
      <c r="K70" s="17"/>
      <c r="L70" s="17"/>
      <c r="M70" s="155"/>
      <c r="N70" s="155"/>
      <c r="O70" s="155"/>
      <c r="P70" s="155"/>
      <c r="Q70" s="155"/>
      <c r="R70" s="155"/>
      <c r="S70" s="155"/>
      <c r="T70" s="155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</row>
    <row r="71" spans="1:73" ht="40.5" customHeight="1" x14ac:dyDescent="0.2">
      <c r="A71" s="16"/>
      <c r="B71" s="157"/>
      <c r="C71" s="157"/>
      <c r="D71" s="157"/>
      <c r="E71" s="157"/>
      <c r="F71" s="17"/>
      <c r="G71" s="17"/>
      <c r="H71" s="17"/>
      <c r="I71" s="17"/>
      <c r="J71" s="17"/>
      <c r="K71" s="17"/>
      <c r="L71" s="17"/>
      <c r="M71" s="155"/>
      <c r="N71" s="155"/>
      <c r="O71" s="155"/>
      <c r="P71" s="155"/>
      <c r="Q71" s="155"/>
      <c r="R71" s="155"/>
      <c r="S71" s="155"/>
      <c r="T71" s="155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</row>
    <row r="72" spans="1:73" ht="22.5" customHeight="1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</row>
    <row r="73" spans="1:73" ht="4.5" hidden="1" customHeight="1" x14ac:dyDescent="0.2">
      <c r="AK73" s="19"/>
      <c r="AW73" s="20"/>
      <c r="AX73" s="2"/>
      <c r="AY73" s="2"/>
      <c r="AZ73" s="2"/>
      <c r="BC73" s="21"/>
    </row>
    <row r="74" spans="1:73" ht="17.25" hidden="1" customHeight="1" x14ac:dyDescent="0.2">
      <c r="AK74" s="19"/>
      <c r="AX74" s="2"/>
      <c r="AY74" s="2"/>
      <c r="AZ74" s="2"/>
      <c r="BC74" s="21"/>
    </row>
    <row r="75" spans="1:73" ht="17.25" hidden="1" customHeight="1" x14ac:dyDescent="0.2">
      <c r="AK75" s="19"/>
      <c r="AX75" s="2"/>
      <c r="AY75" s="2"/>
      <c r="AZ75" s="2"/>
      <c r="BC75" s="21"/>
    </row>
    <row r="76" spans="1:73" ht="6" hidden="1" customHeight="1" x14ac:dyDescent="0.2">
      <c r="A76" s="14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156"/>
      <c r="Q76" s="156"/>
      <c r="R76" s="156"/>
      <c r="S76" s="156"/>
      <c r="T76" s="156"/>
      <c r="AK76" s="19"/>
      <c r="AX76" s="2"/>
      <c r="AY76" s="2"/>
      <c r="AZ76" s="2"/>
      <c r="BC76" s="23"/>
    </row>
    <row r="77" spans="1:73" ht="12.95" hidden="1" customHeight="1" x14ac:dyDescent="0.2">
      <c r="A77" s="14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156"/>
      <c r="Q77" s="156"/>
      <c r="R77" s="156"/>
      <c r="S77" s="156"/>
      <c r="T77" s="156"/>
      <c r="AK77" s="19"/>
      <c r="AX77" s="2"/>
      <c r="AY77" s="2"/>
      <c r="AZ77" s="2"/>
      <c r="BC77" s="21"/>
    </row>
    <row r="78" spans="1:73" ht="12.95" hidden="1" customHeight="1" x14ac:dyDescent="0.2">
      <c r="A78" s="14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AK78" s="19"/>
      <c r="AX78" s="2"/>
      <c r="AY78" s="2"/>
      <c r="AZ78" s="2"/>
      <c r="BC78" s="21"/>
    </row>
    <row r="79" spans="1:73" ht="12.95" hidden="1" customHeight="1" x14ac:dyDescent="0.2">
      <c r="A79" s="14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AK79" s="19"/>
      <c r="AW79" s="20"/>
      <c r="AX79" s="2"/>
      <c r="AY79" s="2"/>
      <c r="AZ79" s="2"/>
      <c r="BC79" s="21"/>
    </row>
    <row r="80" spans="1:73" ht="12.95" hidden="1" customHeight="1" x14ac:dyDescent="0.2">
      <c r="A80" s="14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AK80" s="19"/>
      <c r="AX80" s="2"/>
      <c r="AY80" s="2"/>
      <c r="AZ80" s="2"/>
      <c r="BC80" s="21"/>
    </row>
    <row r="81" spans="1:55" ht="12.95" hidden="1" customHeight="1" x14ac:dyDescent="0.2">
      <c r="A81" s="14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AK81" s="19"/>
      <c r="AX81" s="2"/>
      <c r="AY81" s="2"/>
      <c r="AZ81" s="2"/>
      <c r="BC81" s="21"/>
    </row>
    <row r="82" spans="1:55" ht="12.95" hidden="1" customHeight="1" x14ac:dyDescent="0.2">
      <c r="A82" s="14"/>
      <c r="B82" s="24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6"/>
      <c r="N82" s="26"/>
      <c r="O82" s="26"/>
      <c r="P82" s="26"/>
      <c r="Q82" s="26"/>
      <c r="R82" s="26"/>
      <c r="S82" s="26"/>
      <c r="T82" s="26"/>
      <c r="AK82" s="19"/>
      <c r="AX82" s="2"/>
      <c r="AY82" s="2"/>
      <c r="AZ82" s="2"/>
      <c r="BC82" s="21"/>
    </row>
    <row r="83" spans="1:55" ht="12.95" hidden="1" customHeight="1" x14ac:dyDescent="0.2">
      <c r="A83" s="14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AK83" s="19"/>
      <c r="AX83" s="2"/>
      <c r="AY83" s="2"/>
      <c r="AZ83" s="2"/>
      <c r="BC83" s="21"/>
    </row>
    <row r="84" spans="1:55" ht="20.100000000000001" hidden="1" customHeight="1" x14ac:dyDescent="0.2">
      <c r="A84" s="14"/>
      <c r="AK84" s="19"/>
      <c r="AX84" s="2"/>
      <c r="AY84" s="2"/>
      <c r="AZ84" s="2"/>
      <c r="BC84" s="21"/>
    </row>
    <row r="85" spans="1:55" ht="20.100000000000001" hidden="1" customHeight="1" x14ac:dyDescent="0.2">
      <c r="A85" s="14"/>
      <c r="AK85" s="19"/>
      <c r="BC85" s="21"/>
    </row>
    <row r="86" spans="1:55" ht="20.100000000000001" hidden="1" customHeight="1" x14ac:dyDescent="0.2">
      <c r="A86" s="14"/>
      <c r="AK86" s="19"/>
      <c r="BC86" s="21"/>
    </row>
    <row r="87" spans="1:55" ht="20.100000000000001" hidden="1" customHeight="1" x14ac:dyDescent="0.2">
      <c r="A87" s="14"/>
      <c r="AK87" s="19"/>
      <c r="BC87" s="21"/>
    </row>
    <row r="88" spans="1:55" ht="20.100000000000001" hidden="1" customHeight="1" x14ac:dyDescent="0.2">
      <c r="A88" s="14"/>
      <c r="AK88" s="19"/>
      <c r="BC88" s="21"/>
    </row>
    <row r="89" spans="1:55" ht="20.100000000000001" hidden="1" customHeight="1" x14ac:dyDescent="0.2">
      <c r="A89" s="14"/>
      <c r="AK89" s="19"/>
      <c r="BC89" s="21"/>
    </row>
    <row r="90" spans="1:55" ht="12.95" hidden="1" customHeight="1" x14ac:dyDescent="0.2">
      <c r="A90" s="14"/>
      <c r="B90" s="27"/>
      <c r="C90" s="22"/>
      <c r="D90" s="22"/>
      <c r="E90" s="22"/>
      <c r="F90" s="22"/>
      <c r="G90" s="22"/>
      <c r="H90" s="22"/>
      <c r="I90" s="22"/>
      <c r="J90" s="22"/>
      <c r="K90" s="22"/>
      <c r="L90" s="22"/>
      <c r="AK90" s="19"/>
      <c r="BC90" s="21"/>
    </row>
    <row r="91" spans="1:55" ht="12.75" hidden="1" x14ac:dyDescent="0.2">
      <c r="AK91" s="19"/>
      <c r="BC91" s="21"/>
    </row>
    <row r="92" spans="1:55" ht="12.75" hidden="1" x14ac:dyDescent="0.2">
      <c r="AK92" s="19"/>
      <c r="BC92" s="21"/>
    </row>
    <row r="93" spans="1:55" ht="12.75" hidden="1" x14ac:dyDescent="0.2">
      <c r="AK93" s="19"/>
      <c r="BC93" s="21"/>
    </row>
    <row r="94" spans="1:55" ht="12.75" hidden="1" x14ac:dyDescent="0.2">
      <c r="AK94" s="19"/>
      <c r="AW94" s="20"/>
      <c r="BC94" s="23"/>
    </row>
    <row r="95" spans="1:55" ht="12.75" hidden="1" x14ac:dyDescent="0.2">
      <c r="AK95" s="19"/>
      <c r="AW95" s="20"/>
      <c r="BC95" s="21"/>
    </row>
    <row r="96" spans="1:55" ht="12.75" hidden="1" x14ac:dyDescent="0.2">
      <c r="AK96" s="19"/>
      <c r="BC96" s="21"/>
    </row>
    <row r="97" spans="37:55" ht="12.75" hidden="1" x14ac:dyDescent="0.2">
      <c r="AK97" s="19"/>
      <c r="BC97" s="21"/>
    </row>
    <row r="98" spans="37:55" ht="12.75" hidden="1" x14ac:dyDescent="0.2">
      <c r="AK98" s="19"/>
      <c r="BC98" s="21"/>
    </row>
    <row r="99" spans="37:55" ht="36" hidden="1" customHeight="1" x14ac:dyDescent="0.2">
      <c r="AK99" s="19"/>
      <c r="BC99" s="21"/>
    </row>
    <row r="100" spans="37:55" ht="36" hidden="1" customHeight="1" x14ac:dyDescent="0.2">
      <c r="AK100" s="19"/>
      <c r="BC100" s="21"/>
    </row>
    <row r="101" spans="37:55" ht="36" hidden="1" customHeight="1" x14ac:dyDescent="0.2">
      <c r="AK101" s="19"/>
      <c r="BC101" s="21"/>
    </row>
    <row r="102" spans="37:55" ht="36" hidden="1" customHeight="1" x14ac:dyDescent="0.2">
      <c r="AK102" s="19"/>
      <c r="BC102" s="21"/>
    </row>
    <row r="103" spans="37:55" ht="36" hidden="1" customHeight="1" x14ac:dyDescent="0.2">
      <c r="AK103" s="19"/>
      <c r="BC103" s="23"/>
    </row>
    <row r="104" spans="37:55" ht="36" hidden="1" customHeight="1" x14ac:dyDescent="0.2">
      <c r="AK104" s="19"/>
      <c r="BC104" s="21"/>
    </row>
    <row r="105" spans="37:55" ht="36" hidden="1" customHeight="1" x14ac:dyDescent="0.2">
      <c r="AK105" s="19"/>
      <c r="BC105" s="21"/>
    </row>
    <row r="106" spans="37:55" ht="36" hidden="1" customHeight="1" x14ac:dyDescent="0.2">
      <c r="AK106" s="19"/>
      <c r="BC106" s="21"/>
    </row>
    <row r="107" spans="37:55" ht="36" hidden="1" customHeight="1" x14ac:dyDescent="0.2">
      <c r="AK107" s="19"/>
      <c r="BC107" s="21"/>
    </row>
    <row r="108" spans="37:55" ht="36" hidden="1" customHeight="1" x14ac:dyDescent="0.2">
      <c r="AK108" s="19"/>
      <c r="BC108" s="21"/>
    </row>
    <row r="109" spans="37:55" ht="36" hidden="1" customHeight="1" x14ac:dyDescent="0.2">
      <c r="AK109" s="19"/>
      <c r="AW109" s="20"/>
      <c r="BC109" s="21"/>
    </row>
    <row r="110" spans="37:55" ht="36" hidden="1" customHeight="1" x14ac:dyDescent="0.2">
      <c r="AK110" s="19"/>
    </row>
    <row r="111" spans="37:55" ht="36" hidden="1" customHeight="1" x14ac:dyDescent="0.2">
      <c r="AK111" s="19"/>
    </row>
    <row r="112" spans="37:55" ht="36" hidden="1" customHeight="1" x14ac:dyDescent="0.2">
      <c r="AK112" s="19"/>
    </row>
    <row r="113" spans="37:49" ht="36" hidden="1" customHeight="1" x14ac:dyDescent="0.2">
      <c r="AK113" s="19"/>
    </row>
    <row r="114" spans="37:49" ht="36" hidden="1" customHeight="1" x14ac:dyDescent="0.2">
      <c r="AK114" s="19"/>
    </row>
    <row r="115" spans="37:49" ht="36" hidden="1" customHeight="1" x14ac:dyDescent="0.2">
      <c r="AK115" s="19"/>
    </row>
    <row r="116" spans="37:49" ht="36" hidden="1" customHeight="1" x14ac:dyDescent="0.2">
      <c r="AK116" s="19"/>
    </row>
    <row r="117" spans="37:49" ht="36" hidden="1" customHeight="1" x14ac:dyDescent="0.2">
      <c r="AK117" s="19"/>
    </row>
    <row r="118" spans="37:49" ht="36" hidden="1" customHeight="1" x14ac:dyDescent="0.2">
      <c r="AK118" s="19"/>
      <c r="AW118" s="20"/>
    </row>
    <row r="119" spans="37:49" ht="36" hidden="1" customHeight="1" x14ac:dyDescent="0.2">
      <c r="AK119" s="19"/>
    </row>
    <row r="120" spans="37:49" ht="36" hidden="1" customHeight="1" x14ac:dyDescent="0.2">
      <c r="AK120" s="19"/>
    </row>
    <row r="121" spans="37:49" ht="36" hidden="1" customHeight="1" x14ac:dyDescent="0.2">
      <c r="AK121" s="19"/>
    </row>
    <row r="122" spans="37:49" ht="36" hidden="1" customHeight="1" x14ac:dyDescent="0.2">
      <c r="AK122" s="19"/>
    </row>
    <row r="123" spans="37:49" ht="36" hidden="1" customHeight="1" x14ac:dyDescent="0.2">
      <c r="AK123" s="19"/>
    </row>
    <row r="124" spans="37:49" ht="36" hidden="1" customHeight="1" x14ac:dyDescent="0.2">
      <c r="AK124" s="19"/>
    </row>
    <row r="125" spans="37:49" ht="36" hidden="1" customHeight="1" x14ac:dyDescent="0.2">
      <c r="AK125" s="19"/>
    </row>
    <row r="126" spans="37:49" ht="36" hidden="1" customHeight="1" x14ac:dyDescent="0.2">
      <c r="AK126" s="19"/>
    </row>
    <row r="127" spans="37:49" ht="36" hidden="1" customHeight="1" x14ac:dyDescent="0.2">
      <c r="AK127" s="19"/>
    </row>
    <row r="128" spans="37:49" ht="36" hidden="1" customHeight="1" x14ac:dyDescent="0.2">
      <c r="AK128" s="19"/>
    </row>
    <row r="129" spans="37:49" ht="36" hidden="1" customHeight="1" x14ac:dyDescent="0.2">
      <c r="AK129" s="19"/>
    </row>
    <row r="130" spans="37:49" ht="36" hidden="1" customHeight="1" x14ac:dyDescent="0.2">
      <c r="AK130" s="19"/>
    </row>
    <row r="131" spans="37:49" ht="36" hidden="1" customHeight="1" x14ac:dyDescent="0.2">
      <c r="AK131" s="19"/>
      <c r="AW131" s="20"/>
    </row>
    <row r="132" spans="37:49" ht="36" hidden="1" customHeight="1" x14ac:dyDescent="0.2">
      <c r="AK132" s="19"/>
    </row>
    <row r="133" spans="37:49" ht="36" hidden="1" customHeight="1" x14ac:dyDescent="0.2">
      <c r="AK133" s="19"/>
    </row>
    <row r="134" spans="37:49" ht="36" hidden="1" customHeight="1" x14ac:dyDescent="0.2">
      <c r="AK134" s="19"/>
    </row>
    <row r="135" spans="37:49" ht="36" hidden="1" customHeight="1" x14ac:dyDescent="0.2">
      <c r="AK135" s="19"/>
    </row>
    <row r="136" spans="37:49" ht="36" hidden="1" customHeight="1" x14ac:dyDescent="0.2">
      <c r="AK136" s="19"/>
    </row>
    <row r="137" spans="37:49" ht="36" hidden="1" customHeight="1" x14ac:dyDescent="0.2">
      <c r="AK137" s="19"/>
    </row>
    <row r="138" spans="37:49" ht="36" hidden="1" customHeight="1" x14ac:dyDescent="0.2">
      <c r="AK138" s="19"/>
    </row>
    <row r="139" spans="37:49" ht="36" hidden="1" customHeight="1" x14ac:dyDescent="0.2">
      <c r="AK139" s="19"/>
    </row>
    <row r="140" spans="37:49" ht="36" hidden="1" customHeight="1" x14ac:dyDescent="0.2">
      <c r="AK140" s="19"/>
    </row>
    <row r="141" spans="37:49" ht="36" hidden="1" customHeight="1" x14ac:dyDescent="0.2">
      <c r="AK141" s="19"/>
    </row>
    <row r="142" spans="37:49" ht="36" hidden="1" customHeight="1" x14ac:dyDescent="0.2">
      <c r="AK142" s="19"/>
      <c r="AW142" s="20"/>
    </row>
    <row r="143" spans="37:49" ht="36" hidden="1" customHeight="1" x14ac:dyDescent="0.2">
      <c r="AK143" s="19"/>
    </row>
    <row r="144" spans="37:49" ht="36" hidden="1" customHeight="1" x14ac:dyDescent="0.2">
      <c r="AK144" s="19"/>
    </row>
    <row r="145" spans="37:49" ht="36" hidden="1" customHeight="1" x14ac:dyDescent="0.2">
      <c r="AK145" s="19"/>
    </row>
    <row r="146" spans="37:49" ht="36" hidden="1" customHeight="1" x14ac:dyDescent="0.2">
      <c r="AK146" s="19"/>
    </row>
    <row r="147" spans="37:49" ht="36" hidden="1" customHeight="1" x14ac:dyDescent="0.2">
      <c r="AK147" s="19"/>
    </row>
    <row r="148" spans="37:49" ht="36" hidden="1" customHeight="1" x14ac:dyDescent="0.2">
      <c r="AK148" s="19"/>
    </row>
    <row r="149" spans="37:49" ht="36" hidden="1" customHeight="1" x14ac:dyDescent="0.2">
      <c r="AK149" s="19"/>
    </row>
    <row r="150" spans="37:49" ht="36" hidden="1" customHeight="1" x14ac:dyDescent="0.2">
      <c r="AK150" s="19"/>
      <c r="AW150" s="20"/>
    </row>
    <row r="151" spans="37:49" ht="36" hidden="1" customHeight="1" x14ac:dyDescent="0.2">
      <c r="AK151" s="19"/>
    </row>
    <row r="152" spans="37:49" ht="36" hidden="1" customHeight="1" x14ac:dyDescent="0.2">
      <c r="AK152" s="19"/>
    </row>
    <row r="153" spans="37:49" ht="36" hidden="1" customHeight="1" x14ac:dyDescent="0.2">
      <c r="AK153" s="19"/>
    </row>
    <row r="154" spans="37:49" ht="36" hidden="1" customHeight="1" x14ac:dyDescent="0.2">
      <c r="AK154" s="19"/>
    </row>
    <row r="155" spans="37:49" ht="36" hidden="1" customHeight="1" x14ac:dyDescent="0.2">
      <c r="AK155" s="19"/>
    </row>
    <row r="156" spans="37:49" ht="36" hidden="1" customHeight="1" x14ac:dyDescent="0.2">
      <c r="AK156" s="19"/>
    </row>
    <row r="157" spans="37:49" ht="12.75" hidden="1" x14ac:dyDescent="0.2">
      <c r="AK157" s="19"/>
    </row>
    <row r="158" spans="37:49" ht="12.75" hidden="1" x14ac:dyDescent="0.2">
      <c r="AK158" s="19"/>
    </row>
    <row r="159" spans="37:49" ht="12.75" hidden="1" x14ac:dyDescent="0.2">
      <c r="AK159" s="19"/>
    </row>
    <row r="160" spans="37:49" ht="12.75" hidden="1" x14ac:dyDescent="0.2">
      <c r="AK160" s="19"/>
    </row>
    <row r="161" spans="37:49" ht="12.75" hidden="1" x14ac:dyDescent="0.2">
      <c r="AK161" s="19"/>
    </row>
    <row r="162" spans="37:49" ht="12.75" hidden="1" x14ac:dyDescent="0.2">
      <c r="AK162" s="19"/>
    </row>
    <row r="163" spans="37:49" ht="12.75" hidden="1" x14ac:dyDescent="0.2">
      <c r="AK163" s="19"/>
    </row>
    <row r="164" spans="37:49" ht="12.75" hidden="1" x14ac:dyDescent="0.2">
      <c r="AK164" s="19"/>
    </row>
    <row r="165" spans="37:49" ht="12.75" hidden="1" x14ac:dyDescent="0.2">
      <c r="AK165" s="19"/>
    </row>
    <row r="166" spans="37:49" ht="12.75" hidden="1" x14ac:dyDescent="0.2">
      <c r="AK166" s="19"/>
    </row>
    <row r="167" spans="37:49" ht="12.75" hidden="1" x14ac:dyDescent="0.2">
      <c r="AK167" s="19"/>
      <c r="AW167" s="20"/>
    </row>
    <row r="168" spans="37:49" ht="12.75" hidden="1" x14ac:dyDescent="0.2">
      <c r="AK168" s="19"/>
    </row>
    <row r="169" spans="37:49" ht="12.75" hidden="1" x14ac:dyDescent="0.2"/>
    <row r="170" spans="37:49" ht="12.75" hidden="1" x14ac:dyDescent="0.2"/>
    <row r="171" spans="37:49" ht="12.75" hidden="1" x14ac:dyDescent="0.2"/>
    <row r="172" spans="37:49" ht="12.75" hidden="1" x14ac:dyDescent="0.2"/>
    <row r="173" spans="37:49" ht="12.75" hidden="1" x14ac:dyDescent="0.2"/>
    <row r="174" spans="37:49" ht="12.75" hidden="1" x14ac:dyDescent="0.2"/>
    <row r="175" spans="37:49" ht="12.75" hidden="1" x14ac:dyDescent="0.2">
      <c r="AW175" s="20"/>
    </row>
    <row r="176" spans="37:49" ht="12.75" hidden="1" x14ac:dyDescent="0.2"/>
    <row r="177" ht="12.75" hidden="1" x14ac:dyDescent="0.2"/>
    <row r="178" ht="12.75" hidden="1" x14ac:dyDescent="0.2"/>
    <row r="179" ht="12.75" hidden="1" x14ac:dyDescent="0.2"/>
    <row r="180" ht="12.75" hidden="1" x14ac:dyDescent="0.2"/>
    <row r="181" ht="12.75" hidden="1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</sheetData>
  <dataConsolidate/>
  <mergeCells count="127">
    <mergeCell ref="E31:F31"/>
    <mergeCell ref="E32:F32"/>
    <mergeCell ref="E33:F33"/>
    <mergeCell ref="E34:F34"/>
    <mergeCell ref="E35:F35"/>
    <mergeCell ref="E51:F51"/>
    <mergeCell ref="E52:F52"/>
    <mergeCell ref="E53:F53"/>
    <mergeCell ref="E46:F46"/>
    <mergeCell ref="E47:F47"/>
    <mergeCell ref="E48:F48"/>
    <mergeCell ref="E49:F49"/>
    <mergeCell ref="E50:F50"/>
    <mergeCell ref="E41:F41"/>
    <mergeCell ref="E42:F42"/>
    <mergeCell ref="E43:F43"/>
    <mergeCell ref="E44:F44"/>
    <mergeCell ref="E45:F45"/>
    <mergeCell ref="J53:K53"/>
    <mergeCell ref="J54:K54"/>
    <mergeCell ref="J55:K55"/>
    <mergeCell ref="J48:K48"/>
    <mergeCell ref="J49:K49"/>
    <mergeCell ref="J50:K50"/>
    <mergeCell ref="J51:K51"/>
    <mergeCell ref="J52:K52"/>
    <mergeCell ref="E36:F36"/>
    <mergeCell ref="E37:F37"/>
    <mergeCell ref="E38:F38"/>
    <mergeCell ref="E39:F39"/>
    <mergeCell ref="E40:F40"/>
    <mergeCell ref="M71:T71"/>
    <mergeCell ref="P76:T76"/>
    <mergeCell ref="P77:T77"/>
    <mergeCell ref="B68:E68"/>
    <mergeCell ref="M68:T68"/>
    <mergeCell ref="B69:E69"/>
    <mergeCell ref="M69:T69"/>
    <mergeCell ref="B70:E70"/>
    <mergeCell ref="M70:T70"/>
    <mergeCell ref="B71:E71"/>
    <mergeCell ref="C22:E22"/>
    <mergeCell ref="C61:S61"/>
    <mergeCell ref="E23:F23"/>
    <mergeCell ref="C57:S57"/>
    <mergeCell ref="C58:S58"/>
    <mergeCell ref="C59:S59"/>
    <mergeCell ref="C60:S60"/>
    <mergeCell ref="J25:K25"/>
    <mergeCell ref="J56:K56"/>
    <mergeCell ref="J33:K33"/>
    <mergeCell ref="J34:K34"/>
    <mergeCell ref="J35:K35"/>
    <mergeCell ref="J43:K43"/>
    <mergeCell ref="J44:K44"/>
    <mergeCell ref="J45:K45"/>
    <mergeCell ref="J46:K46"/>
    <mergeCell ref="F22:S22"/>
    <mergeCell ref="E24:F24"/>
    <mergeCell ref="E25:F25"/>
    <mergeCell ref="E26:F26"/>
    <mergeCell ref="E27:F27"/>
    <mergeCell ref="E28:F28"/>
    <mergeCell ref="E29:F29"/>
    <mergeCell ref="E30:F30"/>
    <mergeCell ref="N62:N63"/>
    <mergeCell ref="P62:S63"/>
    <mergeCell ref="M67:T67"/>
    <mergeCell ref="B66:T66"/>
    <mergeCell ref="J23:K23"/>
    <mergeCell ref="J24:K24"/>
    <mergeCell ref="C62:E62"/>
    <mergeCell ref="C63:E63"/>
    <mergeCell ref="B67:E67"/>
    <mergeCell ref="J26:K26"/>
    <mergeCell ref="J28:K28"/>
    <mergeCell ref="J29:K29"/>
    <mergeCell ref="J30:K30"/>
    <mergeCell ref="J31:K31"/>
    <mergeCell ref="J32:K32"/>
    <mergeCell ref="J47:K47"/>
    <mergeCell ref="J41:K41"/>
    <mergeCell ref="J42:K42"/>
    <mergeCell ref="J36:K36"/>
    <mergeCell ref="J37:K37"/>
    <mergeCell ref="J38:K38"/>
    <mergeCell ref="J39:K39"/>
    <mergeCell ref="J40:K40"/>
    <mergeCell ref="J27:K27"/>
    <mergeCell ref="B2:E2"/>
    <mergeCell ref="F2:P2"/>
    <mergeCell ref="S2:T2"/>
    <mergeCell ref="C5:S5"/>
    <mergeCell ref="C6:E6"/>
    <mergeCell ref="P6:S6"/>
    <mergeCell ref="F6:I6"/>
    <mergeCell ref="K6:M6"/>
    <mergeCell ref="N6:O6"/>
    <mergeCell ref="C7:E7"/>
    <mergeCell ref="C8:S8"/>
    <mergeCell ref="F7:M7"/>
    <mergeCell ref="C9:E9"/>
    <mergeCell ref="P9:S9"/>
    <mergeCell ref="F9:I9"/>
    <mergeCell ref="N7:R7"/>
    <mergeCell ref="K9:M9"/>
    <mergeCell ref="N9:O9"/>
    <mergeCell ref="C17:E21"/>
    <mergeCell ref="K17:L21"/>
    <mergeCell ref="C10:E10"/>
    <mergeCell ref="F10:M10"/>
    <mergeCell ref="P14:S14"/>
    <mergeCell ref="C11:L11"/>
    <mergeCell ref="M11:S11"/>
    <mergeCell ref="C13:S13"/>
    <mergeCell ref="C15:S15"/>
    <mergeCell ref="C16:E16"/>
    <mergeCell ref="F16:J16"/>
    <mergeCell ref="F17:J21"/>
    <mergeCell ref="N10:R10"/>
    <mergeCell ref="K16:N16"/>
    <mergeCell ref="O16:S16"/>
    <mergeCell ref="O17:R17"/>
    <mergeCell ref="O18:R18"/>
    <mergeCell ref="O19:R19"/>
    <mergeCell ref="O20:R20"/>
    <mergeCell ref="O21:R21"/>
  </mergeCells>
  <conditionalFormatting sqref="D24:D56">
    <cfRule type="containsText" dxfId="7" priority="4" operator="containsText" text="ABIERTO">
      <formula>NOT(ISERROR(SEARCH("ABIERTO",D24)))</formula>
    </cfRule>
    <cfRule type="containsText" dxfId="6" priority="5" operator="containsText" text="CERRADO">
      <formula>NOT(ISERROR(SEARCH("CERRADO",D24)))</formula>
    </cfRule>
  </conditionalFormatting>
  <conditionalFormatting sqref="L24:L56">
    <cfRule type="containsText" dxfId="5" priority="9" stopIfTrue="1" operator="containsText" text="B">
      <formula>NOT(ISERROR(SEARCH("B",L24)))</formula>
    </cfRule>
    <cfRule type="containsText" dxfId="4" priority="10" stopIfTrue="1" operator="containsText" text="M">
      <formula>NOT(ISERROR(SEARCH("M",L24)))</formula>
    </cfRule>
    <cfRule type="containsText" dxfId="3" priority="14" stopIfTrue="1" operator="containsText" text="A">
      <formula>NOT(ISERROR(SEARCH("A",L24)))</formula>
    </cfRule>
  </conditionalFormatting>
  <conditionalFormatting sqref="R24:R56">
    <cfRule type="containsText" dxfId="2" priority="1" operator="containsText" text="INEFICAZ">
      <formula>NOT(ISERROR(SEARCH("INEFICAZ",R24)))</formula>
    </cfRule>
    <cfRule type="containsText" dxfId="1" priority="2" operator="containsText" text="EFICAZ">
      <formula>NOT(ISERROR(SEARCH("EFICAZ",R24)))</formula>
    </cfRule>
    <cfRule type="containsText" dxfId="0" priority="3" operator="containsText" text="EFICIENTE">
      <formula>NOT(ISERROR(SEARCH("EFICIENTE",R24)))</formula>
    </cfRule>
  </conditionalFormatting>
  <printOptions horizontalCentered="1" verticalCentered="1"/>
  <pageMargins left="0.35433070866141736" right="0.23622047244094491" top="0.35433070866141736" bottom="0" header="0" footer="0"/>
  <pageSetup scale="1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15</xdr:col>
                    <xdr:colOff>428625</xdr:colOff>
                    <xdr:row>24</xdr:row>
                    <xdr:rowOff>104775</xdr:rowOff>
                  </from>
                  <to>
                    <xdr:col>15</xdr:col>
                    <xdr:colOff>438150</xdr:colOff>
                    <xdr:row>24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 sizeWithCells="1">
                  <from>
                    <xdr:col>15</xdr:col>
                    <xdr:colOff>600075</xdr:colOff>
                    <xdr:row>11</xdr:row>
                    <xdr:rowOff>9525</xdr:rowOff>
                  </from>
                  <to>
                    <xdr:col>18</xdr:col>
                    <xdr:colOff>1295400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 sizeWithCells="1">
                  <from>
                    <xdr:col>2</xdr:col>
                    <xdr:colOff>152400</xdr:colOff>
                    <xdr:row>13</xdr:row>
                    <xdr:rowOff>38100</xdr:rowOff>
                  </from>
                  <to>
                    <xdr:col>4</xdr:col>
                    <xdr:colOff>1590675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9" name="Check Box 28">
              <controlPr defaultSize="0" autoFill="0" autoLine="0" autoPict="0">
                <anchor moveWithCells="1" sizeWithCells="1">
                  <from>
                    <xdr:col>5</xdr:col>
                    <xdr:colOff>847725</xdr:colOff>
                    <xdr:row>13</xdr:row>
                    <xdr:rowOff>28575</xdr:rowOff>
                  </from>
                  <to>
                    <xdr:col>9</xdr:col>
                    <xdr:colOff>142875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 sizeWithCells="1">
                  <from>
                    <xdr:col>11</xdr:col>
                    <xdr:colOff>466725</xdr:colOff>
                    <xdr:row>13</xdr:row>
                    <xdr:rowOff>28575</xdr:rowOff>
                  </from>
                  <to>
                    <xdr:col>12</xdr:col>
                    <xdr:colOff>85725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1" name="Check Box 35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2" name="Check Box 37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3" name="Check Box 38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4" name="Check Box 39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5" name="Check Box 40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6" name="Check Box 41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7" name="Check Box 42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8" name="Check Box 43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9" name="Check Box 44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0" name="Check Box 45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1" name="Check Box 46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2" name="Check Box 47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3" name="Check Box 48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4" name="Check Box 49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5" name="Check Box 50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6" name="Check Box 51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7" name="Check Box 52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8" name="Check Box 53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9" name="Check Box 55">
              <controlPr defaultSize="0" autoFill="0" autoLine="0" autoPict="0">
                <anchor moveWithCells="1" sizeWithCells="1">
                  <from>
                    <xdr:col>4</xdr:col>
                    <xdr:colOff>1057275</xdr:colOff>
                    <xdr:row>11</xdr:row>
                    <xdr:rowOff>47625</xdr:rowOff>
                  </from>
                  <to>
                    <xdr:col>5</xdr:col>
                    <xdr:colOff>228600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0" name="Check Box 66">
              <controlPr defaultSize="0" autoFill="0" autoLine="0" autoPict="0">
                <anchor moveWithCells="1" sizeWithCells="1">
                  <from>
                    <xdr:col>12</xdr:col>
                    <xdr:colOff>790575</xdr:colOff>
                    <xdr:row>11</xdr:row>
                    <xdr:rowOff>28575</xdr:rowOff>
                  </from>
                  <to>
                    <xdr:col>13</xdr:col>
                    <xdr:colOff>1095375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1" name="Check Box 67">
              <controlPr defaultSize="0" autoFill="0" autoLine="0" autoPict="0">
                <anchor moveWithCells="1" sizeWithCells="1">
                  <from>
                    <xdr:col>13</xdr:col>
                    <xdr:colOff>190500</xdr:colOff>
                    <xdr:row>13</xdr:row>
                    <xdr:rowOff>28575</xdr:rowOff>
                  </from>
                  <to>
                    <xdr:col>13</xdr:col>
                    <xdr:colOff>1400175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32" name="Check Box 68">
              <controlPr defaultSize="0" autoFill="0" autoLine="0" autoPict="0">
                <anchor moveWithCells="1" sizeWithCells="1">
                  <from>
                    <xdr:col>5</xdr:col>
                    <xdr:colOff>2209800</xdr:colOff>
                    <xdr:row>11</xdr:row>
                    <xdr:rowOff>28575</xdr:rowOff>
                  </from>
                  <to>
                    <xdr:col>9</xdr:col>
                    <xdr:colOff>1019175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33" name="Check Box 71">
              <controlPr defaultSize="0" autoFill="0" autoLine="0" autoPict="0">
                <anchor moveWithCells="1">
                  <from>
                    <xdr:col>15</xdr:col>
                    <xdr:colOff>428625</xdr:colOff>
                    <xdr:row>24</xdr:row>
                    <xdr:rowOff>0</xdr:rowOff>
                  </from>
                  <to>
                    <xdr:col>15</xdr:col>
                    <xdr:colOff>438150</xdr:colOff>
                    <xdr:row>24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34" name="Check Box 72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35" name="Check Box 73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36" name="Check Box 74">
              <controlPr defaultSize="0" autoFill="0" autoLine="0" autoPict="0">
                <anchor moveWithCells="1">
                  <from>
                    <xdr:col>15</xdr:col>
                    <xdr:colOff>428625</xdr:colOff>
                    <xdr:row>56</xdr:row>
                    <xdr:rowOff>0</xdr:rowOff>
                  </from>
                  <to>
                    <xdr:col>15</xdr:col>
                    <xdr:colOff>438150</xdr:colOff>
                    <xdr:row>57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37" name="Check Box 75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38" name="Check Box 76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39" name="Check Box 78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40" name="Check Box 79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41" name="Check Box 80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42" name="Check Box 89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43" name="Check Box 90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44" name="Check Box 91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45" name="Check Box 92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46" name="Check Box 93">
              <controlPr defaultSize="0" autoFill="0" autoLine="0" autoPict="0">
                <anchor moveWithCells="1">
                  <from>
                    <xdr:col>15</xdr:col>
                    <xdr:colOff>428625</xdr:colOff>
                    <xdr:row>24</xdr:row>
                    <xdr:rowOff>104775</xdr:rowOff>
                  </from>
                  <to>
                    <xdr:col>15</xdr:col>
                    <xdr:colOff>438150</xdr:colOff>
                    <xdr:row>24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47" name="Check Box 94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48" name="Check Box 95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49" name="Check Box 96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50" name="Check Box 99">
              <controlPr defaultSize="0" autoFill="0" autoLine="0" autoPict="0">
                <anchor moveWithCells="1">
                  <from>
                    <xdr:col>15</xdr:col>
                    <xdr:colOff>428625</xdr:colOff>
                    <xdr:row>55</xdr:row>
                    <xdr:rowOff>104775</xdr:rowOff>
                  </from>
                  <to>
                    <xdr:col>15</xdr:col>
                    <xdr:colOff>438150</xdr:colOff>
                    <xdr:row>55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51" name="Check Box 100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52" name="Check Box 101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53" name="Check Box 102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54" name="Check Box 103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55" name="Check Box 104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56" name="Check Box 105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57" name="Check Box 106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8" name="Check Box 107">
              <controlPr defaultSize="0" autoFill="0" autoLine="0" autoPict="0">
                <anchor moveWithCells="1">
                  <from>
                    <xdr:col>15</xdr:col>
                    <xdr:colOff>428625</xdr:colOff>
                    <xdr:row>55</xdr:row>
                    <xdr:rowOff>104775</xdr:rowOff>
                  </from>
                  <to>
                    <xdr:col>15</xdr:col>
                    <xdr:colOff>438150</xdr:colOff>
                    <xdr:row>55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9" name="Check Box 108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60" name="Check Box 109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61" name="Check Box 110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62" name="Check Box 112">
              <controlPr defaultSize="0" autoFill="0" autoLine="0" autoPict="0">
                <anchor moveWithCells="1">
                  <from>
                    <xdr:col>15</xdr:col>
                    <xdr:colOff>428625</xdr:colOff>
                    <xdr:row>24</xdr:row>
                    <xdr:rowOff>104775</xdr:rowOff>
                  </from>
                  <to>
                    <xdr:col>15</xdr:col>
                    <xdr:colOff>438150</xdr:colOff>
                    <xdr:row>24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63" name="Check Box 113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64" name="Check Box 114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65" name="Check Box 115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66" name="Check Box 116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67" name="Check Box 117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68" name="Check Box 118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69" name="Check Box 119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70" name="Check Box 70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71" name="Check Box 121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72" name="Check Box 122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73" name="Check Box 123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74" name="Check Box 124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75" name="Check Box 125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76" name="Check Box 126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77" name="Check Box 127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78" name="Check Box 128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79" name="Check Box 129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80" name="Check Box 130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81" name="Check Box 131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82" name="Check Box 132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83" name="Check Box 168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84" name="Check Box 169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85" name="Check Box 170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86" name="Check Box 171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87" name="Check Box 172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88" name="Check Box 173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89" name="Check Box 174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90" name="Check Box 175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91" name="Check Box 176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92" name="Check Box 177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93" name="Check Box 178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94" name="Check Box 179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95" name="Check Box 180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96" name="Check Box 181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97" name="Check Box 182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98" name="Check Box 183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99" name="Check Box 184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00" name="Check Box 185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01" name="Check Box 186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02" name="Check Box 187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03" name="Check Box 188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04" name="Check Box 189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05" name="Check Box 190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06" name="Check Box 191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07" name="Check Box 192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08" name="Check Box 193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09" name="Check Box 194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10" name="Check Box 195">
              <controlPr defaultSize="0" autoFill="0" autoLine="0" autoPict="0">
                <anchor moveWithCells="1">
                  <from>
                    <xdr:col>15</xdr:col>
                    <xdr:colOff>428625</xdr:colOff>
                    <xdr:row>55</xdr:row>
                    <xdr:rowOff>104775</xdr:rowOff>
                  </from>
                  <to>
                    <xdr:col>15</xdr:col>
                    <xdr:colOff>438150</xdr:colOff>
                    <xdr:row>55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11" name="Check Box 196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12" name="Check Box 197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13" name="Check Box 198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14" name="Check Box 199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15" name="Check Box 200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16" name="Check Box 201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17" name="Check Box 202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18" name="Check Box 203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19" name="Check Box 204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20" name="Check Box 205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21" name="Check Box 206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22" name="Check Box 207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23" name="Check Box 208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24" name="Check Box 209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25" name="Check Box 210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26" name="Check Box 211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27" name="Check Box 212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28" name="Check Box 178">
              <controlPr defaultSize="0" autoFill="0" autoLine="0" autoPict="0">
                <anchor moveWithCells="1">
                  <from>
                    <xdr:col>15</xdr:col>
                    <xdr:colOff>428625</xdr:colOff>
                    <xdr:row>55</xdr:row>
                    <xdr:rowOff>104775</xdr:rowOff>
                  </from>
                  <to>
                    <xdr:col>15</xdr:col>
                    <xdr:colOff>438150</xdr:colOff>
                    <xdr:row>55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29" name="Check Box 179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30" name="Check Box 180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31" name="Check Box 181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32" name="Check Box 182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33" name="Check Box 183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34" name="Check Box 184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35" name="Check Box 185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36" name="Check Box 221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37" name="Check Box 187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38" name="Check Box 188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D8360-5A3D-47CD-8564-5EA6F3369FD1}">
  <dimension ref="C4:I8"/>
  <sheetViews>
    <sheetView workbookViewId="0">
      <selection activeCell="C28" sqref="C28"/>
    </sheetView>
  </sheetViews>
  <sheetFormatPr baseColWidth="10" defaultColWidth="11.42578125" defaultRowHeight="12.75" x14ac:dyDescent="0.2"/>
  <sheetData>
    <row r="4" spans="3:9" x14ac:dyDescent="0.2">
      <c r="C4">
        <v>2023</v>
      </c>
      <c r="D4">
        <v>2024</v>
      </c>
      <c r="H4" s="87">
        <f>(C5-D5)/C5</f>
        <v>0.28000000000000003</v>
      </c>
    </row>
    <row r="5" spans="3:9" x14ac:dyDescent="0.2">
      <c r="C5">
        <v>100</v>
      </c>
      <c r="D5">
        <v>72</v>
      </c>
      <c r="F5" s="87">
        <f>D5/C5</f>
        <v>0.72</v>
      </c>
    </row>
    <row r="6" spans="3:9" x14ac:dyDescent="0.2">
      <c r="C6">
        <v>52</v>
      </c>
      <c r="D6">
        <v>23</v>
      </c>
      <c r="F6" s="87">
        <f>D6/C6</f>
        <v>0.44230769230769229</v>
      </c>
    </row>
    <row r="7" spans="3:9" x14ac:dyDescent="0.2">
      <c r="C7" s="88" t="s">
        <v>50</v>
      </c>
    </row>
    <row r="8" spans="3:9" x14ac:dyDescent="0.2">
      <c r="I8" s="8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52"/>
  <sheetViews>
    <sheetView topLeftCell="A4" workbookViewId="0">
      <selection activeCell="B25" sqref="B25"/>
    </sheetView>
  </sheetViews>
  <sheetFormatPr baseColWidth="10" defaultColWidth="11.5703125" defaultRowHeight="12.75" x14ac:dyDescent="0.2"/>
  <cols>
    <col min="1" max="1" width="4.28515625" style="11" customWidth="1"/>
    <col min="2" max="2" width="46.7109375" style="11" customWidth="1"/>
  </cols>
  <sheetData>
    <row r="2" spans="1:2" x14ac:dyDescent="0.2">
      <c r="A2" s="64" t="s">
        <v>51</v>
      </c>
      <c r="B2" s="65" t="s">
        <v>52</v>
      </c>
    </row>
    <row r="3" spans="1:2" ht="12" customHeight="1" x14ac:dyDescent="0.2">
      <c r="A3" s="40">
        <v>1</v>
      </c>
      <c r="B3" s="41" t="s">
        <v>53</v>
      </c>
    </row>
    <row r="4" spans="1:2" ht="12" customHeight="1" x14ac:dyDescent="0.2">
      <c r="A4" s="40">
        <v>2</v>
      </c>
      <c r="B4" s="41" t="s">
        <v>54</v>
      </c>
    </row>
    <row r="5" spans="1:2" ht="12" customHeight="1" x14ac:dyDescent="0.2">
      <c r="A5" s="40">
        <v>3</v>
      </c>
      <c r="B5" s="41" t="s">
        <v>55</v>
      </c>
    </row>
    <row r="6" spans="1:2" ht="12" customHeight="1" x14ac:dyDescent="0.2">
      <c r="A6" s="40">
        <v>4</v>
      </c>
      <c r="B6" s="41" t="s">
        <v>56</v>
      </c>
    </row>
    <row r="7" spans="1:2" ht="12" customHeight="1" x14ac:dyDescent="0.2">
      <c r="A7" s="40">
        <v>5</v>
      </c>
      <c r="B7" s="41" t="s">
        <v>57</v>
      </c>
    </row>
    <row r="8" spans="1:2" ht="12" customHeight="1" x14ac:dyDescent="0.2">
      <c r="A8" s="40">
        <v>6</v>
      </c>
      <c r="B8" s="41" t="s">
        <v>58</v>
      </c>
    </row>
    <row r="9" spans="1:2" ht="12" customHeight="1" x14ac:dyDescent="0.2">
      <c r="A9" s="40">
        <v>7</v>
      </c>
      <c r="B9" s="41" t="s">
        <v>59</v>
      </c>
    </row>
    <row r="10" spans="1:2" ht="12" customHeight="1" x14ac:dyDescent="0.2">
      <c r="A10" s="40">
        <v>8</v>
      </c>
      <c r="B10" s="41" t="s">
        <v>60</v>
      </c>
    </row>
    <row r="11" spans="1:2" ht="12" customHeight="1" x14ac:dyDescent="0.2">
      <c r="A11" s="40">
        <v>9</v>
      </c>
      <c r="B11" s="41" t="s">
        <v>61</v>
      </c>
    </row>
    <row r="12" spans="1:2" ht="12" customHeight="1" x14ac:dyDescent="0.2">
      <c r="A12" s="40">
        <v>10</v>
      </c>
      <c r="B12" s="41" t="s">
        <v>62</v>
      </c>
    </row>
    <row r="13" spans="1:2" ht="12" customHeight="1" x14ac:dyDescent="0.2">
      <c r="A13" s="40">
        <v>11</v>
      </c>
      <c r="B13" s="41" t="s">
        <v>63</v>
      </c>
    </row>
    <row r="14" spans="1:2" ht="12" customHeight="1" x14ac:dyDescent="0.2">
      <c r="A14" s="40">
        <v>12</v>
      </c>
      <c r="B14" s="41" t="s">
        <v>64</v>
      </c>
    </row>
    <row r="15" spans="1:2" ht="12" customHeight="1" x14ac:dyDescent="0.2">
      <c r="A15" s="40">
        <v>13</v>
      </c>
      <c r="B15" s="41" t="s">
        <v>65</v>
      </c>
    </row>
    <row r="16" spans="1:2" ht="12" customHeight="1" x14ac:dyDescent="0.2">
      <c r="A16" s="40">
        <v>14</v>
      </c>
      <c r="B16" s="41" t="s">
        <v>66</v>
      </c>
    </row>
    <row r="17" spans="1:2" ht="12" customHeight="1" x14ac:dyDescent="0.2">
      <c r="A17" s="40">
        <v>15</v>
      </c>
      <c r="B17" s="41" t="s">
        <v>67</v>
      </c>
    </row>
    <row r="18" spans="1:2" ht="12" customHeight="1" x14ac:dyDescent="0.2">
      <c r="A18" s="40">
        <v>16</v>
      </c>
      <c r="B18" s="41" t="s">
        <v>68</v>
      </c>
    </row>
    <row r="19" spans="1:2" ht="12" customHeight="1" x14ac:dyDescent="0.2">
      <c r="A19" s="40">
        <v>17</v>
      </c>
      <c r="B19" s="42" t="s">
        <v>69</v>
      </c>
    </row>
    <row r="20" spans="1:2" ht="12" customHeight="1" x14ac:dyDescent="0.2">
      <c r="A20" s="40">
        <v>18</v>
      </c>
      <c r="B20" s="42" t="s">
        <v>70</v>
      </c>
    </row>
    <row r="21" spans="1:2" ht="12" customHeight="1" x14ac:dyDescent="0.2">
      <c r="A21" s="40">
        <v>19</v>
      </c>
      <c r="B21" s="42" t="s">
        <v>71</v>
      </c>
    </row>
    <row r="22" spans="1:2" ht="12" customHeight="1" x14ac:dyDescent="0.2">
      <c r="A22" s="40">
        <v>20</v>
      </c>
      <c r="B22" s="42" t="s">
        <v>72</v>
      </c>
    </row>
    <row r="23" spans="1:2" ht="12" customHeight="1" x14ac:dyDescent="0.2">
      <c r="A23" s="40">
        <v>21</v>
      </c>
      <c r="B23" s="42" t="s">
        <v>73</v>
      </c>
    </row>
    <row r="24" spans="1:2" ht="12" customHeight="1" x14ac:dyDescent="0.2">
      <c r="A24" s="40">
        <v>22</v>
      </c>
      <c r="B24" s="42" t="s">
        <v>74</v>
      </c>
    </row>
    <row r="25" spans="1:2" x14ac:dyDescent="0.2">
      <c r="A25" s="40">
        <v>23</v>
      </c>
      <c r="B25" s="43" t="s">
        <v>75</v>
      </c>
    </row>
    <row r="26" spans="1:2" x14ac:dyDescent="0.2">
      <c r="A26" s="40">
        <v>24</v>
      </c>
      <c r="B26" s="43"/>
    </row>
    <row r="27" spans="1:2" x14ac:dyDescent="0.2">
      <c r="A27" s="40">
        <v>25</v>
      </c>
      <c r="B27" s="43"/>
    </row>
    <row r="28" spans="1:2" x14ac:dyDescent="0.2">
      <c r="A28" s="40">
        <v>26</v>
      </c>
      <c r="B28" s="43"/>
    </row>
    <row r="29" spans="1:2" x14ac:dyDescent="0.2">
      <c r="A29" s="40">
        <v>27</v>
      </c>
      <c r="B29" s="37"/>
    </row>
    <row r="31" spans="1:2" x14ac:dyDescent="0.2">
      <c r="A31" s="64" t="s">
        <v>51</v>
      </c>
      <c r="B31" s="65" t="s">
        <v>76</v>
      </c>
    </row>
    <row r="32" spans="1:2" x14ac:dyDescent="0.2">
      <c r="A32" s="39">
        <v>1</v>
      </c>
      <c r="B32" s="43" t="s">
        <v>77</v>
      </c>
    </row>
    <row r="33" spans="1:2" x14ac:dyDescent="0.2">
      <c r="A33" s="39">
        <v>2</v>
      </c>
      <c r="B33" s="43" t="s">
        <v>78</v>
      </c>
    </row>
    <row r="34" spans="1:2" x14ac:dyDescent="0.2">
      <c r="A34" s="39">
        <v>3</v>
      </c>
      <c r="B34" s="43" t="s">
        <v>79</v>
      </c>
    </row>
    <row r="35" spans="1:2" x14ac:dyDescent="0.2">
      <c r="A35" s="39">
        <v>4</v>
      </c>
      <c r="B35" s="43" t="s">
        <v>80</v>
      </c>
    </row>
    <row r="36" spans="1:2" x14ac:dyDescent="0.2">
      <c r="A36" s="39">
        <v>5</v>
      </c>
      <c r="B36" s="43" t="s">
        <v>81</v>
      </c>
    </row>
    <row r="37" spans="1:2" x14ac:dyDescent="0.2">
      <c r="A37" s="39">
        <v>6</v>
      </c>
      <c r="B37" s="43" t="s">
        <v>82</v>
      </c>
    </row>
    <row r="38" spans="1:2" x14ac:dyDescent="0.2">
      <c r="A38" s="39">
        <v>7</v>
      </c>
      <c r="B38" s="43" t="s">
        <v>83</v>
      </c>
    </row>
    <row r="39" spans="1:2" x14ac:dyDescent="0.2">
      <c r="A39" s="39">
        <v>8</v>
      </c>
      <c r="B39" s="43" t="s">
        <v>84</v>
      </c>
    </row>
    <row r="40" spans="1:2" x14ac:dyDescent="0.2">
      <c r="A40" s="39">
        <v>9</v>
      </c>
      <c r="B40" s="43" t="s">
        <v>85</v>
      </c>
    </row>
    <row r="41" spans="1:2" x14ac:dyDescent="0.2">
      <c r="A41" s="39">
        <v>10</v>
      </c>
      <c r="B41" s="43" t="s">
        <v>86</v>
      </c>
    </row>
    <row r="42" spans="1:2" x14ac:dyDescent="0.2">
      <c r="A42" s="39">
        <v>11</v>
      </c>
      <c r="B42" s="43" t="s">
        <v>87</v>
      </c>
    </row>
    <row r="43" spans="1:2" x14ac:dyDescent="0.2">
      <c r="A43" s="39">
        <v>12</v>
      </c>
      <c r="B43" s="43" t="s">
        <v>88</v>
      </c>
    </row>
    <row r="44" spans="1:2" x14ac:dyDescent="0.2">
      <c r="A44" s="39">
        <v>13</v>
      </c>
      <c r="B44" s="43" t="s">
        <v>89</v>
      </c>
    </row>
    <row r="45" spans="1:2" x14ac:dyDescent="0.2">
      <c r="A45" s="39">
        <v>14</v>
      </c>
      <c r="B45" s="43" t="s">
        <v>90</v>
      </c>
    </row>
    <row r="46" spans="1:2" x14ac:dyDescent="0.2">
      <c r="A46" s="38">
        <v>15</v>
      </c>
      <c r="B46" s="43"/>
    </row>
    <row r="47" spans="1:2" x14ac:dyDescent="0.2">
      <c r="A47" s="38">
        <v>16</v>
      </c>
      <c r="B47" s="43"/>
    </row>
    <row r="48" spans="1:2" x14ac:dyDescent="0.2">
      <c r="A48" s="38">
        <v>17</v>
      </c>
      <c r="B48" s="43"/>
    </row>
    <row r="49" spans="1:2" x14ac:dyDescent="0.2">
      <c r="A49" s="38">
        <v>18</v>
      </c>
      <c r="B49" s="43"/>
    </row>
    <row r="50" spans="1:2" x14ac:dyDescent="0.2">
      <c r="A50" s="38">
        <v>19</v>
      </c>
      <c r="B50" s="43"/>
    </row>
    <row r="51" spans="1:2" x14ac:dyDescent="0.2">
      <c r="A51" s="38">
        <v>20</v>
      </c>
      <c r="B51" s="37"/>
    </row>
    <row r="52" spans="1:2" x14ac:dyDescent="0.2">
      <c r="B52" s="3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FB3A991E00C184DB94419CE5F940336" ma:contentTypeVersion="11" ma:contentTypeDescription="Crear nuevo documento." ma:contentTypeScope="" ma:versionID="d6ce61ec8c453a8c59a40ae227761de5">
  <xsd:schema xmlns:xsd="http://www.w3.org/2001/XMLSchema" xmlns:xs="http://www.w3.org/2001/XMLSchema" xmlns:p="http://schemas.microsoft.com/office/2006/metadata/properties" xmlns:ns2="bdc0e957-a4c2-4960-856d-c55a8c01413d" xmlns:ns3="34d08e0d-82a4-4f3a-84d7-a19d2bc0862f" targetNamespace="http://schemas.microsoft.com/office/2006/metadata/properties" ma:root="true" ma:fieldsID="7f05e010b79ebd068beebfb624931b63" ns2:_="" ns3:_="">
    <xsd:import namespace="bdc0e957-a4c2-4960-856d-c55a8c01413d"/>
    <xsd:import namespace="34d08e0d-82a4-4f3a-84d7-a19d2bc086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c0e957-a4c2-4960-856d-c55a8c0141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d08e0d-82a4-4f3a-84d7-a19d2bc086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92C86B2-B8E9-436C-9772-D53B40661A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67A973-01DF-4C9F-A9E8-2305D82BE2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c0e957-a4c2-4960-856d-c55a8c01413d"/>
    <ds:schemaRef ds:uri="34d08e0d-82a4-4f3a-84d7-a19d2bc08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59B6BE-1942-4EE7-8D43-41D3F5CE06C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REGISTRO DE INSPECCIÓN ABRIL</vt:lpstr>
      <vt:lpstr>Hoja1</vt:lpstr>
      <vt:lpstr>ESTÁNDAR-IMPACTOS AMBIENTALES</vt:lpstr>
      <vt:lpstr>'REGISTRO DE INSPECCIÓN ABRIL'!Área_de_impresión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Gutierrez</dc:creator>
  <cp:keywords/>
  <dc:description/>
  <cp:lastModifiedBy>Jimena López</cp:lastModifiedBy>
  <cp:revision/>
  <dcterms:created xsi:type="dcterms:W3CDTF">2013-06-23T12:47:17Z</dcterms:created>
  <dcterms:modified xsi:type="dcterms:W3CDTF">2024-10-14T17:08:14Z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0x010100FFB3A991E00C184DB94419CE5F940336</vt:lpwstr>
  </property>
</Properties>
</file>