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HSE/FORMATOS CON CODIFICACIÓN/"/>
    </mc:Choice>
  </mc:AlternateContent>
  <xr:revisionPtr revIDLastSave="4" documentId="8_{68325823-4890-4F48-B362-B0F3540FB513}" xr6:coauthVersionLast="47" xr6:coauthVersionMax="47" xr10:uidLastSave="{B173B344-85C7-4CBD-9AD8-66EE21695596}"/>
  <bookViews>
    <workbookView minimized="1" xWindow="4836" yWindow="3036" windowWidth="2724" windowHeight="8760" xr2:uid="{D92C22B5-F2C3-4CE2-954F-11F60E497AFF}"/>
  </bookViews>
  <sheets>
    <sheet name="REPORTE FLASH" sheetId="1" r:id="rId1"/>
    <sheet name="REF" sheetId="2" state="hidden" r:id="rId2"/>
    <sheet name="REFERENCIAS AMBIENTALES" sheetId="3" r:id="rId3"/>
  </sheets>
  <definedNames>
    <definedName name="_xlnm.Print_Area" localSheetId="0">'REPORTE FLASH'!$A$1:$G$40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L10" i="3" s="1"/>
  <c r="K11" i="3"/>
  <c r="L11" i="3" s="1"/>
  <c r="K12" i="3"/>
  <c r="L12" i="3"/>
  <c r="K13" i="3"/>
  <c r="L13" i="3"/>
  <c r="K14" i="3"/>
  <c r="L14" i="3"/>
  <c r="G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tc={B1BBAE96-B23E-4E30-AFF3-648510789875}</author>
    <author>tc={CF8F4FC8-9C4B-4624-9F8D-2115829A86C0}</author>
    <author>tc={B968E885-C830-4759-B932-D6C6CC990F57}</author>
    <author>tc={3B143C7F-5C78-4D96-98E1-D69B50DECF51}</author>
    <author>tc={F0E5A9C1-B777-4960-9D50-A2E5822238F4}</author>
  </authors>
  <commentList>
    <comment ref="C5" authorId="0" shapeId="0" xr:uid="{B1BBAE96-B23E-4E30-AFF3-6485107898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Nivel de afectación/impacto</t>
      </text>
    </comment>
    <comment ref="F5" authorId="1" shapeId="0" xr:uid="{CF8F4FC8-9C4B-4624-9F8D-2115829A86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Dependerá de la actualización de cuadro abajo</t>
      </text>
    </comment>
    <comment ref="A6" authorId="2" shapeId="0" xr:uid="{B968E885-C830-4759-B932-D6C6CC990F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Colocar recurso afectado</t>
      </text>
    </comment>
    <comment ref="C9" authorId="3" shapeId="0" xr:uid="{3B143C7F-5C78-4D96-98E1-D69B50DECF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Impacto ambiental asociado</t>
      </text>
    </comment>
    <comment ref="A20" authorId="4" shapeId="0" xr:uid="{F0E5A9C1-B777-4960-9D50-A2E5822238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Revisión cuadro</t>
      </text>
    </comment>
  </commentList>
</comments>
</file>

<file path=xl/sharedStrings.xml><?xml version="1.0" encoding="utf-8"?>
<sst xmlns="http://schemas.openxmlformats.org/spreadsheetml/2006/main" count="112" uniqueCount="94">
  <si>
    <t>REPORTE FLASH DE INCIDENTE</t>
  </si>
  <si>
    <t>EC-HSE-F-39                       REV-3                                 DIC-2023</t>
  </si>
  <si>
    <t>A.  Detalles del INCIDENTE</t>
  </si>
  <si>
    <r>
      <t xml:space="preserve">Fecha y hora del </t>
    </r>
    <r>
      <rPr>
        <b/>
        <sz val="11"/>
        <color rgb="FF000000"/>
        <rFont val="Arial Narrow"/>
        <family val="2"/>
      </rPr>
      <t>evento:</t>
    </r>
  </si>
  <si>
    <t>Clasificación</t>
  </si>
  <si>
    <t>Tipo de Incidente (ej: corte, caída / derrame)</t>
  </si>
  <si>
    <t>Nivel actual de riesgo, afectación o impacto</t>
  </si>
  <si>
    <t>Nivel potencial de riesgo o impacto</t>
  </si>
  <si>
    <t xml:space="preserve">Nombre(s) de persona(s) / recurso afectado(as) </t>
  </si>
  <si>
    <t>Ocupación /Uso del recurso</t>
  </si>
  <si>
    <t>Proyecto:</t>
  </si>
  <si>
    <t>B. Resumen del EVENTO</t>
  </si>
  <si>
    <r>
      <t>Lugar del</t>
    </r>
    <r>
      <rPr>
        <b/>
        <sz val="11"/>
        <color rgb="FF000000"/>
        <rFont val="Arial Narrow"/>
        <family val="2"/>
      </rPr>
      <t xml:space="preserve"> Evento (taladro, campamento, etc.)</t>
    </r>
  </si>
  <si>
    <t>Ciudad</t>
  </si>
  <si>
    <t>País</t>
  </si>
  <si>
    <t>Actividad realizada</t>
  </si>
  <si>
    <t>Parte d. cuerpo afectada / impacto ambiental dado</t>
  </si>
  <si>
    <t>Turno (día, noche)</t>
  </si>
  <si>
    <t xml:space="preserve">DESCRIPCIÓN DEL EVENTO
(incluir todos los hechos pertinentes sobre lesiones, accidente o perdida)
Adjuntar fotos, reportes, croquis, etc. </t>
  </si>
  <si>
    <t>Acciones inmediatas realizadas</t>
  </si>
  <si>
    <t>Autoridades notificadas</t>
  </si>
  <si>
    <t>C. Responsable del Reporte</t>
  </si>
  <si>
    <t>Nombre:</t>
  </si>
  <si>
    <t>Número de teléfono de contacto:</t>
  </si>
  <si>
    <t>Fecha de elaboración</t>
  </si>
  <si>
    <t>Posición:</t>
  </si>
  <si>
    <t>Correo electrónico:</t>
  </si>
  <si>
    <t>Hora de envió de reporte Flash vía electrónica a la Gerencia HSE:</t>
  </si>
  <si>
    <t>Este documento es propiedad de Kluane Región Centroamérica y el Caribe., queda prohibida su reproducción total o parcial.</t>
  </si>
  <si>
    <t xml:space="preserve">Tabla de clasificación de incidentes para establecer tiempos de notificación sobre los incidentes a ser reportados. </t>
  </si>
  <si>
    <t>REFERENCIA</t>
  </si>
  <si>
    <t>Nivel actual de riesgo*</t>
  </si>
  <si>
    <t>Nivel potencial de riesgo*</t>
  </si>
  <si>
    <t>CASI INCIDENTE</t>
  </si>
  <si>
    <t>INTOLERABLE</t>
  </si>
  <si>
    <t>DIA</t>
  </si>
  <si>
    <t>DAÑOS A L A PROPIEDAD</t>
  </si>
  <si>
    <t>IMPORTANTE</t>
  </si>
  <si>
    <t>NOCHE</t>
  </si>
  <si>
    <t>DAÑOS A VEHICULO</t>
  </si>
  <si>
    <t>MODERADO</t>
  </si>
  <si>
    <t>INCIDENTE</t>
  </si>
  <si>
    <t>PRIMER AUXILIO</t>
  </si>
  <si>
    <t>INCIDENTE AMBIENTAL</t>
  </si>
  <si>
    <t>TRIVIAL</t>
  </si>
  <si>
    <t>ALTA SIGNIFICANCIA</t>
  </si>
  <si>
    <t>MEDIA SIGNIFICANCIA</t>
  </si>
  <si>
    <t>BAJA SIGNIFICANCIA</t>
  </si>
  <si>
    <t>NO SIGNIFICATIVO</t>
  </si>
  <si>
    <t>VOLUMEN</t>
  </si>
  <si>
    <t>VALOR</t>
  </si>
  <si>
    <t>TIPO DE SUSTANCIA</t>
  </si>
  <si>
    <t>LUGAR</t>
  </si>
  <si>
    <t>TIEMPO ATMOSFÉRICO</t>
  </si>
  <si>
    <t>IMPERMEBILIZACIÓN</t>
  </si>
  <si>
    <t>TIEMPO DE RESPUESTA</t>
  </si>
  <si>
    <t>6 a 8</t>
  </si>
  <si>
    <t>HASTA 1 L</t>
  </si>
  <si>
    <t>CON BASE DE HIDROCARBURO</t>
  </si>
  <si>
    <t>AGUA</t>
  </si>
  <si>
    <t>LLUVIA</t>
  </si>
  <si>
    <t>SI</t>
  </si>
  <si>
    <t>MENOS DE 10 MINUTOS</t>
  </si>
  <si>
    <t>9 a 11</t>
  </si>
  <si>
    <t>DE 1 A 100L</t>
  </si>
  <si>
    <t>SIN BASE DE HIDROCARBURO</t>
  </si>
  <si>
    <t>SUELO</t>
  </si>
  <si>
    <t>SOL</t>
  </si>
  <si>
    <t>NO</t>
  </si>
  <si>
    <t>ENTRE 10 Y 30 MINUTOS</t>
  </si>
  <si>
    <t>12 a 13</t>
  </si>
  <si>
    <t>DE 100 A 200 L</t>
  </si>
  <si>
    <t>MÁS 30 MINUTOS</t>
  </si>
  <si>
    <t>14 a 15</t>
  </si>
  <si>
    <t xml:space="preserve">MÁS DE 200 L </t>
  </si>
  <si>
    <t>PROY</t>
  </si>
  <si>
    <t>FECHA</t>
  </si>
  <si>
    <t>DESCRIP</t>
  </si>
  <si>
    <t>TOTAL</t>
  </si>
  <si>
    <t>POTENCIAL</t>
  </si>
  <si>
    <t>CRITERIOS DE SIGNIFICA DEL INCIDENTE</t>
  </si>
  <si>
    <t xml:space="preserve">SI </t>
  </si>
  <si>
    <t>1.       ¿El impacto excede los limites de la concesión minera?</t>
  </si>
  <si>
    <t>2.       ¿El incidente implica un incumplimiento normativo, multas u otras sanciones?</t>
  </si>
  <si>
    <t>3.       ¿El incidente impacta en la calidad del aire o del agua?</t>
  </si>
  <si>
    <t>4.       ¿Impacta el suelo requiriendo una recuperación natural o artificial en un tiempo mayor a un mes?</t>
  </si>
  <si>
    <t>5.       ¿El incidente ambiental, además afecta alguna actividad productiva local, propiedad de terceros o salud de la población?</t>
  </si>
  <si>
    <t>6.       ¿Afecta especies en categoría de conservación o sitios protegidos? (Reservas, Santuarios, áreas Protegidas, Patrimonio Cultural, etc.).</t>
  </si>
  <si>
    <t xml:space="preserve">Total: </t>
  </si>
  <si>
    <r>
      <rPr>
        <b/>
        <sz val="11"/>
        <color theme="1"/>
        <rFont val="Calibri"/>
        <family val="2"/>
        <scheme val="minor"/>
      </rPr>
      <t>No significativo:</t>
    </r>
    <r>
      <rPr>
        <sz val="11"/>
        <color theme="1"/>
        <rFont val="Calibri"/>
        <family val="2"/>
        <scheme val="minor"/>
      </rPr>
      <t xml:space="preserve"> Sin Criterios identificados, o presenta como máximo dos de los criterios analizados.</t>
    </r>
  </si>
  <si>
    <r>
      <rPr>
        <b/>
        <sz val="11"/>
        <color theme="1"/>
        <rFont val="Calibri"/>
        <family val="2"/>
        <scheme val="minor"/>
      </rPr>
      <t xml:space="preserve">Baja significancia: </t>
    </r>
    <r>
      <rPr>
        <sz val="11"/>
        <color theme="1"/>
        <rFont val="Calibri"/>
        <family val="2"/>
        <scheme val="minor"/>
      </rPr>
      <t>presenta tres de los criterios analizados.</t>
    </r>
  </si>
  <si>
    <r>
      <rPr>
        <b/>
        <sz val="11"/>
        <color theme="1"/>
        <rFont val="Calibri"/>
        <family val="2"/>
        <scheme val="minor"/>
      </rPr>
      <t>Media significancia:</t>
    </r>
    <r>
      <rPr>
        <sz val="11"/>
        <color theme="1"/>
        <rFont val="Calibri"/>
        <family val="2"/>
        <scheme val="minor"/>
      </rPr>
      <t xml:space="preserve"> presenta cuatro de los criterios analizados.</t>
    </r>
  </si>
  <si>
    <r>
      <rPr>
        <b/>
        <sz val="11"/>
        <color theme="1"/>
        <rFont val="Calibri"/>
        <family val="2"/>
        <scheme val="minor"/>
      </rPr>
      <t>Alta significancia:</t>
    </r>
    <r>
      <rPr>
        <sz val="11"/>
        <color theme="1"/>
        <rFont val="Calibri"/>
        <family val="2"/>
        <scheme val="minor"/>
      </rPr>
      <t xml:space="preserve"> presenta cinco o mas criterios analizados.</t>
    </r>
  </si>
  <si>
    <t>Nota para los accidentes relacionados a derrames se tomará en cuenta la clasificación relacionada a la cantidad derramada.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</si>
</sst>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b/>
      <sz val="16"/>
      <color rgb="FF000000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CC9B00"/>
      <name val="Calibri"/>
      <family val="2"/>
      <scheme val="minor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Gray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14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6" xfId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4" fontId="2" fillId="0" borderId="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00B050"/>
        </patternFill>
      </fill>
    </dxf>
    <dxf>
      <font>
        <color rgb="FF006100"/>
      </font>
      <fill>
        <patternFill>
          <bgColor rgb="FFFFFF00"/>
        </patternFill>
      </fill>
    </dxf>
    <dxf>
      <font>
        <color rgb="FF006100"/>
      </font>
      <fill>
        <patternFill>
          <bgColor theme="5" tint="-0.24994659260841701"/>
        </patternFill>
      </fill>
    </dxf>
    <dxf>
      <font>
        <color rgb="FF0061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1038225</xdr:colOff>
      <xdr:row>1</xdr:row>
      <xdr:rowOff>187530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88F0879-B919-4D5C-8C61-F74AB4F20D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93345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95249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F8BFFB5-20EE-6F1D-6593-16B934098D2E}"/>
            </a:ext>
          </a:extLst>
        </xdr:cNvPr>
        <xdr:cNvSpPr>
          <a:spLocks noChangeAspect="1" noChangeArrowheads="1"/>
        </xdr:cNvSpPr>
      </xdr:nvSpPr>
      <xdr:spPr bwMode="auto">
        <a:xfrm>
          <a:off x="0" y="154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293077</xdr:colOff>
      <xdr:row>19</xdr:row>
      <xdr:rowOff>146538</xdr:rowOff>
    </xdr:from>
    <xdr:to>
      <xdr:col>6</xdr:col>
      <xdr:colOff>767862</xdr:colOff>
      <xdr:row>38</xdr:row>
      <xdr:rowOff>48726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F197A6-B853-A1C7-C121-0EF5A356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7" y="14316807"/>
          <a:ext cx="7772400" cy="39393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d Gutiérrez" id="{E2197162-C5B7-43C4-96BC-221AF645707D}" userId="S::asistente.hse3@kluane-ecuador.ec::10bb12e7-cdd2-4e77-9e7e-3b05cb2b462b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3-10-18T13:42:17.59" personId="{E2197162-C5B7-43C4-96BC-221AF645707D}" id="{B1BBAE96-B23E-4E30-AFF3-648510789875}" done="1">
    <text>Nivel de afectación/impacto</text>
  </threadedComment>
  <threadedComment ref="F5" dT="2023-10-18T13:46:07.68" personId="{E2197162-C5B7-43C4-96BC-221AF645707D}" id="{CF8F4FC8-9C4B-4624-9F8D-2115829A86C0}" done="1">
    <text>Dependerá de la actualización de cuadro abajo</text>
  </threadedComment>
  <threadedComment ref="A6" dT="2023-10-18T13:41:00.19" personId="{E2197162-C5B7-43C4-96BC-221AF645707D}" id="{B968E885-C830-4759-B932-D6C6CC990F57}" done="1">
    <text>Colocar recurso afectado</text>
  </threadedComment>
  <threadedComment ref="C9" dT="2023-10-18T13:53:57.58" personId="{E2197162-C5B7-43C4-96BC-221AF645707D}" id="{3B143C7F-5C78-4D96-98E1-D69B50DECF51}" done="1">
    <text>Impacto ambiental asociado</text>
  </threadedComment>
  <threadedComment ref="A20" dT="2023-10-18T13:44:59.17" personId="{E2197162-C5B7-43C4-96BC-221AF645707D}" id="{F0E5A9C1-B777-4960-9D50-A2E5822238F4}">
    <text>Revisión cuadro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DD26-57D2-44D9-9560-2E7FB617EA51}">
  <sheetPr>
    <pageSetUpPr fitToPage="1"/>
  </sheetPr>
  <dimension ref="A1:G50"/>
  <sheetViews>
    <sheetView tabSelected="1" view="pageBreakPreview" zoomScale="130" zoomScaleNormal="100" zoomScaleSheetLayoutView="130" workbookViewId="0">
      <selection activeCell="G5" sqref="G5"/>
    </sheetView>
  </sheetViews>
  <sheetFormatPr baseColWidth="10" defaultColWidth="11.44140625" defaultRowHeight="13.8" x14ac:dyDescent="0.25"/>
  <cols>
    <col min="1" max="1" width="17.33203125" style="1" customWidth="1"/>
    <col min="2" max="2" width="24.88671875" style="1" customWidth="1"/>
    <col min="3" max="3" width="14.33203125" style="1" customWidth="1"/>
    <col min="4" max="4" width="17" style="1" customWidth="1"/>
    <col min="5" max="5" width="20.88671875" style="1" customWidth="1"/>
    <col min="6" max="6" width="15.109375" style="1" customWidth="1"/>
    <col min="7" max="7" width="18.88671875" style="1" customWidth="1"/>
    <col min="8" max="16384" width="11.44140625" style="1"/>
  </cols>
  <sheetData>
    <row r="1" spans="1:7" ht="36" customHeight="1" x14ac:dyDescent="0.25">
      <c r="A1" s="44"/>
      <c r="B1" s="32" t="s">
        <v>0</v>
      </c>
      <c r="C1" s="33"/>
      <c r="D1" s="33"/>
      <c r="E1" s="33"/>
      <c r="F1" s="34"/>
      <c r="G1" s="46" t="s">
        <v>1</v>
      </c>
    </row>
    <row r="2" spans="1:7" ht="15" customHeight="1" thickBot="1" x14ac:dyDescent="0.3">
      <c r="A2" s="45"/>
      <c r="B2" s="35"/>
      <c r="C2" s="36"/>
      <c r="D2" s="36"/>
      <c r="E2" s="36"/>
      <c r="F2" s="37"/>
      <c r="G2" s="47"/>
    </row>
    <row r="3" spans="1:7" ht="15.6" customHeight="1" thickBot="1" x14ac:dyDescent="0.3">
      <c r="A3" s="31" t="s">
        <v>2</v>
      </c>
      <c r="B3" s="31"/>
      <c r="C3" s="31"/>
      <c r="D3" s="31"/>
      <c r="E3" s="31"/>
      <c r="F3" s="31"/>
      <c r="G3" s="31"/>
    </row>
    <row r="4" spans="1:7" ht="28.2" thickBot="1" x14ac:dyDescent="0.3">
      <c r="A4" s="6" t="s">
        <v>3</v>
      </c>
      <c r="B4" s="70"/>
      <c r="C4" s="42"/>
      <c r="D4" s="39" t="s">
        <v>4</v>
      </c>
      <c r="E4" s="40"/>
      <c r="F4" s="41"/>
      <c r="G4" s="42"/>
    </row>
    <row r="5" spans="1:7" ht="59.25" customHeight="1" thickBot="1" x14ac:dyDescent="0.3">
      <c r="A5" s="7" t="s">
        <v>5</v>
      </c>
      <c r="B5" s="2"/>
      <c r="C5" s="39" t="s">
        <v>6</v>
      </c>
      <c r="D5" s="40"/>
      <c r="E5" s="2"/>
      <c r="F5" s="8" t="s">
        <v>7</v>
      </c>
      <c r="G5" s="2"/>
    </row>
    <row r="6" spans="1:7" ht="68.25" customHeight="1" thickBot="1" x14ac:dyDescent="0.3">
      <c r="A6" s="7" t="s">
        <v>8</v>
      </c>
      <c r="B6" s="2"/>
      <c r="C6" s="39" t="s">
        <v>9</v>
      </c>
      <c r="D6" s="40"/>
      <c r="E6" s="2"/>
      <c r="F6" s="8" t="s">
        <v>10</v>
      </c>
      <c r="G6" s="2"/>
    </row>
    <row r="7" spans="1:7" ht="16.2" thickBot="1" x14ac:dyDescent="0.3">
      <c r="A7" s="31" t="s">
        <v>11</v>
      </c>
      <c r="B7" s="31"/>
      <c r="C7" s="31"/>
      <c r="D7" s="31"/>
      <c r="E7" s="31"/>
      <c r="F7" s="31"/>
      <c r="G7" s="31"/>
    </row>
    <row r="8" spans="1:7" ht="61.5" customHeight="1" thickBot="1" x14ac:dyDescent="0.3">
      <c r="A8" s="6" t="s">
        <v>12</v>
      </c>
      <c r="B8" s="3"/>
      <c r="C8" s="9" t="s">
        <v>13</v>
      </c>
      <c r="D8" s="3"/>
      <c r="E8" s="10" t="s">
        <v>14</v>
      </c>
      <c r="F8" s="55"/>
      <c r="G8" s="56"/>
    </row>
    <row r="9" spans="1:7" ht="63" customHeight="1" thickBot="1" x14ac:dyDescent="0.3">
      <c r="A9" s="7" t="s">
        <v>15</v>
      </c>
      <c r="B9" s="4"/>
      <c r="C9" s="11" t="s">
        <v>16</v>
      </c>
      <c r="D9" s="4"/>
      <c r="E9" s="12" t="s">
        <v>17</v>
      </c>
      <c r="F9" s="57"/>
      <c r="G9" s="58"/>
    </row>
    <row r="10" spans="1:7" ht="128.25" customHeight="1" x14ac:dyDescent="0.25">
      <c r="A10" s="62" t="s">
        <v>18</v>
      </c>
      <c r="B10" s="64"/>
      <c r="C10" s="65"/>
      <c r="D10" s="65"/>
      <c r="E10" s="65"/>
      <c r="F10" s="65"/>
      <c r="G10" s="66"/>
    </row>
    <row r="11" spans="1:7" ht="225.75" customHeight="1" thickBot="1" x14ac:dyDescent="0.3">
      <c r="A11" s="63"/>
      <c r="B11" s="67"/>
      <c r="C11" s="68"/>
      <c r="D11" s="68"/>
      <c r="E11" s="68"/>
      <c r="F11" s="68"/>
      <c r="G11" s="69"/>
    </row>
    <row r="12" spans="1:7" ht="72.75" customHeight="1" thickBot="1" x14ac:dyDescent="0.3">
      <c r="A12" s="7" t="s">
        <v>19</v>
      </c>
      <c r="B12" s="59"/>
      <c r="C12" s="60"/>
      <c r="D12" s="60"/>
      <c r="E12" s="60"/>
      <c r="F12" s="60"/>
      <c r="G12" s="61"/>
    </row>
    <row r="13" spans="1:7" ht="91.5" customHeight="1" thickBot="1" x14ac:dyDescent="0.3">
      <c r="A13" s="7" t="s">
        <v>20</v>
      </c>
      <c r="B13" s="59"/>
      <c r="C13" s="60"/>
      <c r="D13" s="60"/>
      <c r="E13" s="60"/>
      <c r="F13" s="60"/>
      <c r="G13" s="61"/>
    </row>
    <row r="14" spans="1:7" ht="16.2" thickBot="1" x14ac:dyDescent="0.3">
      <c r="A14" s="31" t="s">
        <v>21</v>
      </c>
      <c r="B14" s="31"/>
      <c r="C14" s="31"/>
      <c r="D14" s="31"/>
      <c r="E14" s="31"/>
      <c r="F14" s="31"/>
      <c r="G14" s="31"/>
    </row>
    <row r="15" spans="1:7" ht="63" customHeight="1" thickBot="1" x14ac:dyDescent="0.3">
      <c r="A15" s="6" t="s">
        <v>22</v>
      </c>
      <c r="B15" s="3"/>
      <c r="C15" s="13" t="s">
        <v>23</v>
      </c>
      <c r="D15" s="41"/>
      <c r="E15" s="42"/>
      <c r="F15" s="13" t="s">
        <v>24</v>
      </c>
      <c r="G15" s="5"/>
    </row>
    <row r="16" spans="1:7" ht="41.25" customHeight="1" thickBot="1" x14ac:dyDescent="0.3">
      <c r="A16" s="7" t="s">
        <v>25</v>
      </c>
      <c r="B16" s="41"/>
      <c r="C16" s="42"/>
      <c r="D16" s="14" t="s">
        <v>26</v>
      </c>
      <c r="E16" s="52"/>
      <c r="F16" s="53"/>
      <c r="G16" s="42"/>
    </row>
    <row r="17" spans="1:7" ht="35.25" customHeight="1" thickBot="1" x14ac:dyDescent="0.3">
      <c r="A17" s="49" t="s">
        <v>27</v>
      </c>
      <c r="B17" s="50"/>
      <c r="C17" s="51"/>
      <c r="D17" s="54"/>
      <c r="E17" s="53"/>
      <c r="F17" s="53"/>
      <c r="G17" s="42"/>
    </row>
    <row r="18" spans="1:7" x14ac:dyDescent="0.25">
      <c r="A18" s="48" t="s">
        <v>28</v>
      </c>
      <c r="B18" s="48"/>
      <c r="C18" s="48"/>
      <c r="D18" s="48"/>
      <c r="E18" s="48"/>
      <c r="F18" s="48"/>
      <c r="G18" s="48"/>
    </row>
    <row r="19" spans="1:7" x14ac:dyDescent="0.25">
      <c r="A19" s="38" t="s">
        <v>29</v>
      </c>
      <c r="B19" s="38"/>
      <c r="C19" s="38"/>
      <c r="D19" s="38"/>
      <c r="E19" s="38"/>
      <c r="F19" s="38"/>
      <c r="G19" s="38"/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0"/>
      <c r="B22" s="30"/>
      <c r="C22" s="30"/>
      <c r="D22" s="30"/>
      <c r="E22" s="30"/>
      <c r="F22" s="30"/>
      <c r="G22" s="30"/>
    </row>
    <row r="23" spans="1:7" x14ac:dyDescent="0.25">
      <c r="A23" s="30"/>
      <c r="B23" s="30"/>
      <c r="C23" s="30"/>
      <c r="D23" s="30"/>
      <c r="E23" s="30"/>
      <c r="F23" s="30"/>
      <c r="G23" s="30"/>
    </row>
    <row r="24" spans="1:7" x14ac:dyDescent="0.25">
      <c r="A24" s="30"/>
      <c r="B24" s="30"/>
      <c r="C24" s="30"/>
      <c r="D24" s="30"/>
      <c r="E24" s="30"/>
      <c r="F24" s="30"/>
      <c r="G24" s="30"/>
    </row>
    <row r="25" spans="1:7" x14ac:dyDescent="0.25">
      <c r="A25" s="30"/>
      <c r="B25" s="30"/>
      <c r="C25" s="30"/>
      <c r="D25" s="30"/>
      <c r="E25" s="30"/>
      <c r="F25" s="30"/>
      <c r="G25" s="30"/>
    </row>
    <row r="26" spans="1:7" ht="14.4" customHeight="1" x14ac:dyDescent="0.25">
      <c r="A26" s="30"/>
      <c r="B26" s="30"/>
      <c r="C26" s="30"/>
      <c r="D26" s="30"/>
      <c r="E26" s="30"/>
      <c r="F26" s="30"/>
      <c r="G26" s="30"/>
    </row>
    <row r="27" spans="1:7" x14ac:dyDescent="0.25">
      <c r="A27" s="30"/>
      <c r="B27" s="30"/>
      <c r="C27" s="30"/>
      <c r="D27" s="30"/>
      <c r="E27" s="30"/>
      <c r="F27" s="30"/>
      <c r="G27" s="30"/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0"/>
      <c r="B29" s="30"/>
      <c r="C29" s="30"/>
      <c r="D29" s="30"/>
      <c r="E29" s="30"/>
      <c r="F29" s="30"/>
      <c r="G29" s="30"/>
    </row>
    <row r="30" spans="1:7" x14ac:dyDescent="0.25">
      <c r="A30" s="30"/>
      <c r="B30" s="30"/>
      <c r="C30" s="30"/>
      <c r="D30" s="30"/>
      <c r="E30" s="30"/>
      <c r="F30" s="30"/>
      <c r="G30" s="30"/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30"/>
      <c r="B32" s="30"/>
      <c r="C32" s="30"/>
      <c r="D32" s="30"/>
      <c r="E32" s="30"/>
      <c r="F32" s="30"/>
      <c r="G32" s="30"/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0"/>
      <c r="B34" s="30"/>
      <c r="C34" s="30"/>
      <c r="D34" s="30"/>
      <c r="E34" s="30"/>
      <c r="F34" s="30"/>
      <c r="G34" s="30"/>
    </row>
    <row r="35" spans="1:7" x14ac:dyDescent="0.25">
      <c r="A35" s="30"/>
      <c r="B35" s="30"/>
      <c r="C35" s="30"/>
      <c r="D35" s="30"/>
      <c r="E35" s="30"/>
      <c r="F35" s="30"/>
      <c r="G35" s="30"/>
    </row>
    <row r="36" spans="1:7" x14ac:dyDescent="0.25">
      <c r="A36" s="30"/>
      <c r="B36" s="30"/>
      <c r="C36" s="30"/>
      <c r="D36" s="30"/>
      <c r="E36" s="30"/>
      <c r="F36" s="30"/>
      <c r="G36" s="30"/>
    </row>
    <row r="37" spans="1:7" x14ac:dyDescent="0.25">
      <c r="A37" s="30"/>
      <c r="B37" s="30"/>
      <c r="C37" s="30"/>
      <c r="D37" s="30"/>
      <c r="E37" s="30"/>
      <c r="F37" s="30"/>
      <c r="G37" s="30"/>
    </row>
    <row r="38" spans="1:7" x14ac:dyDescent="0.25">
      <c r="A38" s="30"/>
      <c r="B38" s="30"/>
      <c r="C38" s="30"/>
      <c r="D38" s="30"/>
      <c r="E38" s="30"/>
      <c r="F38" s="30"/>
      <c r="G38" s="30"/>
    </row>
    <row r="39" spans="1:7" x14ac:dyDescent="0.25">
      <c r="A39" s="30"/>
      <c r="B39" s="30"/>
      <c r="C39" s="30"/>
      <c r="D39" s="30"/>
      <c r="E39" s="30"/>
      <c r="F39" s="30"/>
      <c r="G39" s="30"/>
    </row>
    <row r="40" spans="1:7" x14ac:dyDescent="0.25">
      <c r="A40" s="30"/>
      <c r="B40" s="30"/>
      <c r="C40" s="30"/>
      <c r="D40" s="30"/>
      <c r="E40" s="30"/>
      <c r="F40" s="30"/>
      <c r="G40" s="30"/>
    </row>
    <row r="50" spans="1:7" x14ac:dyDescent="0.25">
      <c r="A50" s="43"/>
      <c r="B50" s="43"/>
      <c r="C50" s="43"/>
      <c r="D50" s="43"/>
      <c r="E50" s="43"/>
      <c r="F50" s="43"/>
      <c r="G50" s="43"/>
    </row>
  </sheetData>
  <mergeCells count="26">
    <mergeCell ref="A50:G50"/>
    <mergeCell ref="A1:A2"/>
    <mergeCell ref="G1:G2"/>
    <mergeCell ref="A18:G18"/>
    <mergeCell ref="B16:C16"/>
    <mergeCell ref="A17:C17"/>
    <mergeCell ref="D15:E15"/>
    <mergeCell ref="E16:G16"/>
    <mergeCell ref="D17:G17"/>
    <mergeCell ref="F8:G8"/>
    <mergeCell ref="F9:G9"/>
    <mergeCell ref="B12:G12"/>
    <mergeCell ref="A10:A11"/>
    <mergeCell ref="B10:G11"/>
    <mergeCell ref="B13:G13"/>
    <mergeCell ref="B4:C4"/>
    <mergeCell ref="A20:G40"/>
    <mergeCell ref="A3:G3"/>
    <mergeCell ref="B1:F2"/>
    <mergeCell ref="A7:G7"/>
    <mergeCell ref="A14:G14"/>
    <mergeCell ref="A19:G19"/>
    <mergeCell ref="D4:E4"/>
    <mergeCell ref="F4:G4"/>
    <mergeCell ref="C5:D5"/>
    <mergeCell ref="C6:D6"/>
  </mergeCells>
  <pageMargins left="0.25" right="0.25" top="0.75" bottom="0.75" header="0.3" footer="0.3"/>
  <pageSetup scale="79" fitToHeight="0" orientation="portrait" r:id="rId1"/>
  <rowBreaks count="1" manualBreakCount="1">
    <brk id="19" max="6" man="1"/>
  </rowBreaks>
  <colBreaks count="1" manualBreakCount="1">
    <brk id="7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499709A-B884-43F0-A266-1ACF164A9BDC}">
            <xm:f>REF!$B$8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44174D18-70E9-46DF-B630-2E680321B105}">
            <xm:f>REF!$B$7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equal" id="{E4A926EB-B6C4-446F-B81D-EC1C2C29B63C}">
            <xm:f>REF!$B$6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28CCC82-550B-429B-A59B-F7F3F96A6B6A}">
            <xm:f>REF!$B$5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15" operator="equal" id="{C78BF55C-BDE5-4004-96A7-3145EAE412C1}">
            <xm:f>REF!$B$4</xm:f>
            <x14:dxf>
              <fill>
                <patternFill>
                  <bgColor rgb="FFFF000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1" operator="equal" id="{02236BB9-5E7B-4DDE-9AF7-D1BEA887DEA9}">
            <xm:f>REF!$B$8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9B59FD-2630-437F-8CA9-D80F3A8AC888}">
            <xm:f>REF!$B$7</xm:f>
            <x14:dxf>
              <fill>
                <patternFill>
                  <bgColor rgb="FF00B050"/>
                </patternFill>
              </fill>
            </x14:dxf>
          </x14:cfRule>
          <x14:cfRule type="cellIs" priority="3" operator="equal" id="{9DE657FD-0067-45EB-92A5-CDC9DEF60E0A}">
            <xm:f>REF!$B$6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4B1EFD-28B4-485E-AB81-788237F5E3FF}">
            <xm:f>REF!$B$5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5" operator="equal" id="{363A2153-B16B-4E48-BCBD-8A34E1E1AAC6}">
            <xm:f>REF!$B$4</xm:f>
            <x14:dxf>
              <fill>
                <patternFill>
                  <bgColor rgb="FFFF0000"/>
                </patternFill>
              </fill>
            </x14:dxf>
          </x14:cfRule>
          <xm:sqref>G5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696A1CE-5869-4DD8-9FEA-09942630FBA5}">
          <x14:formula1>
            <xm:f>REF!$A$4:$A$9</xm:f>
          </x14:formula1>
          <xm:sqref>F4:G4</xm:sqref>
        </x14:dataValidation>
        <x14:dataValidation type="list" allowBlank="1" showInputMessage="1" showErrorMessage="1" xr:uid="{89B0FCF8-016B-4F7D-8A0D-604B0FE1AADB}">
          <x14:formula1>
            <xm:f>REF!$B$4:$B$12</xm:f>
          </x14:formula1>
          <xm:sqref>G5 E5</xm:sqref>
        </x14:dataValidation>
        <x14:dataValidation type="list" allowBlank="1" showInputMessage="1" showErrorMessage="1" xr:uid="{FF5B2239-45D9-4CE7-A67F-6738F76A1321}">
          <x14:formula1>
            <xm:f>REF!$D$4:$D$5</xm:f>
          </x14:formula1>
          <xm:sqref>F9:G9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514E-AAF3-4735-81C5-2F2B0B48BCBC}">
  <dimension ref="A1:D12"/>
  <sheetViews>
    <sheetView workbookViewId="0">
      <selection activeCell="C1" sqref="C1:C1048576"/>
    </sheetView>
  </sheetViews>
  <sheetFormatPr baseColWidth="10" defaultColWidth="11.44140625" defaultRowHeight="14.4" x14ac:dyDescent="0.3"/>
  <cols>
    <col min="1" max="1" width="23.109375" bestFit="1" customWidth="1"/>
    <col min="2" max="2" width="19" customWidth="1"/>
    <col min="3" max="3" width="24.33203125" bestFit="1" customWidth="1"/>
  </cols>
  <sheetData>
    <row r="1" spans="1:4" x14ac:dyDescent="0.3">
      <c r="A1" t="s">
        <v>30</v>
      </c>
    </row>
    <row r="3" spans="1:4" x14ac:dyDescent="0.3">
      <c r="A3" t="s">
        <v>4</v>
      </c>
      <c r="B3" t="s">
        <v>31</v>
      </c>
      <c r="C3" t="s">
        <v>32</v>
      </c>
      <c r="D3" t="s">
        <v>17</v>
      </c>
    </row>
    <row r="4" spans="1:4" x14ac:dyDescent="0.3">
      <c r="A4" t="s">
        <v>33</v>
      </c>
      <c r="B4" t="s">
        <v>34</v>
      </c>
      <c r="D4" t="s">
        <v>35</v>
      </c>
    </row>
    <row r="5" spans="1:4" x14ac:dyDescent="0.3">
      <c r="A5" t="s">
        <v>36</v>
      </c>
      <c r="B5" t="s">
        <v>37</v>
      </c>
      <c r="D5" t="s">
        <v>38</v>
      </c>
    </row>
    <row r="6" spans="1:4" x14ac:dyDescent="0.3">
      <c r="A6" t="s">
        <v>39</v>
      </c>
      <c r="B6" t="s">
        <v>40</v>
      </c>
    </row>
    <row r="7" spans="1:4" x14ac:dyDescent="0.3">
      <c r="A7" t="s">
        <v>41</v>
      </c>
      <c r="B7" t="s">
        <v>42</v>
      </c>
    </row>
    <row r="8" spans="1:4" x14ac:dyDescent="0.3">
      <c r="A8" t="s">
        <v>43</v>
      </c>
      <c r="B8" t="s">
        <v>44</v>
      </c>
    </row>
    <row r="9" spans="1:4" x14ac:dyDescent="0.3">
      <c r="A9" t="s">
        <v>42</v>
      </c>
      <c r="B9" t="s">
        <v>45</v>
      </c>
    </row>
    <row r="10" spans="1:4" x14ac:dyDescent="0.3">
      <c r="B10" t="s">
        <v>46</v>
      </c>
    </row>
    <row r="11" spans="1:4" x14ac:dyDescent="0.3">
      <c r="B11" t="s">
        <v>47</v>
      </c>
    </row>
    <row r="12" spans="1:4" x14ac:dyDescent="0.3">
      <c r="B12" t="s">
        <v>48</v>
      </c>
    </row>
  </sheetData>
  <sortState xmlns:xlrd2="http://schemas.microsoft.com/office/spreadsheetml/2017/richdata2" ref="A4:A9">
    <sortCondition ref="A4:A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783-1D45-45D5-9DA8-D0F9BAAAAF6A}">
  <dimension ref="A1:P30"/>
  <sheetViews>
    <sheetView view="pageBreakPreview" zoomScaleNormal="130" zoomScaleSheetLayoutView="100" workbookViewId="0">
      <selection activeCell="D6" sqref="D6"/>
    </sheetView>
  </sheetViews>
  <sheetFormatPr baseColWidth="10" defaultColWidth="11.5546875" defaultRowHeight="14.4" x14ac:dyDescent="0.3"/>
  <cols>
    <col min="1" max="1" width="11.5546875" style="15"/>
    <col min="2" max="3" width="14.44140625" style="15" customWidth="1"/>
    <col min="4" max="4" width="11.5546875" style="15"/>
    <col min="5" max="6" width="14.33203125" style="15" customWidth="1"/>
    <col min="7" max="8" width="16.6640625" style="15" customWidth="1"/>
    <col min="9" max="9" width="19.5546875" style="15" customWidth="1"/>
    <col min="10" max="10" width="11.5546875" style="15"/>
    <col min="11" max="12" width="15" style="15" customWidth="1"/>
    <col min="13" max="13" width="19.5546875" style="15" customWidth="1"/>
    <col min="14" max="16384" width="11.5546875" style="15"/>
  </cols>
  <sheetData>
    <row r="1" spans="1:1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8.95" customHeight="1" x14ac:dyDescent="0.3">
      <c r="A2" s="29"/>
      <c r="D2" s="29"/>
      <c r="E2" s="16" t="s">
        <v>49</v>
      </c>
      <c r="F2" s="16" t="s">
        <v>50</v>
      </c>
      <c r="G2" s="16" t="s">
        <v>51</v>
      </c>
      <c r="H2" s="16" t="s">
        <v>50</v>
      </c>
      <c r="I2" s="16" t="s">
        <v>52</v>
      </c>
      <c r="J2" s="16" t="s">
        <v>50</v>
      </c>
      <c r="K2" s="16" t="s">
        <v>53</v>
      </c>
      <c r="L2" s="16" t="s">
        <v>50</v>
      </c>
      <c r="M2" s="16" t="s">
        <v>54</v>
      </c>
      <c r="N2" s="17" t="s">
        <v>50</v>
      </c>
      <c r="O2" s="16" t="s">
        <v>55</v>
      </c>
      <c r="P2" s="16" t="s">
        <v>50</v>
      </c>
    </row>
    <row r="3" spans="1:16" ht="28.95" customHeight="1" x14ac:dyDescent="0.3">
      <c r="A3" s="29"/>
      <c r="B3" s="18" t="s">
        <v>48</v>
      </c>
      <c r="C3" s="15" t="s">
        <v>56</v>
      </c>
      <c r="D3" s="29"/>
      <c r="E3" s="16" t="s">
        <v>57</v>
      </c>
      <c r="F3" s="16">
        <v>1</v>
      </c>
      <c r="G3" s="16" t="s">
        <v>58</v>
      </c>
      <c r="H3" s="16">
        <v>2</v>
      </c>
      <c r="I3" s="16" t="s">
        <v>59</v>
      </c>
      <c r="J3" s="16">
        <v>2</v>
      </c>
      <c r="K3" s="16" t="s">
        <v>60</v>
      </c>
      <c r="L3" s="16">
        <v>2</v>
      </c>
      <c r="M3" s="16" t="s">
        <v>61</v>
      </c>
      <c r="N3" s="17">
        <v>1</v>
      </c>
      <c r="O3" s="16" t="s">
        <v>62</v>
      </c>
      <c r="P3" s="16">
        <v>1</v>
      </c>
    </row>
    <row r="4" spans="1:16" ht="28.95" customHeight="1" x14ac:dyDescent="0.3">
      <c r="A4" s="29"/>
      <c r="B4" s="19" t="s">
        <v>47</v>
      </c>
      <c r="C4" s="15" t="s">
        <v>63</v>
      </c>
      <c r="D4" s="29"/>
      <c r="E4" s="16" t="s">
        <v>64</v>
      </c>
      <c r="F4" s="16">
        <v>2</v>
      </c>
      <c r="G4" s="16" t="s">
        <v>65</v>
      </c>
      <c r="H4" s="16">
        <v>1</v>
      </c>
      <c r="I4" s="16" t="s">
        <v>66</v>
      </c>
      <c r="J4" s="16">
        <v>1</v>
      </c>
      <c r="K4" s="16" t="s">
        <v>67</v>
      </c>
      <c r="L4" s="16">
        <v>1</v>
      </c>
      <c r="M4" s="16" t="s">
        <v>68</v>
      </c>
      <c r="N4" s="17">
        <v>2</v>
      </c>
      <c r="O4" s="16" t="s">
        <v>69</v>
      </c>
      <c r="P4" s="16">
        <v>2</v>
      </c>
    </row>
    <row r="5" spans="1:16" ht="28.95" customHeight="1" x14ac:dyDescent="0.3">
      <c r="A5" s="29"/>
      <c r="B5" s="20" t="s">
        <v>46</v>
      </c>
      <c r="C5" s="15" t="s">
        <v>70</v>
      </c>
      <c r="D5" s="29"/>
      <c r="E5" s="16" t="s">
        <v>71</v>
      </c>
      <c r="F5" s="16">
        <v>3</v>
      </c>
      <c r="G5" s="29"/>
      <c r="H5" s="29"/>
      <c r="I5" s="29"/>
      <c r="J5" s="29"/>
      <c r="K5" s="29"/>
      <c r="L5" s="29"/>
      <c r="M5" s="29"/>
      <c r="N5" s="29"/>
      <c r="O5" s="16" t="s">
        <v>72</v>
      </c>
      <c r="P5" s="16">
        <v>3</v>
      </c>
    </row>
    <row r="6" spans="1:16" ht="28.95" customHeight="1" x14ac:dyDescent="0.3">
      <c r="A6" s="29"/>
      <c r="B6" s="21" t="s">
        <v>45</v>
      </c>
      <c r="C6" s="15" t="s">
        <v>73</v>
      </c>
      <c r="D6" s="29"/>
      <c r="E6" s="16" t="s">
        <v>74</v>
      </c>
      <c r="F6" s="16">
        <v>4</v>
      </c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28.95" customHeight="1" x14ac:dyDescent="0.3">
      <c r="A9" s="29"/>
      <c r="B9" s="16" t="s">
        <v>75</v>
      </c>
      <c r="C9" s="16" t="s">
        <v>76</v>
      </c>
      <c r="D9" s="16" t="s">
        <v>77</v>
      </c>
      <c r="E9" s="16" t="s">
        <v>49</v>
      </c>
      <c r="F9" s="16" t="s">
        <v>51</v>
      </c>
      <c r="G9" s="16" t="s">
        <v>52</v>
      </c>
      <c r="H9" s="16" t="s">
        <v>53</v>
      </c>
      <c r="I9" s="16" t="s">
        <v>54</v>
      </c>
      <c r="J9" s="16" t="s">
        <v>55</v>
      </c>
      <c r="K9" s="16" t="s">
        <v>78</v>
      </c>
      <c r="L9" s="16" t="s">
        <v>79</v>
      </c>
      <c r="M9" s="29"/>
      <c r="N9" s="29"/>
      <c r="O9" s="29"/>
      <c r="P9" s="29"/>
    </row>
    <row r="10" spans="1:16" ht="28.95" customHeight="1" x14ac:dyDescent="0.3">
      <c r="A10" s="29"/>
      <c r="B10" s="16"/>
      <c r="C10" s="22"/>
      <c r="D10" s="16"/>
      <c r="E10" s="16">
        <v>4</v>
      </c>
      <c r="F10" s="16">
        <v>2</v>
      </c>
      <c r="G10" s="16">
        <v>1</v>
      </c>
      <c r="H10" s="16">
        <v>1</v>
      </c>
      <c r="I10" s="16">
        <v>2</v>
      </c>
      <c r="J10" s="16">
        <v>3</v>
      </c>
      <c r="K10" s="16">
        <f>SUM(E10:J10)</f>
        <v>13</v>
      </c>
      <c r="L10" s="23" t="str">
        <f>IF(AND(K10&gt;= 6, K10&lt;=8),"No Significativo",IF(AND(K10 &gt;=9, K10&lt;=11),"Baja Significancia",IF(AND(K10&gt;=12, K10&lt;=13),"Media Significancia",IF(AND(K10&gt;=14,K10&lt;=15),"Alta Significancia"))))</f>
        <v>Media Significancia</v>
      </c>
      <c r="M10" s="29"/>
      <c r="N10" s="29"/>
      <c r="O10" s="29"/>
      <c r="P10" s="29"/>
    </row>
    <row r="11" spans="1:16" x14ac:dyDescent="0.3">
      <c r="A11" s="29"/>
      <c r="B11" s="16"/>
      <c r="C11" s="16"/>
      <c r="D11" s="16"/>
      <c r="E11" s="16"/>
      <c r="F11" s="16"/>
      <c r="G11" s="16"/>
      <c r="H11" s="16"/>
      <c r="I11" s="16"/>
      <c r="J11" s="16"/>
      <c r="K11" s="16">
        <f t="shared" ref="K11:K14" si="0">SUM(E11:J11)</f>
        <v>0</v>
      </c>
      <c r="L11" s="23" t="b">
        <f t="shared" ref="L11:L14" si="1">IF(AND(K11&gt;= 6, K11&lt;=8),"Trivial",IF(AND(K11 &gt;=9, K11&lt;=11),"Moderado",IF(AND(K11&gt;=12, K11&lt;=13),"Importante",IF(AND(K11&gt;=14,K11&lt;=15),"Intolerable"))))</f>
        <v>0</v>
      </c>
      <c r="M11" s="29"/>
      <c r="N11" s="29"/>
      <c r="O11" s="29"/>
      <c r="P11" s="29"/>
    </row>
    <row r="12" spans="1:16" x14ac:dyDescent="0.3">
      <c r="A12" s="29"/>
      <c r="B12" s="16"/>
      <c r="C12" s="16"/>
      <c r="D12" s="16"/>
      <c r="E12" s="16"/>
      <c r="F12" s="16"/>
      <c r="G12" s="16"/>
      <c r="H12" s="16"/>
      <c r="I12" s="16"/>
      <c r="J12" s="16"/>
      <c r="K12" s="16">
        <f t="shared" si="0"/>
        <v>0</v>
      </c>
      <c r="L12" s="23" t="b">
        <f t="shared" si="1"/>
        <v>0</v>
      </c>
      <c r="M12" s="29"/>
      <c r="N12" s="29"/>
      <c r="O12" s="29"/>
      <c r="P12" s="29"/>
    </row>
    <row r="13" spans="1:16" x14ac:dyDescent="0.3">
      <c r="A13" s="29"/>
      <c r="B13" s="16"/>
      <c r="C13" s="16"/>
      <c r="D13" s="16"/>
      <c r="E13" s="16"/>
      <c r="F13" s="16"/>
      <c r="G13" s="16"/>
      <c r="H13" s="16"/>
      <c r="I13" s="16"/>
      <c r="J13" s="16"/>
      <c r="K13" s="16">
        <f t="shared" si="0"/>
        <v>0</v>
      </c>
      <c r="L13" s="23" t="b">
        <f t="shared" si="1"/>
        <v>0</v>
      </c>
      <c r="M13" s="29"/>
      <c r="N13" s="29"/>
      <c r="O13" s="29"/>
      <c r="P13" s="29"/>
    </row>
    <row r="14" spans="1:16" x14ac:dyDescent="0.3">
      <c r="A14" s="29"/>
      <c r="B14" s="16"/>
      <c r="C14" s="16"/>
      <c r="D14" s="16"/>
      <c r="E14" s="16"/>
      <c r="F14" s="16"/>
      <c r="G14" s="16"/>
      <c r="H14" s="16"/>
      <c r="I14" s="16"/>
      <c r="J14" s="16"/>
      <c r="K14" s="16">
        <f t="shared" si="0"/>
        <v>0</v>
      </c>
      <c r="L14" s="23" t="b">
        <f t="shared" si="1"/>
        <v>0</v>
      </c>
      <c r="M14" s="29"/>
      <c r="N14" s="29"/>
      <c r="O14" s="29"/>
      <c r="P14" s="29"/>
    </row>
    <row r="15" spans="1:16" x14ac:dyDescent="0.3">
      <c r="A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3">
      <c r="A16" s="29"/>
      <c r="B16" s="77" t="s">
        <v>80</v>
      </c>
      <c r="C16" s="77"/>
      <c r="D16" s="77"/>
      <c r="E16" s="77"/>
      <c r="F16" s="77"/>
      <c r="G16" s="24" t="s">
        <v>81</v>
      </c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3">
      <c r="A17" s="29"/>
      <c r="B17" s="71" t="s">
        <v>82</v>
      </c>
      <c r="C17" s="71"/>
      <c r="D17" s="71"/>
      <c r="E17" s="71"/>
      <c r="F17" s="71"/>
      <c r="G17" s="16">
        <v>1</v>
      </c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3">
      <c r="A18" s="29"/>
      <c r="B18" s="71" t="s">
        <v>83</v>
      </c>
      <c r="C18" s="71"/>
      <c r="D18" s="71"/>
      <c r="E18" s="71"/>
      <c r="F18" s="71"/>
      <c r="G18" s="16">
        <v>1</v>
      </c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3">
      <c r="A19" s="29"/>
      <c r="B19" s="71" t="s">
        <v>84</v>
      </c>
      <c r="C19" s="71"/>
      <c r="D19" s="71"/>
      <c r="E19" s="71"/>
      <c r="F19" s="71"/>
      <c r="G19" s="16">
        <v>0</v>
      </c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3">
      <c r="A20" s="29"/>
      <c r="B20" s="71" t="s">
        <v>85</v>
      </c>
      <c r="C20" s="71"/>
      <c r="D20" s="71"/>
      <c r="E20" s="71"/>
      <c r="F20" s="71"/>
      <c r="G20" s="16">
        <v>1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3">
      <c r="A21" s="29"/>
      <c r="B21" s="71" t="s">
        <v>86</v>
      </c>
      <c r="C21" s="71"/>
      <c r="D21" s="71"/>
      <c r="E21" s="71"/>
      <c r="F21" s="71"/>
      <c r="G21" s="16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3">
      <c r="A22" s="29"/>
      <c r="B22" s="71" t="s">
        <v>87</v>
      </c>
      <c r="C22" s="71"/>
      <c r="D22" s="71"/>
      <c r="E22" s="71"/>
      <c r="F22" s="71"/>
      <c r="G22" s="16">
        <v>1</v>
      </c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3">
      <c r="A23" s="29"/>
      <c r="B23" s="73" t="s">
        <v>88</v>
      </c>
      <c r="C23" s="74"/>
      <c r="D23" s="74"/>
      <c r="E23" s="74"/>
      <c r="F23" s="75"/>
      <c r="G23" s="16">
        <f>SUM(G17:G22)</f>
        <v>4</v>
      </c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3">
      <c r="A24" s="29"/>
      <c r="B24" s="76"/>
      <c r="C24" s="76"/>
      <c r="D24" s="76"/>
      <c r="E24" s="76"/>
      <c r="F24" s="76"/>
      <c r="G24" s="76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3">
      <c r="A25" s="29"/>
      <c r="B25" s="71" t="s">
        <v>89</v>
      </c>
      <c r="C25" s="71"/>
      <c r="D25" s="71"/>
      <c r="E25" s="71"/>
      <c r="F25" s="71"/>
      <c r="G25" s="25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3">
      <c r="A26" s="29"/>
      <c r="B26" s="71" t="s">
        <v>90</v>
      </c>
      <c r="C26" s="71"/>
      <c r="D26" s="71"/>
      <c r="E26" s="71"/>
      <c r="F26" s="71"/>
      <c r="G26" s="26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3">
      <c r="A27" s="29"/>
      <c r="B27" s="71" t="s">
        <v>91</v>
      </c>
      <c r="C27" s="71"/>
      <c r="D27" s="71"/>
      <c r="E27" s="71"/>
      <c r="F27" s="71"/>
      <c r="G27" s="27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3">
      <c r="A28" s="29"/>
      <c r="B28" s="71" t="s">
        <v>92</v>
      </c>
      <c r="C28" s="71"/>
      <c r="D28" s="71"/>
      <c r="E28" s="71"/>
      <c r="F28" s="71"/>
      <c r="G28" s="28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3">
      <c r="A29" s="29"/>
      <c r="B29" s="72"/>
      <c r="C29" s="72"/>
      <c r="D29" s="72"/>
      <c r="E29" s="72"/>
      <c r="F29" s="72"/>
      <c r="G29" s="72"/>
      <c r="H29" s="29"/>
      <c r="I29" s="29"/>
      <c r="J29" s="29"/>
      <c r="K29" s="29"/>
      <c r="L29" s="29"/>
      <c r="M29" s="29"/>
      <c r="N29" s="29"/>
      <c r="O29" s="29"/>
      <c r="P29" s="29"/>
    </row>
    <row r="30" spans="1:16" ht="29.4" customHeight="1" x14ac:dyDescent="0.3">
      <c r="A30" s="29"/>
      <c r="B30" s="71" t="s">
        <v>93</v>
      </c>
      <c r="C30" s="71"/>
      <c r="D30" s="71"/>
      <c r="E30" s="71"/>
      <c r="F30" s="71"/>
      <c r="G30" s="71"/>
      <c r="H30" s="29"/>
      <c r="I30" s="29"/>
      <c r="J30" s="29"/>
      <c r="K30" s="29"/>
      <c r="L30" s="29"/>
      <c r="M30" s="29"/>
      <c r="N30" s="29"/>
      <c r="O30" s="29"/>
      <c r="P30" s="29"/>
    </row>
  </sheetData>
  <mergeCells count="15">
    <mergeCell ref="B20:F20"/>
    <mergeCell ref="B16:F16"/>
    <mergeCell ref="B17:F17"/>
    <mergeCell ref="B18:F18"/>
    <mergeCell ref="B19:F19"/>
    <mergeCell ref="B27:F27"/>
    <mergeCell ref="B28:F28"/>
    <mergeCell ref="B29:G29"/>
    <mergeCell ref="B30:G30"/>
    <mergeCell ref="B21:F21"/>
    <mergeCell ref="B22:F22"/>
    <mergeCell ref="B23:F23"/>
    <mergeCell ref="B24:G24"/>
    <mergeCell ref="B25:F25"/>
    <mergeCell ref="B26:F26"/>
  </mergeCells>
  <conditionalFormatting sqref="G23">
    <cfRule type="cellIs" dxfId="19" priority="1" stopIfTrue="1" operator="between">
      <formula>5</formula>
      <formula>7</formula>
    </cfRule>
    <cfRule type="cellIs" dxfId="18" priority="2" stopIfTrue="1" operator="equal">
      <formula>4</formula>
    </cfRule>
    <cfRule type="cellIs" dxfId="17" priority="3" operator="equal">
      <formula>3</formula>
    </cfRule>
    <cfRule type="cellIs" dxfId="16" priority="4" operator="between">
      <formula>0</formula>
      <formula>2</formula>
    </cfRule>
  </conditionalFormatting>
  <conditionalFormatting sqref="K10:K14">
    <cfRule type="cellIs" dxfId="15" priority="5" operator="between">
      <formula>14</formula>
      <formula>15</formula>
    </cfRule>
    <cfRule type="cellIs" dxfId="14" priority="6" operator="between">
      <formula>12</formula>
      <formula>13</formula>
    </cfRule>
    <cfRule type="cellIs" dxfId="13" priority="7" operator="between">
      <formula>9</formula>
      <formula>11</formula>
    </cfRule>
    <cfRule type="cellIs" dxfId="12" priority="8" operator="between">
      <formula>6</formula>
      <formula>8</formula>
    </cfRule>
    <cfRule type="cellIs" dxfId="11" priority="13" operator="between">
      <formula>6</formula>
      <formula>8</formula>
    </cfRule>
    <cfRule type="cellIs" dxfId="10" priority="14" operator="between">
      <formula>14</formula>
      <formula>15</formula>
    </cfRule>
    <cfRule type="cellIs" dxfId="9" priority="15" operator="between">
      <formula>12</formula>
      <formula>13</formula>
    </cfRule>
    <cfRule type="cellIs" dxfId="8" priority="16" operator="between">
      <formula>12</formula>
      <formula>13</formula>
    </cfRule>
    <cfRule type="cellIs" dxfId="7" priority="17" operator="between">
      <formula>14</formula>
      <formula>15</formula>
    </cfRule>
    <cfRule type="cellIs" dxfId="6" priority="18" operator="between">
      <formula>11</formula>
      <formula>13</formula>
    </cfRule>
    <cfRule type="cellIs" dxfId="5" priority="19" operator="between">
      <formula>9</formula>
      <formula>11</formula>
    </cfRule>
  </conditionalFormatting>
  <conditionalFormatting sqref="K10:L14">
    <cfRule type="cellIs" dxfId="4" priority="20" operator="between">
      <formula>6</formula>
      <formula>8</formula>
    </cfRule>
  </conditionalFormatting>
  <pageMargins left="0.7" right="0.7" top="0.75" bottom="0.75" header="0.3" footer="0.3"/>
  <pageSetup paperSize="9" scale="3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FEBC4150-E46A-44C9-8887-7514B973864A}">
            <xm:f>NOT(ISERROR(SEARCH($B$6,L10)))</xm:f>
            <xm:f>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8DD78635-8F1A-430A-9DC2-69488DA55AC1}">
            <xm:f>NOT(ISERROR(SEARCH($B$5,L10)))</xm:f>
            <xm:f>$B$5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1" operator="containsText" id="{53C81903-FD2E-4A94-AA6A-96FB481CD88B}">
            <xm:f>NOT(ISERROR(SEARCH($B$4,L10)))</xm:f>
            <xm:f>$B$4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" operator="containsText" id="{AA96833F-D753-4428-9A65-E57088BEBB5C}">
            <xm:f>NOT(ISERROR(SEARCH($B$3,L10)))</xm:f>
            <xm:f>$B$3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L10:L14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ca692-083f-4fec-8f24-2aee9c3d7bf5" xsi:nil="true"/>
    <lcf76f155ced4ddcb4097134ff3c332f xmlns="8431c691-db86-43a3-acd6-85250da18a37">
      <Terms xmlns="http://schemas.microsoft.com/office/infopath/2007/PartnerControls"/>
    </lcf76f155ced4ddcb4097134ff3c332f>
    <_Flow_SignoffStatus xmlns="8431c691-db86-43a3-acd6-85250da18a37" xsi:nil="true"/>
    <MediaLengthInSeconds xmlns="8431c691-db86-43a3-acd6-85250da18a37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1E05C4-F4A7-4D22-8054-5EC9773C8A36}">
  <ds:schemaRefs>
    <ds:schemaRef ds:uri="http://schemas.microsoft.com/office/2006/metadata/properties"/>
    <ds:schemaRef ds:uri="http://schemas.microsoft.com/office/infopath/2007/PartnerControls"/>
    <ds:schemaRef ds:uri="dbfca692-083f-4fec-8f24-2aee9c3d7bf5"/>
    <ds:schemaRef ds:uri="8431c691-db86-43a3-acd6-85250da18a37"/>
  </ds:schemaRefs>
</ds:datastoreItem>
</file>

<file path=customXml/itemProps2.xml><?xml version="1.0" encoding="utf-8"?>
<ds:datastoreItem xmlns:ds="http://schemas.openxmlformats.org/officeDocument/2006/customXml" ds:itemID="{8F431F26-34C7-46A1-9A0E-1EE463279F04}"/>
</file>

<file path=customXml/itemProps3.xml><?xml version="1.0" encoding="utf-8"?>
<ds:datastoreItem xmlns:ds="http://schemas.openxmlformats.org/officeDocument/2006/customXml" ds:itemID="{0DE9289E-B2FD-4D8B-876C-32988D0959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FLASH</vt:lpstr>
      <vt:lpstr>REF</vt:lpstr>
      <vt:lpstr>REFERENCIAS AMBIENTALES</vt:lpstr>
      <vt:lpstr>'REPORTE FLASH'!Área_de_impresión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Jonnatan Rosales</dc:creator>
  <cp:keywords/>
  <dc:description/>
  <cp:lastModifiedBy>Alejandra Diaz</cp:lastModifiedBy>
  <cp:revision/>
  <dcterms:created xsi:type="dcterms:W3CDTF">2021-01-14T17:17:26Z</dcterms:created>
  <dcterms:modified xsi:type="dcterms:W3CDTF">2024-07-30T02:18:31Z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