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br. Alejandra Diaz\Downloads\"/>
    </mc:Choice>
  </mc:AlternateContent>
  <xr:revisionPtr revIDLastSave="0" documentId="13_ncr:1_{1BE1F5C2-A9BE-4970-AA7B-070399A934D1}" xr6:coauthVersionLast="47" xr6:coauthVersionMax="47" xr10:uidLastSave="{00000000-0000-0000-0000-000000000000}"/>
  <bookViews>
    <workbookView xWindow="14303" yWindow="-98" windowWidth="19394" windowHeight="10276" tabRatio="805" firstSheet="1" activeTab="1" xr2:uid="{00000000-000D-0000-FFFF-FFFF00000000}"/>
  </bookViews>
  <sheets>
    <sheet name="4.1 CUESTIONES I Y E" sheetId="3" r:id="rId1"/>
    <sheet name="4.1 FODA " sheetId="25" r:id="rId2"/>
    <sheet name="4.1 RIESGOS" sheetId="37" r:id="rId3"/>
    <sheet name="FO ESTRATEGIAS" sheetId="38" state="hidden" r:id="rId4"/>
    <sheet name="RIESGO OP Y ESTRATEGIAS" sheetId="39" state="hidden" r:id="rId5"/>
    <sheet name="4.1 MATRIZ RIESGOS ORGANIZ 2024" sheetId="36" r:id="rId6"/>
    <sheet name="4.2 Partes Interesadas" sheetId="9" r:id="rId7"/>
    <sheet name="4.3Matriz de Interacción de Pro" sheetId="12" r:id="rId8"/>
    <sheet name="ACV" sheetId="8" r:id="rId9"/>
    <sheet name="Tipificación-Evaluación" sheetId="11" r:id="rId10"/>
    <sheet name="CONTROL DE CAMBIOS" sheetId="7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123Graph_A" localSheetId="1" hidden="1">#REF!</definedName>
    <definedName name="__123Graph_A" localSheetId="5" hidden="1">#REF!</definedName>
    <definedName name="__123Graph_A" hidden="1">#REF!</definedName>
    <definedName name="__123Graph_B" localSheetId="1" hidden="1">#REF!</definedName>
    <definedName name="__123Graph_B" localSheetId="5" hidden="1">#REF!</definedName>
    <definedName name="__123Graph_B" hidden="1">#REF!</definedName>
    <definedName name="__123Graph_C" localSheetId="1" hidden="1">#REF!</definedName>
    <definedName name="__123Graph_C" localSheetId="5" hidden="1">#REF!</definedName>
    <definedName name="__123Graph_C" hidden="1">#REF!</definedName>
    <definedName name="__123Graph_D" localSheetId="1" hidden="1">#REF!</definedName>
    <definedName name="__123Graph_D" hidden="1">#REF!</definedName>
    <definedName name="__123Graph_X" localSheetId="1" hidden="1">#REF!</definedName>
    <definedName name="__123Graph_X" hidden="1">#REF!</definedName>
    <definedName name="_10B____123Graph_XGráfico" localSheetId="1" hidden="1">#REF!</definedName>
    <definedName name="_10B____123Graph_XGráfico" hidden="1">#REF!</definedName>
    <definedName name="_2__123Graph_AGráfico_4A" localSheetId="1" hidden="1">#REF!</definedName>
    <definedName name="_2__123Graph_AGráfico_4A" hidden="1">#REF!</definedName>
    <definedName name="_4__123Graph_BGráfico_4A" localSheetId="1" hidden="1">#REF!</definedName>
    <definedName name="_4__123Graph_BGráfico_4A" hidden="1">#REF!</definedName>
    <definedName name="_6__123Graph_XGráfico_4A" localSheetId="1" hidden="1">#REF!</definedName>
    <definedName name="_6__123Graph_XGráfico_4A" hidden="1">#REF!</definedName>
    <definedName name="_8_4____123Grap" localSheetId="1" hidden="1">#REF!</definedName>
    <definedName name="_8_4____123Grap" hidden="1">#REF!</definedName>
    <definedName name="_CAP0598">'[1]0598'!$A$5:$H$25</definedName>
    <definedName name="_Dist_Bin" localSheetId="1" hidden="1">[2]SABANA!#REF!</definedName>
    <definedName name="_Dist_Bin" hidden="1">[2]SABANA!#REF!</definedName>
    <definedName name="_Fill" localSheetId="1" hidden="1">'[3]OPCIONES DE SIMULACION'!#REF!</definedName>
    <definedName name="_Fill" hidden="1">'[3]OPCIONES DE SIMULACION'!#REF!</definedName>
    <definedName name="_xlnm._FilterDatabase" localSheetId="0" hidden="1">'4.1 CUESTIONES I Y E'!$B$60:$C$60</definedName>
    <definedName name="_xlnm._FilterDatabase" localSheetId="1" hidden="1">'4.1 FODA '!$C$11:$G$99</definedName>
    <definedName name="_xlnm._FilterDatabase" localSheetId="5" hidden="1">'4.1 MATRIZ RIESGOS ORGANIZ 2024'!$B$6:$AH$20</definedName>
    <definedName name="_xlnm._FilterDatabase" localSheetId="2" hidden="1">'4.1 RIESGOS'!$B$7:$K$23</definedName>
    <definedName name="_xlnm._FilterDatabase" localSheetId="6" hidden="1">'4.2 Partes Interesadas'!$A$6:$M$6</definedName>
    <definedName name="_xlnm._FilterDatabase" localSheetId="3" hidden="1">'FO ESTRATEGIAS'!$B$5:$S$84</definedName>
    <definedName name="_xlnm._FilterDatabase" localSheetId="4" hidden="1">'RIESGO OP Y ESTRATEGIAS'!$B$5:$L$5</definedName>
    <definedName name="_Key1" localSheetId="1" hidden="1">'[3]OPCIONES DE SIMULACION'!#REF!</definedName>
    <definedName name="_Key1" hidden="1">'[3]OPCIONES DE SIMULACION'!#REF!</definedName>
    <definedName name="_Order1" hidden="1">255</definedName>
    <definedName name="_Order2" hidden="1">0</definedName>
    <definedName name="_Regression_Out" localSheetId="1" hidden="1">[2]SABANA!#REF!</definedName>
    <definedName name="_Regression_Out" hidden="1">[2]SABANA!#REF!</definedName>
    <definedName name="_Sort" localSheetId="1" hidden="1">'[3]OPCIONES DE SIMULACION'!#REF!</definedName>
    <definedName name="_Sort" hidden="1">'[3]OPCIONES DE SIMULACION'!#REF!</definedName>
    <definedName name="A">'[4]11'!$17:$65536</definedName>
    <definedName name="a6d" localSheetId="5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a6d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a6da" localSheetId="5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a6da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AA" localSheetId="1" hidden="1">[5]DATOS!#REF!</definedName>
    <definedName name="AA" hidden="1">[5]DATOS!#REF!</definedName>
    <definedName name="aaa" localSheetId="5" hidden="1">{#N/A,#N/A,FALSE,"Costos Productos 6A";#N/A,#N/A,FALSE,"Costo Unitario Total H-94-12"}</definedName>
    <definedName name="aaa" hidden="1">{#N/A,#N/A,FALSE,"Costos Productos 6A";#N/A,#N/A,FALSE,"Costo Unitario Total H-94-12"}</definedName>
    <definedName name="ab" localSheetId="5" hidden="1">{#N/A,#N/A,FALSE,"Costos Productos 6A";#N/A,#N/A,FALSE,"Costo Unitario Total H-94-12"}</definedName>
    <definedName name="ab" hidden="1">{#N/A,#N/A,FALSE,"Costos Productos 6A";#N/A,#N/A,FALSE,"Costo Unitario Total H-94-12"}</definedName>
    <definedName name="ABDCCC" localSheetId="5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ABDCCC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Ajusteinf" localSheetId="5" hidden="1">{#N/A,#N/A,FALSE,"Costos Productos 6A";#N/A,#N/A,FALSE,"Costo Unitario Total H-94-12"}</definedName>
    <definedName name="Ajusteinf" hidden="1">{#N/A,#N/A,FALSE,"Costos Productos 6A";#N/A,#N/A,FALSE,"Costo Unitario Total H-94-12"}</definedName>
    <definedName name="AJUSTPTO" localSheetId="5" hidden="1">{#N/A,#N/A,FALSE,"Costos Productos 6A";#N/A,#N/A,FALSE,"Costo Unitario Total H-94-12"}</definedName>
    <definedName name="AJUSTPTO" hidden="1">{#N/A,#N/A,FALSE,"Costos Productos 6A";#N/A,#N/A,FALSE,"Costo Unitario Total H-94-12"}</definedName>
    <definedName name="ANOVABaseCell">'[6]1 Way ANOVA Analysis'!$B$6</definedName>
    <definedName name="ANOVABiasAnalysis">'[6]MSA Analysis - ANOVA'!$B$20:$C$21</definedName>
    <definedName name="ANOVAMainAnalysis">'[6]MSA Analysis - ANOVA'!$B$4:$E$11</definedName>
    <definedName name="ANOVAPrecisionAnalysis">'[6]MSA Analysis - ANOVA'!$B$13:$C$17</definedName>
    <definedName name="anscount" hidden="1">3</definedName>
    <definedName name="_xlnm.Print_Area" localSheetId="1">'4.1 FODA '!$A$1:$M$103</definedName>
    <definedName name="_xlnm.Print_Area" localSheetId="5">'4.1 MATRIZ RIESGOS ORGANIZ 2024'!$A$1:$AL$24</definedName>
    <definedName name="_xlnm.Print_Area" localSheetId="6">'4.2 Partes Interesadas'!$D$3:$M$17</definedName>
    <definedName name="_xlnm.Print_Area" localSheetId="7">'4.3Matriz de Interacción de Pro'!$A$1:$C$17</definedName>
    <definedName name="_xlnm.Print_Area" localSheetId="9">'Tipificación-Evaluación'!$A$1:$M$37</definedName>
    <definedName name="base5" localSheetId="1">#REF!</definedName>
    <definedName name="base5">#REF!</definedName>
    <definedName name="bbbb" localSheetId="5" hidden="1">{#N/A,#N/A,FALSE,"Costos Productos 6A";#N/A,#N/A,FALSE,"Costo Unitario Total H-94-12"}</definedName>
    <definedName name="bbbb" hidden="1">{#N/A,#N/A,FALSE,"Costos Productos 6A";#N/A,#N/A,FALSE,"Costo Unitario Total H-94-12"}</definedName>
    <definedName name="CA" localSheetId="1" hidden="1">[7]DATOS!#REF!</definedName>
    <definedName name="CA" hidden="1">[7]DATOS!#REF!</definedName>
    <definedName name="CABCELAR" localSheetId="5" hidden="1">{#N/A,#N/A,FALSE,"Costos Productos 6A";#N/A,#N/A,FALSE,"Costo Unitario Total H-94-12"}</definedName>
    <definedName name="CABCELAR" hidden="1">{#N/A,#N/A,FALSE,"Costos Productos 6A";#N/A,#N/A,FALSE,"Costo Unitario Total H-94-12"}</definedName>
    <definedName name="CALIDAD3" localSheetId="5" hidden="1">{#N/A,#N/A,FALSE,"Costos Productos 6A";#N/A,#N/A,FALSE,"Costo Unitario Total H-94-12"}</definedName>
    <definedName name="CALIDAD3" hidden="1">{#N/A,#N/A,FALSE,"Costos Productos 6A";#N/A,#N/A,FALSE,"Costo Unitario Total H-94-12"}</definedName>
    <definedName name="caso" localSheetId="1">#REF!</definedName>
    <definedName name="caso">#REF!</definedName>
    <definedName name="CESAR" localSheetId="5" hidden="1">{#N/A,#N/A,FALSE,"Costos Productos 6A";#N/A,#N/A,FALSE,"Costo Unitario Total H-94-12"}</definedName>
    <definedName name="CESAR" hidden="1">{#N/A,#N/A,FALSE,"Costos Productos 6A";#N/A,#N/A,FALSE,"Costo Unitario Total H-94-12"}</definedName>
    <definedName name="CHACA" localSheetId="1" hidden="1">[7]DATOS!#REF!</definedName>
    <definedName name="CHACA" hidden="1">[7]DATOS!#REF!</definedName>
    <definedName name="Clase" localSheetId="1">#REF!</definedName>
    <definedName name="Clase">#REF!</definedName>
    <definedName name="CONT" localSheetId="5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CONT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CONTABLE" localSheetId="5" hidden="1">{#N/A,#N/A,FALSE,"CIBHA05A";#N/A,#N/A,FALSE,"CIBHA05B"}</definedName>
    <definedName name="CONTABLE" hidden="1">{#N/A,#N/A,FALSE,"CIBHA05A";#N/A,#N/A,FALSE,"CIBHA05B"}</definedName>
    <definedName name="CONTABLES" localSheetId="5" hidden="1">{#N/A,#N/A,FALSE,"Costos Productos 6A";#N/A,#N/A,FALSE,"Costo Unitario Total H-94-12"}</definedName>
    <definedName name="CONTABLES" hidden="1">{#N/A,#N/A,FALSE,"Costos Productos 6A";#N/A,#N/A,FALSE,"Costo Unitario Total H-94-12"}</definedName>
    <definedName name="COORDINADORA_LAB._APLICACIÓN_PERFUMES" localSheetId="1">#REF!</definedName>
    <definedName name="COORDINADORA_LAB._APLICACIÓN_PERFUMES">#REF!</definedName>
    <definedName name="CorrelationBaseCell">'[6]Correlation Analysis'!$B$11</definedName>
    <definedName name="cost04" localSheetId="5" hidden="1">{#N/A,#N/A,FALSE,"Costos Productos 6A";#N/A,#N/A,FALSE,"Costo Unitario Total H-94-12"}</definedName>
    <definedName name="cost04" hidden="1">{#N/A,#N/A,FALSE,"Costos Productos 6A";#N/A,#N/A,FALSE,"Costo Unitario Total H-94-12"}</definedName>
    <definedName name="COSTCONTAB" localSheetId="5" hidden="1">{#N/A,#N/A,FALSE,"Costos Productos 6A";#N/A,#N/A,FALSE,"Costo Unitario Total H-94-12"}</definedName>
    <definedName name="COSTCONTAB" hidden="1">{#N/A,#N/A,FALSE,"Costos Productos 6A";#N/A,#N/A,FALSE,"Costo Unitario Total H-94-12"}</definedName>
    <definedName name="costivos" localSheetId="5" hidden="1">{#N/A,#N/A,FALSE,"Costos Productos 6A";#N/A,#N/A,FALSE,"Costo Unitario Total H-94-12"}</definedName>
    <definedName name="costivos" hidden="1">{#N/A,#N/A,FALSE,"Costos Productos 6A";#N/A,#N/A,FALSE,"Costo Unitario Total H-94-12"}</definedName>
    <definedName name="costoperativos" localSheetId="5" hidden="1">{#N/A,#N/A,FALSE,"Costos Productos 6A";#N/A,#N/A,FALSE,"Costo Unitario Total H-94-12"}</definedName>
    <definedName name="costoperativos" hidden="1">{#N/A,#N/A,FALSE,"Costos Productos 6A";#N/A,#N/A,FALSE,"Costo Unitario Total H-94-12"}</definedName>
    <definedName name="costos" localSheetId="5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costos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costos04" localSheetId="5" hidden="1">{#N/A,#N/A,FALSE,"Costos Productos 6A";#N/A,#N/A,FALSE,"Costo Unitario Total H-94-12"}</definedName>
    <definedName name="costos04" hidden="1">{#N/A,#N/A,FALSE,"Costos Productos 6A";#N/A,#N/A,FALSE,"Costo Unitario Total H-94-12"}</definedName>
    <definedName name="CRUDOS" localSheetId="5" hidden="1">{#N/A,#N/A,FALSE,"CIBHA05A";#N/A,#N/A,FALSE,"CIBHA05B"}</definedName>
    <definedName name="CRUDOS" hidden="1">{#N/A,#N/A,FALSE,"CIBHA05A";#N/A,#N/A,FALSE,"CIBHA05B"}</definedName>
    <definedName name="D" localSheetId="1">#REF!</definedName>
    <definedName name="D">#REF!</definedName>
    <definedName name="DATOS" localSheetId="1">#REF!</definedName>
    <definedName name="DATOS">#REF!</definedName>
    <definedName name="dclkdskdcmlkdscmlkdsmklslkmsdlkmsc">'[8]ENFOQUE ESTRATÉGICO'!$K$8:$K$9</definedName>
    <definedName name="dddd" localSheetId="5" hidden="1">{#N/A,#N/A,FALSE,"Costos Productos 6A";#N/A,#N/A,FALSE,"Costo Unitario Total H-94-12"}</definedName>
    <definedName name="dddd" hidden="1">{#N/A,#N/A,FALSE,"Costos Productos 6A";#N/A,#N/A,FALSE,"Costo Unitario Total H-94-12"}</definedName>
    <definedName name="eeeeeee" localSheetId="5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eeeeeee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Entorno" localSheetId="1">#REF!</definedName>
    <definedName name="Entorno">#REF!</definedName>
    <definedName name="ESPERA" localSheetId="1">#REF!</definedName>
    <definedName name="ESPERA">#REF!</definedName>
    <definedName name="Excel_BuiltIn__FilterDatabase_1" localSheetId="1">'[9]Risk List'!#REF!</definedName>
    <definedName name="Excel_BuiltIn__FilterDatabase_1">'[9]Risk List'!#REF!</definedName>
    <definedName name="FGF" localSheetId="5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FGF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fORMA9698" localSheetId="5" hidden="1">{#N/A,#N/A,FALSE,"CIBHA05A";#N/A,#N/A,FALSE,"CIBHA05B"}</definedName>
    <definedName name="fORMA9698" hidden="1">{#N/A,#N/A,FALSE,"CIBHA05A";#N/A,#N/A,FALSE,"CIBHA05B"}</definedName>
    <definedName name="FORMAUNIT" localSheetId="5" hidden="1">{#N/A,#N/A,FALSE,"Costos Productos 6A";#N/A,#N/A,FALSE,"Costo Unitario Total H-94-12"}</definedName>
    <definedName name="FORMAUNIT" hidden="1">{#N/A,#N/A,FALSE,"Costos Productos 6A";#N/A,#N/A,FALSE,"Costo Unitario Total H-94-12"}</definedName>
    <definedName name="FTestBaseCell">'[6]F Test Analysis'!$B$11</definedName>
    <definedName name="fzddgffdg" localSheetId="5" hidden="1">{#N/A,#N/A,FALSE,"Costos Contables CIB A 12 1994";#N/A,#N/A,FALSE,"Cuadre Contab. y C. OP"}</definedName>
    <definedName name="fzddgffdg" hidden="1">{#N/A,#N/A,FALSE,"Costos Contables CIB A 12 1994";#N/A,#N/A,FALSE,"Cuadre Contab. y C. OP"}</definedName>
    <definedName name="GRCHIS0599" localSheetId="5" hidden="1">{#N/A,#N/A,FALSE,"Costos Productos 6A";#N/A,#N/A,FALSE,"Costo Unitario Total H-94-12"}</definedName>
    <definedName name="GRCHIS0599" hidden="1">{#N/A,#N/A,FALSE,"Costos Productos 6A";#N/A,#N/A,FALSE,"Costo Unitario Total H-94-12"}</definedName>
    <definedName name="GroupBaseCell">'[6]1 Way ANOVA Analysis'!$A$13</definedName>
    <definedName name="GUARDAR" localSheetId="1">#REF!</definedName>
    <definedName name="GUARDAR">#REF!</definedName>
    <definedName name="GUARDAR1" localSheetId="1">#REF!</definedName>
    <definedName name="GUARDAR1">#REF!</definedName>
    <definedName name="Height">5</definedName>
    <definedName name="HISTORICO" localSheetId="5" hidden="1">{#N/A,#N/A,FALSE,"Costos Productos 6A";#N/A,#N/A,FALSE,"Costo Unitario Total H-94-12"}</definedName>
    <definedName name="HISTORICO" hidden="1">{#N/A,#N/A,FALSE,"Costos Productos 6A";#N/A,#N/A,FALSE,"Costo Unitario Total H-94-12"}</definedName>
    <definedName name="HOLA" localSheetId="5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HOLA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HOLA1" localSheetId="5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HOLA1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HSIT" localSheetId="5" hidden="1">{#N/A,#N/A,FALSE,"CIBHA05A";#N/A,#N/A,FALSE,"CIBHA05B"}</definedName>
    <definedName name="HSIT" hidden="1">{#N/A,#N/A,FALSE,"CIBHA05A";#N/A,#N/A,FALSE,"CIBHA05B"}</definedName>
    <definedName name="Impa" localSheetId="1">#REF!</definedName>
    <definedName name="Impa">#REF!</definedName>
    <definedName name="INDPYG9698" localSheetId="5" hidden="1">{#N/A,#N/A,FALSE,"Costos Productos 6A";#N/A,#N/A,FALSE,"Costo Unitario Total H-94-12"}</definedName>
    <definedName name="INDPYG9698" hidden="1">{#N/A,#N/A,FALSE,"Costos Productos 6A";#N/A,#N/A,FALSE,"Costo Unitario Total H-94-12"}</definedName>
    <definedName name="ING" localSheetId="5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ING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INGREHIS" localSheetId="5" hidden="1">{#N/A,#N/A,FALSE,"CIBHA05A";#N/A,#N/A,FALSE,"CIBHA05B"}</definedName>
    <definedName name="INGREHIS" hidden="1">{#N/A,#N/A,FALSE,"CIBHA05A";#N/A,#N/A,FALSE,"CIBHA05B"}</definedName>
    <definedName name="IOPIOU" localSheetId="5" hidden="1">{#N/A,#N/A,FALSE,"Costos Productos 6A";#N/A,#N/A,FALSE,"Costo Unitario Total H-94-12"}</definedName>
    <definedName name="IOPIOU" hidden="1">{#N/A,#N/A,FALSE,"Costos Productos 6A";#N/A,#N/A,FALSE,"Costo Unitario Total H-94-12"}</definedName>
    <definedName name="kkkkk" localSheetId="5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kkkkk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KKKKKK" localSheetId="5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KKKKKK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klkl" localSheetId="1">#REF!</definedName>
    <definedName name="klkl">#REF!</definedName>
    <definedName name="lili" localSheetId="5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lili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limcount" hidden="1">3</definedName>
    <definedName name="LSL">'[6]MSA Template'!$C$8</definedName>
    <definedName name="mejora" localSheetId="1">#REF!</definedName>
    <definedName name="mejora">#REF!</definedName>
    <definedName name="mem" localSheetId="5" hidden="1">{#N/A,#N/A,FALSE,"Costos Productos 6A";#N/A,#N/A,FALSE,"Costo Unitario Total H-94-12"}</definedName>
    <definedName name="mem" hidden="1">{#N/A,#N/A,FALSE,"Costos Productos 6A";#N/A,#N/A,FALSE,"Costo Unitario Total H-94-12"}</definedName>
    <definedName name="memorias" localSheetId="5" hidden="1">{#N/A,#N/A,FALSE,"CIBHA05A";#N/A,#N/A,FALSE,"CIBHA05B"}</definedName>
    <definedName name="memorias" hidden="1">{#N/A,#N/A,FALSE,"CIBHA05A";#N/A,#N/A,FALSE,"CIBHA05B"}</definedName>
    <definedName name="MEMPYGH" localSheetId="5" hidden="1">{#N/A,#N/A,FALSE,"Costos Productos 6A";#N/A,#N/A,FALSE,"Costo Unitario Total H-94-12"}</definedName>
    <definedName name="MEMPYGH" hidden="1">{#N/A,#N/A,FALSE,"Costos Productos 6A";#N/A,#N/A,FALSE,"Costo Unitario Total H-94-12"}</definedName>
    <definedName name="MEMPYGHIS" localSheetId="5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MEMPYGHIS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MESES" localSheetId="1">#REF!</definedName>
    <definedName name="MESES">#REF!</definedName>
    <definedName name="MLKJ" localSheetId="5" hidden="1">{#N/A,#N/A,FALSE,"Costos Productos 6A";#N/A,#N/A,FALSE,"Costo Unitario Total H-94-12"}</definedName>
    <definedName name="MLKJ" hidden="1">{#N/A,#N/A,FALSE,"Costos Productos 6A";#N/A,#N/A,FALSE,"Costo Unitario Total H-94-12"}</definedName>
    <definedName name="MMMM" localSheetId="5" hidden="1">{#N/A,#N/A,FALSE,"Costos Contables CIB A 12 1994";#N/A,#N/A,FALSE,"Cuadre Contab. y C. OP"}</definedName>
    <definedName name="MMMM" hidden="1">{#N/A,#N/A,FALSE,"Costos Contables CIB A 12 1994";#N/A,#N/A,FALSE,"Cuadre Contab. y C. OP"}</definedName>
    <definedName name="mmmmm" localSheetId="5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mmmmm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nan" localSheetId="1">#REF!</definedName>
    <definedName name="nan">#REF!</definedName>
    <definedName name="nancy" localSheetId="1">#REF!</definedName>
    <definedName name="nancy">#REF!</definedName>
    <definedName name="NNNNN" localSheetId="5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NNNNN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noemi" localSheetId="5" hidden="1">{#N/A,#N/A,FALSE,"Costos Productos 6A";#N/A,#N/A,FALSE,"Costo Unitario Total H-94-12"}</definedName>
    <definedName name="noemi" hidden="1">{#N/A,#N/A,FALSE,"Costos Productos 6A";#N/A,#N/A,FALSE,"Costo Unitario Total H-94-12"}</definedName>
    <definedName name="oficial" localSheetId="5" hidden="1">{#N/A,#N/A,FALSE,"CIBHA05A";#N/A,#N/A,FALSE,"CIBHA05B"}</definedName>
    <definedName name="oficial" hidden="1">{#N/A,#N/A,FALSE,"CIBHA05A";#N/A,#N/A,FALSE,"CIBHA05B"}</definedName>
    <definedName name="omar" localSheetId="1">#REF!</definedName>
    <definedName name="omar">#REF!</definedName>
    <definedName name="Operator1">'[6]MSA Template'!$C$12:$D$21</definedName>
    <definedName name="Operator2">'[6]MSA Template'!$E$12:$F$21</definedName>
    <definedName name="OperatorBaseCell">'[6]MSA Template'!$C$11</definedName>
    <definedName name="OPORTUNDADES" localSheetId="1">#REF!</definedName>
    <definedName name="OPORTUNDADES">#REF!</definedName>
    <definedName name="OPORTUNIDADES" localSheetId="1">#REF!</definedName>
    <definedName name="OPORTUNIDADES">#REF!</definedName>
    <definedName name="ParetoBaseCell" localSheetId="1">#REF!</definedName>
    <definedName name="ParetoBaseCell">#REF!</definedName>
    <definedName name="PartBaseCell">'[6]MSA Template'!$A$11</definedName>
    <definedName name="poi" localSheetId="5" hidden="1">{#N/A,#N/A,FALSE,"CIBHA05A";#N/A,#N/A,FALSE,"CIBHA05B"}</definedName>
    <definedName name="poi" hidden="1">{#N/A,#N/A,FALSE,"CIBHA05A";#N/A,#N/A,FALSE,"CIBHA05B"}</definedName>
    <definedName name="porcent" localSheetId="1">#REF!</definedName>
    <definedName name="porcent">#REF!</definedName>
    <definedName name="PPPPP" localSheetId="5" hidden="1">{#N/A,#N/A,FALSE,"Costos Productos 6A";#N/A,#N/A,FALSE,"Costo Unitario Total H-94-12"}</definedName>
    <definedName name="PPPPP" hidden="1">{#N/A,#N/A,FALSE,"Costos Productos 6A";#N/A,#N/A,FALSE,"Costo Unitario Total H-94-12"}</definedName>
    <definedName name="ppppppp" localSheetId="5" hidden="1">{#N/A,#N/A,FALSE,"Costos Contables CIB A 12 1994";#N/A,#N/A,FALSE,"Cuadre Contab. y C. OP"}</definedName>
    <definedName name="ppppppp" hidden="1">{#N/A,#N/A,FALSE,"Costos Contables CIB A 12 1994";#N/A,#N/A,FALSE,"Cuadre Contab. y C. OP"}</definedName>
    <definedName name="PPT" localSheetId="1" hidden="1">#REF!</definedName>
    <definedName name="PPT" hidden="1">#REF!</definedName>
    <definedName name="Pronostico" localSheetId="5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Pronostico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pyg" localSheetId="5" hidden="1">{#N/A,#N/A,FALSE,"Costos Productos 6A";#N/A,#N/A,FALSE,"Costo Unitario Total H-94-12"}</definedName>
    <definedName name="pyg" hidden="1">{#N/A,#N/A,FALSE,"Costos Productos 6A";#N/A,#N/A,FALSE,"Costo Unitario Total H-94-12"}</definedName>
    <definedName name="PYGAJ" localSheetId="5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PYGAJ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PYGCON" localSheetId="5" hidden="1">{#N/A,#N/A,FALSE,"Costos Productos 6A";#N/A,#N/A,FALSE,"Costo Unitario Total H-94-12"}</definedName>
    <definedName name="PYGCON" hidden="1">{#N/A,#N/A,FALSE,"Costos Productos 6A";#N/A,#N/A,FALSE,"Costo Unitario Total H-94-12"}</definedName>
    <definedName name="PYGCONTABLE" localSheetId="5" hidden="1">{#N/A,#N/A,FALSE,"Costos Productos 6A";#N/A,#N/A,FALSE,"Costo Unitario Total H-94-12"}</definedName>
    <definedName name="PYGCONTABLE" hidden="1">{#N/A,#N/A,FALSE,"Costos Productos 6A";#N/A,#N/A,FALSE,"Costo Unitario Total H-94-12"}</definedName>
    <definedName name="PYGCONTBLCRUDO" localSheetId="5" hidden="1">{#N/A,#N/A,FALSE,"Costos Productos 6A";#N/A,#N/A,FALSE,"Costo Unitario Total H-94-12"}</definedName>
    <definedName name="PYGCONTBLCRUDO" hidden="1">{#N/A,#N/A,FALSE,"Costos Productos 6A";#N/A,#N/A,FALSE,"Costo Unitario Total H-94-12"}</definedName>
    <definedName name="PYGCONTPTO" localSheetId="5" hidden="1">{#N/A,#N/A,FALSE,"Costos Productos 6A";#N/A,#N/A,FALSE,"Costo Unitario Total H-94-12"}</definedName>
    <definedName name="PYGCONTPTO" hidden="1">{#N/A,#N/A,FALSE,"Costos Productos 6A";#N/A,#N/A,FALSE,"Costo Unitario Total H-94-12"}</definedName>
    <definedName name="PYGGRCAJ" localSheetId="5" hidden="1">{#N/A,#N/A,FALSE,"Costos Productos 6A";#N/A,#N/A,FALSE,"Costo Unitario Total H-94-12"}</definedName>
    <definedName name="PYGGRCAJ" hidden="1">{#N/A,#N/A,FALSE,"Costos Productos 6A";#N/A,#N/A,FALSE,"Costo Unitario Total H-94-12"}</definedName>
    <definedName name="PYGHGRC" localSheetId="5" hidden="1">{#N/A,#N/A,FALSE,"Costos Productos 6A";#N/A,#N/A,FALSE,"Costo Unitario Total H-94-12"}</definedName>
    <definedName name="PYGHGRC" hidden="1">{#N/A,#N/A,FALSE,"Costos Productos 6A";#N/A,#N/A,FALSE,"Costo Unitario Total H-94-12"}</definedName>
    <definedName name="PYGRC" localSheetId="5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PYGRC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qqqq" localSheetId="5" hidden="1">{#N/A,#N/A,FALSE,"Costos Productos 6A";#N/A,#N/A,FALSE,"Costo Unitario Total H-94-12"}</definedName>
    <definedName name="qqqq" hidden="1">{#N/A,#N/A,FALSE,"Costos Productos 6A";#N/A,#N/A,FALSE,"Costo Unitario Total H-94-12"}</definedName>
    <definedName name="qqqqq" localSheetId="5" hidden="1">{#N/A,#N/A,FALSE,"Costos Productos 6A";#N/A,#N/A,FALSE,"Costo Unitario Total H-94-12"}</definedName>
    <definedName name="qqqqq" hidden="1">{#N/A,#N/A,FALSE,"Costos Productos 6A";#N/A,#N/A,FALSE,"Costo Unitario Total H-94-12"}</definedName>
    <definedName name="qwe" localSheetId="1" hidden="1">#REF!</definedName>
    <definedName name="qwe" hidden="1">#REF!</definedName>
    <definedName name="QWWW" localSheetId="5" hidden="1">{#N/A,#N/A,FALSE,"Costos Productos 6A";#N/A,#N/A,FALSE,"Costo Unitario Total H-94-12"}</definedName>
    <definedName name="QWWW" hidden="1">{#N/A,#N/A,FALSE,"Costos Productos 6A";#N/A,#N/A,FALSE,"Costo Unitario Total H-94-12"}</definedName>
    <definedName name="RATA" localSheetId="5" hidden="1">{#N/A,#N/A,FALSE,"CIBHA05A";#N/A,#N/A,FALSE,"CIBHA05B"}</definedName>
    <definedName name="RATA" hidden="1">{#N/A,#N/A,FALSE,"CIBHA05A";#N/A,#N/A,FALSE,"CIBHA05B"}</definedName>
    <definedName name="ReferenceBaseCell">'[6]MSA Template'!$B$11</definedName>
    <definedName name="RegressionAnal" localSheetId="1">#REF!</definedName>
    <definedName name="RegressionAnal">#REF!</definedName>
    <definedName name="RegStats" localSheetId="1">#REF!</definedName>
    <definedName name="RegStats">#REF!</definedName>
    <definedName name="Reina" localSheetId="1">#REF!</definedName>
    <definedName name="Reina">#REF!</definedName>
    <definedName name="RR" localSheetId="1" hidden="1">[5]DATOS!#REF!</definedName>
    <definedName name="RR" hidden="1">[5]DATOS!#REF!</definedName>
    <definedName name="rrrrrr" localSheetId="5" hidden="1">{#N/A,#N/A,FALSE,"Costos Contables CIB A 12 1994";#N/A,#N/A,FALSE,"Cuadre Contab. y C. OP"}</definedName>
    <definedName name="rrrrrr" hidden="1">{#N/A,#N/A,FALSE,"Costos Contables CIB A 12 1994";#N/A,#N/A,FALSE,"Cuadre Contab. y C. OP"}</definedName>
    <definedName name="rrtttt" localSheetId="5" hidden="1">{#N/A,#N/A,FALSE,"Costos Productos 6A";#N/A,#N/A,FALSE,"Costo Unitario Total H-94-12"}</definedName>
    <definedName name="rrtttt" hidden="1">{#N/A,#N/A,FALSE,"Costos Productos 6A";#N/A,#N/A,FALSE,"Costo Unitario Total H-94-12"}</definedName>
    <definedName name="s" localSheetId="1">#REF!</definedName>
    <definedName name="s">#REF!</definedName>
    <definedName name="sa" localSheetId="1">#REF!</definedName>
    <definedName name="sa">#REF!</definedName>
    <definedName name="sencount" hidden="1">3</definedName>
    <definedName name="SERVICIOS" localSheetId="1">#REF!</definedName>
    <definedName name="SERVICIOS">#REF!</definedName>
    <definedName name="SPC_Sheet1_1">[6]Data!$P$3:$P$72</definedName>
    <definedName name="SPC_Sheet2_1">[6]Data!$P$3:$P$72</definedName>
    <definedName name="SPC_Sheet28_1">[6]Data!$P$3:$P$72</definedName>
    <definedName name="SPC_Sheet29_1">[6]Data!$P$3:$P$72</definedName>
    <definedName name="SPC_Sheet30_1">[6]Data!$AE$7:$AF$28</definedName>
    <definedName name="SPC_Sheet31_1">[6]Data!$P$3:$P$72</definedName>
    <definedName name="SPC_Sheet32_1">[6]Data!$P$3:$P$72</definedName>
    <definedName name="SPC_Sheet33_1">[6]Data!$AF$7:$AF$28</definedName>
    <definedName name="SPC_Sheet34_1">[6]Data!$AE$7:$AF$28</definedName>
    <definedName name="SPC_Sheet35_1">[6]Data!$AE$7:$AE$28</definedName>
    <definedName name="SPC_Sheet6_1" localSheetId="1">#REF!</definedName>
    <definedName name="SPC_Sheet6_1">#REF!</definedName>
    <definedName name="SPC_Sheet8_1" localSheetId="1">#REF!</definedName>
    <definedName name="SPC_Sheet8_1">#REF!</definedName>
    <definedName name="SS" localSheetId="5" hidden="1">{#N/A,#N/A,FALSE,"Costos Productos 6A";#N/A,#N/A,FALSE,"Costo Unitario Total H-94-12"}</definedName>
    <definedName name="SS" hidden="1">{#N/A,#N/A,FALSE,"Costos Productos 6A";#N/A,#N/A,FALSE,"Costo Unitario Total H-94-12"}</definedName>
    <definedName name="SSSS" localSheetId="5" hidden="1">{#N/A,#N/A,FALSE,"Costos Productos 6A";#N/A,#N/A,FALSE,"Costo Unitario Total H-94-12"}</definedName>
    <definedName name="SSSS" hidden="1">{#N/A,#N/A,FALSE,"Costos Productos 6A";#N/A,#N/A,FALSE,"Costo Unitario Total H-94-12"}</definedName>
    <definedName name="SumBaseCell">'[6]Summary Stats'!$B$2</definedName>
    <definedName name="Tipo" localSheetId="1">#REF!</definedName>
    <definedName name="Tipo">#REF!</definedName>
    <definedName name="TipoBenef" localSheetId="1">#REF!</definedName>
    <definedName name="TipoBenef">#REF!</definedName>
    <definedName name="TOTAL" localSheetId="1">#REF!</definedName>
    <definedName name="TOTAL">#REF!</definedName>
    <definedName name="tTestBaseCell">'[6]t Test Analysis'!$B$11</definedName>
    <definedName name="TTT" localSheetId="5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TTT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USL">'[6]MSA Template'!$C$7</definedName>
    <definedName name="VALOR3">'[1]0698'!$C$27:$E$34</definedName>
    <definedName name="VPs" localSheetId="1">#REF!</definedName>
    <definedName name="VPs">#REF!</definedName>
    <definedName name="vvvvvv" localSheetId="5" hidden="1">{#N/A,#N/A,FALSE,"Costos Productos 6A";#N/A,#N/A,FALSE,"Costo Unitario Total H-94-12"}</definedName>
    <definedName name="vvvvvv" hidden="1">{#N/A,#N/A,FALSE,"Costos Productos 6A";#N/A,#N/A,FALSE,"Costo Unitario Total H-94-12"}</definedName>
    <definedName name="Width">2</definedName>
    <definedName name="WRN" localSheetId="5" hidden="1">{#N/A,#N/A,FALSE,"Costos Contables CIB A 12 1994";#N/A,#N/A,FALSE,"Cuadre Contab. y C. OP"}</definedName>
    <definedName name="WRN" hidden="1">{#N/A,#N/A,FALSE,"Costos Contables CIB A 12 1994";#N/A,#N/A,FALSE,"Cuadre Contab. y C. OP"}</definedName>
    <definedName name="wrn.26jun." localSheetId="5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wrn.26jun.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wrn.27jun." localSheetId="5" hidden="1">{"Crudos",#N/A,FALSE,"Gral";"Fondos",#N/A,FALSE,"Gral";"Petroq",#N/A,FALSE,"Gral";"CoBe",#N/A,FALSE,"C&amp;B";"Parti",#N/A,FALSE,"Res";"Resum",#N/A,FALSE,"Res";"MaTot",#N/A,FALSE,"Mat";"Sumi",#N/A,FALSE,"Sum";"ServT",#N/A,FALSE,"Serv"}</definedName>
    <definedName name="wrn.27jun." hidden="1">{"Crudos",#N/A,FALSE,"Gral";"Fondos",#N/A,FALSE,"Gral";"Petroq",#N/A,FALSE,"Gral";"CoBe",#N/A,FALSE,"C&amp;B";"Parti",#N/A,FALSE,"Res";"Resum",#N/A,FALSE,"Res";"MaTot",#N/A,FALSE,"Mat";"Sumi",#N/A,FALSE,"Sum";"ServT",#N/A,FALSE,"Serv"}</definedName>
    <definedName name="wrn.ANEXO1." localSheetId="5" hidden="1">{#N/A,#N/A,FALSE,"Costos Contables CIB A 12 1994";#N/A,#N/A,FALSE,"Cuadre Contab. y C. OP"}</definedName>
    <definedName name="wrn.ANEXO1." hidden="1">{#N/A,#N/A,FALSE,"Costos Contables CIB A 12 1994";#N/A,#N/A,FALSE,"Cuadre Contab. y C. OP"}</definedName>
    <definedName name="wrn.anexo5." localSheetId="5" hidden="1">{#N/A,#N/A,FALSE,"CIBHA05A";#N/A,#N/A,FALSE,"CIBHA05B"}</definedName>
    <definedName name="wrn.anexo5." hidden="1">{#N/A,#N/A,FALSE,"CIBHA05A";#N/A,#N/A,FALSE,"CIBHA05B"}</definedName>
    <definedName name="wrn.anexo6." localSheetId="5" hidden="1">{#N/A,#N/A,FALSE,"Costos Productos 6A";#N/A,#N/A,FALSE,"Costo Unitario Total H-94-12"}</definedName>
    <definedName name="wrn.anexo6." hidden="1">{#N/A,#N/A,FALSE,"Costos Productos 6A";#N/A,#N/A,FALSE,"Costo Unitario Total H-94-12"}</definedName>
    <definedName name="wrn.CAR." localSheetId="5" hidden="1">{#N/A,#N/A,FALSE,"a1";#N/A,#N/A,FALSE,"a2";#N/A,#N/A,FALSE,"a3";#N/A,#N/A,FALSE,"a4a";#N/A,#N/A,FALSE,"a4B";#N/A,#N/A,FALSE,"a4C";#N/A,#N/A,FALSE,"a4D";#N/A,#N/A,FALSE,"A5a ";#N/A,#N/A,FALSE,"A5b";#N/A,#N/A,FALSE,"A6A";#N/A,#N/A,FALSE,"A6B";#N/A,#N/A,FALSE,"A6C";#N/A,#N/A,FALSE,"A6D";#N/A,#N/A,FALSE,"INV"}</definedName>
    <definedName name="wrn.CAR." hidden="1">{#N/A,#N/A,FALSE,"a1";#N/A,#N/A,FALSE,"a2";#N/A,#N/A,FALSE,"a3";#N/A,#N/A,FALSE,"a4a";#N/A,#N/A,FALSE,"a4B";#N/A,#N/A,FALSE,"a4C";#N/A,#N/A,FALSE,"a4D";#N/A,#N/A,FALSE,"A5a ";#N/A,#N/A,FALSE,"A5b";#N/A,#N/A,FALSE,"A6A";#N/A,#N/A,FALSE,"A6B";#N/A,#N/A,FALSE,"A6C";#N/A,#N/A,FALSE,"A6D";#N/A,#N/A,FALSE,"INV"}</definedName>
    <definedName name="wrn.CIB." localSheetId="5" hidden="1">{#N/A,#N/A,FALSE,"A1";#N/A,#N/A,FALSE,"A2";#N/A,#N/A,FALSE,"A3";#N/A,#N/A,FALSE,"A4";#N/A,#N/A,FALSE,"a4a";#N/A,#N/A,FALSE,"a4B";#N/A,#N/A,FALSE,"a4C";#N/A,#N/A,FALSE,"A5A";#N/A,#N/A,FALSE,"A5B";#N/A,#N/A,FALSE,"F1F2";#N/A,#N/A,FALSE,"MP";#N/A,#N/A,FALSE,"MP A PCTOS";#N/A,#N/A,FALSE,"A6A";#N/A,#N/A,FALSE,"A6C";#N/A,#N/A,FALSE,"REND";"CRUDOS",#N/A,FALSE,"INVENTARIO";"PRODUCTOS",#N/A,FALSE,"INVENTARIO"}</definedName>
    <definedName name="wrn.CIB." hidden="1">{#N/A,#N/A,FALSE,"A1";#N/A,#N/A,FALSE,"A2";#N/A,#N/A,FALSE,"A3";#N/A,#N/A,FALSE,"A4";#N/A,#N/A,FALSE,"a4a";#N/A,#N/A,FALSE,"a4B";#N/A,#N/A,FALSE,"a4C";#N/A,#N/A,FALSE,"A5A";#N/A,#N/A,FALSE,"A5B";#N/A,#N/A,FALSE,"F1F2";#N/A,#N/A,FALSE,"MP";#N/A,#N/A,FALSE,"MP A PCTOS";#N/A,#N/A,FALSE,"A6A";#N/A,#N/A,FALSE,"A6C";#N/A,#N/A,FALSE,"REND";"CRUDOS",#N/A,FALSE,"INVENTARIO";"PRODUCTOS",#N/A,FALSE,"INVENTARIO"}</definedName>
    <definedName name="wrn.INFOCIB." localSheetId="5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wrn.INFOCIB.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wrn.Presupuesto." localSheetId="5" hidden="1">{"Concep",#N/A,FALSE,"Exp";"Introd",#N/A,FALSE,"Exp";"Libro",#N/A,FALSE,"Exp";"CoBe",#N/A,FALSE,"C&amp;B";"Ptas",#N/A,FALSE,"Ptas";"EqT",#N/A,FALSE,"Eq";"EqU",#N/A,FALSE,"Eq";"VrE",#N/A,FALSE,"Eq";"NPer",#N/A,FALSE,"Per";"VrPer",#N/A,FALSE,"Per";"MaEq",#N/A,FALSE,"Mat";"MaEsp",#N/A,FALSE,"Mat";"MaEvR",#N/A,FALSE,"Mat";"MaRut",#N/A,FALSE,"Mat";"MaTot",#N/A,FALSE,"Mat";"Sumi",#N/A,FALSE,"Sum";"LavTra",#N/A,FALSE,"Bien";"ServEsp",#N/A,FALSE,"Serv";"ServGral",#N/A,FALSE,"Serv";"ServRuE",#N/A,FALSE,"Serv";"ServRuG",#N/A,FALSE,"Serv";"ServT",#N/A,FALSE,"Serv";"TraR",#N/A,FALSE,"WEq";"EqEsp",#N/A,FALSE,"WEsp";"EqEspT",#N/A,FALSE,"WEsp";"WEsp",#N/A,FALSE,"WEsp";"WRut",#N/A,FALSE,"WRut";"CompUI",#N/A,FALSE,"Comp";"EjPre",#N/A,FALSE,"Comp";"Crudos",#N/A,FALSE,"Gral";"Fondos",#N/A,FALSE,"Gral";"Petroq",#N/A,FALSE,"Gral";"Parti",#N/A,FALSE,"Res";"Resum",#N/A,FALSE,"Res";"ComPre",#N/A,FALSE,"9596";"GsI",#N/A,FALSE,"Salar";"GsII",#N/A,FALSE,"Salar";"GsIII",#N/A,FALSE,"Salar";"GsIV",#N/A,FALSE,"Salar";"Salar",#N/A,FALSE,"Salar";"Aseo",#N/A,FALSE,"As&amp;Tr";"Transp",#N/A,FALSE,"As&amp;Tr";"VrAsU",#N/A,FALSE,"As&amp;Tr";"PapVrT",#N/A,FALSE,"Papel";"PapVrU",#N/A,FALSE,"Papel";"Adq",#N/A,FALSE,"Ropa";"lav",#N/A,FALSE,"Ropa";"SegT",#N/A,FALSE,"Seg"}</definedName>
    <definedName name="wrn.Presupuesto." hidden="1">{"Concep",#N/A,FALSE,"Exp";"Introd",#N/A,FALSE,"Exp";"Libro",#N/A,FALSE,"Exp";"CoBe",#N/A,FALSE,"C&amp;B";"Ptas",#N/A,FALSE,"Ptas";"EqT",#N/A,FALSE,"Eq";"EqU",#N/A,FALSE,"Eq";"VrE",#N/A,FALSE,"Eq";"NPer",#N/A,FALSE,"Per";"VrPer",#N/A,FALSE,"Per";"MaEq",#N/A,FALSE,"Mat";"MaEsp",#N/A,FALSE,"Mat";"MaEvR",#N/A,FALSE,"Mat";"MaRut",#N/A,FALSE,"Mat";"MaTot",#N/A,FALSE,"Mat";"Sumi",#N/A,FALSE,"Sum";"LavTra",#N/A,FALSE,"Bien";"ServEsp",#N/A,FALSE,"Serv";"ServGral",#N/A,FALSE,"Serv";"ServRuE",#N/A,FALSE,"Serv";"ServRuG",#N/A,FALSE,"Serv";"ServT",#N/A,FALSE,"Serv";"TraR",#N/A,FALSE,"WEq";"EqEsp",#N/A,FALSE,"WEsp";"EqEspT",#N/A,FALSE,"WEsp";"WEsp",#N/A,FALSE,"WEsp";"WRut",#N/A,FALSE,"WRut";"CompUI",#N/A,FALSE,"Comp";"EjPre",#N/A,FALSE,"Comp";"Crudos",#N/A,FALSE,"Gral";"Fondos",#N/A,FALSE,"Gral";"Petroq",#N/A,FALSE,"Gral";"Parti",#N/A,FALSE,"Res";"Resum",#N/A,FALSE,"Res";"ComPre",#N/A,FALSE,"9596";"GsI",#N/A,FALSE,"Salar";"GsII",#N/A,FALSE,"Salar";"GsIII",#N/A,FALSE,"Salar";"GsIV",#N/A,FALSE,"Salar";"Salar",#N/A,FALSE,"Salar";"Aseo",#N/A,FALSE,"As&amp;Tr";"Transp",#N/A,FALSE,"As&amp;Tr";"VrAsU",#N/A,FALSE,"As&amp;Tr";"PapVrT",#N/A,FALSE,"Papel";"PapVrU",#N/A,FALSE,"Papel";"Adq",#N/A,FALSE,"Ropa";"lav",#N/A,FALSE,"Ropa";"SegT",#N/A,FALSE,"Seg"}</definedName>
    <definedName name="wwn.infocib" localSheetId="5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wwn.infocib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www" localSheetId="5" hidden="1">{#N/A,#N/A,FALSE,"Costos Productos 6A";#N/A,#N/A,FALSE,"Costo Unitario Total H-94-12"}</definedName>
    <definedName name="www" hidden="1">{#N/A,#N/A,FALSE,"Costos Productos 6A";#N/A,#N/A,FALSE,"Costo Unitario Total H-94-12"}</definedName>
    <definedName name="wwww" localSheetId="5" hidden="1">{#N/A,#N/A,FALSE,"Costos Contables CIB A 12 1994";#N/A,#N/A,FALSE,"Cuadre Contab. y C. OP"}</definedName>
    <definedName name="wwww" hidden="1">{#N/A,#N/A,FALSE,"Costos Contables CIB A 12 1994";#N/A,#N/A,FALSE,"Cuadre Contab. y C. OP"}</definedName>
    <definedName name="WWWWW" localSheetId="5" hidden="1">{#N/A,#N/A,FALSE,"Costos Productos 6A";#N/A,#N/A,FALSE,"Costo Unitario Total H-94-12"}</definedName>
    <definedName name="WWWWW" hidden="1">{#N/A,#N/A,FALSE,"Costos Productos 6A";#N/A,#N/A,FALSE,"Costo Unitario Total H-94-12"}</definedName>
    <definedName name="x" localSheetId="1">#REF!</definedName>
    <definedName name="x">#REF!</definedName>
    <definedName name="xxx" localSheetId="5" hidden="1">{#N/A,#N/A,FALSE,"Costos Productos 6A";#N/A,#N/A,FALSE,"Costo Unitario Total H-94-12"}</definedName>
    <definedName name="xxx" hidden="1">{#N/A,#N/A,FALSE,"Costos Productos 6A";#N/A,#N/A,FALSE,"Costo Unitario Total H-94-12"}</definedName>
    <definedName name="XXXX" localSheetId="5" hidden="1">{#N/A,#N/A,FALSE,"CIBHA05A";#N/A,#N/A,FALSE,"CIBHA05B"}</definedName>
    <definedName name="XXXX" hidden="1">{#N/A,#N/A,FALSE,"CIBHA05A";#N/A,#N/A,FALSE,"CIBHA05B"}</definedName>
    <definedName name="xxxxx" localSheetId="5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xxxxx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yyyyy" localSheetId="5" hidden="1">{#N/A,#N/A,FALSE,"Costos Productos 6A";#N/A,#N/A,FALSE,"Costo Unitario Total H-94-12"}</definedName>
    <definedName name="yyyyy" hidden="1">{#N/A,#N/A,FALSE,"Costos Productos 6A";#N/A,#N/A,FALSE,"Costo Unitario Total H-94-12"}</definedName>
    <definedName name="yyyyyy" localSheetId="5" hidden="1">{#N/A,#N/A,FALSE,"Costos Productos 6A";#N/A,#N/A,FALSE,"Costo Unitario Total H-94-12"}</definedName>
    <definedName name="yyyyyy" hidden="1">{#N/A,#N/A,FALSE,"Costos Productos 6A";#N/A,#N/A,FALSE,"Costo Unitario Total H-94-12"}</definedName>
    <definedName name="z" localSheetId="1">[10]ANEXOS!#REF!</definedName>
    <definedName name="z">[10]ANEXOS!#REF!</definedName>
    <definedName name="zzz" localSheetId="5" hidden="1">{#N/A,#N/A,FALSE,"Costos Productos 6A";#N/A,#N/A,FALSE,"Costo Unitario Total H-94-12"}</definedName>
    <definedName name="zzz" hidden="1">{#N/A,#N/A,FALSE,"Costos Productos 6A";#N/A,#N/A,FALSE,"Costo Unitario Total H-94-12"}</definedName>
    <definedName name="zzzz" localSheetId="5" hidden="1">{#N/A,#N/A,FALSE,"Costos Productos 6A";#N/A,#N/A,FALSE,"Costo Unitario Total H-94-12"}</definedName>
    <definedName name="zzzz" hidden="1">{#N/A,#N/A,FALSE,"Costos Productos 6A";#N/A,#N/A,FALSE,"Costo Unitario Total H-94-12"}</definedName>
    <definedName name="ZZZZZZ" localSheetId="5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ZZZZZZ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25" l="1"/>
  <c r="E58" i="25" s="1"/>
  <c r="E59" i="25" s="1"/>
  <c r="E60" i="25" s="1"/>
  <c r="E61" i="25" s="1"/>
  <c r="E62" i="25" s="1"/>
  <c r="E63" i="25" s="1"/>
  <c r="E64" i="25" s="1"/>
  <c r="E65" i="25" s="1"/>
  <c r="E66" i="25" s="1"/>
  <c r="E67" i="25" s="1"/>
  <c r="E68" i="25" s="1"/>
  <c r="E69" i="25" s="1"/>
  <c r="E70" i="25" s="1"/>
  <c r="E71" i="25" s="1"/>
  <c r="E72" i="25" s="1"/>
  <c r="E73" i="25" s="1"/>
  <c r="E74" i="25" s="1"/>
  <c r="E75" i="25" s="1"/>
  <c r="E76" i="25" s="1"/>
  <c r="E77" i="25" s="1"/>
  <c r="C57" i="25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6" i="25" s="1"/>
  <c r="C77" i="25" s="1"/>
  <c r="C78" i="25" s="1"/>
  <c r="C79" i="25" s="1"/>
  <c r="C80" i="25" s="1"/>
  <c r="C81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53" i="25"/>
  <c r="C51" i="25"/>
  <c r="C49" i="25"/>
  <c r="C47" i="25"/>
  <c r="C45" i="25"/>
  <c r="C43" i="25"/>
  <c r="C41" i="25"/>
  <c r="C39" i="25"/>
  <c r="C37" i="25"/>
  <c r="C35" i="25"/>
  <c r="C33" i="25"/>
  <c r="C31" i="25"/>
  <c r="C29" i="25"/>
  <c r="C27" i="25"/>
  <c r="C25" i="25"/>
  <c r="C23" i="25"/>
  <c r="C21" i="25"/>
  <c r="C19" i="25"/>
  <c r="C17" i="25"/>
  <c r="C15" i="25"/>
  <c r="E13" i="25"/>
  <c r="E14" i="25" s="1"/>
  <c r="E15" i="25" s="1"/>
  <c r="E16" i="25" s="1"/>
  <c r="E17" i="25" s="1"/>
  <c r="E18" i="25" s="1"/>
  <c r="E19" i="25" s="1"/>
  <c r="E20" i="25" s="1"/>
  <c r="E21" i="25" s="1"/>
  <c r="E22" i="25" s="1"/>
  <c r="E23" i="25" s="1"/>
  <c r="E24" i="25" s="1"/>
  <c r="E25" i="25" s="1"/>
  <c r="E26" i="25" s="1"/>
  <c r="E27" i="25" s="1"/>
  <c r="E28" i="25" s="1"/>
  <c r="E29" i="25" s="1"/>
  <c r="E30" i="25" s="1"/>
  <c r="E31" i="25" s="1"/>
  <c r="E32" i="25" s="1"/>
  <c r="E33" i="25" s="1"/>
  <c r="E34" i="25" s="1"/>
  <c r="E35" i="25" s="1"/>
  <c r="E36" i="25" s="1"/>
  <c r="E37" i="25" s="1"/>
  <c r="E38" i="25" s="1"/>
  <c r="E39" i="25" s="1"/>
  <c r="E40" i="25" s="1"/>
  <c r="E41" i="25" s="1"/>
  <c r="E42" i="25" s="1"/>
  <c r="E43" i="25" s="1"/>
  <c r="E44" i="25" s="1"/>
  <c r="E45" i="25" s="1"/>
  <c r="E46" i="25" s="1"/>
  <c r="E47" i="25" s="1"/>
  <c r="E48" i="25" s="1"/>
  <c r="E49" i="25" s="1"/>
  <c r="E50" i="25" s="1"/>
  <c r="E51" i="25" s="1"/>
  <c r="E52" i="25" s="1"/>
  <c r="E53" i="25" s="1"/>
  <c r="E54" i="25" s="1"/>
  <c r="C13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Colabr. Nicold G</author>
    <author>Mayta Castro</author>
    <author>tc={15F1C21C-9CE3-4876-ADE3-535C7471CDA8}</author>
  </authors>
  <commentList>
    <comment ref="F29" authorId="0" shapeId="0" xr:uid="{7B7914F7-49C1-4747-A6E8-7BBF53CECF96}">
      <text>
        <r>
          <rPr>
            <b/>
            <sz val="9"/>
            <color indexed="81"/>
            <rFont val="Tahoma"/>
            <family val="2"/>
          </rPr>
          <t>Colabr. Nicold G:</t>
        </r>
        <r>
          <rPr>
            <sz val="9"/>
            <color indexed="81"/>
            <rFont val="Tahoma"/>
            <family val="2"/>
          </rPr>
          <t xml:space="preserve">
-Tipos de perforación
-Manejo de aditivos 
-Diferencia entre lodo, fluido, residuo
-Terminos ambientales
-Portabilidad de la máquina
</t>
        </r>
      </text>
    </comment>
    <comment ref="F30" authorId="0" shapeId="0" xr:uid="{F22138D4-0BDE-4BF7-A408-3368ED41A8A1}">
      <text>
        <r>
          <rPr>
            <b/>
            <sz val="9"/>
            <color indexed="81"/>
            <rFont val="Tahoma"/>
            <family val="2"/>
          </rPr>
          <t>Colabr. Nicold G:</t>
        </r>
        <r>
          <rPr>
            <sz val="9"/>
            <color indexed="81"/>
            <rFont val="Tahoma"/>
            <family val="2"/>
          </rPr>
          <t xml:space="preserve">
Bombas de agua
Motores
Repuestos Hidraúlicos
</t>
        </r>
      </text>
    </comment>
    <comment ref="F5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Colabr. Nicold G:</t>
        </r>
        <r>
          <rPr>
            <sz val="9"/>
            <color indexed="81"/>
            <rFont val="Tahoma"/>
            <family val="2"/>
          </rPr>
          <t xml:space="preserve">
riesgo asociado en legislación ecuatoriana en general
</t>
        </r>
      </text>
    </comment>
    <comment ref="F69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Mayta Castro:</t>
        </r>
        <r>
          <rPr>
            <sz val="9"/>
            <color indexed="81"/>
            <rFont val="Tahoma"/>
            <family val="2"/>
          </rPr>
          <t xml:space="preserve">
Lowell </t>
        </r>
      </text>
    </comment>
    <comment ref="F77" authorId="2" shapeId="0" xr:uid="{15F1C21C-9CE3-4876-ADE3-535C7471CDA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Estibadores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tc={B04005FF-28C0-4942-AF5A-6D22D78ABC2F}</author>
  </authors>
  <commentList>
    <comment ref="D22" authorId="0" shapeId="0" xr:uid="{B04005FF-28C0-4942-AF5A-6D22D78ABC2F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Involucra costos no deseados, monitorios de eventos no deseados, costos reembolsables
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familia</author>
  </authors>
  <commentList>
    <comment ref="J6" authorId="0" shapeId="0" xr:uid="{A96A98C4-846D-4385-9F9B-9AF76E9F80C8}">
      <text>
        <r>
          <rPr>
            <b/>
            <sz val="9"/>
            <color indexed="81"/>
            <rFont val="Tahoma"/>
            <family val="2"/>
          </rPr>
          <t>Estructura
Cultura organizacional
Modelo de operación
Cumplimiento de planes y programas
Sistemas de información
Procesos y procedimientos
Recursos humanos
Recursos económicos</t>
        </r>
      </text>
    </comment>
    <comment ref="M6" authorId="0" shapeId="0" xr:uid="{FF30536F-A404-49DC-867A-9563D2358DA6}">
      <text>
        <r>
          <rPr>
            <b/>
            <sz val="9"/>
            <color indexed="81"/>
            <rFont val="Tahoma"/>
            <family val="2"/>
          </rPr>
          <t>Legal
Económico
Reputacional
Confidencialidad
Operativo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6" authorId="0" shapeId="0" xr:uid="{CD597D02-3F53-417D-BB23-34572AD1C839}">
      <text>
        <r>
          <rPr>
            <b/>
            <sz val="9"/>
            <color indexed="81"/>
            <rFont val="Tahoma"/>
            <family val="2"/>
          </rPr>
          <t xml:space="preserve">Casi seguro 5
Probable 4
Posible 3
Improbable 2
Raro 1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6" authorId="0" shapeId="0" xr:uid="{42FE1996-381D-44AB-A3DC-ADC5D1FFFACD}">
      <text>
        <r>
          <rPr>
            <b/>
            <sz val="9"/>
            <color indexed="81"/>
            <rFont val="Tahoma"/>
            <family val="2"/>
          </rPr>
          <t xml:space="preserve">Catastrófico 5
Mayor 4
Moderado 3
Menor 2
Insignificante 1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6" authorId="0" shapeId="0" xr:uid="{FB2137D7-F070-437F-AAF2-9B114EEF1714}">
      <text>
        <r>
          <rPr>
            <b/>
            <sz val="9"/>
            <color indexed="81"/>
            <rFont val="Tahoma"/>
            <family val="2"/>
          </rPr>
          <t xml:space="preserve">Diario 5
Semanal 4
Mensual 3
Semestral 2
Anual / Esporádico 1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6" authorId="0" shapeId="0" xr:uid="{1878C70B-E478-47A6-AE26-D5AA9F6E9220}">
      <text>
        <r>
          <rPr>
            <b/>
            <sz val="9"/>
            <color indexed="81"/>
            <rFont val="Tahoma"/>
            <family val="2"/>
          </rPr>
          <t xml:space="preserve">Preventivo
Detectivo
Correctivo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6" authorId="0" shapeId="0" xr:uid="{7C381850-68CD-4079-96E3-A010E3F41E73}">
      <text>
        <r>
          <rPr>
            <b/>
            <sz val="9"/>
            <color indexed="81"/>
            <rFont val="Tahoma"/>
            <family val="2"/>
          </rPr>
          <t xml:space="preserve">Casi seguro 5
Probable 4
Posible 3
Improbable 2
Raro 1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6" authorId="0" shapeId="0" xr:uid="{A3B9BF50-6E85-44EB-B07D-76FCFD486E93}">
      <text>
        <r>
          <rPr>
            <b/>
            <sz val="9"/>
            <color indexed="81"/>
            <rFont val="Tahoma"/>
            <family val="2"/>
          </rPr>
          <t xml:space="preserve">Catastrófico 5
Mayor 4
Moderado 3
Menor 2
Insignificante 1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6" authorId="0" shapeId="0" xr:uid="{FB488380-D540-4627-9E8A-A87BAAB05E9B}">
      <text>
        <r>
          <rPr>
            <b/>
            <sz val="9"/>
            <color indexed="81"/>
            <rFont val="Tahoma"/>
            <family val="2"/>
          </rPr>
          <t xml:space="preserve">Diario 5
Semanal 4
Mensual 3
Semestral 2
Anual / Esporádico 1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<sst xmlns="http://schemas.openxmlformats.org/spreadsheetml/2006/main" count="1322" uniqueCount="428">
  <si>
    <t>CONTEXTO DE LA ORGANIZACIÓN</t>
  </si>
  <si>
    <t>EC-HSE-MP-01
Rev 1
Nov 2022</t>
  </si>
  <si>
    <t>CUESTIONES INTERNAS Y EXTERNAS</t>
  </si>
  <si>
    <t>4. CONTEXTO DE LA ORGANIZACIÓN</t>
  </si>
  <si>
    <t>4.1 Compresión de la organización y su contexto</t>
  </si>
  <si>
    <t>Determinación de las cuestiones externas e internas</t>
  </si>
  <si>
    <t>RESULTADOS ORGANIZACIÓN</t>
  </si>
  <si>
    <t>SGSST y SGA</t>
  </si>
  <si>
    <t>IMPACTO</t>
  </si>
  <si>
    <t>CUESTIONES EXTERNAS</t>
  </si>
  <si>
    <t>AFECTAN</t>
  </si>
  <si>
    <t>NO AFECTAN</t>
  </si>
  <si>
    <t>PERTINENTE</t>
  </si>
  <si>
    <t>NO PERTINENTE</t>
  </si>
  <si>
    <t>+</t>
  </si>
  <si>
    <t>-</t>
  </si>
  <si>
    <t>Observaciones</t>
  </si>
  <si>
    <t>El entorno sociocultural.</t>
  </si>
  <si>
    <t>El entorno político</t>
  </si>
  <si>
    <t>El entorno legal.</t>
  </si>
  <si>
    <t>Seguridad ciudadana</t>
  </si>
  <si>
    <t>Financiamiento de casa matriz</t>
  </si>
  <si>
    <t>El entorno tributario</t>
  </si>
  <si>
    <t>El entorno tecnológico.</t>
  </si>
  <si>
    <t xml:space="preserve">El entorno económico </t>
  </si>
  <si>
    <t>El entorno ambiental.</t>
  </si>
  <si>
    <t>La competencia de mercado a nivel nacional</t>
  </si>
  <si>
    <t>Los nuevos contratistas, subcontratistas y proveedores.</t>
  </si>
  <si>
    <t xml:space="preserve">Legislación laboral </t>
  </si>
  <si>
    <t xml:space="preserve">Importaciones - logística internacional. </t>
  </si>
  <si>
    <t>Nuevos conocimientos sobre los productos y su efecto sobre la SSA.</t>
  </si>
  <si>
    <t>Precio de los metales, minerales y demanda de energías verdes.</t>
  </si>
  <si>
    <t>Condiciones meteorológicas relacionadas con el clima de los proyectos</t>
  </si>
  <si>
    <t>Disponibilidad de los recursos hídricos y madereros</t>
  </si>
  <si>
    <t>Pandemia.</t>
  </si>
  <si>
    <t>Desastres naturales</t>
  </si>
  <si>
    <t>Relacionamiento con el cliente</t>
  </si>
  <si>
    <t xml:space="preserve">Inclusión de nuevos servicios contractuales por clientes </t>
  </si>
  <si>
    <t>Relacionamiento con proveedores.</t>
  </si>
  <si>
    <t>Introducción de nuevos aditivos y lubricantes de perforación</t>
  </si>
  <si>
    <t xml:space="preserve">Requisitos contractuales </t>
  </si>
  <si>
    <t xml:space="preserve">Mercado de profesionales </t>
  </si>
  <si>
    <t>SGSST Y SGA</t>
  </si>
  <si>
    <t>CUESTIONES INTERNAS</t>
  </si>
  <si>
    <t>Alta dirección</t>
  </si>
  <si>
    <t xml:space="preserve">Gobernanza de Kluane Drilling Ecuador S.A. </t>
  </si>
  <si>
    <t>Estructura de la Organización (Recurso Humano)</t>
  </si>
  <si>
    <t>Roles y responsabilidades.</t>
  </si>
  <si>
    <t>Políticas y nuevos lineamientos</t>
  </si>
  <si>
    <t>Conflicto de intereses</t>
  </si>
  <si>
    <t>Objetivos estratégicos</t>
  </si>
  <si>
    <t>Recurso Financiero</t>
  </si>
  <si>
    <t>Recurso tiempo</t>
  </si>
  <si>
    <t>Interacción de procesos</t>
  </si>
  <si>
    <t>Equipo de lideres (Kluane Drilling Ecuador S.A.)</t>
  </si>
  <si>
    <t>Aplicativos de control de software</t>
  </si>
  <si>
    <t>Los conocimientos y la competencia de los trabajadores técnicos</t>
  </si>
  <si>
    <t>Conocimientos y experiencia  de personal operativo</t>
  </si>
  <si>
    <t xml:space="preserve">Formación  técnica del personal operativo de perforación </t>
  </si>
  <si>
    <t>Prestación de nuevos bienes y servicios</t>
  </si>
  <si>
    <t xml:space="preserve">Fortalecer el proceso ambiental </t>
  </si>
  <si>
    <t xml:space="preserve">Corrupción interna </t>
  </si>
  <si>
    <t>Jornadas y condiciones de trabajo.</t>
  </si>
  <si>
    <t>Desviaciones en cumplimiento de jornadas (Proyecto)</t>
  </si>
  <si>
    <t>Clima laboral</t>
  </si>
  <si>
    <t xml:space="preserve">Procesos en Sede Macas </t>
  </si>
  <si>
    <t xml:space="preserve">Contaminación </t>
  </si>
  <si>
    <t>Evaluación de los factores internos y externos de la organización (FODA):</t>
  </si>
  <si>
    <t>Puntos Fuertes</t>
  </si>
  <si>
    <t>Puntos Débiles</t>
  </si>
  <si>
    <t>FORTALEZAS</t>
  </si>
  <si>
    <t>DEBILIDADES</t>
  </si>
  <si>
    <t>RIESGOS</t>
  </si>
  <si>
    <t>Factores Internos</t>
  </si>
  <si>
    <t>Compromiso de la alta dirección</t>
  </si>
  <si>
    <t>Interacción y comunicación de procesos</t>
  </si>
  <si>
    <t>A</t>
  </si>
  <si>
    <t xml:space="preserve">Sistema de Gestión de Salud, Seguridad y Ambiente Certificado. </t>
  </si>
  <si>
    <t xml:space="preserve">Reprocesos de inventario en sistema Rhomb y contable </t>
  </si>
  <si>
    <t>B</t>
  </si>
  <si>
    <t>Preparación y salida de equipos a proyectos de forma oportuna</t>
  </si>
  <si>
    <t xml:space="preserve">Control de fluidos de perforación </t>
  </si>
  <si>
    <t>C</t>
  </si>
  <si>
    <t>Apalancamiento en importaciones de casa matriz y otras filiales</t>
  </si>
  <si>
    <t>Compañía con más de 25 años de reconocimiento y experiencia en el país.</t>
  </si>
  <si>
    <t>Control documental de procedimientos y registros</t>
  </si>
  <si>
    <t xml:space="preserve">Líderes y equipos de trabajo con competencia en su rol. </t>
  </si>
  <si>
    <t>Tiempo de respuesta en el envio de repuestos e insumos de filiales a Sede Ecuador</t>
  </si>
  <si>
    <t>F</t>
  </si>
  <si>
    <t>Posicionamiento en el mercado - alto reconocimiento de la marca KDE.</t>
  </si>
  <si>
    <t xml:space="preserve">Flujo limitado de dinero </t>
  </si>
  <si>
    <t>D</t>
  </si>
  <si>
    <t>Equipos portables que disminuyen el impacto ambiental y facilitan el transporte</t>
  </si>
  <si>
    <t>Cuidado de equipos y herramientas de trabajo (taladros, vehículos y equipos tecnológicos)</t>
  </si>
  <si>
    <t>Perforistas con experiencia en la operación</t>
  </si>
  <si>
    <t xml:space="preserve">Planificación no efectiva por tiempos limitadas </t>
  </si>
  <si>
    <t>Capacidad de innovación en máquinas y equipos</t>
  </si>
  <si>
    <t>Deficiencias en clasificación de desechos en sede central</t>
  </si>
  <si>
    <t>Control del recurso financiero</t>
  </si>
  <si>
    <t>Nivel educativo del personal operativo</t>
  </si>
  <si>
    <t>E</t>
  </si>
  <si>
    <t>Auditores internos integrados certificados</t>
  </si>
  <si>
    <t>Control operacional ambiental (proveedores y taladro) - MSDS - Carencia documental de biodegradabilidad - ambigabilidad con el ambiente</t>
  </si>
  <si>
    <t>Gestión comercial</t>
  </si>
  <si>
    <t>Conocimiento de legislación ambiental</t>
  </si>
  <si>
    <t xml:space="preserve">Preferencia de los trabajadores hacia la marca. </t>
  </si>
  <si>
    <t>Experiencia de liderazgo en equipo</t>
  </si>
  <si>
    <t>Confiabilidad y disponibilidad de las máquinas</t>
  </si>
  <si>
    <t>Administración y control de los recursos (manejo de fondos, conflicto de interés, principio de negocios responsables)</t>
  </si>
  <si>
    <t xml:space="preserve">Clima laboral </t>
  </si>
  <si>
    <t>Formación empirica de perforistas</t>
  </si>
  <si>
    <t>Conocimiento y competencia de los trabajadores técnicos</t>
  </si>
  <si>
    <t xml:space="preserve">Sistema de separación de lodos </t>
  </si>
  <si>
    <t>Recurso humano competente</t>
  </si>
  <si>
    <t>Conocimiento del proceso operativo por parte áreas de apoyo (acerca de generalidades de la perforación)</t>
  </si>
  <si>
    <t>Estandarización estructural de máquinas y equipos de perforación</t>
  </si>
  <si>
    <t xml:space="preserve">Parametrización de equipos de respaldo y perforación </t>
  </si>
  <si>
    <t xml:space="preserve">Control de salud ocupacional, medicina preventiva y contingencia en accidentes  </t>
  </si>
  <si>
    <t>Limitación de espacio en sede central</t>
  </si>
  <si>
    <t>Entrenamientos masivos en el proceso de selección</t>
  </si>
  <si>
    <t>Gestión del cambio</t>
  </si>
  <si>
    <t>Proceso de selección (Reclutamiento previo, pre-aptitudes)</t>
  </si>
  <si>
    <t>Comunicación asertiva de líderes y sublíderes en sede central y proyectos</t>
  </si>
  <si>
    <t xml:space="preserve">Servicio complementario de equipos en oruga </t>
  </si>
  <si>
    <t>Satisfacción salarial</t>
  </si>
  <si>
    <t>G</t>
  </si>
  <si>
    <t>Presentación de información financiera pertinente a las partes interesadas</t>
  </si>
  <si>
    <t>Lavado de vehículos livianos de proyectos en establecimientos con ausencia de permiso de vertimientos (limitación geográfica)</t>
  </si>
  <si>
    <t>Acuerdos comerciales con proveedores (locales y del exterior) y contratistas</t>
  </si>
  <si>
    <t>Seguimiento de planes de acción por clima</t>
  </si>
  <si>
    <t>Control y reducción de inventario (analisis de cobertura, analisis de tuberia y manguera y factor de rotación)</t>
  </si>
  <si>
    <t>Idioma inglés</t>
  </si>
  <si>
    <t>Conocimiento en bioremediaciones del suelo y agua in-situ</t>
  </si>
  <si>
    <t>Información documentada del proceso comercial</t>
  </si>
  <si>
    <t>Infraestructura propia (Macas)</t>
  </si>
  <si>
    <t>Competencia administrativa de los supervisores</t>
  </si>
  <si>
    <t>Terreno propio (Calacalí)</t>
  </si>
  <si>
    <t>Tareas y actividades no documentadas</t>
  </si>
  <si>
    <t xml:space="preserve">Respaldo de recurso humano entre filiales </t>
  </si>
  <si>
    <t>Integración de información en servicios one drive</t>
  </si>
  <si>
    <t>Metodología de evaluación del desempeño (Evaluar)</t>
  </si>
  <si>
    <t>Capacidad del servicio de internet</t>
  </si>
  <si>
    <t xml:space="preserve">Plataforma de capacitación interna KDE </t>
  </si>
  <si>
    <t>Política de seguridad informática y respaldo</t>
  </si>
  <si>
    <t xml:space="preserve">Frecuencia (Fr) y severidad (Sv) de incidentes </t>
  </si>
  <si>
    <t>Planificación de supervisores en pedidos de repuestos</t>
  </si>
  <si>
    <t xml:space="preserve">Certificación de cuantifcación GI </t>
  </si>
  <si>
    <t xml:space="preserve">Acumulación de materiales (chatarra y residuos) </t>
  </si>
  <si>
    <t>Base de datos de fallas y soluciones operacionales</t>
  </si>
  <si>
    <t>Competencia del personal logístico</t>
  </si>
  <si>
    <t>Objetivos ambientales de mejora</t>
  </si>
  <si>
    <t>I</t>
  </si>
  <si>
    <t>Integración de inventario HSE a Cadena de Suministro</t>
  </si>
  <si>
    <t>Flujo centralizado en una sola entidad  financiera</t>
  </si>
  <si>
    <t xml:space="preserve">Seguimiento del desarrollo de procesos en Macas </t>
  </si>
  <si>
    <t xml:space="preserve">Metodologias para movilizacion de equipos </t>
  </si>
  <si>
    <t xml:space="preserve">Presencia de casos de corrupción </t>
  </si>
  <si>
    <t xml:space="preserve">Ausencia de coordinador contable </t>
  </si>
  <si>
    <t>Factores Externos</t>
  </si>
  <si>
    <t>OPORTUNIDADES</t>
  </si>
  <si>
    <t>N°</t>
  </si>
  <si>
    <t>AMENAZAS</t>
  </si>
  <si>
    <t xml:space="preserve">Sede propia </t>
  </si>
  <si>
    <t>Desconocimiento de prácticas socioculturales de las comunidades donde se brinda el servicio</t>
  </si>
  <si>
    <t>J</t>
  </si>
  <si>
    <t>Programa de auditoría interna KDE (entre proyectos y procesos de sede central)</t>
  </si>
  <si>
    <t>Cambios en la legislación general que afecte a la organización</t>
  </si>
  <si>
    <t>Fortalecer relaciones con clientes en Ecuador</t>
  </si>
  <si>
    <t>Ingreso de nuevos competidores mejoras y capacidad de equipos de perforación en la competencia</t>
  </si>
  <si>
    <t>K</t>
  </si>
  <si>
    <t>Aumento de rentabilidad</t>
  </si>
  <si>
    <t>Limitación en los tiempos y costos de respuesta de la logistica internacional</t>
  </si>
  <si>
    <t xml:space="preserve">Fortalecer la calidad del servicio  </t>
  </si>
  <si>
    <t>Condiciones meteorológicas (ingreso de trabajadores e insumos)</t>
  </si>
  <si>
    <t>L</t>
  </si>
  <si>
    <t>Formación de nuevos supervisores con personal de otros procesos</t>
  </si>
  <si>
    <t>Carencia de puntos de captación de agua en proyecto y disponibilidad de madera con permisos ambientales</t>
  </si>
  <si>
    <t xml:space="preserve">Apertura de más proveedores </t>
  </si>
  <si>
    <t>Pandemias</t>
  </si>
  <si>
    <t>Programa de responsabilidad social empresarial</t>
  </si>
  <si>
    <t>Plan de capacitación técnica externa perfil de cargo</t>
  </si>
  <si>
    <t>Ausencia de información técnica ambiental en las hojas de seguridad</t>
  </si>
  <si>
    <t>N</t>
  </si>
  <si>
    <t>Trabajo en otras filiales</t>
  </si>
  <si>
    <t xml:space="preserve">Cambios no compartidos oportunamente por parte del cliente </t>
  </si>
  <si>
    <t>Formación técnica por parte de proveedores hacia nuestros colaboradores</t>
  </si>
  <si>
    <t>Incertidumbre en los precios de los metales</t>
  </si>
  <si>
    <t>Ampliación en la adquisición  de productos biodegradables</t>
  </si>
  <si>
    <t xml:space="preserve">Conflictos sociales </t>
  </si>
  <si>
    <t>Mejora estructural del sistema de recirculación de lodos - separación</t>
  </si>
  <si>
    <t>Inestabilidad política y económica (Riesgo País)</t>
  </si>
  <si>
    <t>Formación de nuevos perforistas Jr. y supervisores</t>
  </si>
  <si>
    <t>Incumplimiento de contratos y otros requisitos por parte de los clientes hacia KDE y otras partes interesadas</t>
  </si>
  <si>
    <t>Revisión interna de numerales de normas por procesos</t>
  </si>
  <si>
    <t>Competitividad salarial en el sector</t>
  </si>
  <si>
    <t>Inclusión de nuevos servicios de perforación</t>
  </si>
  <si>
    <t xml:space="preserve">Condiciones geológicas del terreno </t>
  </si>
  <si>
    <t>Programa de gestión de flota vehícular</t>
  </si>
  <si>
    <t>Dependencia de clientes para flujos de caja</t>
  </si>
  <si>
    <t>Recurso técnologico de seguridad vial (camara Samsara)</t>
  </si>
  <si>
    <t>Tiempos de respuesta de entidades gubernamentales de ambiente y seguridad</t>
  </si>
  <si>
    <t>Acompañamiento de personal técnico/administrativo a otras filiales</t>
  </si>
  <si>
    <t>Cobertura de seguros en equipos de contratistas y proveedores</t>
  </si>
  <si>
    <t>M</t>
  </si>
  <si>
    <t>Uso de herramientas Office 365 y estandarización por niveles</t>
  </si>
  <si>
    <t>Interacción limitada con las comunidades donde se brinda el servicio</t>
  </si>
  <si>
    <t>H</t>
  </si>
  <si>
    <t>Actualizacion y ejecución de planes de entrenamiento por cargo</t>
  </si>
  <si>
    <t xml:space="preserve">Demanda de profesionales con experiencia en el giro de negocio </t>
  </si>
  <si>
    <t xml:space="preserve">Optimización del stock de inventario </t>
  </si>
  <si>
    <t xml:space="preserve">No cumplimiento de requisitos de proveedores </t>
  </si>
  <si>
    <t>Certificación Carbono Neutralidad</t>
  </si>
  <si>
    <t>Plan de reducción de costos de procesos</t>
  </si>
  <si>
    <t>Espacios de formación en temas ambientales y operativos</t>
  </si>
  <si>
    <t>Diseño y contrucción de equipos en orugas</t>
  </si>
  <si>
    <t>Sistematización del cálculo de la nómina</t>
  </si>
  <si>
    <t>Gestión Corporativa de TH</t>
  </si>
  <si>
    <t>Sistematización del proceso de activos fijos</t>
  </si>
  <si>
    <t>Desarrollo de indicadores de cadena de suministro</t>
  </si>
  <si>
    <t xml:space="preserve">Implementación de plan de calidad </t>
  </si>
  <si>
    <t>Re-certificación integrada en ISO 45001 e ISO 14001</t>
  </si>
  <si>
    <t>Manejo de Microsoft 365</t>
  </si>
  <si>
    <t xml:space="preserve">Control de proveedores </t>
  </si>
  <si>
    <t xml:space="preserve">Entrenamientos en cargos operativos criticos teorico - practico </t>
  </si>
  <si>
    <t>Competencia en NORMAS DE ALTO NIVEL ISO 45001 e ISO 14001 de líderes</t>
  </si>
  <si>
    <t>Cobertura programa de formación</t>
  </si>
  <si>
    <t>Desarrollo de plan carrera y plan sucesión</t>
  </si>
  <si>
    <t>Gestión de proveedores y contratistas</t>
  </si>
  <si>
    <t>Registro, seguimiento y reporte de quejas y sugerencias (PQRS)</t>
  </si>
  <si>
    <t>Seguimiento de costos y gastos de los procesos</t>
  </si>
  <si>
    <t xml:space="preserve">Aprovechamiento del Sistema Rhomb </t>
  </si>
  <si>
    <t>Plan de mantenimiento general</t>
  </si>
  <si>
    <t>Planificación de inicios de proyectos</t>
  </si>
  <si>
    <t>Grupo de Riesgo</t>
  </si>
  <si>
    <t>RIESGO ORGANIZACIONAL</t>
  </si>
  <si>
    <t>Debilidades y amenazas</t>
  </si>
  <si>
    <t>Ineficiencia de los procesos y ejecución de tareas y/o actividades</t>
  </si>
  <si>
    <t>Pérdida y reproceso de la información organizacional</t>
  </si>
  <si>
    <t xml:space="preserve">Aumento del impacto ambiental por generación de residuos y pasivos ambientales </t>
  </si>
  <si>
    <t>Incremento de los costos operativos y disminución de la rentabilidad</t>
  </si>
  <si>
    <t>Aumento de íncidentes y eventos no deseados (seguridad, ambiente, pérdida y daño de activos)</t>
  </si>
  <si>
    <t xml:space="preserve">Desabastecimiento de insumos y materiales y pérdida de continuidad de la operación y suspensión de operaciones y calidad del servicio </t>
  </si>
  <si>
    <t>Insatisfacción del cliente interno</t>
  </si>
  <si>
    <t>Conflictos con las comunidades del área de influencia directa</t>
  </si>
  <si>
    <t>No desarrollo de objetivos ambientales de mejora</t>
  </si>
  <si>
    <t>Pérdida de operatividad, inestabilidad y continuidad del negocio</t>
  </si>
  <si>
    <t>Disminución del posicionamiento en el mercado</t>
  </si>
  <si>
    <t>Suspensión del servicio por agentes externos</t>
  </si>
  <si>
    <t>Costos no estimados</t>
  </si>
  <si>
    <t>Sanciones por clientes y entidades</t>
  </si>
  <si>
    <t>FORTALEZAS / OPORTUNIDADES</t>
  </si>
  <si>
    <t xml:space="preserve">Grupo </t>
  </si>
  <si>
    <t>ESTRATEGIAS FO</t>
  </si>
  <si>
    <t>LETRA</t>
  </si>
  <si>
    <t>ESTRATEGIAS GENERAL</t>
  </si>
  <si>
    <t>Cobertura a nivel nacional con sede central y sucursal propia</t>
  </si>
  <si>
    <t>Estrategia para la implementación de proyectos de mejora continua</t>
  </si>
  <si>
    <t>Mejora continua del Sistema de Gestión Integrado</t>
  </si>
  <si>
    <t>Gestion del inventario</t>
  </si>
  <si>
    <t>Formación y desarrollo del personal</t>
  </si>
  <si>
    <t>Gestion de proveedores y bodega</t>
  </si>
  <si>
    <t>Gestión Financiera</t>
  </si>
  <si>
    <t>Sistema de Gestión de Salud,Seguridad y Ambiente Certificado.</t>
  </si>
  <si>
    <t>Evaluacion, seguimiento y retención del personal</t>
  </si>
  <si>
    <t>Potenciar la experiencia y competencia del personal KDE</t>
  </si>
  <si>
    <t>Control de salud ocupacional,  medicina preventiva y contingencia en accidentes</t>
  </si>
  <si>
    <t>Impulsar la mejora continua del proceso de mantenimiento</t>
  </si>
  <si>
    <t>Innovación continua</t>
  </si>
  <si>
    <t>Uso eficiente de los recursos.</t>
  </si>
  <si>
    <t>Responsabilidad Social empresarial</t>
  </si>
  <si>
    <t>Proceso de selección (Reclutamiento previo, preaptitudes)</t>
  </si>
  <si>
    <t xml:space="preserve">MATRIZ DE RELACIONAMIENTO </t>
  </si>
  <si>
    <t>RIESGOS ORGANIZACIONALES</t>
  </si>
  <si>
    <t>FO ESTRATEGIAS</t>
  </si>
  <si>
    <t>FO ESTRATEGIAS (FORTALEZAS OPORTUNIDADDES)</t>
  </si>
  <si>
    <t>B - K - E</t>
  </si>
  <si>
    <t xml:space="preserve">K - L </t>
  </si>
  <si>
    <t>C - E</t>
  </si>
  <si>
    <t xml:space="preserve">D - L - F - G </t>
  </si>
  <si>
    <t>C - E - I - K</t>
  </si>
  <si>
    <t>A - D - F - G - L</t>
  </si>
  <si>
    <t xml:space="preserve">A - C - E - H </t>
  </si>
  <si>
    <t>A - I - J - K - L</t>
  </si>
  <si>
    <t xml:space="preserve">B - E - K - J - M </t>
  </si>
  <si>
    <t>D - F - G - L</t>
  </si>
  <si>
    <t>B - E - I - J</t>
  </si>
  <si>
    <t xml:space="preserve">CONTEXTO DE LA ORGANIZACIÓN </t>
  </si>
  <si>
    <t xml:space="preserve">Fecha de última revisión: </t>
  </si>
  <si>
    <t>EVALUACION INICIAL</t>
  </si>
  <si>
    <t>SEGUIMIENTO - NOVIEMBRE 2024</t>
  </si>
  <si>
    <t>OBJETIVOS  ESTRATÉGICOS DE LA ORGANIZACIÓN (VISIÓN)</t>
  </si>
  <si>
    <t>OBJETIVOS DEL SISTEMA DE GESTIÓN</t>
  </si>
  <si>
    <t>Proceso / Relacionado</t>
  </si>
  <si>
    <t>No.</t>
  </si>
  <si>
    <t>Descripción del riesgo</t>
  </si>
  <si>
    <t>Tipo de Riesgo</t>
  </si>
  <si>
    <t>Causas</t>
  </si>
  <si>
    <t>Factor del Riesgo 
Externo</t>
  </si>
  <si>
    <t>Factor del Riesgo 
Interno</t>
  </si>
  <si>
    <t>Estrategia - FO</t>
  </si>
  <si>
    <t>Consecuencias</t>
  </si>
  <si>
    <t>Tipo de Impacto</t>
  </si>
  <si>
    <t>Probabilidad</t>
  </si>
  <si>
    <t>Impacto</t>
  </si>
  <si>
    <t>Frecuencia</t>
  </si>
  <si>
    <t>Riesgo Inherente</t>
  </si>
  <si>
    <t>Controles Proceso Financiero</t>
  </si>
  <si>
    <t>Controles Proceso Talento humano</t>
  </si>
  <si>
    <t>Controles Proceso Logístico - Bodega</t>
  </si>
  <si>
    <t>Controles Proceso Mantenimiento</t>
  </si>
  <si>
    <t>Controles Proceso Operaciones</t>
  </si>
  <si>
    <t>Controles Proceso Estratégico Comercial</t>
  </si>
  <si>
    <t>Controles Proceso HSEQ</t>
  </si>
  <si>
    <t>Tipo de control</t>
  </si>
  <si>
    <t>Responsable del Control</t>
  </si>
  <si>
    <t>Efectividad del Control: SI / NO</t>
  </si>
  <si>
    <t>Requiere Plan de Mejoramiento</t>
  </si>
  <si>
    <t>Plan de Mejoramiento</t>
  </si>
  <si>
    <t>Estado</t>
  </si>
  <si>
    <t>Estratégico</t>
  </si>
  <si>
    <t>N/A</t>
  </si>
  <si>
    <t>Tecnológico</t>
  </si>
  <si>
    <t>Financiero</t>
  </si>
  <si>
    <t>Correctivo</t>
  </si>
  <si>
    <t>Operativo</t>
  </si>
  <si>
    <t xml:space="preserve">PARTES INTERESADAS </t>
  </si>
  <si>
    <t>PARTE INTERESADA</t>
  </si>
  <si>
    <t>ORIGEN</t>
  </si>
  <si>
    <t>FUENTE</t>
  </si>
  <si>
    <t>NECESIDADES</t>
  </si>
  <si>
    <t>REQUISITO LEGAL</t>
  </si>
  <si>
    <t>EXPECTATIVA</t>
  </si>
  <si>
    <t>ACCIÓN</t>
  </si>
  <si>
    <t>PROCESO DEL SIG RELACIONADO</t>
  </si>
  <si>
    <t>SEGUIMIENTO</t>
  </si>
  <si>
    <t>SI</t>
  </si>
  <si>
    <t>NO</t>
  </si>
  <si>
    <t>KLUANE DRILLING ECUADOR</t>
  </si>
  <si>
    <t>MATRIZ DE INTERACCION DE PROCESOS</t>
  </si>
  <si>
    <t xml:space="preserve">PROCESOS </t>
  </si>
  <si>
    <t xml:space="preserve">Acción </t>
  </si>
  <si>
    <t xml:space="preserve">Evidencia </t>
  </si>
  <si>
    <t>PLANEACIÓN ESTRATÉGICA -COMERCIAL</t>
  </si>
  <si>
    <t>OPERACIONES - LOGISTICA</t>
  </si>
  <si>
    <t>FINANCIERO</t>
  </si>
  <si>
    <t>TALENTO HUMANO</t>
  </si>
  <si>
    <t>COMPRAS - LOGÍSTICA</t>
  </si>
  <si>
    <t>HSE</t>
  </si>
  <si>
    <t>OPERACIONES-MANTENIMIENTO</t>
  </si>
  <si>
    <t>ELEMENTOS DE ENTRADA</t>
  </si>
  <si>
    <t>ELEMENTOS DE SALIDA</t>
  </si>
  <si>
    <t xml:space="preserve">Elaborado por:                                                                                                                                                </t>
  </si>
  <si>
    <t>Líderes HSE internacionales (corporativo)</t>
  </si>
  <si>
    <t xml:space="preserve">Revisado por:                                                                                                                                                  </t>
  </si>
  <si>
    <t xml:space="preserve">Aprobado por:                                                                                                                                                </t>
  </si>
  <si>
    <t>TIPIFICACION Y EVALUACION</t>
  </si>
  <si>
    <t>EC-HSE-MP-01
Rev 01
Nov-2022</t>
  </si>
  <si>
    <t>TIPO DE RIESGO</t>
  </si>
  <si>
    <t>Factor externo</t>
  </si>
  <si>
    <t>Factor de riesgo interno</t>
  </si>
  <si>
    <t>Tipo de impacto</t>
  </si>
  <si>
    <t>FRECUENCIA</t>
  </si>
  <si>
    <t>TIPO DE CONTROL</t>
  </si>
  <si>
    <t>Social</t>
  </si>
  <si>
    <t>Estructura</t>
  </si>
  <si>
    <t>Legal</t>
  </si>
  <si>
    <t xml:space="preserve">Casi seguro  </t>
  </si>
  <si>
    <t>Catastrófico</t>
  </si>
  <si>
    <t>Diario</t>
  </si>
  <si>
    <t>Preventivo</t>
  </si>
  <si>
    <t>Proceso Abierto</t>
  </si>
  <si>
    <t>Cultural</t>
  </si>
  <si>
    <t>Cultura organizacional</t>
  </si>
  <si>
    <t>Economico</t>
  </si>
  <si>
    <t>Probable</t>
  </si>
  <si>
    <t>Mayor</t>
  </si>
  <si>
    <t>Semanal</t>
  </si>
  <si>
    <t>Detectivo</t>
  </si>
  <si>
    <t>Proceso Cerrado</t>
  </si>
  <si>
    <t>Cumplimiento</t>
  </si>
  <si>
    <t>Económico</t>
  </si>
  <si>
    <t>Modelo de operación</t>
  </si>
  <si>
    <t>Reputacional</t>
  </si>
  <si>
    <t>Posible</t>
  </si>
  <si>
    <t>Moderado</t>
  </si>
  <si>
    <t>Mensual</t>
  </si>
  <si>
    <t>Imagen</t>
  </si>
  <si>
    <t>Cumplimiento de planes y programas</t>
  </si>
  <si>
    <t>Confidencialidad</t>
  </si>
  <si>
    <t>Improbable</t>
  </si>
  <si>
    <t>Menor</t>
  </si>
  <si>
    <t>Semestral</t>
  </si>
  <si>
    <t>Político</t>
  </si>
  <si>
    <t>Sistemas de información</t>
  </si>
  <si>
    <t>Raro</t>
  </si>
  <si>
    <t>Insignificante</t>
  </si>
  <si>
    <t>Anual / Esporadico</t>
  </si>
  <si>
    <t>Procesos y procedimientos</t>
  </si>
  <si>
    <t>Ambiental</t>
  </si>
  <si>
    <t>Recursos humanos</t>
  </si>
  <si>
    <t xml:space="preserve">Salud </t>
  </si>
  <si>
    <t>Recursos económicos</t>
  </si>
  <si>
    <t>Mercado</t>
  </si>
  <si>
    <t>Logistico</t>
  </si>
  <si>
    <t>EVALUACIÓN DEL RIESGO</t>
  </si>
  <si>
    <t>ZONAS DEL RIESGO</t>
  </si>
  <si>
    <r>
      <t>PROBABILIDAD</t>
    </r>
    <r>
      <rPr>
        <b/>
        <sz val="12"/>
        <rFont val="Arial"/>
        <family val="2"/>
      </rPr>
      <t xml:space="preserve"> (OCURRENCIA)</t>
    </r>
  </si>
  <si>
    <t>Casi seguro</t>
  </si>
  <si>
    <r>
      <t xml:space="preserve">CONSECUENCIA </t>
    </r>
    <r>
      <rPr>
        <b/>
        <sz val="12"/>
        <rFont val="Arial"/>
        <family val="2"/>
      </rPr>
      <t>(IMPACTO)</t>
    </r>
  </si>
  <si>
    <t xml:space="preserve">Nivel de Riesgo </t>
  </si>
  <si>
    <t>Nivel de Intervención</t>
  </si>
  <si>
    <t xml:space="preserve">Rojo </t>
  </si>
  <si>
    <t>48-125</t>
  </si>
  <si>
    <t>Escenario crítico. Detener actividades, control urgente</t>
  </si>
  <si>
    <t xml:space="preserve">Café </t>
  </si>
  <si>
    <t>25-47</t>
  </si>
  <si>
    <t>Corregir y acoger medidas de intervención inmediata</t>
  </si>
  <si>
    <t xml:space="preserve">Amarillo </t>
  </si>
  <si>
    <t>16-24</t>
  </si>
  <si>
    <t>Perfeccional si es viable. Sería beneficioso argumentar la intervención y su rentabilidad</t>
  </si>
  <si>
    <t xml:space="preserve">Verde </t>
  </si>
  <si>
    <t>1*15</t>
  </si>
  <si>
    <t>Conservar las medidas de control existentes, sin perder la vigilancia y la mejora</t>
  </si>
  <si>
    <t>CONTROL DE CAMBIOS</t>
  </si>
  <si>
    <t>RESPONSABLE</t>
  </si>
  <si>
    <t>PUESTO</t>
  </si>
  <si>
    <t>MOTIVO DEL CAMBIO</t>
  </si>
  <si>
    <t>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</si>
</sst>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  <charset val="204"/>
    </font>
    <font>
      <b/>
      <sz val="11"/>
      <color theme="0"/>
      <name val="Arial"/>
      <family val="2"/>
      <charset val="204"/>
    </font>
    <font>
      <b/>
      <sz val="11"/>
      <color rgb="FF000000"/>
      <name val="Arial"/>
      <family val="2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2"/>
      <color theme="1"/>
      <name val="Calibri"/>
      <family val="2"/>
      <scheme val="minor"/>
    </font>
    <font>
      <b/>
      <sz val="22"/>
      <color indexed="53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28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Myriad Pro"/>
      <family val="2"/>
    </font>
    <font>
      <sz val="12"/>
      <name val="Myriad Pro"/>
    </font>
    <font>
      <b/>
      <sz val="12"/>
      <color theme="0"/>
      <name val="Myriad Pro"/>
      <family val="2"/>
    </font>
    <font>
      <sz val="12"/>
      <name val="Times New Roman"/>
      <family val="1"/>
    </font>
    <font>
      <b/>
      <sz val="8"/>
      <name val="Myriad Pro"/>
      <family val="2"/>
    </font>
    <font>
      <sz val="8"/>
      <name val="Arial"/>
      <family val="2"/>
    </font>
    <font>
      <sz val="11"/>
      <color theme="1"/>
      <name val="Calibri Light"/>
      <family val="2"/>
    </font>
    <font>
      <b/>
      <i/>
      <sz val="22"/>
      <color theme="1"/>
      <name val="Calibri Light"/>
      <family val="2"/>
    </font>
    <font>
      <b/>
      <sz val="10"/>
      <color theme="1"/>
      <name val="Calibri Light"/>
      <family val="2"/>
    </font>
    <font>
      <b/>
      <sz val="12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rgb="FFFFFFFF"/>
      <name val="Calibri Light"/>
      <family val="2"/>
    </font>
    <font>
      <b/>
      <sz val="11"/>
      <color theme="0"/>
      <name val="Calibri Light"/>
      <family val="2"/>
    </font>
    <font>
      <b/>
      <sz val="12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14"/>
      <color theme="0"/>
      <name val="Calibri Light"/>
      <family val="2"/>
    </font>
    <font>
      <b/>
      <sz val="18"/>
      <color theme="0"/>
      <name val="Calibri Light"/>
      <family val="2"/>
    </font>
    <font>
      <b/>
      <sz val="20"/>
      <color theme="0"/>
      <name val="Calibri Light"/>
      <family val="2"/>
    </font>
    <font>
      <sz val="24"/>
      <color theme="1"/>
      <name val="Calibri Light"/>
      <family val="2"/>
    </font>
    <font>
      <b/>
      <sz val="12"/>
      <color theme="0"/>
      <name val="Calibri"/>
      <family val="2"/>
      <scheme val="minor"/>
    </font>
    <font>
      <b/>
      <sz val="14"/>
      <color theme="1"/>
      <name val="Calibri Light"/>
      <family val="2"/>
    </font>
    <font>
      <sz val="14"/>
      <color theme="1"/>
      <name val="Calibri Light"/>
      <family val="2"/>
    </font>
    <font>
      <b/>
      <sz val="12"/>
      <name val="Calibri Light"/>
      <family val="2"/>
    </font>
    <font>
      <b/>
      <sz val="24"/>
      <color theme="1"/>
      <name val="Calibri Light"/>
      <family val="2"/>
    </font>
    <font>
      <sz val="8"/>
      <name val="Calibri Light"/>
      <family val="2"/>
    </font>
    <font>
      <b/>
      <sz val="20"/>
      <name val="Calibri Light"/>
      <family val="2"/>
    </font>
    <font>
      <b/>
      <sz val="13"/>
      <color theme="0"/>
      <name val="Calibri Light"/>
      <family val="2"/>
    </font>
    <font>
      <b/>
      <sz val="13"/>
      <name val="Calibri Light"/>
      <family val="2"/>
    </font>
    <font>
      <b/>
      <sz val="18"/>
      <color theme="1"/>
      <name val="Calibri Light"/>
      <family val="2"/>
    </font>
    <font>
      <b/>
      <sz val="16"/>
      <color theme="1"/>
      <name val="Calibri Light"/>
      <family val="2"/>
    </font>
    <font>
      <b/>
      <sz val="20"/>
      <color theme="1"/>
      <name val="Calibri Light"/>
      <family val="2"/>
    </font>
    <font>
      <sz val="11"/>
      <color rgb="FF000000"/>
      <name val="Calibri Light"/>
      <family val="2"/>
    </font>
    <font>
      <b/>
      <i/>
      <sz val="9"/>
      <color theme="1"/>
      <name val="Calibri Light"/>
      <family val="2"/>
    </font>
    <font>
      <b/>
      <i/>
      <sz val="24"/>
      <color theme="1"/>
      <name val="Calibri Light"/>
      <family val="2"/>
    </font>
    <font>
      <sz val="11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E7E6E6"/>
        <bgColor rgb="FF000000"/>
      </patternFill>
    </fill>
    <fill>
      <patternFill patternType="solid">
        <fgColor theme="8" tint="-0.249977111117893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ashed">
        <color indexed="64"/>
      </left>
      <right/>
      <top style="double">
        <color indexed="64"/>
      </top>
      <bottom/>
      <diagonal/>
    </border>
    <border>
      <left/>
      <right style="dashed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dashed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0" fontId="5" fillId="0" borderId="0"/>
    <xf numFmtId="0" fontId="5" fillId="0" borderId="0"/>
    <xf numFmtId="0" fontId="22" fillId="0" borderId="0"/>
    <xf numFmtId="0" fontId="29" fillId="0" borderId="0"/>
    <xf numFmtId="164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64" fontId="29" fillId="0" borderId="0" applyFont="0" applyFill="0" applyBorder="0" applyAlignment="0" applyProtection="0"/>
  </cellStyleXfs>
  <cellXfs count="376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15" fontId="0" fillId="0" borderId="0" xfId="0" applyNumberFormat="1"/>
    <xf numFmtId="0" fontId="5" fillId="0" borderId="0" xfId="0" applyFont="1"/>
    <xf numFmtId="0" fontId="5" fillId="0" borderId="0" xfId="0" applyFont="1" applyAlignment="1">
      <alignment wrapText="1"/>
    </xf>
    <xf numFmtId="0" fontId="0" fillId="0" borderId="1" xfId="0" applyBorder="1"/>
    <xf numFmtId="0" fontId="9" fillId="0" borderId="9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3" xfId="1" applyFont="1" applyBorder="1" applyAlignment="1">
      <alignment vertical="center"/>
    </xf>
    <xf numFmtId="0" fontId="13" fillId="13" borderId="1" xfId="1" applyFont="1" applyFill="1" applyBorder="1" applyAlignment="1">
      <alignment horizontal="center" vertical="center" wrapText="1"/>
    </xf>
    <xf numFmtId="0" fontId="13" fillId="13" borderId="1" xfId="1" applyFont="1" applyFill="1" applyBorder="1" applyAlignment="1">
      <alignment horizontal="justify" vertical="center" wrapText="1"/>
    </xf>
    <xf numFmtId="0" fontId="12" fillId="13" borderId="1" xfId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0" fontId="5" fillId="0" borderId="0" xfId="3"/>
    <xf numFmtId="0" fontId="18" fillId="0" borderId="0" xfId="3" applyFont="1" applyAlignment="1">
      <alignment horizontal="center"/>
    </xf>
    <xf numFmtId="0" fontId="4" fillId="0" borderId="0" xfId="0" applyFont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 vertical="center"/>
    </xf>
    <xf numFmtId="17" fontId="0" fillId="0" borderId="0" xfId="0" applyNumberFormat="1"/>
    <xf numFmtId="0" fontId="23" fillId="0" borderId="0" xfId="4" applyFont="1"/>
    <xf numFmtId="0" fontId="23" fillId="0" borderId="0" xfId="4" applyFont="1" applyAlignment="1">
      <alignment horizontal="center" vertical="center" wrapText="1"/>
    </xf>
    <xf numFmtId="0" fontId="24" fillId="18" borderId="15" xfId="4" applyFont="1" applyFill="1" applyBorder="1" applyAlignment="1">
      <alignment horizontal="center" vertical="center" wrapText="1"/>
    </xf>
    <xf numFmtId="0" fontId="25" fillId="0" borderId="1" xfId="4" applyFont="1" applyBorder="1" applyAlignment="1">
      <alignment horizontal="left" vertical="top" wrapText="1"/>
    </xf>
    <xf numFmtId="0" fontId="25" fillId="0" borderId="1" xfId="4" applyFont="1" applyBorder="1" applyAlignment="1">
      <alignment horizontal="left" vertical="center" wrapText="1"/>
    </xf>
    <xf numFmtId="0" fontId="25" fillId="0" borderId="1" xfId="4" applyFont="1" applyBorder="1" applyAlignment="1">
      <alignment horizontal="left" wrapText="1"/>
    </xf>
    <xf numFmtId="0" fontId="26" fillId="19" borderId="15" xfId="4" applyFont="1" applyFill="1" applyBorder="1" applyAlignment="1">
      <alignment vertical="top" wrapText="1"/>
    </xf>
    <xf numFmtId="0" fontId="3" fillId="5" borderId="15" xfId="4" applyFont="1" applyFill="1" applyBorder="1" applyAlignment="1">
      <alignment vertical="center" wrapText="1"/>
    </xf>
    <xf numFmtId="0" fontId="24" fillId="0" borderId="28" xfId="4" applyFont="1" applyBorder="1" applyAlignment="1">
      <alignment horizontal="left" vertical="center" wrapText="1"/>
    </xf>
    <xf numFmtId="0" fontId="24" fillId="0" borderId="31" xfId="4" applyFont="1" applyBorder="1" applyAlignment="1">
      <alignment horizontal="left" vertical="center" wrapText="1"/>
    </xf>
    <xf numFmtId="0" fontId="24" fillId="0" borderId="34" xfId="4" applyFont="1" applyBorder="1" applyAlignment="1">
      <alignment horizontal="left" vertical="center" wrapText="1"/>
    </xf>
    <xf numFmtId="0" fontId="27" fillId="0" borderId="0" xfId="4" applyFont="1"/>
    <xf numFmtId="0" fontId="3" fillId="0" borderId="0" xfId="4" applyFont="1" applyAlignment="1">
      <alignment vertical="center" textRotation="90" wrapText="1"/>
    </xf>
    <xf numFmtId="0" fontId="0" fillId="0" borderId="1" xfId="0" applyBorder="1" applyAlignment="1">
      <alignment horizontal="center"/>
    </xf>
    <xf numFmtId="0" fontId="0" fillId="7" borderId="9" xfId="0" applyFill="1" applyBorder="1"/>
    <xf numFmtId="0" fontId="0" fillId="2" borderId="12" xfId="0" applyFill="1" applyBorder="1"/>
    <xf numFmtId="0" fontId="1" fillId="8" borderId="12" xfId="0" applyFont="1" applyFill="1" applyBorder="1"/>
    <xf numFmtId="0" fontId="1" fillId="17" borderId="12" xfId="0" applyFont="1" applyFill="1" applyBorder="1"/>
    <xf numFmtId="0" fontId="1" fillId="14" borderId="12" xfId="0" applyFont="1" applyFill="1" applyBorder="1"/>
    <xf numFmtId="0" fontId="1" fillId="15" borderId="12" xfId="0" applyFont="1" applyFill="1" applyBorder="1" applyAlignment="1">
      <alignment horizontal="center"/>
    </xf>
    <xf numFmtId="0" fontId="0" fillId="7" borderId="23" xfId="0" applyFill="1" applyBorder="1"/>
    <xf numFmtId="0" fontId="0" fillId="7" borderId="38" xfId="0" applyFill="1" applyBorder="1"/>
    <xf numFmtId="0" fontId="0" fillId="0" borderId="37" xfId="0" applyBorder="1" applyAlignment="1">
      <alignment vertical="center"/>
    </xf>
    <xf numFmtId="0" fontId="0" fillId="0" borderId="42" xfId="0" applyBorder="1"/>
    <xf numFmtId="0" fontId="0" fillId="0" borderId="37" xfId="0" applyBorder="1"/>
    <xf numFmtId="0" fontId="0" fillId="0" borderId="25" xfId="0" applyBorder="1"/>
    <xf numFmtId="0" fontId="0" fillId="0" borderId="26" xfId="0" applyBorder="1"/>
    <xf numFmtId="0" fontId="0" fillId="0" borderId="39" xfId="0" applyBorder="1"/>
    <xf numFmtId="0" fontId="30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0" fontId="30" fillId="0" borderId="13" xfId="0" applyFont="1" applyBorder="1" applyAlignment="1">
      <alignment vertical="center"/>
    </xf>
    <xf numFmtId="0" fontId="30" fillId="0" borderId="10" xfId="0" applyFont="1" applyBorder="1" applyAlignment="1">
      <alignment vertical="center" wrapText="1"/>
    </xf>
    <xf numFmtId="0" fontId="30" fillId="0" borderId="14" xfId="0" applyFont="1" applyBorder="1" applyAlignment="1">
      <alignment vertical="center"/>
    </xf>
    <xf numFmtId="0" fontId="30" fillId="0" borderId="7" xfId="0" applyFont="1" applyBorder="1" applyAlignment="1">
      <alignment vertical="center"/>
    </xf>
    <xf numFmtId="0" fontId="30" fillId="0" borderId="6" xfId="0" applyFont="1" applyBorder="1" applyAlignment="1">
      <alignment vertical="center" wrapText="1"/>
    </xf>
    <xf numFmtId="0" fontId="34" fillId="3" borderId="18" xfId="0" applyFont="1" applyFill="1" applyBorder="1" applyAlignment="1">
      <alignment horizontal="justify" vertical="center" wrapText="1"/>
    </xf>
    <xf numFmtId="0" fontId="35" fillId="3" borderId="11" xfId="0" applyFont="1" applyFill="1" applyBorder="1" applyAlignment="1">
      <alignment horizontal="center" vertical="center" wrapText="1"/>
    </xf>
    <xf numFmtId="0" fontId="34" fillId="3" borderId="0" xfId="0" applyFont="1" applyFill="1" applyAlignment="1">
      <alignment vertical="center" wrapText="1"/>
    </xf>
    <xf numFmtId="0" fontId="35" fillId="3" borderId="11" xfId="0" applyFont="1" applyFill="1" applyBorder="1" applyAlignment="1">
      <alignment horizontal="justify" vertical="center" wrapText="1"/>
    </xf>
    <xf numFmtId="0" fontId="35" fillId="3" borderId="0" xfId="0" applyFont="1" applyFill="1" applyAlignment="1">
      <alignment horizontal="center" vertical="center" wrapText="1"/>
    </xf>
    <xf numFmtId="0" fontId="35" fillId="3" borderId="18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30" fillId="13" borderId="0" xfId="0" applyFont="1" applyFill="1" applyAlignment="1">
      <alignment vertical="center"/>
    </xf>
    <xf numFmtId="0" fontId="30" fillId="20" borderId="1" xfId="0" applyFont="1" applyFill="1" applyBorder="1" applyAlignment="1">
      <alignment horizontal="left" vertical="center" wrapText="1"/>
    </xf>
    <xf numFmtId="0" fontId="30" fillId="20" borderId="1" xfId="0" applyFont="1" applyFill="1" applyBorder="1" applyAlignment="1">
      <alignment horizontal="center" vertical="center" wrapText="1"/>
    </xf>
    <xf numFmtId="0" fontId="30" fillId="20" borderId="1" xfId="0" applyFont="1" applyFill="1" applyBorder="1" applyAlignment="1">
      <alignment vertical="center" wrapText="1"/>
    </xf>
    <xf numFmtId="0" fontId="30" fillId="22" borderId="1" xfId="0" applyFont="1" applyFill="1" applyBorder="1" applyAlignment="1">
      <alignment horizontal="left" vertical="center" wrapText="1"/>
    </xf>
    <xf numFmtId="0" fontId="30" fillId="22" borderId="1" xfId="0" applyFont="1" applyFill="1" applyBorder="1" applyAlignment="1">
      <alignment vertical="center" wrapText="1"/>
    </xf>
    <xf numFmtId="0" fontId="34" fillId="3" borderId="0" xfId="0" applyFont="1" applyFill="1" applyAlignment="1">
      <alignment horizontal="center" vertical="center" wrapText="1"/>
    </xf>
    <xf numFmtId="0" fontId="30" fillId="0" borderId="1" xfId="0" applyFont="1" applyBorder="1" applyAlignment="1">
      <alignment horizontal="justify" vertical="center" wrapText="1"/>
    </xf>
    <xf numFmtId="0" fontId="34" fillId="0" borderId="60" xfId="0" applyFont="1" applyBorder="1" applyAlignment="1">
      <alignment vertical="center"/>
    </xf>
    <xf numFmtId="0" fontId="30" fillId="0" borderId="61" xfId="0" applyFont="1" applyBorder="1" applyAlignment="1">
      <alignment vertical="center" wrapText="1"/>
    </xf>
    <xf numFmtId="0" fontId="34" fillId="0" borderId="62" xfId="0" applyFont="1" applyBorder="1" applyAlignment="1">
      <alignment vertical="center"/>
    </xf>
    <xf numFmtId="0" fontId="30" fillId="0" borderId="63" xfId="0" applyFont="1" applyBorder="1" applyAlignment="1">
      <alignment vertical="center"/>
    </xf>
    <xf numFmtId="0" fontId="30" fillId="0" borderId="64" xfId="0" applyFont="1" applyBorder="1" applyAlignment="1">
      <alignment vertical="center" wrapText="1"/>
    </xf>
    <xf numFmtId="0" fontId="34" fillId="3" borderId="1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38" fillId="13" borderId="1" xfId="0" applyFont="1" applyFill="1" applyBorder="1" applyAlignment="1">
      <alignment horizontal="center" vertical="center" wrapText="1"/>
    </xf>
    <xf numFmtId="0" fontId="37" fillId="3" borderId="0" xfId="0" applyFont="1" applyFill="1" applyAlignment="1">
      <alignment horizontal="center" vertical="center" textRotation="90"/>
    </xf>
    <xf numFmtId="0" fontId="30" fillId="13" borderId="1" xfId="0" applyFont="1" applyFill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/>
    </xf>
    <xf numFmtId="0" fontId="34" fillId="0" borderId="60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61" xfId="0" applyFont="1" applyBorder="1" applyAlignment="1">
      <alignment horizontal="center" vertical="center"/>
    </xf>
    <xf numFmtId="0" fontId="30" fillId="0" borderId="62" xfId="0" applyFont="1" applyBorder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30" fillId="0" borderId="63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/>
    </xf>
    <xf numFmtId="0" fontId="37" fillId="3" borderId="13" xfId="0" applyFont="1" applyFill="1" applyBorder="1" applyAlignment="1">
      <alignment horizontal="center" vertical="center" textRotation="90"/>
    </xf>
    <xf numFmtId="0" fontId="37" fillId="3" borderId="14" xfId="0" applyFont="1" applyFill="1" applyBorder="1" applyAlignment="1">
      <alignment horizontal="center" vertical="center" textRotation="90"/>
    </xf>
    <xf numFmtId="0" fontId="38" fillId="13" borderId="74" xfId="0" applyFont="1" applyFill="1" applyBorder="1" applyAlignment="1">
      <alignment horizontal="center" vertical="center" wrapText="1"/>
    </xf>
    <xf numFmtId="0" fontId="38" fillId="13" borderId="41" xfId="0" applyFont="1" applyFill="1" applyBorder="1" applyAlignment="1">
      <alignment horizontal="center" vertical="center" wrapText="1"/>
    </xf>
    <xf numFmtId="0" fontId="38" fillId="13" borderId="75" xfId="0" applyFont="1" applyFill="1" applyBorder="1" applyAlignment="1">
      <alignment horizontal="center" vertical="center" wrapText="1"/>
    </xf>
    <xf numFmtId="0" fontId="38" fillId="0" borderId="75" xfId="0" applyFont="1" applyBorder="1" applyAlignment="1">
      <alignment horizontal="center" vertical="center" wrapText="1"/>
    </xf>
    <xf numFmtId="0" fontId="30" fillId="0" borderId="75" xfId="0" applyFont="1" applyBorder="1" applyAlignment="1">
      <alignment horizontal="center" vertical="center" wrapText="1"/>
    </xf>
    <xf numFmtId="0" fontId="30" fillId="0" borderId="74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 wrapText="1"/>
    </xf>
    <xf numFmtId="0" fontId="38" fillId="0" borderId="75" xfId="0" applyFont="1" applyBorder="1" applyAlignment="1">
      <alignment horizontal="center" vertical="center"/>
    </xf>
    <xf numFmtId="0" fontId="39" fillId="0" borderId="74" xfId="0" applyFont="1" applyBorder="1" applyAlignment="1">
      <alignment horizontal="center" vertical="center"/>
    </xf>
    <xf numFmtId="0" fontId="34" fillId="0" borderId="74" xfId="0" applyFont="1" applyBorder="1" applyAlignment="1">
      <alignment horizontal="center" vertical="center"/>
    </xf>
    <xf numFmtId="0" fontId="39" fillId="13" borderId="74" xfId="0" applyFont="1" applyFill="1" applyBorder="1" applyAlignment="1">
      <alignment horizontal="center" vertical="center"/>
    </xf>
    <xf numFmtId="0" fontId="30" fillId="0" borderId="76" xfId="0" applyFont="1" applyBorder="1" applyAlignment="1">
      <alignment horizontal="center" vertical="center"/>
    </xf>
    <xf numFmtId="0" fontId="38" fillId="13" borderId="17" xfId="0" applyFont="1" applyFill="1" applyBorder="1" applyAlignment="1">
      <alignment horizontal="center" vertical="center" wrapText="1"/>
    </xf>
    <xf numFmtId="0" fontId="38" fillId="13" borderId="76" xfId="0" applyFont="1" applyFill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9" fillId="0" borderId="76" xfId="0" applyFont="1" applyBorder="1" applyAlignment="1">
      <alignment horizontal="center" vertical="center"/>
    </xf>
    <xf numFmtId="0" fontId="34" fillId="0" borderId="59" xfId="0" applyFont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59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 wrapText="1"/>
    </xf>
    <xf numFmtId="0" fontId="30" fillId="13" borderId="75" xfId="0" applyFont="1" applyFill="1" applyBorder="1" applyAlignment="1">
      <alignment horizontal="center" vertical="center" wrapText="1"/>
    </xf>
    <xf numFmtId="0" fontId="30" fillId="0" borderId="75" xfId="0" applyFont="1" applyBorder="1" applyAlignment="1">
      <alignment horizontal="center" vertical="center"/>
    </xf>
    <xf numFmtId="0" fontId="30" fillId="13" borderId="49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6" fillId="3" borderId="8" xfId="0" applyFont="1" applyFill="1" applyBorder="1" applyAlignment="1">
      <alignment horizontal="center" vertical="center" wrapText="1"/>
    </xf>
    <xf numFmtId="0" fontId="36" fillId="3" borderId="73" xfId="0" applyFont="1" applyFill="1" applyBorder="1" applyAlignment="1">
      <alignment vertical="center" wrapText="1"/>
    </xf>
    <xf numFmtId="0" fontId="36" fillId="3" borderId="77" xfId="0" applyFont="1" applyFill="1" applyBorder="1" applyAlignment="1">
      <alignment horizontal="center" wrapText="1"/>
    </xf>
    <xf numFmtId="0" fontId="2" fillId="3" borderId="78" xfId="0" applyFont="1" applyFill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0" fontId="44" fillId="3" borderId="0" xfId="0" applyFont="1" applyFill="1" applyAlignment="1">
      <alignment horizontal="center" vertical="center"/>
    </xf>
    <xf numFmtId="0" fontId="45" fillId="0" borderId="74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0" fontId="47" fillId="0" borderId="12" xfId="0" applyFont="1" applyBorder="1" applyAlignment="1">
      <alignment vertical="center" wrapText="1"/>
    </xf>
    <xf numFmtId="0" fontId="47" fillId="0" borderId="10" xfId="0" applyFont="1" applyBorder="1" applyAlignment="1">
      <alignment vertical="center" wrapText="1"/>
    </xf>
    <xf numFmtId="0" fontId="47" fillId="0" borderId="0" xfId="0" applyFont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7" fillId="0" borderId="0" xfId="0" applyFont="1" applyAlignment="1">
      <alignment vertical="center" wrapText="1"/>
    </xf>
    <xf numFmtId="0" fontId="47" fillId="0" borderId="11" xfId="0" applyFont="1" applyBorder="1" applyAlignment="1">
      <alignment vertical="center" wrapText="1"/>
    </xf>
    <xf numFmtId="0" fontId="50" fillId="9" borderId="41" xfId="0" applyFont="1" applyFill="1" applyBorder="1" applyAlignment="1">
      <alignment vertical="center" wrapText="1"/>
    </xf>
    <xf numFmtId="0" fontId="36" fillId="3" borderId="44" xfId="0" applyFont="1" applyFill="1" applyBorder="1" applyAlignment="1">
      <alignment horizontal="center" vertical="center" wrapText="1"/>
    </xf>
    <xf numFmtId="0" fontId="36" fillId="3" borderId="20" xfId="0" applyFont="1" applyFill="1" applyBorder="1" applyAlignment="1">
      <alignment horizontal="center" vertical="center" wrapText="1"/>
    </xf>
    <xf numFmtId="0" fontId="37" fillId="24" borderId="20" xfId="0" applyFont="1" applyFill="1" applyBorder="1" applyAlignment="1">
      <alignment horizontal="center" vertical="center" wrapText="1"/>
    </xf>
    <xf numFmtId="0" fontId="37" fillId="3" borderId="20" xfId="0" applyFont="1" applyFill="1" applyBorder="1" applyAlignment="1">
      <alignment horizontal="center" vertical="center" wrapText="1"/>
    </xf>
    <xf numFmtId="0" fontId="40" fillId="3" borderId="15" xfId="0" applyFont="1" applyFill="1" applyBorder="1" applyAlignment="1">
      <alignment horizontal="center" vertical="center" wrapText="1"/>
    </xf>
    <xf numFmtId="0" fontId="37" fillId="3" borderId="15" xfId="0" applyFont="1" applyFill="1" applyBorder="1" applyAlignment="1">
      <alignment horizontal="center" vertical="center" wrapText="1"/>
    </xf>
    <xf numFmtId="0" fontId="51" fillId="3" borderId="15" xfId="0" applyFont="1" applyFill="1" applyBorder="1" applyAlignment="1">
      <alignment horizontal="center" vertical="center" wrapText="1"/>
    </xf>
    <xf numFmtId="0" fontId="51" fillId="3" borderId="15" xfId="2" applyFont="1" applyFill="1" applyBorder="1" applyAlignment="1">
      <alignment horizontal="center" vertical="center" wrapText="1"/>
    </xf>
    <xf numFmtId="0" fontId="51" fillId="3" borderId="4" xfId="0" applyFont="1" applyFill="1" applyBorder="1" applyAlignment="1">
      <alignment horizontal="center" vertical="center" wrapText="1"/>
    </xf>
    <xf numFmtId="0" fontId="51" fillId="3" borderId="4" xfId="2" applyFont="1" applyFill="1" applyBorder="1" applyAlignment="1">
      <alignment horizontal="center" vertical="center" wrapText="1"/>
    </xf>
    <xf numFmtId="0" fontId="52" fillId="4" borderId="43" xfId="0" applyFont="1" applyFill="1" applyBorder="1" applyAlignment="1">
      <alignment horizontal="center" vertical="center" wrapText="1"/>
    </xf>
    <xf numFmtId="0" fontId="52" fillId="4" borderId="46" xfId="0" applyFont="1" applyFill="1" applyBorder="1" applyAlignment="1">
      <alignment horizontal="center" vertical="center" wrapText="1"/>
    </xf>
    <xf numFmtId="0" fontId="30" fillId="21" borderId="1" xfId="0" applyFont="1" applyFill="1" applyBorder="1" applyAlignment="1">
      <alignment horizontal="center" vertical="center" wrapText="1"/>
    </xf>
    <xf numFmtId="0" fontId="38" fillId="21" borderId="1" xfId="0" applyFont="1" applyFill="1" applyBorder="1" applyAlignment="1">
      <alignment horizontal="center" vertical="center" wrapText="1"/>
    </xf>
    <xf numFmtId="0" fontId="30" fillId="21" borderId="1" xfId="0" applyFont="1" applyFill="1" applyBorder="1" applyAlignment="1">
      <alignment horizontal="left" vertical="center" wrapText="1"/>
    </xf>
    <xf numFmtId="0" fontId="52" fillId="4" borderId="15" xfId="0" applyFont="1" applyFill="1" applyBorder="1" applyAlignment="1">
      <alignment horizontal="center" vertical="center" wrapText="1"/>
    </xf>
    <xf numFmtId="0" fontId="30" fillId="13" borderId="1" xfId="0" applyFont="1" applyFill="1" applyBorder="1" applyAlignment="1">
      <alignment horizontal="left" vertical="center" wrapText="1"/>
    </xf>
    <xf numFmtId="0" fontId="53" fillId="13" borderId="1" xfId="0" applyFont="1" applyFill="1" applyBorder="1" applyAlignment="1">
      <alignment horizontal="center" vertical="center" wrapText="1"/>
    </xf>
    <xf numFmtId="0" fontId="38" fillId="9" borderId="1" xfId="0" applyFont="1" applyFill="1" applyBorder="1" applyAlignment="1">
      <alignment horizontal="center" vertical="center" wrapText="1"/>
    </xf>
    <xf numFmtId="0" fontId="53" fillId="21" borderId="1" xfId="0" applyFont="1" applyFill="1" applyBorder="1" applyAlignment="1">
      <alignment horizontal="center" vertical="center" wrapText="1"/>
    </xf>
    <xf numFmtId="0" fontId="45" fillId="0" borderId="0" xfId="0" applyFont="1" applyAlignment="1">
      <alignment vertical="center" wrapText="1"/>
    </xf>
    <xf numFmtId="0" fontId="30" fillId="21" borderId="1" xfId="0" quotePrefix="1" applyFont="1" applyFill="1" applyBorder="1" applyAlignment="1">
      <alignment horizontal="left" vertical="center" wrapText="1"/>
    </xf>
    <xf numFmtId="0" fontId="53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0" fontId="56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13" borderId="1" xfId="0" applyFont="1" applyFill="1" applyBorder="1" applyAlignment="1">
      <alignment horizontal="center" vertical="center" textRotation="90" wrapText="1"/>
    </xf>
    <xf numFmtId="0" fontId="45" fillId="21" borderId="1" xfId="0" applyFont="1" applyFill="1" applyBorder="1" applyAlignment="1">
      <alignment horizontal="center" vertical="center" wrapText="1"/>
    </xf>
    <xf numFmtId="0" fontId="34" fillId="13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34" fillId="21" borderId="1" xfId="0" applyFont="1" applyFill="1" applyBorder="1" applyAlignment="1">
      <alignment horizontal="center" vertical="center" wrapText="1"/>
    </xf>
    <xf numFmtId="0" fontId="34" fillId="21" borderId="1" xfId="0" applyFont="1" applyFill="1" applyBorder="1" applyAlignment="1">
      <alignment horizontal="center" vertical="center" textRotation="90" wrapText="1"/>
    </xf>
    <xf numFmtId="0" fontId="34" fillId="0" borderId="1" xfId="0" applyFont="1" applyBorder="1" applyAlignment="1">
      <alignment horizontal="center" vertical="center" textRotation="90" wrapText="1"/>
    </xf>
    <xf numFmtId="0" fontId="54" fillId="21" borderId="1" xfId="0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34" fillId="13" borderId="1" xfId="0" applyFont="1" applyFill="1" applyBorder="1" applyAlignment="1">
      <alignment horizontal="left" vertical="center" wrapText="1"/>
    </xf>
    <xf numFmtId="0" fontId="38" fillId="13" borderId="1" xfId="0" applyFont="1" applyFill="1" applyBorder="1" applyAlignment="1">
      <alignment vertical="center" wrapText="1"/>
    </xf>
    <xf numFmtId="0" fontId="55" fillId="0" borderId="1" xfId="0" applyFont="1" applyBorder="1" applyAlignment="1">
      <alignment horizontal="center" vertical="center" wrapText="1"/>
    </xf>
    <xf numFmtId="14" fontId="47" fillId="9" borderId="41" xfId="0" applyNumberFormat="1" applyFont="1" applyFill="1" applyBorder="1" applyAlignment="1">
      <alignment horizontal="center" vertical="center" wrapText="1"/>
    </xf>
    <xf numFmtId="0" fontId="13" fillId="1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vertical="center"/>
    </xf>
    <xf numFmtId="0" fontId="11" fillId="10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 wrapText="1"/>
    </xf>
    <xf numFmtId="0" fontId="56" fillId="23" borderId="1" xfId="0" applyFont="1" applyFill="1" applyBorder="1" applyAlignment="1">
      <alignment horizontal="left" vertical="center" wrapText="1"/>
    </xf>
    <xf numFmtId="0" fontId="42" fillId="3" borderId="0" xfId="0" applyFont="1" applyFill="1" applyAlignment="1">
      <alignment vertical="center" textRotation="90"/>
    </xf>
    <xf numFmtId="0" fontId="32" fillId="0" borderId="10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5" fillId="3" borderId="13" xfId="0" applyFont="1" applyFill="1" applyBorder="1" applyAlignment="1">
      <alignment horizontal="center" vertical="center" wrapText="1"/>
    </xf>
    <xf numFmtId="0" fontId="35" fillId="3" borderId="11" xfId="0" applyFont="1" applyFill="1" applyBorder="1" applyAlignment="1">
      <alignment horizontal="center" vertical="center" wrapText="1"/>
    </xf>
    <xf numFmtId="0" fontId="30" fillId="0" borderId="57" xfId="0" applyFont="1" applyBorder="1" applyAlignment="1">
      <alignment horizontal="center" vertical="center" wrapText="1"/>
    </xf>
    <xf numFmtId="0" fontId="30" fillId="0" borderId="58" xfId="0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33" fillId="0" borderId="54" xfId="0" applyFont="1" applyBorder="1" applyAlignment="1">
      <alignment horizontal="center" vertical="center" wrapText="1"/>
    </xf>
    <xf numFmtId="0" fontId="33" fillId="0" borderId="55" xfId="0" applyFont="1" applyBorder="1" applyAlignment="1">
      <alignment horizontal="center" vertical="center" wrapText="1"/>
    </xf>
    <xf numFmtId="0" fontId="33" fillId="0" borderId="56" xfId="0" applyFont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31" fillId="0" borderId="57" xfId="0" applyFont="1" applyBorder="1" applyAlignment="1">
      <alignment horizontal="center" vertical="center"/>
    </xf>
    <xf numFmtId="0" fontId="31" fillId="0" borderId="65" xfId="0" applyFont="1" applyBorder="1" applyAlignment="1">
      <alignment horizontal="center" vertical="center"/>
    </xf>
    <xf numFmtId="0" fontId="31" fillId="0" borderId="58" xfId="0" applyFont="1" applyBorder="1" applyAlignment="1">
      <alignment horizontal="center" vertical="center"/>
    </xf>
    <xf numFmtId="0" fontId="31" fillId="0" borderId="68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69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31" fillId="0" borderId="56" xfId="0" applyFont="1" applyBorder="1" applyAlignment="1">
      <alignment horizontal="center" vertical="center"/>
    </xf>
    <xf numFmtId="0" fontId="57" fillId="0" borderId="57" xfId="0" applyFont="1" applyBorder="1" applyAlignment="1">
      <alignment horizontal="center" vertical="center" wrapText="1"/>
    </xf>
    <xf numFmtId="0" fontId="57" fillId="0" borderId="65" xfId="0" applyFont="1" applyBorder="1" applyAlignment="1">
      <alignment horizontal="center" vertical="center" wrapText="1"/>
    </xf>
    <xf numFmtId="0" fontId="57" fillId="0" borderId="58" xfId="0" applyFont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textRotation="90"/>
    </xf>
    <xf numFmtId="0" fontId="37" fillId="3" borderId="13" xfId="0" applyFont="1" applyFill="1" applyBorder="1" applyAlignment="1">
      <alignment horizontal="center" vertical="center" textRotation="90"/>
    </xf>
    <xf numFmtId="0" fontId="30" fillId="3" borderId="70" xfId="0" applyFont="1" applyFill="1" applyBorder="1" applyAlignment="1">
      <alignment horizontal="center" vertical="center"/>
    </xf>
    <xf numFmtId="0" fontId="30" fillId="3" borderId="25" xfId="0" applyFont="1" applyFill="1" applyBorder="1" applyAlignment="1">
      <alignment horizontal="center" vertical="center"/>
    </xf>
    <xf numFmtId="0" fontId="36" fillId="3" borderId="71" xfId="0" applyFont="1" applyFill="1" applyBorder="1" applyAlignment="1">
      <alignment horizontal="center" vertical="center" wrapText="1"/>
    </xf>
    <xf numFmtId="0" fontId="35" fillId="3" borderId="71" xfId="0" applyFont="1" applyFill="1" applyBorder="1" applyAlignment="1">
      <alignment horizontal="center" vertical="center" wrapText="1"/>
    </xf>
    <xf numFmtId="0" fontId="35" fillId="3" borderId="72" xfId="0" applyFont="1" applyFill="1" applyBorder="1" applyAlignment="1">
      <alignment horizontal="center" vertical="center" wrapText="1"/>
    </xf>
    <xf numFmtId="0" fontId="36" fillId="3" borderId="15" xfId="0" applyFont="1" applyFill="1" applyBorder="1" applyAlignment="1">
      <alignment horizontal="center" vertical="center" wrapText="1"/>
    </xf>
    <xf numFmtId="0" fontId="36" fillId="3" borderId="50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58" xfId="0" applyBorder="1" applyAlignment="1">
      <alignment horizontal="center"/>
    </xf>
    <xf numFmtId="0" fontId="43" fillId="0" borderId="57" xfId="0" applyFont="1" applyBorder="1" applyAlignment="1">
      <alignment horizontal="center" vertical="center"/>
    </xf>
    <xf numFmtId="0" fontId="43" fillId="0" borderId="65" xfId="0" applyFont="1" applyBorder="1" applyAlignment="1">
      <alignment horizontal="center" vertical="center"/>
    </xf>
    <xf numFmtId="0" fontId="43" fillId="0" borderId="58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7" fillId="3" borderId="78" xfId="0" applyFont="1" applyFill="1" applyBorder="1" applyAlignment="1">
      <alignment horizontal="center" vertical="center"/>
    </xf>
    <xf numFmtId="0" fontId="7" fillId="3" borderId="79" xfId="0" applyFont="1" applyFill="1" applyBorder="1" applyAlignment="1">
      <alignment horizontal="center" vertical="center"/>
    </xf>
    <xf numFmtId="0" fontId="7" fillId="3" borderId="60" xfId="0" applyFont="1" applyFill="1" applyBorder="1" applyAlignment="1">
      <alignment horizontal="center" vertical="center"/>
    </xf>
    <xf numFmtId="0" fontId="7" fillId="3" borderId="61" xfId="0" applyFont="1" applyFill="1" applyBorder="1" applyAlignment="1">
      <alignment horizontal="center" vertical="center"/>
    </xf>
    <xf numFmtId="0" fontId="7" fillId="3" borderId="80" xfId="0" applyFont="1" applyFill="1" applyBorder="1" applyAlignment="1">
      <alignment horizontal="center" vertical="center"/>
    </xf>
    <xf numFmtId="0" fontId="7" fillId="3" borderId="62" xfId="0" applyFont="1" applyFill="1" applyBorder="1" applyAlignment="1">
      <alignment horizontal="center" vertical="center"/>
    </xf>
    <xf numFmtId="0" fontId="7" fillId="3" borderId="63" xfId="0" applyFont="1" applyFill="1" applyBorder="1" applyAlignment="1">
      <alignment horizontal="center" vertical="center"/>
    </xf>
    <xf numFmtId="0" fontId="7" fillId="3" borderId="64" xfId="0" applyFont="1" applyFill="1" applyBorder="1" applyAlignment="1">
      <alignment horizontal="center" vertical="center"/>
    </xf>
    <xf numFmtId="0" fontId="2" fillId="3" borderId="78" xfId="0" applyFont="1" applyFill="1" applyBorder="1" applyAlignment="1">
      <alignment horizontal="center"/>
    </xf>
    <xf numFmtId="0" fontId="2" fillId="3" borderId="80" xfId="0" applyFont="1" applyFill="1" applyBorder="1" applyAlignment="1">
      <alignment horizontal="center"/>
    </xf>
    <xf numFmtId="0" fontId="2" fillId="3" borderId="79" xfId="0" applyFont="1" applyFill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/>
    </xf>
    <xf numFmtId="0" fontId="0" fillId="0" borderId="82" xfId="0" applyBorder="1" applyAlignment="1">
      <alignment horizontal="center"/>
    </xf>
    <xf numFmtId="0" fontId="0" fillId="0" borderId="81" xfId="0" applyBorder="1" applyAlignment="1">
      <alignment horizontal="center"/>
    </xf>
    <xf numFmtId="0" fontId="0" fillId="0" borderId="83" xfId="0" applyBorder="1" applyAlignment="1">
      <alignment horizontal="center"/>
    </xf>
    <xf numFmtId="0" fontId="45" fillId="0" borderId="2" xfId="0" applyFont="1" applyBorder="1" applyAlignment="1">
      <alignment horizontal="center"/>
    </xf>
    <xf numFmtId="0" fontId="45" fillId="0" borderId="3" xfId="0" applyFont="1" applyBorder="1" applyAlignment="1">
      <alignment horizontal="center"/>
    </xf>
    <xf numFmtId="0" fontId="45" fillId="0" borderId="2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75" xfId="0" applyBorder="1" applyAlignment="1">
      <alignment horizontal="left"/>
    </xf>
    <xf numFmtId="0" fontId="0" fillId="0" borderId="3" xfId="0" applyBorder="1" applyAlignment="1">
      <alignment horizontal="left"/>
    </xf>
    <xf numFmtId="0" fontId="30" fillId="0" borderId="2" xfId="0" applyFont="1" applyBorder="1" applyAlignment="1">
      <alignment horizontal="left"/>
    </xf>
    <xf numFmtId="0" fontId="30" fillId="0" borderId="75" xfId="0" applyFont="1" applyBorder="1" applyAlignment="1">
      <alignment horizontal="left"/>
    </xf>
    <xf numFmtId="0" fontId="30" fillId="0" borderId="3" xfId="0" applyFont="1" applyBorder="1" applyAlignment="1">
      <alignment horizontal="left"/>
    </xf>
    <xf numFmtId="0" fontId="41" fillId="3" borderId="2" xfId="0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0" fontId="41" fillId="3" borderId="75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7" fillId="3" borderId="84" xfId="0" applyFont="1" applyFill="1" applyBorder="1" applyAlignment="1">
      <alignment horizontal="center" vertical="center"/>
    </xf>
    <xf numFmtId="0" fontId="7" fillId="3" borderId="85" xfId="0" applyFont="1" applyFill="1" applyBorder="1" applyAlignment="1">
      <alignment horizontal="center" vertical="center"/>
    </xf>
    <xf numFmtId="0" fontId="2" fillId="3" borderId="86" xfId="0" applyFont="1" applyFill="1" applyBorder="1" applyAlignment="1">
      <alignment horizontal="center"/>
    </xf>
    <xf numFmtId="0" fontId="2" fillId="3" borderId="87" xfId="0" applyFont="1" applyFill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7" fillId="3" borderId="78" xfId="0" applyFont="1" applyFill="1" applyBorder="1" applyAlignment="1">
      <alignment horizontal="center"/>
    </xf>
    <xf numFmtId="0" fontId="7" fillId="3" borderId="80" xfId="0" applyFont="1" applyFill="1" applyBorder="1" applyAlignment="1">
      <alignment horizontal="center"/>
    </xf>
    <xf numFmtId="0" fontId="7" fillId="3" borderId="79" xfId="0" applyFont="1" applyFill="1" applyBorder="1" applyAlignment="1">
      <alignment horizontal="center"/>
    </xf>
    <xf numFmtId="0" fontId="30" fillId="0" borderId="1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0" fillId="0" borderId="2" xfId="0" applyFont="1" applyBorder="1" applyAlignment="1">
      <alignment horizontal="left" vertical="center" wrapText="1"/>
    </xf>
    <xf numFmtId="0" fontId="0" fillId="0" borderId="7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75" xfId="0" applyBorder="1" applyAlignment="1">
      <alignment horizontal="left" vertical="center"/>
    </xf>
    <xf numFmtId="0" fontId="49" fillId="9" borderId="29" xfId="0" applyFont="1" applyFill="1" applyBorder="1" applyAlignment="1">
      <alignment horizontal="center" vertical="center" wrapText="1"/>
    </xf>
    <xf numFmtId="0" fontId="49" fillId="9" borderId="41" xfId="0" applyFont="1" applyFill="1" applyBorder="1" applyAlignment="1">
      <alignment horizontal="center" vertical="center" wrapText="1"/>
    </xf>
    <xf numFmtId="0" fontId="50" fillId="9" borderId="40" xfId="0" applyFont="1" applyFill="1" applyBorder="1" applyAlignment="1">
      <alignment horizontal="center" vertical="center" wrapText="1"/>
    </xf>
    <xf numFmtId="0" fontId="50" fillId="9" borderId="41" xfId="0" applyFont="1" applyFill="1" applyBorder="1" applyAlignment="1">
      <alignment horizontal="center" vertical="center" wrapText="1"/>
    </xf>
    <xf numFmtId="0" fontId="36" fillId="11" borderId="45" xfId="0" applyFont="1" applyFill="1" applyBorder="1" applyAlignment="1">
      <alignment horizontal="center" vertical="center" wrapText="1"/>
    </xf>
    <xf numFmtId="0" fontId="36" fillId="11" borderId="47" xfId="0" applyFont="1" applyFill="1" applyBorder="1" applyAlignment="1">
      <alignment horizontal="center" vertical="center" wrapText="1"/>
    </xf>
    <xf numFmtId="0" fontId="36" fillId="11" borderId="48" xfId="0" applyFont="1" applyFill="1" applyBorder="1" applyAlignment="1">
      <alignment horizontal="center" vertical="center" wrapText="1"/>
    </xf>
    <xf numFmtId="0" fontId="58" fillId="0" borderId="51" xfId="0" applyFont="1" applyBorder="1" applyAlignment="1">
      <alignment horizontal="center" vertical="center" wrapText="1"/>
    </xf>
    <xf numFmtId="0" fontId="58" fillId="0" borderId="52" xfId="0" applyFont="1" applyBorder="1" applyAlignment="1">
      <alignment horizontal="center" vertical="center" wrapText="1"/>
    </xf>
    <xf numFmtId="0" fontId="58" fillId="0" borderId="53" xfId="0" applyFont="1" applyBorder="1" applyAlignment="1">
      <alignment horizontal="center" vertical="center" wrapText="1"/>
    </xf>
    <xf numFmtId="0" fontId="48" fillId="0" borderId="54" xfId="0" applyFont="1" applyBorder="1" applyAlignment="1">
      <alignment horizontal="center" vertical="center" wrapText="1"/>
    </xf>
    <xf numFmtId="0" fontId="48" fillId="0" borderId="55" xfId="0" applyFont="1" applyBorder="1" applyAlignment="1">
      <alignment horizontal="center" vertical="center" wrapText="1"/>
    </xf>
    <xf numFmtId="0" fontId="48" fillId="0" borderId="56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center" wrapText="1"/>
    </xf>
    <xf numFmtId="0" fontId="30" fillId="0" borderId="53" xfId="0" applyFont="1" applyBorder="1" applyAlignment="1">
      <alignment horizontal="center" vertical="center" wrapText="1"/>
    </xf>
    <xf numFmtId="0" fontId="30" fillId="0" borderId="54" xfId="0" applyFont="1" applyBorder="1" applyAlignment="1">
      <alignment horizontal="center" vertical="center" wrapText="1"/>
    </xf>
    <xf numFmtId="0" fontId="30" fillId="0" borderId="56" xfId="0" applyFont="1" applyBorder="1" applyAlignment="1">
      <alignment horizontal="center" vertical="center" wrapText="1"/>
    </xf>
    <xf numFmtId="0" fontId="34" fillId="0" borderId="51" xfId="0" applyFont="1" applyBorder="1" applyAlignment="1">
      <alignment horizontal="center" vertical="center" wrapText="1"/>
    </xf>
    <xf numFmtId="0" fontId="34" fillId="0" borderId="52" xfId="0" applyFont="1" applyBorder="1" applyAlignment="1">
      <alignment horizontal="center" vertical="center" wrapText="1"/>
    </xf>
    <xf numFmtId="0" fontId="34" fillId="0" borderId="53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 wrapText="1"/>
    </xf>
    <xf numFmtId="0" fontId="34" fillId="0" borderId="55" xfId="0" applyFont="1" applyBorder="1" applyAlignment="1">
      <alignment horizontal="center" vertical="center" wrapText="1"/>
    </xf>
    <xf numFmtId="0" fontId="34" fillId="0" borderId="56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59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56" xfId="0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0" fillId="3" borderId="16" xfId="1" applyFont="1" applyFill="1" applyBorder="1" applyAlignment="1">
      <alignment horizontal="center" vertical="center"/>
    </xf>
    <xf numFmtId="0" fontId="11" fillId="10" borderId="1" xfId="1" applyFont="1" applyFill="1" applyBorder="1" applyAlignment="1">
      <alignment horizontal="center" vertical="center" wrapText="1"/>
    </xf>
    <xf numFmtId="0" fontId="28" fillId="0" borderId="29" xfId="4" applyFont="1" applyBorder="1" applyAlignment="1">
      <alignment horizontal="center" vertical="center" wrapText="1"/>
    </xf>
    <xf numFmtId="0" fontId="28" fillId="0" borderId="30" xfId="4" applyFont="1" applyBorder="1" applyAlignment="1">
      <alignment horizontal="center" vertical="center" wrapText="1"/>
    </xf>
    <xf numFmtId="0" fontId="28" fillId="0" borderId="32" xfId="4" applyFont="1" applyBorder="1" applyAlignment="1">
      <alignment horizontal="center" vertical="center" wrapText="1"/>
    </xf>
    <xf numFmtId="0" fontId="28" fillId="0" borderId="33" xfId="4" applyFont="1" applyBorder="1" applyAlignment="1">
      <alignment horizontal="center" vertical="center" wrapText="1"/>
    </xf>
    <xf numFmtId="0" fontId="28" fillId="0" borderId="35" xfId="4" applyFont="1" applyBorder="1" applyAlignment="1">
      <alignment horizontal="center" vertical="center" wrapText="1"/>
    </xf>
    <xf numFmtId="0" fontId="28" fillId="0" borderId="36" xfId="4" applyFont="1" applyBorder="1" applyAlignment="1">
      <alignment horizontal="center" vertical="center" wrapText="1"/>
    </xf>
    <xf numFmtId="0" fontId="23" fillId="0" borderId="19" xfId="4" applyFont="1" applyBorder="1" applyAlignment="1">
      <alignment horizontal="center"/>
    </xf>
    <xf numFmtId="0" fontId="23" fillId="0" borderId="24" xfId="4" applyFont="1" applyBorder="1" applyAlignment="1">
      <alignment horizontal="center"/>
    </xf>
    <xf numFmtId="0" fontId="23" fillId="0" borderId="27" xfId="4" applyFont="1" applyBorder="1" applyAlignment="1">
      <alignment horizontal="center"/>
    </xf>
    <xf numFmtId="0" fontId="24" fillId="0" borderId="22" xfId="4" applyFont="1" applyBorder="1" applyAlignment="1">
      <alignment horizontal="center" vertical="center" wrapText="1"/>
    </xf>
    <xf numFmtId="0" fontId="24" fillId="0" borderId="23" xfId="4" applyFont="1" applyBorder="1" applyAlignment="1">
      <alignment horizontal="center" vertical="center" wrapText="1"/>
    </xf>
    <xf numFmtId="0" fontId="24" fillId="0" borderId="25" xfId="4" applyFont="1" applyBorder="1" applyAlignment="1">
      <alignment horizontal="center" vertical="center" wrapText="1"/>
    </xf>
    <xf numFmtId="0" fontId="24" fillId="0" borderId="26" xfId="4" applyFont="1" applyBorder="1" applyAlignment="1">
      <alignment horizontal="center" vertical="center" wrapText="1"/>
    </xf>
    <xf numFmtId="0" fontId="24" fillId="18" borderId="15" xfId="4" applyFont="1" applyFill="1" applyBorder="1" applyAlignment="1">
      <alignment horizontal="center" vertical="center" wrapText="1"/>
    </xf>
    <xf numFmtId="0" fontId="24" fillId="18" borderId="16" xfId="4" applyFont="1" applyFill="1" applyBorder="1" applyAlignment="1">
      <alignment horizontal="center" vertical="center" wrapText="1"/>
    </xf>
    <xf numFmtId="0" fontId="24" fillId="18" borderId="1" xfId="4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9" fillId="0" borderId="21" xfId="3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" fillId="12" borderId="12" xfId="0" applyFont="1" applyFill="1" applyBorder="1" applyAlignment="1">
      <alignment horizontal="center"/>
    </xf>
    <xf numFmtId="0" fontId="17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18" fillId="0" borderId="9" xfId="3" applyFont="1" applyBorder="1" applyAlignment="1">
      <alignment horizontal="center" vertical="center"/>
    </xf>
    <xf numFmtId="0" fontId="18" fillId="0" borderId="12" xfId="3" applyFont="1" applyBorder="1" applyAlignment="1">
      <alignment horizontal="center" vertical="center"/>
    </xf>
    <xf numFmtId="0" fontId="18" fillId="0" borderId="10" xfId="3" applyFont="1" applyBorder="1" applyAlignment="1">
      <alignment horizontal="center" vertical="center"/>
    </xf>
    <xf numFmtId="0" fontId="18" fillId="0" borderId="14" xfId="3" applyFont="1" applyBorder="1" applyAlignment="1">
      <alignment horizontal="center" vertical="center"/>
    </xf>
    <xf numFmtId="0" fontId="18" fillId="0" borderId="7" xfId="3" applyFont="1" applyBorder="1" applyAlignment="1">
      <alignment horizontal="center" vertical="center"/>
    </xf>
    <xf numFmtId="0" fontId="18" fillId="0" borderId="6" xfId="3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9">
    <cellStyle name="Millares 2" xfId="6" xr:uid="{00000000-0005-0000-0000-000000000000}"/>
    <cellStyle name="Millares 3" xfId="8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2 3" xfId="4" xr:uid="{00000000-0005-0000-0000-000005000000}"/>
    <cellStyle name="Normal 3" xfId="3" xr:uid="{00000000-0005-0000-0000-000006000000}"/>
    <cellStyle name="Normal 4" xfId="5" xr:uid="{00000000-0005-0000-0000-000007000000}"/>
    <cellStyle name="Porcentaje 2" xfId="7" xr:uid="{00000000-0005-0000-0000-000008000000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fill>
        <patternFill patternType="solid">
          <fgColor indexed="64"/>
          <bgColor theme="7" tint="0.59999389629810485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7" tint="-0.24994659260841701"/>
        </patternFill>
      </fill>
    </dxf>
    <dxf>
      <fill>
        <patternFill>
          <bgColor rgb="FFFF0000"/>
        </patternFill>
      </fill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alignment horizontal="justify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 Light"/>
        <family val="2"/>
        <scheme val="none"/>
      </font>
      <fill>
        <patternFill patternType="solid">
          <fgColor indexed="64"/>
          <bgColor rgb="FF002060"/>
        </patternFill>
      </fill>
      <alignment horizontal="justify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  <alignment vertical="center" textRotation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 Light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colors>
    <mruColors>
      <color rgb="FF99FF99"/>
      <color rgb="FF66CCFF"/>
      <color rgb="FF009999"/>
      <color rgb="FF99CCFF"/>
      <color rgb="FF00CCFF"/>
      <color rgb="FFFF99FF"/>
      <color rgb="FFFF66CC"/>
      <color rgb="FF0000FF"/>
      <color rgb="FFCC66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510885</xdr:colOff>
      <xdr:row>1</xdr:row>
      <xdr:rowOff>86591</xdr:rowOff>
    </xdr:from>
    <xdr:to>
      <xdr:col>1</xdr:col>
      <xdr:colOff>1446068</xdr:colOff>
      <xdr:row>2</xdr:row>
      <xdr:rowOff>431584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A74B20-D45D-4973-A1C1-6122D3755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885" y="285750"/>
          <a:ext cx="935183" cy="6951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349251</xdr:colOff>
      <xdr:row>1</xdr:row>
      <xdr:rowOff>71438</xdr:rowOff>
    </xdr:from>
    <xdr:to>
      <xdr:col>2</xdr:col>
      <xdr:colOff>420688</xdr:colOff>
      <xdr:row>3</xdr:row>
      <xdr:rowOff>114195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437089-1325-4B06-9372-733917CE2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1" y="269876"/>
          <a:ext cx="730250" cy="5428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2</xdr:row>
      <xdr:rowOff>76200</xdr:rowOff>
    </xdr:from>
    <xdr:to>
      <xdr:col>2</xdr:col>
      <xdr:colOff>330200</xdr:colOff>
      <xdr:row>4</xdr:row>
      <xdr:rowOff>228494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D75C5C-894C-4870-A333-A22C4195D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0" y="466725"/>
          <a:ext cx="730250" cy="5428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1</xdr:row>
      <xdr:rowOff>31750</xdr:rowOff>
    </xdr:from>
    <xdr:to>
      <xdr:col>2</xdr:col>
      <xdr:colOff>331600</xdr:colOff>
      <xdr:row>2</xdr:row>
      <xdr:rowOff>393489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0C846F-45EE-4782-B441-D58B22D0D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167" y="275167"/>
          <a:ext cx="1082062" cy="804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773905</xdr:colOff>
      <xdr:row>2</xdr:row>
      <xdr:rowOff>130968</xdr:rowOff>
    </xdr:from>
    <xdr:to>
      <xdr:col>4</xdr:col>
      <xdr:colOff>311467</xdr:colOff>
      <xdr:row>3</xdr:row>
      <xdr:rowOff>533002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B78382-0EC5-4F17-A885-4A5E7C584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343" y="452437"/>
          <a:ext cx="1309688" cy="9735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280147</xdr:colOff>
      <xdr:row>0</xdr:row>
      <xdr:rowOff>0</xdr:rowOff>
    </xdr:from>
    <xdr:to>
      <xdr:col>0</xdr:col>
      <xdr:colOff>1609943</xdr:colOff>
      <xdr:row>3</xdr:row>
      <xdr:rowOff>204604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147" y="0"/>
          <a:ext cx="1325986" cy="979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11</xdr:col>
      <xdr:colOff>405048</xdr:colOff>
      <xdr:row>7</xdr:row>
      <xdr:rowOff>726281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621921-AC3D-4625-57C4-DC8C3EA022EF}"/>
            </a:ext>
            <a:ext uri="{147F2762-F138-4A5C-976F-8EAC2B608ADB}">
              <a16:predDERef xmlns:a16="http://schemas.microsoft.com/office/drawing/2014/main" pre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16125" y="1547813"/>
          <a:ext cx="5737142" cy="40124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1262062</xdr:colOff>
      <xdr:row>2</xdr:row>
      <xdr:rowOff>0</xdr:rowOff>
    </xdr:from>
    <xdr:to>
      <xdr:col>6</xdr:col>
      <xdr:colOff>1547811</xdr:colOff>
      <xdr:row>62</xdr:row>
      <xdr:rowOff>107387</xdr:rowOff>
    </xdr:to>
    <xdr:pic>
      <xdr:nvPicPr>
        <xdr:cNvPr id="8" name="Imagen 7" descr="Vista previa de imagen">
          <a:extLst>
            <a:ext uri="{FF2B5EF4-FFF2-40B4-BE49-F238E27FC236}">
              <a16:creationId xmlns:a16="http://schemas.microsoft.com/office/drawing/2014/main" id="{E5F7590C-35C6-21E6-8592-96254A53F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062" y="381000"/>
          <a:ext cx="8893968" cy="11537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-uibog01\calidadweb$\DOCUME~1\CFORERO\CONFIG~1\TEMP\Mis%20documentos\Indicadores\Ind%20Inversiones\Informe%20de%20Septiembre%20inversiones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-uibog01\calidadweb$\Datos\Edu%202007\INDICADORES\UN%20GENERALES\Convenio%20UN%20GENERALES%20Abr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inzon\c\GRCESAR\OPTIMIZA\MODELO\Enedic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3CIB\USERS\FANNY\Carlos\Resultados\$Vt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-uibog01\calidadweb$\Datos\Convenios%202005\CALIFICACION\9-SEPTIEMBRE\NO%20MONETARIOS\Convenio%20No%20Monetarios%20-%20Septiembr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pmanjarres005\Configuraci&#243;n%20local\Temp\wz2618\comdes99\FUENTE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pmanjarres005\Configuraci&#243;n%20local\Temp\wz2618\Documents%20and%20Settings\anarvaez001.SOACAT\Local%20Settings\Temporary%20Internet%20Files\Content.Outlook\2IS2XCN1\SPCXL2007\SPCXL_Examp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astro\c\TEMP\INDICADO\DATO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pmanjarres005\Configuraci&#243;n%20local\Temp\wz2618\Business%20Case%20Mensual%20v0.6%20Bl%20EJEMPLO%20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pmanjarres005\Configuraci&#243;n%20local\Temp\wz2618\My%20Documents\ETB-TCS\Planeaci&#243;n\PwC\Plan%20de%20Gesti&#243;n%20de%20Riesgos\AGORA%20-%20Matriz%20de%20Riesgos%20V1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Gráficos"/>
      <sheetName val="Ind1.1Cumplimiento Procesos Ent"/>
      <sheetName val="Ind1.2 Cumplim Procesos Salida"/>
      <sheetName val="rmen"/>
      <sheetName val="SAL"/>
      <sheetName val="GV"/>
      <sheetName val="GC"/>
      <sheetName val="GP"/>
      <sheetName val="G1"/>
      <sheetName val="G2"/>
      <sheetName val="1299"/>
      <sheetName val="1199"/>
      <sheetName val="1099"/>
      <sheetName val="0999"/>
      <sheetName val="0899"/>
      <sheetName val="0799"/>
      <sheetName val="0699"/>
      <sheetName val="0599"/>
      <sheetName val="0499"/>
      <sheetName val="0399"/>
      <sheetName val="0299"/>
      <sheetName val="0199"/>
      <sheetName val="1298"/>
      <sheetName val="1198"/>
      <sheetName val="1098"/>
      <sheetName val="0998"/>
      <sheetName val="0898"/>
      <sheetName val="0798"/>
      <sheetName val="0698"/>
      <sheetName val="0598"/>
      <sheetName val="0398"/>
      <sheetName val="0498"/>
      <sheetName val="0298"/>
      <sheetName val="0198"/>
      <sheetName val="1297"/>
      <sheetName val="1197"/>
      <sheetName val="1097"/>
      <sheetName val="0997"/>
      <sheetName val="0897"/>
      <sheetName val="0797"/>
      <sheetName val="0697"/>
      <sheetName val="1296"/>
      <sheetName val="Hoj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28">
          <cell r="C28" t="str">
            <v>CANT</v>
          </cell>
          <cell r="D28" t="str">
            <v>.    VLR. NOMINAL</v>
          </cell>
          <cell r="E28" t="str">
            <v>VR.ACTUAL TM.</v>
          </cell>
        </row>
        <row r="29">
          <cell r="C29">
            <v>1</v>
          </cell>
          <cell r="D29">
            <v>200000000</v>
          </cell>
          <cell r="E29">
            <v>187837252</v>
          </cell>
        </row>
        <row r="30">
          <cell r="C30">
            <v>2</v>
          </cell>
          <cell r="D30">
            <v>405856521.5</v>
          </cell>
          <cell r="E30">
            <v>411246625.33999997</v>
          </cell>
        </row>
        <row r="31">
          <cell r="C31">
            <v>1</v>
          </cell>
          <cell r="D31">
            <v>400000000</v>
          </cell>
          <cell r="E31">
            <v>392211191</v>
          </cell>
        </row>
        <row r="32">
          <cell r="C32">
            <v>1</v>
          </cell>
          <cell r="D32">
            <v>665579368.79999995</v>
          </cell>
          <cell r="E32">
            <v>524994975.25</v>
          </cell>
        </row>
        <row r="33">
          <cell r="C33">
            <v>2</v>
          </cell>
          <cell r="D33">
            <v>604000000</v>
          </cell>
          <cell r="E33">
            <v>613701093</v>
          </cell>
        </row>
        <row r="34">
          <cell r="C34">
            <v>1</v>
          </cell>
          <cell r="D34">
            <v>350000000</v>
          </cell>
          <cell r="E34">
            <v>326872012</v>
          </cell>
        </row>
      </sheetData>
      <sheetData sheetId="30" refreshError="1">
        <row r="5">
          <cell r="A5" t="str">
            <v>BANCO CENTRAL HIPOTECARIO</v>
          </cell>
          <cell r="B5" t="str">
            <v>CED.BCH</v>
          </cell>
          <cell r="C5">
            <v>1</v>
          </cell>
          <cell r="D5">
            <v>500000000</v>
          </cell>
          <cell r="E5">
            <v>504768908</v>
          </cell>
          <cell r="F5">
            <v>8.3999999999999995E-3</v>
          </cell>
          <cell r="G5">
            <v>35.559399999999997</v>
          </cell>
          <cell r="H5">
            <v>802</v>
          </cell>
        </row>
        <row r="6">
          <cell r="A6" t="str">
            <v>BANCO DE LA REPUBLICA</v>
          </cell>
          <cell r="B6" t="str">
            <v>B.FORESTAL</v>
          </cell>
          <cell r="C6">
            <v>15</v>
          </cell>
          <cell r="D6">
            <v>2482250000</v>
          </cell>
          <cell r="E6">
            <v>2669049927.9200001</v>
          </cell>
          <cell r="F6">
            <v>4.4600000000000001E-2</v>
          </cell>
          <cell r="G6">
            <v>25.4129</v>
          </cell>
          <cell r="H6">
            <v>568</v>
          </cell>
        </row>
        <row r="7">
          <cell r="A7" t="str">
            <v>BANCO DE OCCIDENTE</v>
          </cell>
          <cell r="B7" t="str">
            <v>BON.BAN.NE</v>
          </cell>
          <cell r="C7">
            <v>2</v>
          </cell>
          <cell r="D7">
            <v>1000000000</v>
          </cell>
          <cell r="E7">
            <v>949464690</v>
          </cell>
          <cell r="F7">
            <v>1.5900000000000001E-2</v>
          </cell>
          <cell r="G7">
            <v>36.438000000000002</v>
          </cell>
          <cell r="H7">
            <v>1062</v>
          </cell>
        </row>
        <row r="8">
          <cell r="A8" t="str">
            <v>C.A.V. AHORRAMAS</v>
          </cell>
          <cell r="B8" t="str">
            <v>BONOS.CAV</v>
          </cell>
          <cell r="C8">
            <v>1</v>
          </cell>
          <cell r="D8">
            <v>300000000</v>
          </cell>
          <cell r="E8">
            <v>266374107</v>
          </cell>
          <cell r="F8">
            <v>4.4000000000000003E-3</v>
          </cell>
          <cell r="G8">
            <v>37.01</v>
          </cell>
          <cell r="H8">
            <v>316</v>
          </cell>
        </row>
        <row r="9">
          <cell r="A9" t="str">
            <v>C.A.V. AHORRAMAS</v>
          </cell>
          <cell r="B9" t="str">
            <v>CDT.CAV.TF</v>
          </cell>
          <cell r="C9">
            <v>4</v>
          </cell>
          <cell r="D9">
            <v>332000000</v>
          </cell>
          <cell r="E9">
            <v>331068713</v>
          </cell>
          <cell r="F9">
            <v>5.4999999999999997E-3</v>
          </cell>
          <cell r="G9">
            <v>29.216999999999999</v>
          </cell>
          <cell r="H9">
            <v>4</v>
          </cell>
        </row>
        <row r="10">
          <cell r="A10" t="str">
            <v>C.A.V. COLMENA</v>
          </cell>
          <cell r="B10" t="str">
            <v>BONOS.CAV</v>
          </cell>
          <cell r="C10">
            <v>2</v>
          </cell>
          <cell r="D10">
            <v>1600000000</v>
          </cell>
          <cell r="E10">
            <v>1589973446</v>
          </cell>
          <cell r="F10">
            <v>2.6499999999999999E-2</v>
          </cell>
          <cell r="G10">
            <v>33.763800000000003</v>
          </cell>
          <cell r="H10">
            <v>673</v>
          </cell>
        </row>
        <row r="11">
          <cell r="A11" t="str">
            <v>C.A.V. COLMENA</v>
          </cell>
          <cell r="B11" t="str">
            <v>CDT.CAV.TF</v>
          </cell>
          <cell r="C11">
            <v>1</v>
          </cell>
          <cell r="D11">
            <v>1000000000</v>
          </cell>
          <cell r="E11">
            <v>1051569536</v>
          </cell>
          <cell r="F11">
            <v>1.7600000000000001E-2</v>
          </cell>
          <cell r="G11">
            <v>34.307000000000002</v>
          </cell>
          <cell r="H11">
            <v>26</v>
          </cell>
        </row>
        <row r="12">
          <cell r="A12" t="str">
            <v>C.A.V. COLPATRIA</v>
          </cell>
          <cell r="B12" t="str">
            <v>CDT.BAN.TV</v>
          </cell>
          <cell r="C12">
            <v>1</v>
          </cell>
          <cell r="D12">
            <v>500000000</v>
          </cell>
          <cell r="E12">
            <v>494315131</v>
          </cell>
          <cell r="F12">
            <v>8.3000000000000001E-3</v>
          </cell>
          <cell r="G12">
            <v>37.959699999999998</v>
          </cell>
          <cell r="H12">
            <v>436</v>
          </cell>
        </row>
        <row r="13">
          <cell r="A13" t="str">
            <v>C.A.V. COLPATRIA</v>
          </cell>
          <cell r="B13" t="str">
            <v>CDT.CAV.TF</v>
          </cell>
          <cell r="C13">
            <v>1</v>
          </cell>
          <cell r="D13">
            <v>1000000000</v>
          </cell>
          <cell r="E13">
            <v>1036111793</v>
          </cell>
          <cell r="F13">
            <v>1.7299999999999999E-2</v>
          </cell>
          <cell r="G13">
            <v>35.651899999999998</v>
          </cell>
          <cell r="H13">
            <v>44</v>
          </cell>
        </row>
        <row r="14">
          <cell r="A14" t="str">
            <v>C.A.V. CONCASA</v>
          </cell>
          <cell r="B14" t="str">
            <v>BONOS.CAV</v>
          </cell>
          <cell r="C14">
            <v>1</v>
          </cell>
          <cell r="D14">
            <v>100000000</v>
          </cell>
          <cell r="E14">
            <v>95760751</v>
          </cell>
          <cell r="F14">
            <v>1.6000000000000001E-3</v>
          </cell>
          <cell r="G14">
            <v>38.159300000000002</v>
          </cell>
          <cell r="H14">
            <v>1282</v>
          </cell>
        </row>
        <row r="15">
          <cell r="A15" t="str">
            <v>C.A.V. CORPAVI</v>
          </cell>
          <cell r="B15" t="str">
            <v>BONOS.CAV</v>
          </cell>
          <cell r="C15">
            <v>3</v>
          </cell>
          <cell r="D15">
            <v>330000000</v>
          </cell>
          <cell r="E15">
            <v>327086742</v>
          </cell>
          <cell r="F15">
            <v>5.4999999999999997E-3</v>
          </cell>
          <cell r="G15">
            <v>36.861800000000002</v>
          </cell>
          <cell r="H15">
            <v>368</v>
          </cell>
        </row>
        <row r="16">
          <cell r="A16" t="str">
            <v>C.A.V. GRANAHORRAR</v>
          </cell>
          <cell r="B16" t="str">
            <v>CDT.BAN.TV</v>
          </cell>
          <cell r="C16">
            <v>1</v>
          </cell>
          <cell r="D16">
            <v>1000000000</v>
          </cell>
          <cell r="E16">
            <v>994163159</v>
          </cell>
          <cell r="F16">
            <v>1.66E-2</v>
          </cell>
          <cell r="G16">
            <v>38.3294</v>
          </cell>
          <cell r="H16">
            <v>603</v>
          </cell>
        </row>
        <row r="17">
          <cell r="A17" t="str">
            <v>C.F. INST. DE FOMENTO INDUSTRI</v>
          </cell>
          <cell r="B17" t="str">
            <v>BON.IFI.AU</v>
          </cell>
          <cell r="C17">
            <v>1</v>
          </cell>
          <cell r="D17">
            <v>300000000</v>
          </cell>
          <cell r="E17">
            <v>277841208</v>
          </cell>
          <cell r="F17">
            <v>4.5999999999999999E-3</v>
          </cell>
          <cell r="G17">
            <v>37.115699999999997</v>
          </cell>
          <cell r="H17">
            <v>2178</v>
          </cell>
        </row>
        <row r="18">
          <cell r="A18" t="str">
            <v>CITIBANK COLOMBIA</v>
          </cell>
          <cell r="B18" t="str">
            <v>CDT.BAN.TV</v>
          </cell>
          <cell r="C18">
            <v>1</v>
          </cell>
          <cell r="D18">
            <v>215500000</v>
          </cell>
          <cell r="E18">
            <v>218659676</v>
          </cell>
          <cell r="F18">
            <v>3.7000000000000002E-3</v>
          </cell>
          <cell r="G18">
            <v>34.457799999999999</v>
          </cell>
          <cell r="H18">
            <v>435</v>
          </cell>
        </row>
        <row r="19">
          <cell r="A19" t="str">
            <v>EMPRESA COLOMBIANA DE PETROLEO</v>
          </cell>
          <cell r="B19" t="str">
            <v>B.ECOPETRO</v>
          </cell>
          <cell r="C19">
            <v>1</v>
          </cell>
          <cell r="D19">
            <v>500000000</v>
          </cell>
          <cell r="E19">
            <v>471787981</v>
          </cell>
          <cell r="F19">
            <v>7.9000000000000008E-3</v>
          </cell>
          <cell r="G19">
            <v>28.997399999999999</v>
          </cell>
          <cell r="H19">
            <v>904</v>
          </cell>
        </row>
        <row r="20">
          <cell r="A20" t="str">
            <v>GENERAL MOTOR</v>
          </cell>
          <cell r="B20" t="str">
            <v>CDT.FIN.TF</v>
          </cell>
          <cell r="C20">
            <v>1</v>
          </cell>
          <cell r="D20">
            <v>500000000</v>
          </cell>
          <cell r="E20">
            <v>455334547</v>
          </cell>
          <cell r="F20">
            <v>7.6E-3</v>
          </cell>
          <cell r="G20">
            <v>30.047699999999999</v>
          </cell>
          <cell r="H20">
            <v>130</v>
          </cell>
        </row>
        <row r="21">
          <cell r="A21" t="str">
            <v>LEASING COLPATRIA</v>
          </cell>
          <cell r="B21" t="str">
            <v>CDT.FIN.TF</v>
          </cell>
          <cell r="C21">
            <v>1</v>
          </cell>
          <cell r="D21">
            <v>100000000</v>
          </cell>
          <cell r="E21">
            <v>100940287</v>
          </cell>
          <cell r="F21">
            <v>1.6999999999999999E-3</v>
          </cell>
          <cell r="G21">
            <v>34.873199999999997</v>
          </cell>
          <cell r="H21">
            <v>79</v>
          </cell>
        </row>
        <row r="22">
          <cell r="A22" t="str">
            <v>LEASING COLPATRIA</v>
          </cell>
          <cell r="B22" t="str">
            <v>CDT.LE.TF</v>
          </cell>
          <cell r="C22">
            <v>1</v>
          </cell>
          <cell r="D22">
            <v>200000000</v>
          </cell>
          <cell r="E22">
            <v>206253760</v>
          </cell>
          <cell r="F22">
            <v>3.3999999999999998E-3</v>
          </cell>
          <cell r="G22">
            <v>35.430599999999998</v>
          </cell>
          <cell r="H22">
            <v>51</v>
          </cell>
        </row>
        <row r="23">
          <cell r="A23" t="str">
            <v>MINISTERIO DE HACIENDA Y CREDI</v>
          </cell>
          <cell r="B23" t="str">
            <v>BON.SEG</v>
          </cell>
          <cell r="C23">
            <v>6</v>
          </cell>
          <cell r="D23">
            <v>1313463000</v>
          </cell>
          <cell r="E23">
            <v>1102243954</v>
          </cell>
          <cell r="F23">
            <v>1.84E-2</v>
          </cell>
          <cell r="G23">
            <v>21.8184</v>
          </cell>
          <cell r="H23">
            <v>1447</v>
          </cell>
        </row>
        <row r="24">
          <cell r="A24" t="str">
            <v>MINISTERIO DE HACIENDA Y CREDI</v>
          </cell>
          <cell r="B24" t="str">
            <v>TES-IPC</v>
          </cell>
          <cell r="C24">
            <v>37</v>
          </cell>
          <cell r="D24">
            <v>42077000000</v>
          </cell>
          <cell r="E24">
            <v>46749747812</v>
          </cell>
          <cell r="F24">
            <v>0.78059999999999996</v>
          </cell>
          <cell r="G24">
            <v>30.845600000000001</v>
          </cell>
          <cell r="H24">
            <v>1969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MENSUAL"/>
      <sheetName val="ANEXO 2"/>
      <sheetName val="ANEXO 3"/>
      <sheetName val="REPORTE ACUMULADO A"/>
      <sheetName val="REPORTE ACUMULADO B"/>
      <sheetName val="ANEXOS"/>
      <sheetName val="CONSOLIDADO"/>
      <sheetName val="CONSOLIDADO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Gestion Contable"/>
      <sheetName val="cierre de Egresos"/>
      <sheetName val="Reclasificaciones"/>
      <sheetName val="Tributaria"/>
      <sheetName val="Gestion Administrativa"/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Gestion Humana"/>
      <sheetName val="a1"/>
      <sheetName val="b1"/>
      <sheetName val="c1"/>
      <sheetName val="d1"/>
      <sheetName val="e1"/>
      <sheetName val="f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NTRADA"/>
      <sheetName val="RESUMEN FORMA"/>
      <sheetName val="T'A"/>
      <sheetName val="SABANA"/>
      <sheetName val="CRUDOS"/>
      <sheetName val="PIMS-SOLUCION 2000"/>
      <sheetName val="MEZCLAS"/>
      <sheetName val="TKS"/>
      <sheetName val="RESUMEN"/>
      <sheetName val="SABANA UCR"/>
      <sheetName val="mto.electr."/>
      <sheetName val="API9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 DE COMPRA VENTA"/>
      <sheetName val="VENTA DE PRODUCTOS"/>
      <sheetName val="PRECIOS TRANSFER PRODUCTOS"/>
      <sheetName val="COSTOS DE TRANSPORTE"/>
      <sheetName val="PRODUCCION DE CRUDOS"/>
      <sheetName val="DELTA CRUDOS_CLM"/>
      <sheetName val="CARACTERIZACION CRUDOS"/>
      <sheetName val="PRECIO CRUDOS COVEÑAS"/>
      <sheetName val="CRUDOS MES EVALUADO"/>
      <sheetName val="PRECIOS NBC CRUDOS"/>
      <sheetName val="COMPRA MATERIA PRIMA"/>
      <sheetName val="TRANSFERENCIAS"/>
      <sheetName val="INVENTARIOS"/>
      <sheetName val="CAPAC. DE UNIDADES DE PROCESO"/>
      <sheetName val="BOUNDS &amp; ROWS"/>
      <sheetName val="IDENTIFICACION DE LA CORRIDA"/>
      <sheetName val="OPCIONES DE SIMULACION"/>
      <sheetName val="PROJECT SYSTEM"/>
      <sheetName val="MAESTRO"/>
      <sheetName val="DESPLAZAMIENTOS"/>
      <sheetName val="CAMBIO CLAVE"/>
      <sheetName val="SALVA"/>
      <sheetName val="CAMBIA HOJA"/>
      <sheetName val="BOUNDS _ ROWS"/>
      <sheetName val="Tendencia"/>
      <sheetName val="SABANA"/>
      <sheetName val="RESUMEN"/>
      <sheetName val="CUADRILL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REPORTE MENSUAL"/>
      <sheetName val="REPORTE ACUMULADO"/>
      <sheetName val="ANEXO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5"/>
      <sheetName val="14"/>
      <sheetName val="16"/>
      <sheetName val="17"/>
      <sheetName val="18"/>
      <sheetName val="19"/>
      <sheetName val="20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7">
          <cell r="C17" t="str">
            <v>OPORTUNIDAD EN EL PROCESAMIENTO DE AFILIACIONES ARP</v>
          </cell>
          <cell r="L17">
            <v>1.1000000000000001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UMETR."/>
      <sheetName val="PLANEADAS"/>
      <sheetName val="REALES"/>
      <sheetName val="DATOS"/>
      <sheetName val="DATOS (2)"/>
      <sheetName val="PRECIOS REAL"/>
      <sheetName val="TRANSFER"/>
      <sheetName val="PRECIOS PROG."/>
      <sheetName val="PRECIOS VOL."/>
      <sheetName val="ACUM. EXPORT"/>
      <sheetName val="PRECIOS PLAN"/>
      <sheetName val="PREC. I.P"/>
      <sheetName val="PREC. TRANSF."/>
      <sheetName val="CARGAS"/>
      <sheetName val="DATOS MARG."/>
      <sheetName val="REAL"/>
      <sheetName val="PLAN"/>
      <sheetName val="VOL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5"/>
      <sheetName val="Sheet7"/>
      <sheetName val="Sheet8"/>
      <sheetName val="Sheet9"/>
      <sheetName val="SPC XL"/>
      <sheetName val="Sheet35"/>
      <sheetName val="Sheet34"/>
      <sheetName val="Sheet33"/>
      <sheetName val="Sheet31"/>
      <sheetName val="Sheet30"/>
      <sheetName val="Sheet28"/>
      <sheetName val="Sheet20"/>
      <sheetName val="Sheet18"/>
      <sheetName val="Sheet16"/>
      <sheetName val="Sheet1"/>
      <sheetName val="Sheet29"/>
      <sheetName val="Sheet32"/>
      <sheetName val="IMR"/>
      <sheetName val="Sheet2"/>
      <sheetName val="XbarR"/>
      <sheetName val="XbarS"/>
      <sheetName val="p Chart"/>
      <sheetName val="np Chart"/>
      <sheetName val="c Chart"/>
      <sheetName val="u Chart"/>
      <sheetName val="Cpk Analysis"/>
      <sheetName val="Analysis Diagrams"/>
      <sheetName val="Histogram"/>
      <sheetName val="Box Plot"/>
      <sheetName val="Pareto Chart"/>
      <sheetName val="Dot Plot"/>
      <sheetName val="Sheet4"/>
      <sheetName val="Summary Stats"/>
      <sheetName val="MSA Template"/>
      <sheetName val="MSA Analysis - ANOVA"/>
      <sheetName val="MSA- Operator By Part"/>
      <sheetName val="MSA- Sig Prod vs Sig Total"/>
      <sheetName val="MSA- Misclassification"/>
      <sheetName val="MSA- Measurement Pareto"/>
      <sheetName val="MSA- Xbar Chart"/>
      <sheetName val="MSA- Range Chart"/>
      <sheetName val="Sheet26"/>
      <sheetName val="Sheet25"/>
      <sheetName val="Sheet24"/>
      <sheetName val="Sheet23"/>
      <sheetName val="Sheet22"/>
      <sheetName val="Sheet21"/>
      <sheetName val="Regression Analysis "/>
      <sheetName val="Correlation Analysis"/>
      <sheetName val="t Test Analysis"/>
      <sheetName val="Paired t Test Analysis"/>
      <sheetName val="F Test Analysis"/>
      <sheetName val="1 Way ANOVA Analysis"/>
      <sheetName val="Discrete Distributions"/>
      <sheetName val="Continuous Distributions"/>
      <sheetName val="Inverse Distributions"/>
      <sheetName val="Unstack"/>
      <sheetName val="Cusum Chart"/>
      <sheetName val="Main Effects Plot"/>
      <sheetName val="Data"/>
      <sheetName val="Sheet14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>
        <row r="7">
          <cell r="C7">
            <v>12</v>
          </cell>
        </row>
        <row r="8">
          <cell r="C8">
            <v>2</v>
          </cell>
        </row>
        <row r="11">
          <cell r="A11" t="str">
            <v>Part #</v>
          </cell>
          <cell r="B11" t="str">
            <v>Reference</v>
          </cell>
          <cell r="C11" t="str">
            <v>Rep 1</v>
          </cell>
        </row>
        <row r="12">
          <cell r="C12">
            <v>3.3</v>
          </cell>
          <cell r="D12">
            <v>3.4</v>
          </cell>
          <cell r="E12">
            <v>3.5</v>
          </cell>
          <cell r="F12">
            <v>3.4</v>
          </cell>
        </row>
        <row r="13">
          <cell r="C13">
            <v>7.8</v>
          </cell>
          <cell r="D13">
            <v>7.7</v>
          </cell>
          <cell r="E13">
            <v>7.6</v>
          </cell>
          <cell r="F13">
            <v>7.2</v>
          </cell>
        </row>
        <row r="14">
          <cell r="C14">
            <v>9.1999999999999993</v>
          </cell>
          <cell r="D14">
            <v>9.5</v>
          </cell>
          <cell r="E14">
            <v>9.3000000000000007</v>
          </cell>
          <cell r="F14">
            <v>9.5</v>
          </cell>
        </row>
        <row r="15">
          <cell r="C15">
            <v>3.3</v>
          </cell>
          <cell r="D15">
            <v>3.5</v>
          </cell>
          <cell r="E15">
            <v>3.7</v>
          </cell>
          <cell r="F15">
            <v>3.4</v>
          </cell>
        </row>
        <row r="16">
          <cell r="C16">
            <v>6.7</v>
          </cell>
          <cell r="D16">
            <v>6.5</v>
          </cell>
          <cell r="E16">
            <v>6.2</v>
          </cell>
          <cell r="F16">
            <v>6.4</v>
          </cell>
        </row>
        <row r="17">
          <cell r="C17">
            <v>4.3</v>
          </cell>
          <cell r="D17">
            <v>5.0999999999999996</v>
          </cell>
          <cell r="E17">
            <v>4.5999999999999996</v>
          </cell>
          <cell r="F17">
            <v>4.2</v>
          </cell>
        </row>
        <row r="18">
          <cell r="C18">
            <v>6.8</v>
          </cell>
          <cell r="D18">
            <v>6.9</v>
          </cell>
          <cell r="E18">
            <v>6.2</v>
          </cell>
          <cell r="F18">
            <v>6.4</v>
          </cell>
        </row>
        <row r="19">
          <cell r="C19">
            <v>4.4000000000000004</v>
          </cell>
          <cell r="D19">
            <v>4.4000000000000004</v>
          </cell>
          <cell r="E19">
            <v>4.5</v>
          </cell>
          <cell r="F19">
            <v>4.9000000000000004</v>
          </cell>
        </row>
        <row r="20">
          <cell r="C20">
            <v>6.9</v>
          </cell>
          <cell r="D20">
            <v>6.5</v>
          </cell>
          <cell r="E20">
            <v>6.4</v>
          </cell>
          <cell r="F20">
            <v>6.5</v>
          </cell>
        </row>
        <row r="21">
          <cell r="C21">
            <v>8.8000000000000007</v>
          </cell>
          <cell r="D21">
            <v>8.6999999999999993</v>
          </cell>
          <cell r="E21">
            <v>9.1999999999999993</v>
          </cell>
          <cell r="F21">
            <v>8.6</v>
          </cell>
        </row>
      </sheetData>
      <sheetData sheetId="34">
        <row r="4">
          <cell r="B4" t="str">
            <v>Source</v>
          </cell>
          <cell r="C4" t="str">
            <v>Variance</v>
          </cell>
          <cell r="D4" t="str">
            <v>Standard Deviation</v>
          </cell>
          <cell r="E4" t="str">
            <v>% Contribution</v>
          </cell>
        </row>
        <row r="5">
          <cell r="B5" t="str">
            <v>Total Measurement (Gage)</v>
          </cell>
          <cell r="C5">
            <v>6.6749999999998949E-2</v>
          </cell>
          <cell r="D5">
            <v>0.25836021365527423</v>
          </cell>
          <cell r="E5">
            <v>1.4908427635497086E-2</v>
          </cell>
        </row>
        <row r="6">
          <cell r="B6" t="str">
            <v xml:space="preserve">   Repeatability</v>
          </cell>
          <cell r="C6">
            <v>5.1999999999998235E-2</v>
          </cell>
          <cell r="D6">
            <v>0.22803508501982372</v>
          </cell>
          <cell r="E6">
            <v>1.1614055985705384E-2</v>
          </cell>
        </row>
        <row r="7">
          <cell r="B7" t="str">
            <v xml:space="preserve">   Reproducibility</v>
          </cell>
          <cell r="C7">
            <v>1.4750000000000724E-2</v>
          </cell>
          <cell r="D7">
            <v>0.12144957801491417</v>
          </cell>
          <cell r="E7">
            <v>3.2943716497917047E-3</v>
          </cell>
        </row>
        <row r="8">
          <cell r="B8" t="str">
            <v xml:space="preserve">      Operator</v>
          </cell>
          <cell r="C8">
            <v>1.0277777777777562E-3</v>
          </cell>
          <cell r="D8">
            <v>3.2058973436118569E-2</v>
          </cell>
          <cell r="E8">
            <v>2.29551320230291E-4</v>
          </cell>
        </row>
        <row r="9">
          <cell r="B9" t="str">
            <v xml:space="preserve">      Oper * Part Interaction</v>
          </cell>
          <cell r="C9">
            <v>1.3722222222222968E-2</v>
          </cell>
          <cell r="D9">
            <v>0.11714188927204038</v>
          </cell>
          <cell r="E9">
            <v>3.0648203295614135E-3</v>
          </cell>
        </row>
        <row r="10">
          <cell r="B10" t="str">
            <v>Product (Part-to-Part)</v>
          </cell>
          <cell r="C10">
            <v>4.4105833333333342</v>
          </cell>
          <cell r="D10">
            <v>2.1001388842963062</v>
          </cell>
          <cell r="E10">
            <v>0.98509157236450295</v>
          </cell>
        </row>
        <row r="11">
          <cell r="B11" t="str">
            <v>Total</v>
          </cell>
          <cell r="C11">
            <v>4.4773333333333332</v>
          </cell>
          <cell r="D11">
            <v>2.1159710142942254</v>
          </cell>
          <cell r="E11">
            <v>1</v>
          </cell>
        </row>
        <row r="13">
          <cell r="B13" t="str">
            <v>USL</v>
          </cell>
          <cell r="C13">
            <v>12</v>
          </cell>
        </row>
        <row r="14">
          <cell r="B14" t="str">
            <v>LSL</v>
          </cell>
          <cell r="C14">
            <v>2</v>
          </cell>
        </row>
        <row r="15">
          <cell r="B15" t="str">
            <v>Precision to Tolerance Ratio</v>
          </cell>
          <cell r="C15">
            <v>0.15501612819316452</v>
          </cell>
        </row>
        <row r="16">
          <cell r="B16" t="str">
            <v>Precision to Total Ratio</v>
          </cell>
          <cell r="C16">
            <v>0.12210007221741143</v>
          </cell>
        </row>
        <row r="17">
          <cell r="B17" t="str">
            <v>Resolution</v>
          </cell>
          <cell r="C17">
            <v>11.461500921379738</v>
          </cell>
        </row>
        <row r="20">
          <cell r="B20" t="str">
            <v>BIAS ANALYSIS</v>
          </cell>
        </row>
        <row r="21">
          <cell r="B21" t="str">
            <v>Reference</v>
          </cell>
          <cell r="C21" t="str">
            <v>Bias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6">
          <cell r="B6">
            <v>59529.698385239855</v>
          </cell>
        </row>
        <row r="13">
          <cell r="A13" t="str">
            <v>Group</v>
          </cell>
        </row>
      </sheetData>
      <sheetData sheetId="53"/>
      <sheetData sheetId="54"/>
      <sheetData sheetId="55"/>
      <sheetData sheetId="56"/>
      <sheetData sheetId="57" refreshError="1"/>
      <sheetData sheetId="58"/>
      <sheetData sheetId="59">
        <row r="3">
          <cell r="P3">
            <v>13.16301154293666</v>
          </cell>
        </row>
        <row r="4">
          <cell r="P4">
            <v>8.8180498144500437</v>
          </cell>
        </row>
        <row r="5">
          <cell r="P5">
            <v>8.6421527301436871</v>
          </cell>
        </row>
        <row r="6">
          <cell r="P6">
            <v>9.5901359515461824</v>
          </cell>
        </row>
        <row r="7">
          <cell r="P7">
            <v>9.5799445254234961</v>
          </cell>
          <cell r="AE7">
            <v>432</v>
          </cell>
          <cell r="AF7">
            <v>25</v>
          </cell>
        </row>
        <row r="8">
          <cell r="P8">
            <v>10.991022415911019</v>
          </cell>
          <cell r="AE8">
            <v>234</v>
          </cell>
          <cell r="AF8">
            <v>14</v>
          </cell>
        </row>
        <row r="9">
          <cell r="P9">
            <v>11.261947344560445</v>
          </cell>
          <cell r="AE9">
            <v>34</v>
          </cell>
          <cell r="AF9">
            <v>3</v>
          </cell>
        </row>
        <row r="10">
          <cell r="P10">
            <v>7.147600729066566</v>
          </cell>
          <cell r="AE10">
            <v>123</v>
          </cell>
          <cell r="AF10">
            <v>7</v>
          </cell>
        </row>
        <row r="11">
          <cell r="P11">
            <v>10.895373023945321</v>
          </cell>
          <cell r="AE11">
            <v>342</v>
          </cell>
          <cell r="AF11">
            <v>20</v>
          </cell>
        </row>
        <row r="12">
          <cell r="P12">
            <v>10.616929439520341</v>
          </cell>
          <cell r="AE12">
            <v>756</v>
          </cell>
          <cell r="AF12">
            <v>43</v>
          </cell>
        </row>
        <row r="13">
          <cell r="P13">
            <v>9.8577759144162389</v>
          </cell>
          <cell r="AE13">
            <v>86</v>
          </cell>
          <cell r="AF13">
            <v>6</v>
          </cell>
        </row>
        <row r="14">
          <cell r="P14">
            <v>7.3712290206086708</v>
          </cell>
          <cell r="AE14">
            <v>234</v>
          </cell>
          <cell r="AF14">
            <v>13</v>
          </cell>
        </row>
        <row r="15">
          <cell r="P15">
            <v>13.043085139218595</v>
          </cell>
          <cell r="AE15">
            <v>321</v>
          </cell>
          <cell r="AF15">
            <v>19</v>
          </cell>
        </row>
        <row r="16">
          <cell r="P16">
            <v>11.327002431852534</v>
          </cell>
          <cell r="AE16">
            <v>234</v>
          </cell>
          <cell r="AF16">
            <v>15</v>
          </cell>
        </row>
        <row r="17">
          <cell r="P17">
            <v>9.0083648065691282</v>
          </cell>
          <cell r="AE17">
            <v>534</v>
          </cell>
          <cell r="AF17">
            <v>29</v>
          </cell>
        </row>
        <row r="18">
          <cell r="P18">
            <v>9.5272130337427967</v>
          </cell>
          <cell r="AE18">
            <v>678</v>
          </cell>
          <cell r="AF18">
            <v>35</v>
          </cell>
        </row>
        <row r="19">
          <cell r="P19">
            <v>11.883840220504943</v>
          </cell>
          <cell r="AE19">
            <v>234</v>
          </cell>
          <cell r="AF19">
            <v>12</v>
          </cell>
        </row>
        <row r="20">
          <cell r="P20">
            <v>6.9181772496986156</v>
          </cell>
          <cell r="AE20">
            <v>654</v>
          </cell>
          <cell r="AF20">
            <v>35</v>
          </cell>
        </row>
        <row r="21">
          <cell r="P21">
            <v>9.2133802299290206</v>
          </cell>
          <cell r="AE21">
            <v>234</v>
          </cell>
          <cell r="AF21">
            <v>16</v>
          </cell>
        </row>
        <row r="22">
          <cell r="P22">
            <v>9.061295763007374</v>
          </cell>
          <cell r="AE22">
            <v>765</v>
          </cell>
          <cell r="AF22">
            <v>43</v>
          </cell>
        </row>
        <row r="23">
          <cell r="P23">
            <v>8.5918402664048177</v>
          </cell>
          <cell r="AE23">
            <v>432</v>
          </cell>
          <cell r="AF23">
            <v>23</v>
          </cell>
        </row>
        <row r="24">
          <cell r="P24">
            <v>9.3804390180195991</v>
          </cell>
          <cell r="AE24">
            <v>673</v>
          </cell>
          <cell r="AF24">
            <v>35</v>
          </cell>
        </row>
        <row r="25">
          <cell r="P25">
            <v>8.2725561491123774</v>
          </cell>
          <cell r="AE25">
            <v>1423</v>
          </cell>
          <cell r="AF25">
            <v>73</v>
          </cell>
        </row>
        <row r="26">
          <cell r="P26">
            <v>9.6024714945962089</v>
          </cell>
          <cell r="AE26">
            <v>654</v>
          </cell>
          <cell r="AF26">
            <v>37</v>
          </cell>
        </row>
        <row r="27">
          <cell r="P27">
            <v>11.033268813125417</v>
          </cell>
          <cell r="AE27">
            <v>423</v>
          </cell>
          <cell r="AF27">
            <v>22</v>
          </cell>
        </row>
        <row r="28">
          <cell r="P28">
            <v>8.8415428911990475</v>
          </cell>
          <cell r="AE28">
            <v>442</v>
          </cell>
          <cell r="AF28">
            <v>25</v>
          </cell>
        </row>
        <row r="29">
          <cell r="P29">
            <v>9.0589184595831078</v>
          </cell>
        </row>
        <row r="30">
          <cell r="P30">
            <v>11.699795533214013</v>
          </cell>
        </row>
        <row r="31">
          <cell r="P31">
            <v>11.318547959923515</v>
          </cell>
        </row>
        <row r="32">
          <cell r="P32">
            <v>11.35721327575437</v>
          </cell>
        </row>
        <row r="33">
          <cell r="P33">
            <v>9.106944426253559</v>
          </cell>
        </row>
        <row r="34">
          <cell r="P34">
            <v>9.8967507651264661</v>
          </cell>
        </row>
        <row r="35">
          <cell r="P35">
            <v>11.114750919127301</v>
          </cell>
        </row>
        <row r="36">
          <cell r="P36">
            <v>10.154216572545513</v>
          </cell>
        </row>
        <row r="37">
          <cell r="P37">
            <v>8.5747975703747787</v>
          </cell>
        </row>
        <row r="38">
          <cell r="P38">
            <v>10.380211705414567</v>
          </cell>
        </row>
        <row r="39">
          <cell r="P39">
            <v>12.041585748307806</v>
          </cell>
        </row>
        <row r="40">
          <cell r="P40">
            <v>9.6145717499734555</v>
          </cell>
        </row>
        <row r="41">
          <cell r="P41">
            <v>11.326263498794557</v>
          </cell>
        </row>
        <row r="42">
          <cell r="P42">
            <v>9.6382293198504989</v>
          </cell>
        </row>
        <row r="43">
          <cell r="P43">
            <v>15.166660045796435</v>
          </cell>
        </row>
        <row r="44">
          <cell r="P44">
            <v>8.5005465528494089</v>
          </cell>
        </row>
        <row r="45">
          <cell r="P45">
            <v>12.055194584309817</v>
          </cell>
        </row>
        <row r="46">
          <cell r="P46">
            <v>7.7013037644795794</v>
          </cell>
        </row>
        <row r="47">
          <cell r="P47">
            <v>11.969307719444679</v>
          </cell>
        </row>
        <row r="48">
          <cell r="P48">
            <v>9.5871523256085265</v>
          </cell>
        </row>
        <row r="49">
          <cell r="P49">
            <v>12.620563627136661</v>
          </cell>
        </row>
        <row r="50">
          <cell r="P50">
            <v>12.152591052411291</v>
          </cell>
        </row>
        <row r="51">
          <cell r="P51">
            <v>7.7819901233161035</v>
          </cell>
        </row>
        <row r="52">
          <cell r="P52">
            <v>10.035965898292863</v>
          </cell>
        </row>
        <row r="53">
          <cell r="P53">
            <v>16.303545473919904</v>
          </cell>
        </row>
        <row r="54">
          <cell r="P54">
            <v>14.893130497972125</v>
          </cell>
        </row>
        <row r="55">
          <cell r="P55">
            <v>11.92131703910982</v>
          </cell>
        </row>
        <row r="56">
          <cell r="P56">
            <v>16.119311688723062</v>
          </cell>
        </row>
        <row r="57">
          <cell r="P57">
            <v>20.481253203278431</v>
          </cell>
        </row>
        <row r="58">
          <cell r="P58">
            <v>16.453912192509716</v>
          </cell>
        </row>
        <row r="59">
          <cell r="P59">
            <v>17.281289064306389</v>
          </cell>
        </row>
        <row r="60">
          <cell r="P60">
            <v>14.096051077048134</v>
          </cell>
        </row>
        <row r="61">
          <cell r="P61">
            <v>15.082273387143438</v>
          </cell>
        </row>
        <row r="62">
          <cell r="P62">
            <v>13.08554380741387</v>
          </cell>
        </row>
        <row r="63">
          <cell r="P63">
            <v>10.848229621649541</v>
          </cell>
        </row>
        <row r="64">
          <cell r="P64">
            <v>13.821536989726804</v>
          </cell>
        </row>
        <row r="65">
          <cell r="P65">
            <v>17.33271483539821</v>
          </cell>
        </row>
        <row r="66">
          <cell r="P66">
            <v>18.174727171859846</v>
          </cell>
        </row>
        <row r="67">
          <cell r="P67">
            <v>13.40737815116271</v>
          </cell>
        </row>
        <row r="68">
          <cell r="P68">
            <v>14.571157989117999</v>
          </cell>
        </row>
        <row r="69">
          <cell r="P69">
            <v>18.37171810600357</v>
          </cell>
        </row>
        <row r="70">
          <cell r="P70">
            <v>16.343520311516809</v>
          </cell>
        </row>
        <row r="71">
          <cell r="P71">
            <v>12.650057988774698</v>
          </cell>
        </row>
        <row r="72">
          <cell r="P72">
            <v>15.859934502348901</v>
          </cell>
        </row>
      </sheetData>
      <sheetData sheetId="60"/>
      <sheetData sheetId="6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Crudos"/>
      <sheetName val="TOVFEB."/>
      <sheetName val="GCB2000"/>
      <sheetName val="Ppto 2001"/>
      <sheetName val="CONTRATO"/>
      <sheetName val="C21_A310"/>
      <sheetName val="C21_G115"/>
      <sheetName val="C21_G220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ENFOQUE ESTRATÉGICO"/>
      <sheetName val="ENFOQUE FINANCIERO MES"/>
      <sheetName val="ENFOQUE DE RIESGOS"/>
      <sheetName val="Hoja de vida Indicador1"/>
      <sheetName val="Anexo HV indicador 1"/>
    </sheetNames>
    <sheetDataSet>
      <sheetData sheetId="0"/>
      <sheetData sheetId="1">
        <row r="8">
          <cell r="K8" t="str">
            <v>Si</v>
          </cell>
        </row>
        <row r="9">
          <cell r="K9" t="str">
            <v>No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List"/>
      <sheetName val="Tracking"/>
      <sheetName val="Tracking Tend"/>
    </sheetNames>
    <sheetDataSet>
      <sheetData sheetId="0"/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Neffer Solórzano" id="{D03F1059-1F71-49F7-A75E-812E22538B58}" userId="S::neffer.solorzano@kluane-ecuador.ec::51ca1279-e255-4e70-b506-429c9d4bde96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11:I33" totalsRowShown="0" headerRowDxfId="28" dataDxfId="26" headerRowBorderDxfId="27" tableBorderDxfId="25">
  <autoFilter ref="B11:I33" xr:uid="{00000000-000C-0000-FFFF-FFFF00000000}"/>
  <tableColumns count="8">
    <tableColumn id="1" xr3:uid="{00000000-0010-0000-0000-000001000000}" name="CUESTIONES EXTERNAS" dataDxfId="24"/>
    <tableColumn id="2" xr3:uid="{00000000-0010-0000-0000-000002000000}" name="AFECTAN" dataDxfId="23"/>
    <tableColumn id="3" xr3:uid="{00000000-0010-0000-0000-000003000000}" name="NO AFECTAN" dataDxfId="22"/>
    <tableColumn id="4" xr3:uid="{00000000-0010-0000-0000-000004000000}" name="PERTINENTE" dataDxfId="21"/>
    <tableColumn id="5" xr3:uid="{00000000-0010-0000-0000-000005000000}" name="NO PERTINENTE" dataDxfId="20"/>
    <tableColumn id="6" xr3:uid="{00000000-0010-0000-0000-000006000000}" name="+" dataDxfId="7"/>
    <tableColumn id="7" xr3:uid="{00000000-0010-0000-0000-000007000000}" name="-" dataDxfId="6"/>
    <tableColumn id="8" xr3:uid="{00000000-0010-0000-0000-000008000000}" name="Observaciones" dataDxfId="19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B38:I59" totalsRowShown="0" headerRowDxfId="18" dataDxfId="16" headerRowBorderDxfId="17" tableBorderDxfId="15">
  <autoFilter ref="B38:I59" xr:uid="{00000000-000C-0000-FFFF-FFFF01000000}"/>
  <tableColumns count="8">
    <tableColumn id="1" xr3:uid="{00000000-0010-0000-0100-000001000000}" name="CUESTIONES INTERNAS" dataDxfId="14"/>
    <tableColumn id="2" xr3:uid="{00000000-0010-0000-0100-000002000000}" name="AFECTAN" dataDxfId="5"/>
    <tableColumn id="3" xr3:uid="{00000000-0010-0000-0100-000003000000}" name="NO AFECTAN" dataDxfId="4"/>
    <tableColumn id="4" xr3:uid="{00000000-0010-0000-0100-000004000000}" name="PERTINENTE" dataDxfId="3"/>
    <tableColumn id="5" xr3:uid="{00000000-0010-0000-0100-000005000000}" name="NO PERTINENTE" dataDxfId="2"/>
    <tableColumn id="6" xr3:uid="{00000000-0010-0000-0100-000006000000}" name="+" dataDxfId="1"/>
    <tableColumn id="7" xr3:uid="{00000000-0010-0000-0100-000007000000}" name="-" dataDxfId="0"/>
    <tableColumn id="8" xr3:uid="{00000000-0010-0000-0100-000008000000}" name="Observaciones" dataDxfId="13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32" displayName="Tabla132" ref="A2:E12" totalsRowShown="0">
  <autoFilter ref="A2:E12" xr:uid="{00000000-0009-0000-0100-000003000000}"/>
  <tableColumns count="5">
    <tableColumn id="1" xr3:uid="{00000000-0010-0000-0200-000001000000}" name="No."/>
    <tableColumn id="3" xr3:uid="{00000000-0010-0000-0200-000003000000}" name="RESPONSABLE"/>
    <tableColumn id="4" xr3:uid="{00000000-0010-0000-0200-000004000000}" name="PUESTO"/>
    <tableColumn id="5" xr3:uid="{00000000-0010-0000-0200-000005000000}" name="MOTIVO DEL CAMBIO" dataDxfId="12"/>
    <tableColumn id="2" xr3:uid="{00000000-0010-0000-0200-000002000000}" name="FECHA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77" dT="2024-08-14T22:01:37.45" personId="{D03F1059-1F71-49F7-A75E-812E22538B58}" id="{15F1C21C-9CE3-4876-ADE3-535C7471CDA8}">
    <text>Estibadores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22" dT="2024-08-12T20:15:23.21" personId="{D03F1059-1F71-49F7-A75E-812E22538B58}" id="{B04005FF-28C0-4942-AF5A-6D22D78ABC2F}">
    <text xml:space="preserve">Involucra costos no deseados, monitorios de eventos no deseados, costos reembolsables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J60"/>
  <sheetViews>
    <sheetView showGridLines="0" zoomScale="110" zoomScaleNormal="110" workbookViewId="0">
      <selection activeCell="D6" sqref="D6"/>
    </sheetView>
  </sheetViews>
  <sheetFormatPr baseColWidth="10" defaultColWidth="11.44140625" defaultRowHeight="14.4"/>
  <cols>
    <col min="1" max="1" width="11.44140625" style="58"/>
    <col min="2" max="2" width="28.5546875" style="58" customWidth="1"/>
    <col min="3" max="3" width="16.33203125" style="58" customWidth="1"/>
    <col min="4" max="4" width="15.6640625" style="58" customWidth="1"/>
    <col min="5" max="5" width="17.33203125" style="58" customWidth="1"/>
    <col min="6" max="6" width="16.44140625" style="58" customWidth="1"/>
    <col min="7" max="7" width="10" style="58" customWidth="1"/>
    <col min="8" max="8" width="9.5546875" style="58" customWidth="1"/>
    <col min="9" max="9" width="28.5546875" style="59" customWidth="1"/>
    <col min="10" max="16384" width="11.44140625" style="58"/>
  </cols>
  <sheetData>
    <row r="1" spans="2:10" ht="15" thickBot="1"/>
    <row r="2" spans="2:10" ht="27" customHeight="1" thickTop="1">
      <c r="B2" s="203"/>
      <c r="C2" s="205" t="s">
        <v>0</v>
      </c>
      <c r="D2" s="206"/>
      <c r="E2" s="206"/>
      <c r="F2" s="206"/>
      <c r="G2" s="206"/>
      <c r="H2" s="207"/>
      <c r="I2" s="199" t="s">
        <v>1</v>
      </c>
    </row>
    <row r="3" spans="2:10" ht="39" customHeight="1" thickBot="1">
      <c r="B3" s="204"/>
      <c r="C3" s="208" t="s">
        <v>2</v>
      </c>
      <c r="D3" s="209"/>
      <c r="E3" s="209"/>
      <c r="F3" s="209"/>
      <c r="G3" s="209"/>
      <c r="H3" s="210"/>
      <c r="I3" s="200"/>
    </row>
    <row r="4" spans="2:10" ht="3.75" customHeight="1" thickTop="1">
      <c r="B4" s="60"/>
      <c r="I4" s="61"/>
    </row>
    <row r="5" spans="2:10">
      <c r="B5" s="82" t="s">
        <v>3</v>
      </c>
      <c r="I5" s="83"/>
    </row>
    <row r="6" spans="2:10">
      <c r="B6" s="82" t="s">
        <v>4</v>
      </c>
      <c r="I6" s="83"/>
    </row>
    <row r="7" spans="2:10">
      <c r="B7" s="84" t="s">
        <v>5</v>
      </c>
      <c r="C7" s="85"/>
      <c r="D7" s="85"/>
      <c r="E7" s="85"/>
      <c r="F7" s="85"/>
      <c r="G7" s="85"/>
      <c r="H7" s="85"/>
      <c r="I7" s="86"/>
    </row>
    <row r="8" spans="2:10" ht="3.75" customHeight="1" thickBot="1">
      <c r="B8" s="62"/>
      <c r="C8" s="63"/>
      <c r="D8" s="63"/>
      <c r="E8" s="63"/>
      <c r="F8" s="63"/>
      <c r="G8" s="63"/>
      <c r="H8" s="63"/>
      <c r="I8" s="64"/>
    </row>
    <row r="9" spans="2:10" ht="3.75" customHeight="1">
      <c r="B9" s="60"/>
    </row>
    <row r="10" spans="2:10" ht="26.25" customHeight="1">
      <c r="B10" s="87"/>
      <c r="C10" s="201" t="s">
        <v>6</v>
      </c>
      <c r="D10" s="202"/>
      <c r="E10" s="201" t="s">
        <v>7</v>
      </c>
      <c r="F10" s="202"/>
      <c r="G10" s="201" t="s">
        <v>8</v>
      </c>
      <c r="H10" s="202"/>
      <c r="I10" s="67"/>
    </row>
    <row r="11" spans="2:10">
      <c r="B11" s="68" t="s">
        <v>9</v>
      </c>
      <c r="C11" s="66" t="s">
        <v>10</v>
      </c>
      <c r="D11" s="66" t="s">
        <v>11</v>
      </c>
      <c r="E11" s="66" t="s">
        <v>12</v>
      </c>
      <c r="F11" s="66" t="s">
        <v>13</v>
      </c>
      <c r="G11" s="66" t="s">
        <v>14</v>
      </c>
      <c r="H11" s="69" t="s">
        <v>15</v>
      </c>
      <c r="I11" s="70" t="s">
        <v>16</v>
      </c>
    </row>
    <row r="12" spans="2:10" ht="33.75" customHeight="1">
      <c r="B12" s="71" t="s">
        <v>17</v>
      </c>
      <c r="C12" s="72"/>
      <c r="D12" s="72"/>
      <c r="E12" s="72"/>
      <c r="F12" s="72"/>
      <c r="G12" s="73"/>
      <c r="H12" s="73"/>
      <c r="I12" s="73"/>
      <c r="J12" s="74"/>
    </row>
    <row r="13" spans="2:10" ht="36.75" customHeight="1">
      <c r="B13" s="71" t="s">
        <v>18</v>
      </c>
      <c r="C13" s="72"/>
      <c r="D13" s="72"/>
      <c r="E13" s="72"/>
      <c r="F13" s="72"/>
      <c r="G13" s="73"/>
      <c r="H13" s="73"/>
      <c r="I13" s="73"/>
      <c r="J13" s="74"/>
    </row>
    <row r="14" spans="2:10" ht="36.75" customHeight="1">
      <c r="B14" s="71" t="s">
        <v>19</v>
      </c>
      <c r="C14" s="72"/>
      <c r="D14" s="72"/>
      <c r="E14" s="72"/>
      <c r="F14" s="72"/>
      <c r="G14" s="73"/>
      <c r="H14" s="73"/>
      <c r="I14" s="73"/>
      <c r="J14" s="74"/>
    </row>
    <row r="15" spans="2:10" ht="48.75" customHeight="1">
      <c r="B15" s="71" t="s">
        <v>20</v>
      </c>
      <c r="C15" s="72"/>
      <c r="D15" s="72"/>
      <c r="E15" s="72"/>
      <c r="F15" s="72"/>
      <c r="G15" s="73"/>
      <c r="H15" s="73"/>
      <c r="I15" s="73"/>
      <c r="J15" s="74"/>
    </row>
    <row r="16" spans="2:10" ht="37.5" customHeight="1">
      <c r="B16" s="71" t="s">
        <v>21</v>
      </c>
      <c r="C16" s="72"/>
      <c r="D16" s="72"/>
      <c r="E16" s="72"/>
      <c r="F16" s="72"/>
      <c r="G16" s="73"/>
      <c r="H16" s="73"/>
      <c r="I16" s="73"/>
      <c r="J16" s="74"/>
    </row>
    <row r="17" spans="2:9">
      <c r="B17" s="71" t="s">
        <v>22</v>
      </c>
      <c r="C17" s="72"/>
      <c r="D17" s="72"/>
      <c r="E17" s="72"/>
      <c r="F17" s="72"/>
      <c r="G17" s="73"/>
      <c r="H17" s="73"/>
      <c r="I17" s="73"/>
    </row>
    <row r="18" spans="2:9" ht="37.5" customHeight="1">
      <c r="B18" s="71" t="s">
        <v>23</v>
      </c>
      <c r="C18" s="72"/>
      <c r="D18" s="72"/>
      <c r="E18" s="72"/>
      <c r="F18" s="72"/>
      <c r="G18" s="73"/>
      <c r="H18" s="73"/>
      <c r="I18" s="73"/>
    </row>
    <row r="19" spans="2:9" ht="37.5" customHeight="1">
      <c r="B19" s="71" t="s">
        <v>24</v>
      </c>
      <c r="C19" s="72"/>
      <c r="D19" s="72"/>
      <c r="E19" s="72"/>
      <c r="F19" s="72"/>
      <c r="G19" s="73"/>
      <c r="H19" s="73"/>
      <c r="I19" s="73"/>
    </row>
    <row r="20" spans="2:9" ht="37.5" customHeight="1">
      <c r="B20" s="71" t="s">
        <v>25</v>
      </c>
      <c r="C20" s="72"/>
      <c r="D20" s="72"/>
      <c r="E20" s="72"/>
      <c r="F20" s="72"/>
      <c r="G20" s="73"/>
      <c r="H20" s="73"/>
      <c r="I20" s="73"/>
    </row>
    <row r="21" spans="2:9" ht="51.75" customHeight="1">
      <c r="B21" s="71" t="s">
        <v>26</v>
      </c>
      <c r="C21" s="72"/>
      <c r="D21" s="72"/>
      <c r="E21" s="72"/>
      <c r="F21" s="72"/>
      <c r="G21" s="73"/>
      <c r="H21" s="73"/>
      <c r="I21" s="73"/>
    </row>
    <row r="22" spans="2:9" ht="37.5" customHeight="1">
      <c r="B22" s="71" t="s">
        <v>27</v>
      </c>
      <c r="C22" s="72"/>
      <c r="D22" s="72"/>
      <c r="E22" s="72"/>
      <c r="F22" s="72"/>
      <c r="G22" s="73"/>
      <c r="H22" s="73"/>
      <c r="I22" s="73"/>
    </row>
    <row r="23" spans="2:9" ht="50.25" customHeight="1">
      <c r="B23" s="71" t="s">
        <v>28</v>
      </c>
      <c r="C23" s="72"/>
      <c r="D23" s="72"/>
      <c r="E23" s="72"/>
      <c r="F23" s="72"/>
      <c r="G23" s="73"/>
      <c r="H23" s="73"/>
      <c r="I23" s="73"/>
    </row>
    <row r="24" spans="2:9" ht="65.25" customHeight="1">
      <c r="B24" s="71" t="s">
        <v>29</v>
      </c>
      <c r="C24" s="72"/>
      <c r="D24" s="72"/>
      <c r="E24" s="72"/>
      <c r="F24" s="72"/>
      <c r="G24" s="73"/>
      <c r="H24" s="73"/>
      <c r="I24" s="73"/>
    </row>
    <row r="25" spans="2:9" ht="47.25" customHeight="1">
      <c r="B25" s="71" t="s">
        <v>30</v>
      </c>
      <c r="C25" s="72"/>
      <c r="D25" s="72"/>
      <c r="E25" s="72"/>
      <c r="F25" s="72"/>
      <c r="G25" s="73"/>
      <c r="H25" s="73"/>
      <c r="I25" s="73"/>
    </row>
    <row r="26" spans="2:9" ht="37.5" customHeight="1">
      <c r="B26" s="71" t="s">
        <v>31</v>
      </c>
      <c r="C26" s="72"/>
      <c r="D26" s="72"/>
      <c r="E26" s="72"/>
      <c r="F26" s="72"/>
      <c r="G26" s="73"/>
      <c r="H26" s="73"/>
      <c r="I26" s="73"/>
    </row>
    <row r="27" spans="2:9" ht="50.25" customHeight="1">
      <c r="B27" s="71" t="s">
        <v>32</v>
      </c>
      <c r="C27" s="72"/>
      <c r="D27" s="72"/>
      <c r="E27" s="72"/>
      <c r="F27" s="72"/>
      <c r="G27" s="73"/>
      <c r="H27" s="73"/>
      <c r="I27" s="73"/>
    </row>
    <row r="28" spans="2:9" ht="51" customHeight="1">
      <c r="B28" s="71" t="s">
        <v>33</v>
      </c>
      <c r="C28" s="72"/>
      <c r="D28" s="72"/>
      <c r="E28" s="72"/>
      <c r="F28" s="72"/>
      <c r="G28" s="73"/>
      <c r="H28" s="73"/>
      <c r="I28" s="73"/>
    </row>
    <row r="29" spans="2:9" ht="37.5" customHeight="1">
      <c r="B29" s="71" t="s">
        <v>34</v>
      </c>
      <c r="C29" s="72"/>
      <c r="D29" s="72"/>
      <c r="E29" s="72"/>
      <c r="F29" s="72"/>
      <c r="G29" s="73"/>
      <c r="H29" s="73"/>
      <c r="I29" s="73"/>
    </row>
    <row r="30" spans="2:9" ht="37.5" customHeight="1">
      <c r="B30" s="71" t="s">
        <v>35</v>
      </c>
      <c r="C30" s="72"/>
      <c r="D30" s="72"/>
      <c r="E30" s="72"/>
      <c r="F30" s="72"/>
      <c r="G30" s="73"/>
      <c r="H30" s="73"/>
      <c r="I30" s="73"/>
    </row>
    <row r="31" spans="2:9" ht="37.5" customHeight="1">
      <c r="B31" s="71" t="s">
        <v>36</v>
      </c>
      <c r="C31" s="72"/>
      <c r="D31" s="72"/>
      <c r="E31" s="72"/>
      <c r="F31" s="72"/>
      <c r="G31" s="73"/>
      <c r="H31" s="73"/>
      <c r="I31" s="73"/>
    </row>
    <row r="32" spans="2:9" ht="45" customHeight="1">
      <c r="B32" s="71" t="s">
        <v>37</v>
      </c>
      <c r="C32" s="72"/>
      <c r="D32" s="72"/>
      <c r="E32" s="72"/>
      <c r="F32" s="72"/>
      <c r="G32" s="73"/>
      <c r="H32" s="73"/>
      <c r="I32" s="73"/>
    </row>
    <row r="33" spans="2:9" ht="37.5" customHeight="1">
      <c r="B33" s="71" t="s">
        <v>38</v>
      </c>
      <c r="D33" s="72"/>
      <c r="E33" s="72"/>
      <c r="F33" s="72"/>
      <c r="G33" s="73"/>
      <c r="H33" s="73"/>
      <c r="I33" s="73"/>
    </row>
    <row r="34" spans="2:9" ht="99" customHeight="1">
      <c r="B34" s="71" t="s">
        <v>39</v>
      </c>
      <c r="G34" s="73"/>
      <c r="H34" s="73"/>
      <c r="I34" s="73"/>
    </row>
    <row r="35" spans="2:9" ht="37.5" customHeight="1">
      <c r="B35" s="75" t="s">
        <v>40</v>
      </c>
      <c r="C35" s="76"/>
      <c r="D35" s="76"/>
      <c r="E35" s="76"/>
      <c r="F35" s="76"/>
      <c r="G35" s="77"/>
      <c r="H35" s="77"/>
      <c r="I35" s="77"/>
    </row>
    <row r="36" spans="2:9" ht="48.75" customHeight="1">
      <c r="B36" s="78" t="s">
        <v>41</v>
      </c>
      <c r="C36" s="72"/>
      <c r="D36" s="72"/>
      <c r="E36" s="72"/>
      <c r="F36" s="72"/>
      <c r="G36" s="79"/>
      <c r="H36" s="79"/>
      <c r="I36" s="79"/>
    </row>
    <row r="37" spans="2:9" ht="27" customHeight="1">
      <c r="B37" s="65"/>
      <c r="C37" s="201" t="s">
        <v>6</v>
      </c>
      <c r="D37" s="202"/>
      <c r="E37" s="201" t="s">
        <v>42</v>
      </c>
      <c r="F37" s="202"/>
      <c r="G37" s="201" t="s">
        <v>8</v>
      </c>
      <c r="H37" s="202"/>
      <c r="I37" s="80"/>
    </row>
    <row r="38" spans="2:9">
      <c r="B38" s="68" t="s">
        <v>43</v>
      </c>
      <c r="C38" s="66" t="s">
        <v>10</v>
      </c>
      <c r="D38" s="66" t="s">
        <v>11</v>
      </c>
      <c r="E38" s="66" t="s">
        <v>12</v>
      </c>
      <c r="F38" s="66" t="s">
        <v>13</v>
      </c>
      <c r="G38" s="66" t="s">
        <v>14</v>
      </c>
      <c r="H38" s="69" t="s">
        <v>15</v>
      </c>
      <c r="I38" s="70" t="s">
        <v>16</v>
      </c>
    </row>
    <row r="39" spans="2:9">
      <c r="B39" s="81" t="s">
        <v>44</v>
      </c>
      <c r="C39" s="81"/>
      <c r="D39" s="81"/>
      <c r="E39" s="81"/>
      <c r="F39" s="81"/>
      <c r="G39" s="81"/>
      <c r="H39" s="81"/>
      <c r="I39" s="81"/>
    </row>
    <row r="40" spans="2:9" ht="28.8">
      <c r="B40" s="81" t="s">
        <v>45</v>
      </c>
      <c r="C40" s="71"/>
      <c r="D40" s="71"/>
      <c r="E40" s="71"/>
      <c r="F40" s="71"/>
      <c r="G40" s="71"/>
      <c r="H40" s="71"/>
      <c r="I40" s="71"/>
    </row>
    <row r="41" spans="2:9" ht="28.8">
      <c r="B41" s="71" t="s">
        <v>46</v>
      </c>
      <c r="C41" s="71"/>
      <c r="D41" s="71"/>
      <c r="E41" s="71"/>
      <c r="F41" s="71"/>
      <c r="G41" s="71"/>
      <c r="H41" s="71"/>
      <c r="I41" s="71"/>
    </row>
    <row r="42" spans="2:9" ht="49.5" customHeight="1">
      <c r="B42" s="81" t="s">
        <v>47</v>
      </c>
      <c r="C42" s="71"/>
      <c r="D42" s="71"/>
      <c r="E42" s="71"/>
      <c r="F42" s="71"/>
      <c r="G42" s="71"/>
      <c r="H42" s="71"/>
      <c r="I42" s="71"/>
    </row>
    <row r="43" spans="2:9">
      <c r="B43" s="71" t="s">
        <v>48</v>
      </c>
      <c r="C43" s="71"/>
      <c r="D43" s="71"/>
      <c r="E43" s="71"/>
      <c r="F43" s="71"/>
      <c r="G43" s="71"/>
      <c r="H43" s="71"/>
      <c r="I43" s="71"/>
    </row>
    <row r="44" spans="2:9" ht="39.75" customHeight="1">
      <c r="B44" s="71" t="s">
        <v>49</v>
      </c>
      <c r="C44" s="71"/>
      <c r="D44" s="71"/>
      <c r="E44" s="71"/>
      <c r="F44" s="71"/>
      <c r="G44" s="71"/>
      <c r="H44" s="71"/>
      <c r="I44" s="71"/>
    </row>
    <row r="45" spans="2:9" ht="38.25" customHeight="1">
      <c r="B45" s="81" t="s">
        <v>50</v>
      </c>
      <c r="C45" s="81"/>
      <c r="D45" s="81"/>
      <c r="E45" s="81"/>
      <c r="F45" s="81"/>
      <c r="G45" s="81"/>
      <c r="H45" s="81"/>
      <c r="I45" s="81"/>
    </row>
    <row r="46" spans="2:9" ht="38.25" customHeight="1">
      <c r="B46" s="81" t="s">
        <v>51</v>
      </c>
      <c r="C46" s="81"/>
      <c r="D46" s="81"/>
      <c r="E46" s="81"/>
      <c r="F46" s="81"/>
      <c r="G46" s="81"/>
      <c r="H46" s="81"/>
      <c r="I46" s="81"/>
    </row>
    <row r="47" spans="2:9">
      <c r="B47" s="81" t="s">
        <v>52</v>
      </c>
      <c r="C47" s="81"/>
      <c r="D47" s="81"/>
      <c r="E47" s="81"/>
      <c r="F47" s="81"/>
      <c r="G47" s="81"/>
      <c r="H47" s="81"/>
      <c r="I47" s="81"/>
    </row>
    <row r="48" spans="2:9">
      <c r="B48" s="81" t="s">
        <v>53</v>
      </c>
      <c r="C48" s="71"/>
      <c r="D48" s="71"/>
      <c r="E48" s="71"/>
      <c r="F48" s="71"/>
      <c r="G48" s="71"/>
      <c r="H48" s="71"/>
      <c r="I48" s="71"/>
    </row>
    <row r="49" spans="2:9" ht="28.8">
      <c r="B49" s="81" t="s">
        <v>54</v>
      </c>
      <c r="C49" s="81"/>
      <c r="D49" s="81"/>
      <c r="E49" s="81"/>
      <c r="F49" s="81"/>
      <c r="G49" s="81"/>
      <c r="H49" s="81"/>
      <c r="I49" s="81"/>
    </row>
    <row r="50" spans="2:9">
      <c r="B50" s="81" t="s">
        <v>55</v>
      </c>
      <c r="C50" s="81"/>
      <c r="D50" s="81"/>
      <c r="E50" s="81"/>
      <c r="F50" s="81"/>
      <c r="G50" s="81"/>
      <c r="H50" s="81"/>
      <c r="I50" s="81"/>
    </row>
    <row r="51" spans="2:9" ht="43.2">
      <c r="B51" s="81" t="s">
        <v>56</v>
      </c>
      <c r="C51" s="71"/>
      <c r="D51" s="71"/>
      <c r="E51" s="71"/>
      <c r="F51" s="71"/>
      <c r="G51" s="71"/>
      <c r="H51" s="71"/>
      <c r="I51" s="71"/>
    </row>
    <row r="52" spans="2:9" ht="28.8">
      <c r="B52" s="71" t="s">
        <v>57</v>
      </c>
      <c r="C52" s="81"/>
      <c r="D52" s="81"/>
      <c r="E52" s="81"/>
      <c r="F52" s="81"/>
      <c r="G52" s="81"/>
      <c r="H52" s="81"/>
      <c r="I52" s="81"/>
    </row>
    <row r="53" spans="2:9" ht="28.8">
      <c r="B53" s="71" t="s">
        <v>58</v>
      </c>
      <c r="C53" s="81"/>
      <c r="D53" s="81"/>
      <c r="E53" s="81"/>
      <c r="F53" s="81"/>
      <c r="G53" s="81"/>
      <c r="H53" s="81"/>
      <c r="I53" s="81"/>
    </row>
    <row r="54" spans="2:9" ht="28.8">
      <c r="B54" s="81" t="s">
        <v>59</v>
      </c>
      <c r="C54" s="71"/>
      <c r="D54" s="71"/>
      <c r="E54" s="71"/>
      <c r="F54" s="71"/>
      <c r="G54" s="71"/>
      <c r="H54" s="71"/>
      <c r="I54" s="71"/>
    </row>
    <row r="55" spans="2:9">
      <c r="B55" s="81" t="s">
        <v>60</v>
      </c>
      <c r="C55" s="81"/>
      <c r="D55" s="81"/>
      <c r="E55" s="81"/>
      <c r="F55" s="81"/>
      <c r="G55" s="81"/>
      <c r="H55" s="81"/>
      <c r="I55" s="81"/>
    </row>
    <row r="56" spans="2:9">
      <c r="B56" s="81" t="s">
        <v>61</v>
      </c>
      <c r="C56" s="81"/>
      <c r="D56" s="81"/>
      <c r="E56" s="81"/>
      <c r="F56" s="81"/>
      <c r="G56" s="81"/>
      <c r="H56" s="81"/>
      <c r="I56" s="81"/>
    </row>
    <row r="57" spans="2:9">
      <c r="B57" s="81" t="s">
        <v>62</v>
      </c>
      <c r="C57" s="81"/>
      <c r="D57" s="81"/>
      <c r="E57" s="81"/>
      <c r="F57" s="81"/>
      <c r="G57" s="81"/>
      <c r="H57" s="81"/>
      <c r="I57" s="81"/>
    </row>
    <row r="58" spans="2:9" ht="37.5" customHeight="1">
      <c r="B58" s="81" t="s">
        <v>64</v>
      </c>
      <c r="C58" s="81"/>
      <c r="D58" s="81"/>
      <c r="E58" s="81"/>
      <c r="F58" s="81"/>
      <c r="G58" s="81"/>
      <c r="H58" s="81"/>
      <c r="I58" s="81"/>
    </row>
    <row r="59" spans="2:9" ht="37.5" customHeight="1">
      <c r="B59" s="81" t="s">
        <v>65</v>
      </c>
      <c r="C59" s="81"/>
      <c r="D59" s="81"/>
      <c r="E59" s="81"/>
      <c r="F59" s="81"/>
      <c r="G59" s="81"/>
      <c r="H59" s="81"/>
      <c r="I59" s="81"/>
    </row>
    <row r="60" spans="2:9">
      <c r="B60" s="81" t="s">
        <v>66</v>
      </c>
      <c r="C60" s="73"/>
      <c r="D60" s="73"/>
      <c r="E60" s="73"/>
      <c r="F60" s="73"/>
      <c r="G60" s="73"/>
      <c r="H60" s="73"/>
      <c r="I60" s="73"/>
    </row>
  </sheetData>
  <mergeCells count="10">
    <mergeCell ref="I2:I3"/>
    <mergeCell ref="C37:D37"/>
    <mergeCell ref="E37:F37"/>
    <mergeCell ref="G37:H37"/>
    <mergeCell ref="B2:B3"/>
    <mergeCell ref="C10:D10"/>
    <mergeCell ref="E10:F10"/>
    <mergeCell ref="G10:H10"/>
    <mergeCell ref="C2:H2"/>
    <mergeCell ref="C3:H3"/>
  </mergeCells>
  <pageMargins left="0.7" right="0.7" top="0.75" bottom="0.75" header="0.3" footer="0.3"/>
  <pageSetup orientation="portrait" horizontalDpi="300" verticalDpi="300" r:id="rId1"/>
  <drawing r:id="rId2"/>
  <tableParts count="2">
    <tablePart r:id="rId3"/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8"/>
  <sheetViews>
    <sheetView showGridLines="0" view="pageBreakPreview" zoomScale="80" zoomScaleNormal="63" zoomScaleSheetLayoutView="80" workbookViewId="0">
      <selection activeCell="C20" sqref="C20"/>
    </sheetView>
  </sheetViews>
  <sheetFormatPr baseColWidth="10" defaultColWidth="11.44140625" defaultRowHeight="14.4"/>
  <cols>
    <col min="1" max="1" width="23" customWidth="1"/>
    <col min="2" max="2" width="20.5546875" customWidth="1"/>
    <col min="3" max="3" width="38.88671875" customWidth="1"/>
    <col min="4" max="4" width="21.44140625" customWidth="1"/>
    <col min="5" max="5" width="19.109375" customWidth="1"/>
    <col min="6" max="6" width="8.109375" customWidth="1"/>
    <col min="7" max="7" width="15.5546875" customWidth="1"/>
    <col min="8" max="8" width="27" customWidth="1"/>
    <col min="9" max="9" width="21" bestFit="1" customWidth="1"/>
    <col min="10" max="10" width="4.5546875" customWidth="1"/>
    <col min="11" max="11" width="19.44140625" customWidth="1"/>
    <col min="12" max="12" width="7.44140625" customWidth="1"/>
    <col min="13" max="13" width="20.44140625" customWidth="1"/>
  </cols>
  <sheetData>
    <row r="1" spans="1:13" ht="28.95" customHeight="1">
      <c r="A1" s="358" t="s">
        <v>355</v>
      </c>
      <c r="B1" s="359"/>
      <c r="C1" s="359"/>
      <c r="D1" s="359"/>
      <c r="E1" s="359"/>
      <c r="F1" s="359"/>
      <c r="G1" s="359"/>
      <c r="H1" s="359"/>
      <c r="I1" s="359"/>
      <c r="J1" s="359"/>
      <c r="K1" s="360"/>
      <c r="L1" s="353" t="s">
        <v>356</v>
      </c>
      <c r="M1" s="354"/>
    </row>
    <row r="2" spans="1:13" ht="34.5" customHeight="1" thickBot="1">
      <c r="A2" s="361"/>
      <c r="B2" s="362"/>
      <c r="C2" s="362"/>
      <c r="D2" s="362"/>
      <c r="E2" s="362"/>
      <c r="F2" s="362"/>
      <c r="G2" s="362"/>
      <c r="H2" s="362"/>
      <c r="I2" s="362"/>
      <c r="J2" s="362"/>
      <c r="K2" s="363"/>
      <c r="L2" s="355"/>
      <c r="M2" s="356"/>
    </row>
    <row r="3" spans="1:13">
      <c r="A3" s="44" t="s">
        <v>357</v>
      </c>
      <c r="B3" s="45" t="s">
        <v>358</v>
      </c>
      <c r="C3" s="46" t="s">
        <v>359</v>
      </c>
      <c r="D3" s="47" t="s">
        <v>360</v>
      </c>
      <c r="E3" s="364" t="s">
        <v>302</v>
      </c>
      <c r="F3" s="364"/>
      <c r="G3" s="48" t="s">
        <v>303</v>
      </c>
      <c r="H3" s="48"/>
      <c r="I3" s="49" t="s">
        <v>361</v>
      </c>
      <c r="J3" s="49"/>
      <c r="K3" s="50" t="s">
        <v>362</v>
      </c>
      <c r="L3" s="50"/>
      <c r="M3" s="51" t="s">
        <v>318</v>
      </c>
    </row>
    <row r="4" spans="1:13">
      <c r="A4" s="52" t="s">
        <v>319</v>
      </c>
      <c r="B4" s="7" t="s">
        <v>363</v>
      </c>
      <c r="C4" s="7" t="s">
        <v>364</v>
      </c>
      <c r="D4" s="7" t="s">
        <v>365</v>
      </c>
      <c r="E4" s="43" t="s">
        <v>366</v>
      </c>
      <c r="F4" s="43">
        <v>5</v>
      </c>
      <c r="G4" s="7" t="s">
        <v>367</v>
      </c>
      <c r="H4" s="43">
        <v>5</v>
      </c>
      <c r="I4" s="7" t="s">
        <v>368</v>
      </c>
      <c r="J4" s="7">
        <v>5</v>
      </c>
      <c r="K4" s="7" t="s">
        <v>369</v>
      </c>
      <c r="L4" s="7" t="s">
        <v>335</v>
      </c>
      <c r="M4" s="53" t="s">
        <v>370</v>
      </c>
    </row>
    <row r="5" spans="1:13">
      <c r="A5" s="52" t="s">
        <v>324</v>
      </c>
      <c r="B5" s="7" t="s">
        <v>371</v>
      </c>
      <c r="C5" s="7" t="s">
        <v>372</v>
      </c>
      <c r="D5" s="7" t="s">
        <v>373</v>
      </c>
      <c r="E5" s="43" t="s">
        <v>374</v>
      </c>
      <c r="F5" s="43">
        <v>4</v>
      </c>
      <c r="G5" s="7" t="s">
        <v>375</v>
      </c>
      <c r="H5" s="43">
        <v>4</v>
      </c>
      <c r="I5" s="7" t="s">
        <v>376</v>
      </c>
      <c r="J5" s="7">
        <v>4</v>
      </c>
      <c r="K5" s="7" t="s">
        <v>377</v>
      </c>
      <c r="L5" s="7" t="s">
        <v>336</v>
      </c>
      <c r="M5" s="53" t="s">
        <v>378</v>
      </c>
    </row>
    <row r="6" spans="1:13">
      <c r="A6" s="52" t="s">
        <v>379</v>
      </c>
      <c r="B6" s="7" t="s">
        <v>380</v>
      </c>
      <c r="C6" s="7" t="s">
        <v>381</v>
      </c>
      <c r="D6" s="7" t="s">
        <v>382</v>
      </c>
      <c r="E6" s="43" t="s">
        <v>383</v>
      </c>
      <c r="F6" s="43">
        <v>3</v>
      </c>
      <c r="G6" s="7" t="s">
        <v>384</v>
      </c>
      <c r="H6" s="43">
        <v>3</v>
      </c>
      <c r="I6" s="7" t="s">
        <v>385</v>
      </c>
      <c r="J6" s="7">
        <v>3</v>
      </c>
      <c r="K6" s="7" t="s">
        <v>323</v>
      </c>
      <c r="L6" s="7" t="s">
        <v>320</v>
      </c>
      <c r="M6" s="53"/>
    </row>
    <row r="7" spans="1:13">
      <c r="A7" s="52" t="s">
        <v>386</v>
      </c>
      <c r="B7" s="7" t="s">
        <v>321</v>
      </c>
      <c r="C7" s="7" t="s">
        <v>387</v>
      </c>
      <c r="D7" s="7" t="s">
        <v>388</v>
      </c>
      <c r="E7" s="43" t="s">
        <v>389</v>
      </c>
      <c r="F7" s="43">
        <v>2</v>
      </c>
      <c r="G7" s="7" t="s">
        <v>390</v>
      </c>
      <c r="H7" s="43">
        <v>2</v>
      </c>
      <c r="I7" s="7" t="s">
        <v>391</v>
      </c>
      <c r="J7" s="7">
        <v>2</v>
      </c>
      <c r="K7" s="7" t="s">
        <v>320</v>
      </c>
      <c r="L7" s="7"/>
      <c r="M7" s="53"/>
    </row>
    <row r="8" spans="1:13">
      <c r="A8" s="52" t="s">
        <v>322</v>
      </c>
      <c r="B8" s="7" t="s">
        <v>392</v>
      </c>
      <c r="C8" s="7" t="s">
        <v>393</v>
      </c>
      <c r="D8" s="7" t="s">
        <v>324</v>
      </c>
      <c r="E8" s="43" t="s">
        <v>394</v>
      </c>
      <c r="F8" s="43">
        <v>1</v>
      </c>
      <c r="G8" s="7" t="s">
        <v>395</v>
      </c>
      <c r="H8" s="43">
        <v>1</v>
      </c>
      <c r="I8" s="7" t="s">
        <v>396</v>
      </c>
      <c r="J8" s="7">
        <v>1</v>
      </c>
      <c r="K8" s="7"/>
      <c r="L8" s="7"/>
      <c r="M8" s="53"/>
    </row>
    <row r="9" spans="1:13">
      <c r="A9" s="52" t="s">
        <v>321</v>
      </c>
      <c r="B9" s="7" t="s">
        <v>365</v>
      </c>
      <c r="C9" s="7" t="s">
        <v>397</v>
      </c>
      <c r="D9" s="7"/>
      <c r="E9" s="7"/>
      <c r="F9" s="7"/>
      <c r="G9" s="7"/>
      <c r="H9" s="7"/>
      <c r="I9" s="7"/>
      <c r="J9" s="7"/>
      <c r="K9" s="7"/>
      <c r="L9" s="7"/>
      <c r="M9" s="53"/>
    </row>
    <row r="10" spans="1:13">
      <c r="A10" s="54"/>
      <c r="B10" s="7" t="s">
        <v>398</v>
      </c>
      <c r="C10" s="7" t="s">
        <v>399</v>
      </c>
      <c r="D10" s="7"/>
      <c r="E10" s="7"/>
      <c r="F10" s="7"/>
      <c r="G10" s="7"/>
      <c r="H10" s="7"/>
      <c r="I10" s="7"/>
      <c r="J10" s="7"/>
      <c r="K10" s="7"/>
      <c r="L10" s="7"/>
      <c r="M10" s="53"/>
    </row>
    <row r="11" spans="1:13">
      <c r="A11" s="54"/>
      <c r="B11" s="7" t="s">
        <v>400</v>
      </c>
      <c r="C11" s="7" t="s">
        <v>401</v>
      </c>
      <c r="D11" s="7"/>
      <c r="E11" s="7"/>
      <c r="F11" s="7"/>
      <c r="G11" s="7"/>
      <c r="H11" s="7"/>
      <c r="I11" s="7"/>
      <c r="J11" s="7"/>
      <c r="K11" s="7"/>
      <c r="L11" s="7"/>
      <c r="M11" s="53"/>
    </row>
    <row r="12" spans="1:13">
      <c r="A12" s="54"/>
      <c r="B12" s="7" t="s">
        <v>402</v>
      </c>
      <c r="C12" s="7" t="s">
        <v>320</v>
      </c>
      <c r="D12" s="7"/>
      <c r="E12" s="7"/>
      <c r="F12" s="7"/>
      <c r="G12" s="7"/>
      <c r="H12" s="7"/>
      <c r="I12" s="7"/>
      <c r="J12" s="7"/>
      <c r="K12" s="7"/>
      <c r="L12" s="7"/>
      <c r="M12" s="53"/>
    </row>
    <row r="13" spans="1:13" ht="15" thickBot="1">
      <c r="A13" s="55"/>
      <c r="B13" s="56" t="s">
        <v>403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7"/>
    </row>
    <row r="16" spans="1:13" ht="28.2">
      <c r="A16" s="17"/>
      <c r="B16" s="17"/>
      <c r="C16" s="17"/>
      <c r="D16" s="365" t="s">
        <v>404</v>
      </c>
      <c r="E16" s="365"/>
      <c r="F16" s="365"/>
      <c r="G16" s="365"/>
      <c r="H16" s="365"/>
    </row>
    <row r="17" spans="1:8" ht="22.8">
      <c r="A17" s="17"/>
      <c r="B17" s="17"/>
      <c r="C17" s="17"/>
      <c r="D17" s="366" t="s">
        <v>405</v>
      </c>
      <c r="E17" s="366"/>
      <c r="F17" s="366"/>
      <c r="G17" s="366"/>
      <c r="H17" s="366"/>
    </row>
    <row r="18" spans="1:8" ht="22.8">
      <c r="A18" s="17"/>
      <c r="B18" s="17"/>
      <c r="C18" s="17"/>
      <c r="D18" s="366" t="s">
        <v>361</v>
      </c>
      <c r="E18" s="366"/>
      <c r="F18" s="366"/>
      <c r="G18" s="366"/>
      <c r="H18" s="366"/>
    </row>
    <row r="19" spans="1:8" ht="23.4" thickBot="1">
      <c r="A19" s="17"/>
      <c r="B19" s="17"/>
      <c r="C19" s="17"/>
      <c r="D19" s="18">
        <v>1</v>
      </c>
      <c r="E19" s="18">
        <v>2</v>
      </c>
      <c r="F19" s="18">
        <v>3</v>
      </c>
      <c r="G19" s="18">
        <v>4</v>
      </c>
      <c r="H19" s="18">
        <v>5</v>
      </c>
    </row>
    <row r="20" spans="1:8" ht="40.5" customHeight="1" thickBot="1">
      <c r="A20" s="357" t="s">
        <v>406</v>
      </c>
      <c r="B20" s="15" t="s">
        <v>407</v>
      </c>
      <c r="C20" s="19">
        <v>5</v>
      </c>
      <c r="D20" s="20">
        <v>5</v>
      </c>
      <c r="E20" s="21">
        <v>20</v>
      </c>
      <c r="F20" s="22">
        <v>45</v>
      </c>
      <c r="G20" s="23">
        <v>80</v>
      </c>
      <c r="H20" s="23">
        <v>125</v>
      </c>
    </row>
    <row r="21" spans="1:8" ht="40.5" customHeight="1" thickBot="1">
      <c r="A21" s="357"/>
      <c r="B21" s="15" t="s">
        <v>374</v>
      </c>
      <c r="C21" s="19">
        <v>4</v>
      </c>
      <c r="D21" s="20">
        <v>4</v>
      </c>
      <c r="E21" s="21">
        <v>16</v>
      </c>
      <c r="F21" s="22">
        <v>36</v>
      </c>
      <c r="G21" s="23">
        <v>64</v>
      </c>
      <c r="H21" s="23">
        <v>100</v>
      </c>
    </row>
    <row r="22" spans="1:8" ht="40.5" customHeight="1" thickBot="1">
      <c r="A22" s="357"/>
      <c r="B22" s="15" t="s">
        <v>383</v>
      </c>
      <c r="C22" s="19">
        <v>3</v>
      </c>
      <c r="D22" s="20">
        <v>3</v>
      </c>
      <c r="E22" s="21">
        <v>12</v>
      </c>
      <c r="F22" s="22">
        <v>27</v>
      </c>
      <c r="G22" s="23">
        <v>48</v>
      </c>
      <c r="H22" s="23">
        <v>75</v>
      </c>
    </row>
    <row r="23" spans="1:8" ht="40.5" customHeight="1" thickBot="1">
      <c r="A23" s="357"/>
      <c r="B23" s="15" t="s">
        <v>389</v>
      </c>
      <c r="C23" s="19">
        <v>2</v>
      </c>
      <c r="D23" s="20">
        <v>2</v>
      </c>
      <c r="E23" s="20">
        <v>8</v>
      </c>
      <c r="F23" s="21">
        <v>18</v>
      </c>
      <c r="G23" s="22">
        <v>32</v>
      </c>
      <c r="H23" s="23">
        <v>50</v>
      </c>
    </row>
    <row r="24" spans="1:8" ht="40.5" customHeight="1" thickBot="1">
      <c r="A24" s="357"/>
      <c r="B24" s="15" t="s">
        <v>394</v>
      </c>
      <c r="C24" s="19">
        <v>1</v>
      </c>
      <c r="D24" s="20">
        <v>1</v>
      </c>
      <c r="E24" s="20">
        <v>4</v>
      </c>
      <c r="F24" s="20">
        <v>9</v>
      </c>
      <c r="G24" s="21">
        <v>16</v>
      </c>
      <c r="H24" s="22">
        <v>25</v>
      </c>
    </row>
    <row r="25" spans="1:8" ht="26.25" customHeight="1">
      <c r="A25" s="17"/>
      <c r="B25" s="17"/>
      <c r="C25" s="17"/>
      <c r="D25" s="24">
        <v>1</v>
      </c>
      <c r="E25" s="24">
        <v>2</v>
      </c>
      <c r="F25" s="24">
        <v>3</v>
      </c>
      <c r="G25" s="24">
        <v>4</v>
      </c>
      <c r="H25" s="24">
        <v>5</v>
      </c>
    </row>
    <row r="26" spans="1:8" ht="15" customHeight="1" thickBot="1">
      <c r="A26" s="17"/>
      <c r="B26" s="17"/>
      <c r="C26" s="17"/>
    </row>
    <row r="27" spans="1:8">
      <c r="A27" s="17"/>
      <c r="B27" s="17"/>
      <c r="C27" s="17"/>
      <c r="D27" s="368" t="s">
        <v>408</v>
      </c>
      <c r="E27" s="369"/>
      <c r="F27" s="369"/>
      <c r="G27" s="369"/>
      <c r="H27" s="370"/>
    </row>
    <row r="28" spans="1:8" ht="15" thickBot="1">
      <c r="A28" s="17"/>
      <c r="B28" s="17"/>
      <c r="C28" s="17"/>
      <c r="D28" s="371"/>
      <c r="E28" s="372"/>
      <c r="F28" s="372"/>
      <c r="G28" s="372"/>
      <c r="H28" s="373"/>
    </row>
    <row r="30" spans="1:8" ht="18">
      <c r="D30" s="374" t="s">
        <v>409</v>
      </c>
      <c r="E30" s="374"/>
      <c r="F30" s="374" t="s">
        <v>410</v>
      </c>
      <c r="G30" s="374"/>
      <c r="H30" s="374"/>
    </row>
    <row r="32" spans="1:8" ht="23.1" customHeight="1">
      <c r="D32" s="16" t="s">
        <v>411</v>
      </c>
      <c r="E32" s="25" t="s">
        <v>412</v>
      </c>
      <c r="F32" s="375" t="s">
        <v>413</v>
      </c>
      <c r="G32" s="375"/>
      <c r="H32" s="375"/>
    </row>
    <row r="33" spans="4:8" ht="24.6" customHeight="1">
      <c r="D33" s="7" t="s">
        <v>414</v>
      </c>
      <c r="E33" s="26" t="s">
        <v>415</v>
      </c>
      <c r="F33" s="274" t="s">
        <v>416</v>
      </c>
      <c r="G33" s="274"/>
      <c r="H33" s="274"/>
    </row>
    <row r="34" spans="4:8" ht="54.6" customHeight="1">
      <c r="D34" s="16" t="s">
        <v>417</v>
      </c>
      <c r="E34" s="27" t="s">
        <v>418</v>
      </c>
      <c r="F34" s="367" t="s">
        <v>419</v>
      </c>
      <c r="G34" s="367"/>
      <c r="H34" s="367"/>
    </row>
    <row r="35" spans="4:8" ht="48.6" customHeight="1">
      <c r="D35" s="16" t="s">
        <v>420</v>
      </c>
      <c r="E35" s="28" t="s">
        <v>421</v>
      </c>
      <c r="F35" s="367" t="s">
        <v>422</v>
      </c>
      <c r="G35" s="367"/>
      <c r="H35" s="367"/>
    </row>
    <row r="36" spans="4:8" ht="22.35" customHeight="1">
      <c r="E36" s="29"/>
    </row>
    <row r="38" spans="4:8">
      <c r="E38" s="29"/>
    </row>
  </sheetData>
  <mergeCells count="14">
    <mergeCell ref="F35:H35"/>
    <mergeCell ref="D27:H28"/>
    <mergeCell ref="D30:E30"/>
    <mergeCell ref="F30:H30"/>
    <mergeCell ref="F32:H32"/>
    <mergeCell ref="F33:H33"/>
    <mergeCell ref="F34:H34"/>
    <mergeCell ref="L1:M2"/>
    <mergeCell ref="A20:A24"/>
    <mergeCell ref="A1:K2"/>
    <mergeCell ref="E3:F3"/>
    <mergeCell ref="D16:H16"/>
    <mergeCell ref="D17:H17"/>
    <mergeCell ref="D18:H18"/>
  </mergeCells>
  <pageMargins left="0.7" right="0.7" top="0.75" bottom="0.75" header="0.3" footer="0.3"/>
  <pageSetup paperSize="9" scale="34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12"/>
  <sheetViews>
    <sheetView showGridLines="0" topLeftCell="A9" workbookViewId="0">
      <selection activeCell="C5" sqref="C5"/>
    </sheetView>
  </sheetViews>
  <sheetFormatPr baseColWidth="10" defaultColWidth="11.44140625" defaultRowHeight="14.4"/>
  <cols>
    <col min="1" max="1" width="6" customWidth="1"/>
    <col min="2" max="2" width="30.44140625" customWidth="1"/>
    <col min="3" max="3" width="18.5546875" customWidth="1"/>
    <col min="4" max="4" width="88.44140625" customWidth="1"/>
    <col min="5" max="5" width="11.88671875" customWidth="1"/>
  </cols>
  <sheetData>
    <row r="1" spans="1:5" ht="18">
      <c r="A1" s="2" t="s">
        <v>423</v>
      </c>
      <c r="B1" s="2"/>
      <c r="C1" s="2"/>
      <c r="D1" s="3"/>
    </row>
    <row r="2" spans="1:5">
      <c r="A2" t="s">
        <v>293</v>
      </c>
      <c r="B2" t="s">
        <v>424</v>
      </c>
      <c r="C2" t="s">
        <v>425</v>
      </c>
      <c r="D2" s="1" t="s">
        <v>426</v>
      </c>
      <c r="E2" t="s">
        <v>427</v>
      </c>
    </row>
    <row r="3" spans="1:5">
      <c r="A3">
        <v>1</v>
      </c>
      <c r="D3" s="1"/>
      <c r="E3" s="4"/>
    </row>
    <row r="4" spans="1:5">
      <c r="A4">
        <v>2</v>
      </c>
      <c r="D4" s="1"/>
      <c r="E4" s="4"/>
    </row>
    <row r="5" spans="1:5">
      <c r="A5">
        <v>3</v>
      </c>
      <c r="D5" s="1"/>
      <c r="E5" s="4"/>
    </row>
    <row r="6" spans="1:5">
      <c r="A6">
        <v>4</v>
      </c>
      <c r="D6" s="1"/>
      <c r="E6" s="4"/>
    </row>
    <row r="7" spans="1:5">
      <c r="A7">
        <v>5</v>
      </c>
      <c r="D7" s="1"/>
      <c r="E7" s="4"/>
    </row>
    <row r="8" spans="1:5">
      <c r="A8">
        <v>6</v>
      </c>
      <c r="D8" s="1"/>
      <c r="E8" s="4"/>
    </row>
    <row r="9" spans="1:5">
      <c r="A9">
        <v>7</v>
      </c>
      <c r="B9" s="5"/>
      <c r="D9" s="6"/>
      <c r="E9" s="4"/>
    </row>
    <row r="10" spans="1:5">
      <c r="A10">
        <v>8</v>
      </c>
      <c r="D10" s="1"/>
      <c r="E10" s="4"/>
    </row>
    <row r="11" spans="1:5">
      <c r="A11">
        <v>9</v>
      </c>
      <c r="B11" s="5"/>
      <c r="C11" s="5"/>
      <c r="D11" s="6"/>
      <c r="E11" s="4"/>
    </row>
    <row r="12" spans="1:5">
      <c r="A12">
        <v>10</v>
      </c>
      <c r="B12" s="5"/>
      <c r="C12" s="5"/>
      <c r="D12" s="6"/>
      <c r="E12" s="4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99"/>
  <sheetViews>
    <sheetView showGridLines="0" tabSelected="1" view="pageBreakPreview" zoomScale="80" zoomScaleNormal="120" zoomScaleSheetLayoutView="80" workbookViewId="0">
      <selection activeCell="F76" sqref="F76"/>
    </sheetView>
  </sheetViews>
  <sheetFormatPr baseColWidth="10" defaultColWidth="11.44140625" defaultRowHeight="14.4"/>
  <cols>
    <col min="1" max="1" width="11.44140625" style="88"/>
    <col min="2" max="2" width="9.88671875" style="88" customWidth="1"/>
    <col min="3" max="3" width="10.44140625" style="88" customWidth="1"/>
    <col min="4" max="4" width="42.5546875" style="89" customWidth="1"/>
    <col min="5" max="5" width="4.88671875" style="88" customWidth="1"/>
    <col min="6" max="6" width="54.109375" style="89" customWidth="1"/>
    <col min="7" max="7" width="14.44140625" style="90" customWidth="1"/>
    <col min="8" max="16384" width="11.44140625" style="88"/>
  </cols>
  <sheetData>
    <row r="1" spans="2:7" ht="15" thickBot="1"/>
    <row r="2" spans="2:7" ht="24" customHeight="1" thickTop="1">
      <c r="B2" s="212"/>
      <c r="C2" s="212"/>
      <c r="D2" s="205" t="s">
        <v>0</v>
      </c>
      <c r="E2" s="206"/>
      <c r="F2" s="207"/>
      <c r="G2" s="221" t="s">
        <v>1</v>
      </c>
    </row>
    <row r="3" spans="2:7" ht="15.75" customHeight="1">
      <c r="B3" s="213"/>
      <c r="C3" s="213"/>
      <c r="D3" s="215"/>
      <c r="E3" s="216"/>
      <c r="F3" s="217"/>
      <c r="G3" s="222"/>
    </row>
    <row r="4" spans="2:7" ht="16.5" customHeight="1" thickBot="1">
      <c r="B4" s="214"/>
      <c r="C4" s="214"/>
      <c r="D4" s="218"/>
      <c r="E4" s="219"/>
      <c r="F4" s="220"/>
      <c r="G4" s="223"/>
    </row>
    <row r="5" spans="2:7" ht="15" thickTop="1">
      <c r="B5" s="95"/>
      <c r="C5" s="96"/>
      <c r="D5" s="97"/>
      <c r="E5" s="96"/>
      <c r="F5" s="97"/>
      <c r="G5" s="98"/>
    </row>
    <row r="6" spans="2:7">
      <c r="B6" s="99" t="s">
        <v>3</v>
      </c>
      <c r="C6" s="100"/>
      <c r="D6" s="91"/>
      <c r="G6" s="101"/>
    </row>
    <row r="7" spans="2:7">
      <c r="B7" s="99" t="s">
        <v>4</v>
      </c>
      <c r="C7" s="100"/>
      <c r="D7" s="91"/>
      <c r="G7" s="101"/>
    </row>
    <row r="8" spans="2:7">
      <c r="B8" s="99" t="s">
        <v>67</v>
      </c>
      <c r="C8" s="100"/>
      <c r="D8" s="91"/>
      <c r="G8" s="101"/>
    </row>
    <row r="9" spans="2:7" ht="6.6" customHeight="1">
      <c r="B9" s="102"/>
      <c r="C9" s="103"/>
      <c r="D9" s="104"/>
      <c r="E9" s="103"/>
      <c r="F9" s="104"/>
      <c r="G9" s="105"/>
    </row>
    <row r="10" spans="2:7" ht="19.2" customHeight="1">
      <c r="B10" s="226"/>
      <c r="C10" s="228" t="s">
        <v>68</v>
      </c>
      <c r="D10" s="228"/>
      <c r="E10" s="229" t="s">
        <v>69</v>
      </c>
      <c r="F10" s="230"/>
      <c r="G10" s="134"/>
    </row>
    <row r="11" spans="2:7" ht="16.5" customHeight="1" thickBot="1">
      <c r="B11" s="227"/>
      <c r="C11" s="231" t="s">
        <v>70</v>
      </c>
      <c r="D11" s="231"/>
      <c r="E11" s="231" t="s">
        <v>71</v>
      </c>
      <c r="F11" s="232"/>
      <c r="G11" s="135" t="s">
        <v>72</v>
      </c>
    </row>
    <row r="12" spans="2:7" ht="27" customHeight="1">
      <c r="B12" s="224" t="s">
        <v>73</v>
      </c>
      <c r="C12" s="113">
        <v>1</v>
      </c>
      <c r="D12" s="109" t="s">
        <v>74</v>
      </c>
      <c r="E12" s="108">
        <v>1</v>
      </c>
      <c r="F12" s="114" t="s">
        <v>75</v>
      </c>
      <c r="G12" s="116" t="s">
        <v>76</v>
      </c>
    </row>
    <row r="13" spans="2:7" ht="27" customHeight="1">
      <c r="B13" s="225"/>
      <c r="C13" s="113">
        <f>1+C12</f>
        <v>2</v>
      </c>
      <c r="D13" s="110" t="s">
        <v>77</v>
      </c>
      <c r="E13" s="108">
        <f>1+E12</f>
        <v>2</v>
      </c>
      <c r="F13" s="111" t="s">
        <v>78</v>
      </c>
      <c r="G13" s="116" t="s">
        <v>79</v>
      </c>
    </row>
    <row r="14" spans="2:7" ht="27" customHeight="1">
      <c r="B14" s="225"/>
      <c r="C14" s="113">
        <v>3</v>
      </c>
      <c r="D14" s="110" t="s">
        <v>80</v>
      </c>
      <c r="E14" s="108">
        <f t="shared" ref="E14:E54" si="0">1+E13</f>
        <v>3</v>
      </c>
      <c r="F14" s="111" t="s">
        <v>81</v>
      </c>
      <c r="G14" s="116" t="s">
        <v>82</v>
      </c>
    </row>
    <row r="15" spans="2:7" ht="27" customHeight="1">
      <c r="B15" s="225"/>
      <c r="C15" s="113">
        <f>1+C14</f>
        <v>4</v>
      </c>
      <c r="D15" s="110" t="s">
        <v>83</v>
      </c>
      <c r="E15" s="108">
        <f t="shared" si="0"/>
        <v>4</v>
      </c>
      <c r="F15" s="111" t="s">
        <v>63</v>
      </c>
      <c r="G15" s="116" t="s">
        <v>76</v>
      </c>
    </row>
    <row r="16" spans="2:7" ht="42.6" customHeight="1">
      <c r="B16" s="225"/>
      <c r="C16" s="113">
        <v>5</v>
      </c>
      <c r="D16" s="110" t="s">
        <v>84</v>
      </c>
      <c r="E16" s="108">
        <f t="shared" si="0"/>
        <v>5</v>
      </c>
      <c r="F16" s="111" t="s">
        <v>85</v>
      </c>
      <c r="G16" s="116" t="s">
        <v>76</v>
      </c>
    </row>
    <row r="17" spans="2:7" ht="28.8">
      <c r="B17" s="225"/>
      <c r="C17" s="113">
        <f>1+C16</f>
        <v>6</v>
      </c>
      <c r="D17" s="110" t="s">
        <v>86</v>
      </c>
      <c r="E17" s="108">
        <f t="shared" si="0"/>
        <v>6</v>
      </c>
      <c r="F17" s="111" t="s">
        <v>87</v>
      </c>
      <c r="G17" s="116" t="s">
        <v>88</v>
      </c>
    </row>
    <row r="18" spans="2:7" ht="48.6" customHeight="1">
      <c r="B18" s="225"/>
      <c r="C18" s="113">
        <v>7</v>
      </c>
      <c r="D18" s="110" t="s">
        <v>89</v>
      </c>
      <c r="E18" s="108">
        <f t="shared" si="0"/>
        <v>7</v>
      </c>
      <c r="F18" s="112" t="s">
        <v>90</v>
      </c>
      <c r="G18" s="116" t="s">
        <v>91</v>
      </c>
    </row>
    <row r="19" spans="2:7" ht="39.75" customHeight="1">
      <c r="B19" s="225"/>
      <c r="C19" s="113">
        <f>1+C18</f>
        <v>8</v>
      </c>
      <c r="D19" s="110" t="s">
        <v>92</v>
      </c>
      <c r="E19" s="108">
        <f t="shared" si="0"/>
        <v>8</v>
      </c>
      <c r="F19" s="111" t="s">
        <v>93</v>
      </c>
      <c r="G19" s="116" t="s">
        <v>91</v>
      </c>
    </row>
    <row r="20" spans="2:7" ht="32.4" customHeight="1">
      <c r="B20" s="225"/>
      <c r="C20" s="113">
        <v>9</v>
      </c>
      <c r="D20" s="111" t="s">
        <v>94</v>
      </c>
      <c r="E20" s="108">
        <f t="shared" si="0"/>
        <v>9</v>
      </c>
      <c r="F20" s="112" t="s">
        <v>95</v>
      </c>
      <c r="G20" s="116" t="s">
        <v>76</v>
      </c>
    </row>
    <row r="21" spans="2:7" ht="30" customHeight="1">
      <c r="B21" s="225"/>
      <c r="C21" s="113">
        <f>1+C20</f>
        <v>10</v>
      </c>
      <c r="D21" s="110" t="s">
        <v>96</v>
      </c>
      <c r="E21" s="108">
        <f t="shared" si="0"/>
        <v>10</v>
      </c>
      <c r="F21" s="111" t="s">
        <v>97</v>
      </c>
      <c r="G21" s="116" t="s">
        <v>82</v>
      </c>
    </row>
    <row r="22" spans="2:7" ht="30.6" customHeight="1">
      <c r="B22" s="225"/>
      <c r="C22" s="113">
        <v>11</v>
      </c>
      <c r="D22" s="110" t="s">
        <v>98</v>
      </c>
      <c r="E22" s="108">
        <f t="shared" si="0"/>
        <v>11</v>
      </c>
      <c r="F22" s="111" t="s">
        <v>99</v>
      </c>
      <c r="G22" s="116" t="s">
        <v>100</v>
      </c>
    </row>
    <row r="23" spans="2:7" ht="42.75" customHeight="1">
      <c r="B23" s="225"/>
      <c r="C23" s="113">
        <f>1+C22</f>
        <v>12</v>
      </c>
      <c r="D23" s="110" t="s">
        <v>101</v>
      </c>
      <c r="E23" s="108">
        <f t="shared" si="0"/>
        <v>12</v>
      </c>
      <c r="F23" s="111" t="s">
        <v>102</v>
      </c>
      <c r="G23" s="116" t="s">
        <v>82</v>
      </c>
    </row>
    <row r="24" spans="2:7" ht="34.5" customHeight="1">
      <c r="B24" s="225"/>
      <c r="C24" s="113">
        <v>13</v>
      </c>
      <c r="D24" s="110" t="s">
        <v>103</v>
      </c>
      <c r="E24" s="108">
        <f t="shared" si="0"/>
        <v>13</v>
      </c>
      <c r="F24" s="111" t="s">
        <v>104</v>
      </c>
      <c r="G24" s="116" t="s">
        <v>100</v>
      </c>
    </row>
    <row r="25" spans="2:7" ht="64.2" customHeight="1">
      <c r="B25" s="225"/>
      <c r="C25" s="113">
        <f>1+C24</f>
        <v>14</v>
      </c>
      <c r="D25" s="110" t="s">
        <v>105</v>
      </c>
      <c r="E25" s="108">
        <f t="shared" si="0"/>
        <v>14</v>
      </c>
      <c r="F25" s="112" t="s">
        <v>106</v>
      </c>
      <c r="G25" s="116" t="s">
        <v>76</v>
      </c>
    </row>
    <row r="26" spans="2:7" ht="45.6" customHeight="1">
      <c r="B26" s="225"/>
      <c r="C26" s="113">
        <v>15</v>
      </c>
      <c r="D26" s="110" t="s">
        <v>107</v>
      </c>
      <c r="E26" s="108">
        <f t="shared" si="0"/>
        <v>15</v>
      </c>
      <c r="F26" s="111" t="s">
        <v>108</v>
      </c>
      <c r="G26" s="116" t="s">
        <v>91</v>
      </c>
    </row>
    <row r="27" spans="2:7" ht="30" customHeight="1">
      <c r="B27" s="225"/>
      <c r="C27" s="113">
        <f>1+C26</f>
        <v>16</v>
      </c>
      <c r="D27" s="110" t="s">
        <v>109</v>
      </c>
      <c r="E27" s="108">
        <f t="shared" si="0"/>
        <v>16</v>
      </c>
      <c r="F27" s="111" t="s">
        <v>110</v>
      </c>
      <c r="G27" s="116" t="s">
        <v>100</v>
      </c>
    </row>
    <row r="28" spans="2:7" ht="30" customHeight="1">
      <c r="B28" s="225"/>
      <c r="C28" s="113">
        <v>17</v>
      </c>
      <c r="D28" s="110" t="s">
        <v>111</v>
      </c>
      <c r="E28" s="108">
        <f t="shared" si="0"/>
        <v>17</v>
      </c>
      <c r="F28" s="111" t="s">
        <v>112</v>
      </c>
      <c r="G28" s="116" t="s">
        <v>82</v>
      </c>
    </row>
    <row r="29" spans="2:7" ht="32.4" customHeight="1">
      <c r="B29" s="225"/>
      <c r="C29" s="113">
        <f>1+C28</f>
        <v>18</v>
      </c>
      <c r="D29" s="110" t="s">
        <v>113</v>
      </c>
      <c r="E29" s="108">
        <f t="shared" si="0"/>
        <v>18</v>
      </c>
      <c r="F29" s="111" t="s">
        <v>114</v>
      </c>
      <c r="G29" s="116" t="s">
        <v>100</v>
      </c>
    </row>
    <row r="30" spans="2:7" ht="28.8">
      <c r="B30" s="225"/>
      <c r="C30" s="113">
        <v>19</v>
      </c>
      <c r="D30" s="110" t="s">
        <v>115</v>
      </c>
      <c r="E30" s="108">
        <f t="shared" si="0"/>
        <v>19</v>
      </c>
      <c r="F30" s="111" t="s">
        <v>116</v>
      </c>
      <c r="G30" s="116" t="s">
        <v>88</v>
      </c>
    </row>
    <row r="31" spans="2:7" ht="30" customHeight="1">
      <c r="B31" s="225"/>
      <c r="C31" s="113">
        <f>1+C30</f>
        <v>20</v>
      </c>
      <c r="D31" s="110" t="s">
        <v>117</v>
      </c>
      <c r="E31" s="108">
        <f t="shared" si="0"/>
        <v>20</v>
      </c>
      <c r="F31" s="111" t="s">
        <v>118</v>
      </c>
      <c r="G31" s="116" t="s">
        <v>88</v>
      </c>
    </row>
    <row r="32" spans="2:7" ht="54" customHeight="1">
      <c r="B32" s="225"/>
      <c r="C32" s="113">
        <v>21</v>
      </c>
      <c r="D32" s="110" t="s">
        <v>119</v>
      </c>
      <c r="E32" s="108">
        <f t="shared" si="0"/>
        <v>21</v>
      </c>
      <c r="F32" s="111" t="s">
        <v>120</v>
      </c>
      <c r="G32" s="116" t="s">
        <v>76</v>
      </c>
    </row>
    <row r="33" spans="2:7" ht="41.4" customHeight="1">
      <c r="B33" s="225"/>
      <c r="C33" s="113">
        <f>1+C32</f>
        <v>22</v>
      </c>
      <c r="D33" s="110" t="s">
        <v>121</v>
      </c>
      <c r="E33" s="108">
        <f t="shared" si="0"/>
        <v>22</v>
      </c>
      <c r="F33" s="111" t="s">
        <v>122</v>
      </c>
      <c r="G33" s="116" t="s">
        <v>76</v>
      </c>
    </row>
    <row r="34" spans="2:7" ht="30" customHeight="1">
      <c r="B34" s="225"/>
      <c r="C34" s="113">
        <v>23</v>
      </c>
      <c r="D34" s="112" t="s">
        <v>123</v>
      </c>
      <c r="E34" s="108">
        <f t="shared" si="0"/>
        <v>23</v>
      </c>
      <c r="F34" s="111" t="s">
        <v>124</v>
      </c>
      <c r="G34" s="116" t="s">
        <v>125</v>
      </c>
    </row>
    <row r="35" spans="2:7" ht="47.4" customHeight="1">
      <c r="B35" s="225"/>
      <c r="C35" s="113">
        <f>1+C34</f>
        <v>24</v>
      </c>
      <c r="D35" s="110" t="s">
        <v>126</v>
      </c>
      <c r="E35" s="108">
        <f t="shared" si="0"/>
        <v>24</v>
      </c>
      <c r="F35" s="111" t="s">
        <v>127</v>
      </c>
      <c r="G35" s="116" t="s">
        <v>82</v>
      </c>
    </row>
    <row r="36" spans="2:7" ht="30" customHeight="1">
      <c r="B36" s="225"/>
      <c r="C36" s="113">
        <v>25</v>
      </c>
      <c r="D36" s="110" t="s">
        <v>128</v>
      </c>
      <c r="E36" s="108">
        <f t="shared" si="0"/>
        <v>25</v>
      </c>
      <c r="F36" s="111" t="s">
        <v>129</v>
      </c>
      <c r="G36" s="116" t="s">
        <v>125</v>
      </c>
    </row>
    <row r="37" spans="2:7" ht="37.950000000000003" customHeight="1">
      <c r="B37" s="225"/>
      <c r="C37" s="113">
        <f>1+C36</f>
        <v>26</v>
      </c>
      <c r="D37" s="110" t="s">
        <v>130</v>
      </c>
      <c r="E37" s="108">
        <f t="shared" si="0"/>
        <v>26</v>
      </c>
      <c r="F37" s="111" t="s">
        <v>131</v>
      </c>
      <c r="G37" s="116" t="s">
        <v>100</v>
      </c>
    </row>
    <row r="38" spans="2:7" ht="31.2" customHeight="1">
      <c r="B38" s="225"/>
      <c r="C38" s="113">
        <v>27</v>
      </c>
      <c r="D38" s="110" t="s">
        <v>132</v>
      </c>
      <c r="E38" s="108">
        <f t="shared" si="0"/>
        <v>27</v>
      </c>
      <c r="F38" s="115" t="s">
        <v>133</v>
      </c>
      <c r="G38" s="116" t="s">
        <v>76</v>
      </c>
    </row>
    <row r="39" spans="2:7" ht="30" customHeight="1">
      <c r="B39" s="225"/>
      <c r="C39" s="113">
        <f>1+C38</f>
        <v>28</v>
      </c>
      <c r="D39" s="110" t="s">
        <v>134</v>
      </c>
      <c r="E39" s="108">
        <f t="shared" si="0"/>
        <v>28</v>
      </c>
      <c r="F39" s="111" t="s">
        <v>135</v>
      </c>
      <c r="G39" s="116" t="s">
        <v>100</v>
      </c>
    </row>
    <row r="40" spans="2:7" ht="33" customHeight="1">
      <c r="B40" s="225"/>
      <c r="C40" s="113">
        <v>29</v>
      </c>
      <c r="D40" s="110" t="s">
        <v>136</v>
      </c>
      <c r="E40" s="108">
        <f t="shared" si="0"/>
        <v>29</v>
      </c>
      <c r="F40" s="111" t="s">
        <v>137</v>
      </c>
      <c r="G40" s="116" t="s">
        <v>76</v>
      </c>
    </row>
    <row r="41" spans="2:7" ht="47.4" customHeight="1">
      <c r="B41" s="225"/>
      <c r="C41" s="113">
        <f>1+C40</f>
        <v>30</v>
      </c>
      <c r="D41" s="112" t="s">
        <v>138</v>
      </c>
      <c r="E41" s="108">
        <f t="shared" si="0"/>
        <v>30</v>
      </c>
      <c r="F41" s="111" t="s">
        <v>139</v>
      </c>
      <c r="G41" s="116" t="s">
        <v>79</v>
      </c>
    </row>
    <row r="42" spans="2:7" ht="28.8">
      <c r="B42" s="225"/>
      <c r="C42" s="113">
        <v>31</v>
      </c>
      <c r="D42" s="112" t="s">
        <v>140</v>
      </c>
      <c r="E42" s="108">
        <f t="shared" si="0"/>
        <v>31</v>
      </c>
      <c r="F42" s="112" t="s">
        <v>141</v>
      </c>
      <c r="G42" s="116" t="s">
        <v>79</v>
      </c>
    </row>
    <row r="43" spans="2:7" ht="30" customHeight="1">
      <c r="B43" s="225"/>
      <c r="C43" s="113">
        <f>1+C42</f>
        <v>32</v>
      </c>
      <c r="D43" s="112" t="s">
        <v>142</v>
      </c>
      <c r="E43" s="108">
        <f t="shared" si="0"/>
        <v>32</v>
      </c>
      <c r="F43" s="111" t="s">
        <v>143</v>
      </c>
      <c r="G43" s="116" t="s">
        <v>79</v>
      </c>
    </row>
    <row r="44" spans="2:7" ht="30" customHeight="1">
      <c r="B44" s="225"/>
      <c r="C44" s="113">
        <v>33</v>
      </c>
      <c r="D44" s="112" t="s">
        <v>144</v>
      </c>
      <c r="E44" s="108">
        <f t="shared" si="0"/>
        <v>33</v>
      </c>
      <c r="F44" s="111" t="s">
        <v>145</v>
      </c>
      <c r="G44" s="116" t="s">
        <v>88</v>
      </c>
    </row>
    <row r="45" spans="2:7" ht="31.5" customHeight="1">
      <c r="B45" s="225"/>
      <c r="C45" s="113">
        <f>1+C44</f>
        <v>34</v>
      </c>
      <c r="D45" s="112" t="s">
        <v>146</v>
      </c>
      <c r="E45" s="108">
        <f t="shared" si="0"/>
        <v>34</v>
      </c>
      <c r="F45" s="111" t="s">
        <v>147</v>
      </c>
      <c r="G45" s="116" t="s">
        <v>88</v>
      </c>
    </row>
    <row r="46" spans="2:7" ht="25.2" customHeight="1">
      <c r="B46" s="225"/>
      <c r="C46" s="113">
        <v>35</v>
      </c>
      <c r="D46" s="112"/>
      <c r="E46" s="108">
        <f t="shared" si="0"/>
        <v>35</v>
      </c>
      <c r="F46" s="111" t="s">
        <v>148</v>
      </c>
      <c r="G46" s="116" t="s">
        <v>91</v>
      </c>
    </row>
    <row r="47" spans="2:7" ht="25.2" customHeight="1">
      <c r="B47" s="225"/>
      <c r="C47" s="113">
        <f>1+C46</f>
        <v>36</v>
      </c>
      <c r="D47" s="112"/>
      <c r="E47" s="108">
        <f t="shared" si="0"/>
        <v>36</v>
      </c>
      <c r="F47" s="111" t="s">
        <v>149</v>
      </c>
      <c r="G47" s="116" t="s">
        <v>100</v>
      </c>
    </row>
    <row r="48" spans="2:7" ht="25.2" customHeight="1">
      <c r="B48" s="225"/>
      <c r="C48" s="113">
        <v>37</v>
      </c>
      <c r="D48" s="112"/>
      <c r="E48" s="108">
        <f t="shared" si="0"/>
        <v>37</v>
      </c>
      <c r="F48" s="111" t="s">
        <v>150</v>
      </c>
      <c r="G48" s="116" t="s">
        <v>151</v>
      </c>
    </row>
    <row r="49" spans="2:7" ht="25.2" customHeight="1">
      <c r="B49" s="225"/>
      <c r="C49" s="113">
        <f>1+C48</f>
        <v>38</v>
      </c>
      <c r="D49" s="112"/>
      <c r="E49" s="108">
        <f t="shared" si="0"/>
        <v>38</v>
      </c>
      <c r="F49" s="111" t="s">
        <v>152</v>
      </c>
      <c r="G49" s="116" t="s">
        <v>88</v>
      </c>
    </row>
    <row r="50" spans="2:7" ht="25.2" customHeight="1">
      <c r="B50" s="225"/>
      <c r="C50" s="113">
        <v>39</v>
      </c>
      <c r="D50" s="112"/>
      <c r="E50" s="108">
        <f t="shared" si="0"/>
        <v>39</v>
      </c>
      <c r="F50" s="111" t="s">
        <v>153</v>
      </c>
      <c r="G50" s="116" t="s">
        <v>91</v>
      </c>
    </row>
    <row r="51" spans="2:7" ht="25.2" customHeight="1">
      <c r="B51" s="106"/>
      <c r="C51" s="113">
        <f>1+C50</f>
        <v>40</v>
      </c>
      <c r="D51" s="110"/>
      <c r="E51" s="108">
        <f t="shared" si="0"/>
        <v>40</v>
      </c>
      <c r="F51" s="112" t="s">
        <v>154</v>
      </c>
      <c r="G51" s="116" t="s">
        <v>76</v>
      </c>
    </row>
    <row r="52" spans="2:7" ht="33" customHeight="1">
      <c r="B52" s="106"/>
      <c r="C52" s="113">
        <v>41</v>
      </c>
      <c r="D52" s="110"/>
      <c r="E52" s="108">
        <f t="shared" si="0"/>
        <v>41</v>
      </c>
      <c r="F52" s="111" t="s">
        <v>155</v>
      </c>
      <c r="G52" s="116" t="s">
        <v>100</v>
      </c>
    </row>
    <row r="53" spans="2:7" ht="24.6" customHeight="1">
      <c r="B53" s="106"/>
      <c r="C53" s="113">
        <f>1+C52</f>
        <v>42</v>
      </c>
      <c r="D53" s="110"/>
      <c r="E53" s="108">
        <f t="shared" si="0"/>
        <v>42</v>
      </c>
      <c r="F53" s="111" t="s">
        <v>156</v>
      </c>
      <c r="G53" s="116" t="s">
        <v>91</v>
      </c>
    </row>
    <row r="54" spans="2:7" ht="24.6" customHeight="1" thickBot="1">
      <c r="B54" s="107"/>
      <c r="C54" s="119">
        <v>43</v>
      </c>
      <c r="D54" s="120"/>
      <c r="E54" s="121">
        <f t="shared" si="0"/>
        <v>43</v>
      </c>
      <c r="F54" s="122" t="s">
        <v>157</v>
      </c>
      <c r="G54" s="123" t="s">
        <v>76</v>
      </c>
    </row>
    <row r="55" spans="2:7" ht="18" customHeight="1" thickBot="1">
      <c r="B55" s="198" t="s">
        <v>158</v>
      </c>
      <c r="C55" s="211" t="s">
        <v>159</v>
      </c>
      <c r="D55" s="211"/>
      <c r="E55" s="133" t="s">
        <v>160</v>
      </c>
      <c r="F55" s="125" t="s">
        <v>161</v>
      </c>
      <c r="G55" s="125" t="s">
        <v>72</v>
      </c>
    </row>
    <row r="56" spans="2:7" ht="37.950000000000003" customHeight="1">
      <c r="B56" s="198"/>
      <c r="C56" s="127">
        <v>1</v>
      </c>
      <c r="D56" s="128" t="s">
        <v>162</v>
      </c>
      <c r="E56" s="113">
        <v>1</v>
      </c>
      <c r="F56" s="131" t="s">
        <v>163</v>
      </c>
      <c r="G56" s="124" t="s">
        <v>164</v>
      </c>
    </row>
    <row r="57" spans="2:7" ht="34.200000000000003" customHeight="1">
      <c r="B57" s="198"/>
      <c r="C57" s="113">
        <f>1+C56</f>
        <v>2</v>
      </c>
      <c r="D57" s="112" t="s">
        <v>165</v>
      </c>
      <c r="E57" s="113">
        <f>1+E56</f>
        <v>2</v>
      </c>
      <c r="F57" s="129" t="s">
        <v>166</v>
      </c>
      <c r="G57" s="117" t="s">
        <v>164</v>
      </c>
    </row>
    <row r="58" spans="2:7" ht="43.2" customHeight="1">
      <c r="B58" s="198"/>
      <c r="C58" s="113">
        <f t="shared" ref="C58:C99" si="1">1+C57</f>
        <v>3</v>
      </c>
      <c r="D58" s="112" t="s">
        <v>167</v>
      </c>
      <c r="E58" s="113">
        <f t="shared" ref="E58:E77" si="2">1+E57</f>
        <v>3</v>
      </c>
      <c r="F58" s="129" t="s">
        <v>168</v>
      </c>
      <c r="G58" s="117" t="s">
        <v>169</v>
      </c>
    </row>
    <row r="59" spans="2:7" ht="27.6" customHeight="1">
      <c r="B59" s="198"/>
      <c r="C59" s="113">
        <f t="shared" si="1"/>
        <v>4</v>
      </c>
      <c r="D59" s="112" t="s">
        <v>170</v>
      </c>
      <c r="E59" s="113">
        <f t="shared" si="2"/>
        <v>4</v>
      </c>
      <c r="F59" s="129" t="s">
        <v>171</v>
      </c>
      <c r="G59" s="117" t="s">
        <v>76</v>
      </c>
    </row>
    <row r="60" spans="2:7" ht="54.6" customHeight="1">
      <c r="B60" s="198"/>
      <c r="C60" s="113">
        <f t="shared" si="1"/>
        <v>5</v>
      </c>
      <c r="D60" s="112" t="s">
        <v>172</v>
      </c>
      <c r="E60" s="113">
        <f t="shared" si="2"/>
        <v>5</v>
      </c>
      <c r="F60" s="129" t="s">
        <v>173</v>
      </c>
      <c r="G60" s="117" t="s">
        <v>174</v>
      </c>
    </row>
    <row r="61" spans="2:7" ht="27.6" customHeight="1">
      <c r="B61" s="198"/>
      <c r="C61" s="113">
        <f t="shared" si="1"/>
        <v>6</v>
      </c>
      <c r="D61" s="112" t="s">
        <v>175</v>
      </c>
      <c r="E61" s="113">
        <f t="shared" si="2"/>
        <v>6</v>
      </c>
      <c r="F61" s="129" t="s">
        <v>176</v>
      </c>
      <c r="G61" s="117" t="s">
        <v>174</v>
      </c>
    </row>
    <row r="62" spans="2:7" ht="40.950000000000003" customHeight="1">
      <c r="B62" s="198"/>
      <c r="C62" s="113">
        <f t="shared" si="1"/>
        <v>7</v>
      </c>
      <c r="D62" s="112" t="s">
        <v>177</v>
      </c>
      <c r="E62" s="113">
        <f t="shared" si="2"/>
        <v>7</v>
      </c>
      <c r="F62" s="129" t="s">
        <v>178</v>
      </c>
      <c r="G62" s="117" t="s">
        <v>174</v>
      </c>
    </row>
    <row r="63" spans="2:7" ht="28.95" customHeight="1">
      <c r="B63" s="198"/>
      <c r="C63" s="113">
        <f t="shared" si="1"/>
        <v>8</v>
      </c>
      <c r="D63" s="129" t="s">
        <v>179</v>
      </c>
      <c r="E63" s="113">
        <f t="shared" si="2"/>
        <v>8</v>
      </c>
      <c r="F63" s="129" t="s">
        <v>35</v>
      </c>
      <c r="G63" s="117" t="s">
        <v>174</v>
      </c>
    </row>
    <row r="64" spans="2:7" ht="28.8">
      <c r="B64" s="198"/>
      <c r="C64" s="113">
        <f t="shared" si="1"/>
        <v>9</v>
      </c>
      <c r="D64" s="129" t="s">
        <v>180</v>
      </c>
      <c r="E64" s="113">
        <f t="shared" si="2"/>
        <v>9</v>
      </c>
      <c r="F64" s="129" t="s">
        <v>181</v>
      </c>
      <c r="G64" s="117" t="s">
        <v>182</v>
      </c>
    </row>
    <row r="65" spans="2:7">
      <c r="B65" s="198"/>
      <c r="C65" s="113">
        <f t="shared" si="1"/>
        <v>10</v>
      </c>
      <c r="D65" s="129" t="s">
        <v>183</v>
      </c>
      <c r="E65" s="113">
        <f t="shared" si="2"/>
        <v>10</v>
      </c>
      <c r="F65" s="129" t="s">
        <v>184</v>
      </c>
      <c r="G65" s="117" t="s">
        <v>182</v>
      </c>
    </row>
    <row r="66" spans="2:7" ht="30" customHeight="1">
      <c r="B66" s="198"/>
      <c r="C66" s="113">
        <f t="shared" si="1"/>
        <v>11</v>
      </c>
      <c r="D66" s="112" t="s">
        <v>185</v>
      </c>
      <c r="E66" s="113">
        <f t="shared" si="2"/>
        <v>11</v>
      </c>
      <c r="F66" s="129" t="s">
        <v>186</v>
      </c>
      <c r="G66" s="117" t="s">
        <v>164</v>
      </c>
    </row>
    <row r="67" spans="2:7" ht="51" customHeight="1">
      <c r="B67" s="198"/>
      <c r="C67" s="113">
        <f t="shared" si="1"/>
        <v>12</v>
      </c>
      <c r="D67" s="130" t="s">
        <v>187</v>
      </c>
      <c r="E67" s="113">
        <f t="shared" si="2"/>
        <v>12</v>
      </c>
      <c r="F67" s="129" t="s">
        <v>188</v>
      </c>
      <c r="G67" s="117" t="s">
        <v>164</v>
      </c>
    </row>
    <row r="68" spans="2:7" ht="30" customHeight="1">
      <c r="B68" s="198"/>
      <c r="C68" s="113">
        <f t="shared" si="1"/>
        <v>13</v>
      </c>
      <c r="D68" s="112" t="s">
        <v>189</v>
      </c>
      <c r="E68" s="113">
        <f t="shared" si="2"/>
        <v>13</v>
      </c>
      <c r="F68" s="129" t="s">
        <v>190</v>
      </c>
      <c r="G68" s="117" t="s">
        <v>164</v>
      </c>
    </row>
    <row r="69" spans="2:7" ht="27.6" customHeight="1">
      <c r="B69" s="198"/>
      <c r="C69" s="113">
        <f t="shared" si="1"/>
        <v>14</v>
      </c>
      <c r="D69" s="112" t="s">
        <v>191</v>
      </c>
      <c r="E69" s="113">
        <f t="shared" si="2"/>
        <v>14</v>
      </c>
      <c r="F69" s="129" t="s">
        <v>192</v>
      </c>
      <c r="G69" s="117" t="s">
        <v>182</v>
      </c>
    </row>
    <row r="70" spans="2:7" ht="55.5" customHeight="1">
      <c r="B70" s="198"/>
      <c r="C70" s="113">
        <f t="shared" si="1"/>
        <v>15</v>
      </c>
      <c r="D70" s="120" t="s">
        <v>193</v>
      </c>
      <c r="E70" s="113">
        <f t="shared" si="2"/>
        <v>15</v>
      </c>
      <c r="F70" s="129" t="s">
        <v>194</v>
      </c>
      <c r="G70" s="117" t="s">
        <v>169</v>
      </c>
    </row>
    <row r="71" spans="2:7" ht="30" customHeight="1">
      <c r="B71" s="198"/>
      <c r="C71" s="113">
        <f t="shared" si="1"/>
        <v>16</v>
      </c>
      <c r="D71" s="112" t="s">
        <v>195</v>
      </c>
      <c r="E71" s="113">
        <f t="shared" si="2"/>
        <v>16</v>
      </c>
      <c r="F71" s="129" t="s">
        <v>196</v>
      </c>
      <c r="G71" s="117" t="s">
        <v>174</v>
      </c>
    </row>
    <row r="72" spans="2:7" ht="30" customHeight="1">
      <c r="B72" s="198"/>
      <c r="C72" s="113">
        <f t="shared" si="1"/>
        <v>17</v>
      </c>
      <c r="D72" s="112" t="s">
        <v>197</v>
      </c>
      <c r="E72" s="113">
        <f t="shared" si="2"/>
        <v>17</v>
      </c>
      <c r="F72" s="112" t="s">
        <v>198</v>
      </c>
      <c r="G72" s="117" t="s">
        <v>91</v>
      </c>
    </row>
    <row r="73" spans="2:7" ht="30" customHeight="1">
      <c r="B73" s="198"/>
      <c r="C73" s="113">
        <f t="shared" si="1"/>
        <v>18</v>
      </c>
      <c r="D73" s="112" t="s">
        <v>199</v>
      </c>
      <c r="E73" s="113">
        <f t="shared" si="2"/>
        <v>18</v>
      </c>
      <c r="F73" s="112" t="s">
        <v>200</v>
      </c>
      <c r="G73" s="117" t="s">
        <v>164</v>
      </c>
    </row>
    <row r="74" spans="2:7" ht="30" customHeight="1">
      <c r="B74" s="198"/>
      <c r="C74" s="113">
        <f t="shared" si="1"/>
        <v>19</v>
      </c>
      <c r="D74" s="112" t="s">
        <v>201</v>
      </c>
      <c r="E74" s="113">
        <f t="shared" si="2"/>
        <v>19</v>
      </c>
      <c r="F74" s="112" t="s">
        <v>202</v>
      </c>
      <c r="G74" s="117" t="s">
        <v>203</v>
      </c>
    </row>
    <row r="75" spans="2:7" ht="33.75" customHeight="1">
      <c r="B75" s="198"/>
      <c r="C75" s="113">
        <f t="shared" si="1"/>
        <v>20</v>
      </c>
      <c r="D75" s="112" t="s">
        <v>204</v>
      </c>
      <c r="E75" s="113">
        <f t="shared" si="2"/>
        <v>20</v>
      </c>
      <c r="F75" s="110" t="s">
        <v>205</v>
      </c>
      <c r="G75" s="118" t="s">
        <v>206</v>
      </c>
    </row>
    <row r="76" spans="2:7" ht="30" customHeight="1">
      <c r="B76" s="198"/>
      <c r="C76" s="113">
        <f t="shared" si="1"/>
        <v>21</v>
      </c>
      <c r="D76" s="112" t="s">
        <v>207</v>
      </c>
      <c r="E76" s="113">
        <f t="shared" si="2"/>
        <v>21</v>
      </c>
      <c r="F76" s="110" t="s">
        <v>208</v>
      </c>
      <c r="G76" s="118" t="s">
        <v>169</v>
      </c>
    </row>
    <row r="77" spans="2:7" ht="30" customHeight="1">
      <c r="B77" s="198"/>
      <c r="C77" s="113">
        <f t="shared" si="1"/>
        <v>22</v>
      </c>
      <c r="D77" s="112" t="s">
        <v>209</v>
      </c>
      <c r="E77" s="113">
        <f t="shared" si="2"/>
        <v>22</v>
      </c>
      <c r="F77" s="110" t="s">
        <v>210</v>
      </c>
      <c r="G77" s="118" t="s">
        <v>174</v>
      </c>
    </row>
    <row r="78" spans="2:7" ht="30" customHeight="1">
      <c r="B78" s="93"/>
      <c r="C78" s="113">
        <f t="shared" si="1"/>
        <v>23</v>
      </c>
      <c r="D78" s="112" t="s">
        <v>211</v>
      </c>
      <c r="E78" s="113"/>
      <c r="F78" s="110"/>
      <c r="G78" s="118"/>
    </row>
    <row r="79" spans="2:7" ht="24.6" customHeight="1">
      <c r="B79" s="93"/>
      <c r="C79" s="113">
        <f t="shared" si="1"/>
        <v>24</v>
      </c>
      <c r="D79" s="112" t="s">
        <v>212</v>
      </c>
      <c r="E79" s="113"/>
      <c r="F79" s="112"/>
      <c r="G79" s="117"/>
    </row>
    <row r="80" spans="2:7" ht="25.2" customHeight="1">
      <c r="B80" s="93"/>
      <c r="C80" s="113">
        <f t="shared" si="1"/>
        <v>25</v>
      </c>
      <c r="D80" s="112" t="s">
        <v>213</v>
      </c>
      <c r="E80" s="113"/>
      <c r="F80" s="112"/>
      <c r="G80" s="117"/>
    </row>
    <row r="81" spans="2:7" ht="25.2" customHeight="1">
      <c r="B81" s="93"/>
      <c r="C81" s="113">
        <f t="shared" si="1"/>
        <v>26</v>
      </c>
      <c r="D81" s="112" t="s">
        <v>214</v>
      </c>
      <c r="E81" s="113"/>
      <c r="F81" s="112"/>
      <c r="G81" s="117"/>
    </row>
    <row r="82" spans="2:7" ht="25.2" customHeight="1">
      <c r="B82" s="93"/>
      <c r="C82" s="113">
        <f t="shared" si="1"/>
        <v>27</v>
      </c>
      <c r="D82" s="112" t="s">
        <v>215</v>
      </c>
      <c r="E82" s="113"/>
      <c r="F82" s="112"/>
      <c r="G82" s="117"/>
    </row>
    <row r="83" spans="2:7" ht="25.2" customHeight="1">
      <c r="B83" s="93"/>
      <c r="C83" s="113">
        <f t="shared" si="1"/>
        <v>28</v>
      </c>
      <c r="D83" s="112" t="s">
        <v>216</v>
      </c>
      <c r="E83" s="113"/>
      <c r="F83" s="112"/>
      <c r="G83" s="117"/>
    </row>
    <row r="84" spans="2:7" ht="28.2" customHeight="1">
      <c r="B84" s="93"/>
      <c r="C84" s="113">
        <f t="shared" si="1"/>
        <v>29</v>
      </c>
      <c r="D84" s="112" t="s">
        <v>217</v>
      </c>
      <c r="E84" s="113"/>
      <c r="F84" s="112"/>
      <c r="G84" s="117"/>
    </row>
    <row r="85" spans="2:7" ht="28.2" customHeight="1">
      <c r="B85" s="93"/>
      <c r="C85" s="113">
        <f t="shared" si="1"/>
        <v>30</v>
      </c>
      <c r="D85" s="112" t="s">
        <v>218</v>
      </c>
      <c r="E85" s="113"/>
      <c r="F85" s="112"/>
      <c r="G85" s="117"/>
    </row>
    <row r="86" spans="2:7" ht="28.2" customHeight="1">
      <c r="B86" s="93"/>
      <c r="C86" s="113">
        <f t="shared" si="1"/>
        <v>31</v>
      </c>
      <c r="D86" s="112" t="s">
        <v>219</v>
      </c>
      <c r="E86" s="113"/>
      <c r="F86" s="112"/>
      <c r="G86" s="117"/>
    </row>
    <row r="87" spans="2:7" ht="28.2" customHeight="1">
      <c r="B87" s="93"/>
      <c r="C87" s="113">
        <f t="shared" si="1"/>
        <v>32</v>
      </c>
      <c r="D87" s="112" t="s">
        <v>220</v>
      </c>
      <c r="E87" s="113"/>
      <c r="F87" s="112"/>
      <c r="G87" s="117"/>
    </row>
    <row r="88" spans="2:7" ht="28.2" customHeight="1">
      <c r="B88" s="93"/>
      <c r="C88" s="113">
        <f t="shared" si="1"/>
        <v>33</v>
      </c>
      <c r="D88" s="111" t="s">
        <v>221</v>
      </c>
      <c r="E88" s="113"/>
      <c r="F88" s="112"/>
      <c r="G88" s="117"/>
    </row>
    <row r="89" spans="2:7" ht="28.2" customHeight="1">
      <c r="B89" s="93"/>
      <c r="C89" s="113">
        <f t="shared" si="1"/>
        <v>34</v>
      </c>
      <c r="D89" s="111" t="s">
        <v>222</v>
      </c>
      <c r="E89" s="113"/>
      <c r="F89" s="112"/>
      <c r="G89" s="117"/>
    </row>
    <row r="90" spans="2:7" ht="28.2" customHeight="1">
      <c r="B90" s="93"/>
      <c r="C90" s="113">
        <f t="shared" si="1"/>
        <v>35</v>
      </c>
      <c r="D90" s="89" t="s">
        <v>223</v>
      </c>
      <c r="E90" s="113"/>
      <c r="F90" s="112"/>
      <c r="G90" s="117"/>
    </row>
    <row r="91" spans="2:7" ht="28.2" customHeight="1">
      <c r="B91" s="93"/>
      <c r="C91" s="113">
        <f t="shared" si="1"/>
        <v>36</v>
      </c>
      <c r="D91" s="110" t="s">
        <v>224</v>
      </c>
      <c r="E91" s="113"/>
      <c r="F91" s="112"/>
      <c r="G91" s="117"/>
    </row>
    <row r="92" spans="2:7" ht="28.2" customHeight="1">
      <c r="B92" s="93"/>
      <c r="C92" s="113">
        <f t="shared" si="1"/>
        <v>37</v>
      </c>
      <c r="D92" s="110" t="s">
        <v>225</v>
      </c>
      <c r="E92" s="113"/>
      <c r="F92" s="112"/>
      <c r="G92" s="117"/>
    </row>
    <row r="93" spans="2:7" ht="28.2" customHeight="1">
      <c r="B93" s="93"/>
      <c r="C93" s="113">
        <f t="shared" si="1"/>
        <v>38</v>
      </c>
      <c r="D93" s="89" t="s">
        <v>226</v>
      </c>
      <c r="E93" s="113"/>
      <c r="F93" s="112"/>
      <c r="G93" s="117"/>
    </row>
    <row r="94" spans="2:7" ht="28.2" customHeight="1">
      <c r="B94" s="93"/>
      <c r="C94" s="113">
        <f t="shared" si="1"/>
        <v>39</v>
      </c>
      <c r="D94" s="110" t="s">
        <v>227</v>
      </c>
      <c r="E94" s="113"/>
      <c r="F94" s="112"/>
      <c r="G94" s="117"/>
    </row>
    <row r="95" spans="2:7" ht="28.2" customHeight="1">
      <c r="B95" s="93"/>
      <c r="C95" s="113">
        <f t="shared" si="1"/>
        <v>40</v>
      </c>
      <c r="D95" s="110" t="s">
        <v>228</v>
      </c>
      <c r="E95" s="113"/>
      <c r="F95" s="112"/>
      <c r="G95" s="117"/>
    </row>
    <row r="96" spans="2:7" ht="28.2" customHeight="1">
      <c r="B96" s="93"/>
      <c r="C96" s="113">
        <f t="shared" si="1"/>
        <v>41</v>
      </c>
      <c r="D96" s="110" t="s">
        <v>229</v>
      </c>
      <c r="E96" s="113"/>
      <c r="F96" s="112"/>
      <c r="G96" s="117"/>
    </row>
    <row r="97" spans="2:7" ht="28.2" customHeight="1">
      <c r="B97" s="93"/>
      <c r="C97" s="113">
        <f t="shared" si="1"/>
        <v>42</v>
      </c>
      <c r="D97" s="110" t="s">
        <v>230</v>
      </c>
      <c r="E97" s="113"/>
      <c r="F97" s="112"/>
      <c r="G97" s="117"/>
    </row>
    <row r="98" spans="2:7">
      <c r="B98" s="93"/>
      <c r="C98" s="113">
        <f t="shared" si="1"/>
        <v>43</v>
      </c>
      <c r="D98" s="110" t="s">
        <v>231</v>
      </c>
      <c r="E98" s="113"/>
      <c r="F98" s="132"/>
      <c r="G98" s="117"/>
    </row>
    <row r="99" spans="2:7" ht="17.399999999999999" customHeight="1">
      <c r="B99" s="93"/>
      <c r="C99" s="113">
        <f t="shared" si="1"/>
        <v>44</v>
      </c>
      <c r="D99" s="110" t="s">
        <v>232</v>
      </c>
      <c r="E99" s="113"/>
      <c r="F99" s="112"/>
      <c r="G99" s="117"/>
    </row>
  </sheetData>
  <autoFilter ref="C11:G99" xr:uid="{00000000-0001-0000-0100-000000000000}">
    <filterColumn colId="0" showButton="0"/>
    <filterColumn colId="2" showButton="0"/>
  </autoFilter>
  <mergeCells count="10">
    <mergeCell ref="C55:D55"/>
    <mergeCell ref="B2:C4"/>
    <mergeCell ref="D2:F4"/>
    <mergeCell ref="G2:G4"/>
    <mergeCell ref="B12:B50"/>
    <mergeCell ref="B10:B11"/>
    <mergeCell ref="C10:D10"/>
    <mergeCell ref="E10:F10"/>
    <mergeCell ref="C11:D11"/>
    <mergeCell ref="E11:F11"/>
  </mergeCells>
  <pageMargins left="0.70866141732283472" right="0.70866141732283472" top="0.74803149606299213" bottom="0.74803149606299213" header="0.31496062992125984" footer="0.31496062992125984"/>
  <pageSetup scale="22" orientation="portrait" horizontalDpi="1200" verticalDpi="12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52F7B-EE91-47AB-A84E-E992685787D5}">
  <dimension ref="B2:K23"/>
  <sheetViews>
    <sheetView showGridLines="0" workbookViewId="0">
      <selection activeCell="D21" sqref="D21:K21"/>
    </sheetView>
  </sheetViews>
  <sheetFormatPr baseColWidth="10" defaultColWidth="11.44140625" defaultRowHeight="14.4"/>
  <cols>
    <col min="4" max="9" width="14" customWidth="1"/>
    <col min="10" max="11" width="15.33203125" customWidth="1"/>
  </cols>
  <sheetData>
    <row r="2" spans="2:11" ht="15" thickBot="1"/>
    <row r="3" spans="2:11" ht="15" thickTop="1">
      <c r="B3" s="233"/>
      <c r="C3" s="233"/>
      <c r="D3" s="236" t="s">
        <v>0</v>
      </c>
      <c r="E3" s="236"/>
      <c r="F3" s="236"/>
      <c r="G3" s="236"/>
      <c r="H3" s="236"/>
      <c r="I3" s="236"/>
      <c r="J3" s="239" t="s">
        <v>1</v>
      </c>
      <c r="K3" s="240"/>
    </row>
    <row r="4" spans="2:11">
      <c r="B4" s="234"/>
      <c r="C4" s="234"/>
      <c r="D4" s="237"/>
      <c r="E4" s="237"/>
      <c r="F4" s="237"/>
      <c r="G4" s="237"/>
      <c r="H4" s="237"/>
      <c r="I4" s="237"/>
      <c r="J4" s="241"/>
      <c r="K4" s="241"/>
    </row>
    <row r="5" spans="2:11" ht="22.5" customHeight="1" thickBot="1">
      <c r="B5" s="235"/>
      <c r="C5" s="235"/>
      <c r="D5" s="238"/>
      <c r="E5" s="238"/>
      <c r="F5" s="238"/>
      <c r="G5" s="238"/>
      <c r="H5" s="238"/>
      <c r="I5" s="238"/>
      <c r="J5" s="242"/>
      <c r="K5" s="242"/>
    </row>
    <row r="6" spans="2:11" ht="15" thickTop="1">
      <c r="B6" s="258"/>
      <c r="C6" s="259"/>
      <c r="D6" s="259"/>
      <c r="E6" s="259"/>
      <c r="F6" s="259"/>
      <c r="G6" s="259"/>
      <c r="H6" s="259"/>
      <c r="I6" s="259"/>
      <c r="J6" s="259"/>
      <c r="K6" s="260"/>
    </row>
    <row r="7" spans="2:11" ht="15" customHeight="1">
      <c r="B7" s="243" t="s">
        <v>233</v>
      </c>
      <c r="C7" s="244"/>
      <c r="D7" s="243" t="s">
        <v>234</v>
      </c>
      <c r="E7" s="247"/>
      <c r="F7" s="247"/>
      <c r="G7" s="247"/>
      <c r="H7" s="247"/>
      <c r="I7" s="247"/>
      <c r="J7" s="247"/>
      <c r="K7" s="244"/>
    </row>
    <row r="8" spans="2:11" ht="15" customHeight="1">
      <c r="B8" s="245"/>
      <c r="C8" s="246"/>
      <c r="D8" s="248"/>
      <c r="E8" s="249"/>
      <c r="F8" s="249"/>
      <c r="G8" s="249"/>
      <c r="H8" s="249"/>
      <c r="I8" s="249"/>
      <c r="J8" s="249"/>
      <c r="K8" s="250"/>
    </row>
    <row r="9" spans="2:11">
      <c r="B9" s="245"/>
      <c r="C9" s="246"/>
      <c r="D9" s="251" t="s">
        <v>235</v>
      </c>
      <c r="E9" s="252"/>
      <c r="F9" s="252"/>
      <c r="G9" s="252"/>
      <c r="H9" s="252"/>
      <c r="I9" s="252"/>
      <c r="J9" s="252"/>
      <c r="K9" s="253"/>
    </row>
    <row r="10" spans="2:11" ht="18">
      <c r="B10" s="254" t="s">
        <v>76</v>
      </c>
      <c r="C10" s="254"/>
      <c r="D10" s="257" t="s">
        <v>236</v>
      </c>
      <c r="E10" s="257"/>
      <c r="F10" s="257"/>
      <c r="G10" s="257"/>
      <c r="H10" s="257"/>
      <c r="I10" s="257"/>
      <c r="J10" s="257"/>
      <c r="K10" s="257"/>
    </row>
    <row r="11" spans="2:11" ht="18">
      <c r="B11" s="254" t="s">
        <v>79</v>
      </c>
      <c r="C11" s="254"/>
      <c r="D11" s="257" t="s">
        <v>237</v>
      </c>
      <c r="E11" s="257"/>
      <c r="F11" s="257"/>
      <c r="G11" s="257"/>
      <c r="H11" s="257"/>
      <c r="I11" s="257"/>
      <c r="J11" s="257"/>
      <c r="K11" s="257"/>
    </row>
    <row r="12" spans="2:11" ht="18">
      <c r="B12" s="254" t="s">
        <v>82</v>
      </c>
      <c r="C12" s="254"/>
      <c r="D12" s="257" t="s">
        <v>238</v>
      </c>
      <c r="E12" s="257"/>
      <c r="F12" s="257"/>
      <c r="G12" s="257"/>
      <c r="H12" s="257"/>
      <c r="I12" s="257"/>
      <c r="J12" s="257"/>
      <c r="K12" s="257"/>
    </row>
    <row r="13" spans="2:11" ht="18">
      <c r="B13" s="254" t="s">
        <v>91</v>
      </c>
      <c r="C13" s="254"/>
      <c r="D13" s="257" t="s">
        <v>239</v>
      </c>
      <c r="E13" s="257"/>
      <c r="F13" s="257"/>
      <c r="G13" s="257"/>
      <c r="H13" s="257"/>
      <c r="I13" s="257"/>
      <c r="J13" s="257"/>
      <c r="K13" s="257"/>
    </row>
    <row r="14" spans="2:11" ht="18">
      <c r="B14" s="254" t="s">
        <v>100</v>
      </c>
      <c r="C14" s="254"/>
      <c r="D14" s="257" t="s">
        <v>240</v>
      </c>
      <c r="E14" s="257"/>
      <c r="F14" s="257"/>
      <c r="G14" s="257"/>
      <c r="H14" s="257"/>
      <c r="I14" s="257"/>
      <c r="J14" s="257"/>
      <c r="K14" s="257"/>
    </row>
    <row r="15" spans="2:11" ht="31.5" customHeight="1">
      <c r="B15" s="255" t="s">
        <v>88</v>
      </c>
      <c r="C15" s="255"/>
      <c r="D15" s="256" t="s">
        <v>241</v>
      </c>
      <c r="E15" s="256"/>
      <c r="F15" s="256"/>
      <c r="G15" s="256"/>
      <c r="H15" s="256"/>
      <c r="I15" s="256"/>
      <c r="J15" s="256"/>
      <c r="K15" s="256"/>
    </row>
    <row r="16" spans="2:11" ht="18">
      <c r="B16" s="254" t="s">
        <v>125</v>
      </c>
      <c r="C16" s="254"/>
      <c r="D16" s="257" t="s">
        <v>242</v>
      </c>
      <c r="E16" s="257"/>
      <c r="F16" s="257"/>
      <c r="G16" s="257"/>
      <c r="H16" s="257"/>
      <c r="I16" s="257"/>
      <c r="J16" s="257"/>
      <c r="K16" s="257"/>
    </row>
    <row r="17" spans="2:11" ht="18">
      <c r="B17" s="254" t="s">
        <v>206</v>
      </c>
      <c r="C17" s="254"/>
      <c r="D17" s="257" t="s">
        <v>243</v>
      </c>
      <c r="E17" s="257"/>
      <c r="F17" s="257"/>
      <c r="G17" s="257"/>
      <c r="H17" s="257"/>
      <c r="I17" s="257"/>
      <c r="J17" s="257"/>
      <c r="K17" s="257"/>
    </row>
    <row r="18" spans="2:11" ht="18">
      <c r="B18" s="254" t="s">
        <v>151</v>
      </c>
      <c r="C18" s="254"/>
      <c r="D18" s="257" t="s">
        <v>244</v>
      </c>
      <c r="E18" s="257"/>
      <c r="F18" s="257"/>
      <c r="G18" s="257"/>
      <c r="H18" s="257"/>
      <c r="I18" s="257"/>
      <c r="J18" s="257"/>
      <c r="K18" s="257"/>
    </row>
    <row r="19" spans="2:11" ht="18">
      <c r="B19" s="254" t="s">
        <v>164</v>
      </c>
      <c r="C19" s="254"/>
      <c r="D19" s="257" t="s">
        <v>245</v>
      </c>
      <c r="E19" s="257"/>
      <c r="F19" s="257"/>
      <c r="G19" s="257"/>
      <c r="H19" s="257"/>
      <c r="I19" s="257"/>
      <c r="J19" s="257"/>
      <c r="K19" s="257"/>
    </row>
    <row r="20" spans="2:11" ht="18">
      <c r="B20" s="254" t="s">
        <v>169</v>
      </c>
      <c r="C20" s="254"/>
      <c r="D20" s="257" t="s">
        <v>246</v>
      </c>
      <c r="E20" s="257"/>
      <c r="F20" s="257"/>
      <c r="G20" s="257"/>
      <c r="H20" s="257"/>
      <c r="I20" s="257"/>
      <c r="J20" s="257"/>
      <c r="K20" s="257"/>
    </row>
    <row r="21" spans="2:11" ht="18">
      <c r="B21" s="254" t="s">
        <v>174</v>
      </c>
      <c r="C21" s="254"/>
      <c r="D21" s="257" t="s">
        <v>247</v>
      </c>
      <c r="E21" s="257"/>
      <c r="F21" s="257"/>
      <c r="G21" s="257"/>
      <c r="H21" s="257"/>
      <c r="I21" s="257"/>
      <c r="J21" s="257"/>
      <c r="K21" s="257"/>
    </row>
    <row r="22" spans="2:11" ht="18">
      <c r="B22" s="254" t="s">
        <v>203</v>
      </c>
      <c r="C22" s="254"/>
      <c r="D22" s="257" t="s">
        <v>248</v>
      </c>
      <c r="E22" s="257"/>
      <c r="F22" s="257"/>
      <c r="G22" s="257"/>
      <c r="H22" s="257"/>
      <c r="I22" s="257"/>
      <c r="J22" s="257"/>
      <c r="K22" s="257"/>
    </row>
    <row r="23" spans="2:11" ht="18">
      <c r="B23" s="254" t="s">
        <v>182</v>
      </c>
      <c r="C23" s="254"/>
      <c r="D23" s="257" t="s">
        <v>249</v>
      </c>
      <c r="E23" s="257"/>
      <c r="F23" s="257"/>
      <c r="G23" s="257"/>
      <c r="H23" s="257"/>
      <c r="I23" s="257"/>
      <c r="J23" s="257"/>
      <c r="K23" s="257"/>
    </row>
  </sheetData>
  <autoFilter ref="B7:K23" xr:uid="{1B652F7B-EE91-47AB-A84E-E992685787D5}">
    <filterColumn colId="0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35">
    <mergeCell ref="D22:K22"/>
    <mergeCell ref="D23:K23"/>
    <mergeCell ref="B22:C22"/>
    <mergeCell ref="B23:C23"/>
    <mergeCell ref="B6:K6"/>
    <mergeCell ref="D16:K16"/>
    <mergeCell ref="D17:K17"/>
    <mergeCell ref="D18:K18"/>
    <mergeCell ref="D19:K19"/>
    <mergeCell ref="D20:K20"/>
    <mergeCell ref="D21:K21"/>
    <mergeCell ref="D10:K10"/>
    <mergeCell ref="D11:K11"/>
    <mergeCell ref="D12:K12"/>
    <mergeCell ref="D13:K13"/>
    <mergeCell ref="D14:K14"/>
    <mergeCell ref="D15:K15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3:C5"/>
    <mergeCell ref="D3:I5"/>
    <mergeCell ref="J3:K5"/>
    <mergeCell ref="B7:C9"/>
    <mergeCell ref="D7:K8"/>
    <mergeCell ref="D9:K9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46804-22F1-4FF8-9052-A11C8E3CBC59}">
  <dimension ref="B3:S84"/>
  <sheetViews>
    <sheetView showGridLines="0" topLeftCell="A4" workbookViewId="0">
      <selection activeCell="D6" sqref="D6:K6"/>
    </sheetView>
  </sheetViews>
  <sheetFormatPr baseColWidth="10" defaultColWidth="11.44140625" defaultRowHeight="14.4"/>
  <cols>
    <col min="9" max="9" width="14" customWidth="1"/>
    <col min="10" max="11" width="15.33203125" customWidth="1"/>
  </cols>
  <sheetData>
    <row r="3" spans="2:19" ht="15" customHeight="1">
      <c r="B3" s="245" t="s">
        <v>250</v>
      </c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</row>
    <row r="4" spans="2:19" ht="15" customHeight="1">
      <c r="B4" s="245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</row>
    <row r="5" spans="2:19" ht="15" customHeight="1">
      <c r="B5" s="277" t="s">
        <v>251</v>
      </c>
      <c r="C5" s="278"/>
      <c r="D5" s="251" t="s">
        <v>252</v>
      </c>
      <c r="E5" s="252"/>
      <c r="F5" s="252"/>
      <c r="G5" s="252"/>
      <c r="H5" s="252"/>
      <c r="I5" s="252"/>
      <c r="J5" s="252"/>
      <c r="K5" s="253"/>
      <c r="L5" s="136" t="s">
        <v>253</v>
      </c>
      <c r="M5" s="279" t="s">
        <v>254</v>
      </c>
      <c r="N5" s="279"/>
      <c r="O5" s="279"/>
      <c r="P5" s="279"/>
      <c r="Q5" s="279"/>
      <c r="R5" s="279"/>
      <c r="S5" s="280"/>
    </row>
    <row r="6" spans="2:19" ht="18">
      <c r="B6" s="254" t="s">
        <v>76</v>
      </c>
      <c r="C6" s="254"/>
      <c r="D6" s="257" t="s">
        <v>134</v>
      </c>
      <c r="E6" s="257"/>
      <c r="F6" s="257"/>
      <c r="G6" s="257"/>
      <c r="H6" s="257"/>
      <c r="I6" s="257"/>
      <c r="J6" s="257"/>
      <c r="K6" s="257"/>
      <c r="L6" s="137" t="s">
        <v>76</v>
      </c>
      <c r="M6" s="274" t="s">
        <v>255</v>
      </c>
      <c r="N6" s="274" t="s">
        <v>255</v>
      </c>
      <c r="O6" s="274" t="s">
        <v>255</v>
      </c>
      <c r="P6" s="274" t="s">
        <v>255</v>
      </c>
      <c r="Q6" s="274" t="s">
        <v>255</v>
      </c>
      <c r="R6" s="274" t="s">
        <v>255</v>
      </c>
      <c r="S6" s="274" t="s">
        <v>255</v>
      </c>
    </row>
    <row r="7" spans="2:19" ht="18">
      <c r="B7" s="254" t="s">
        <v>76</v>
      </c>
      <c r="C7" s="254"/>
      <c r="D7" s="257" t="s">
        <v>136</v>
      </c>
      <c r="E7" s="257"/>
      <c r="F7" s="257"/>
      <c r="G7" s="257"/>
      <c r="H7" s="257"/>
      <c r="I7" s="257"/>
      <c r="J7" s="257"/>
      <c r="K7" s="257"/>
      <c r="L7" s="137" t="s">
        <v>79</v>
      </c>
      <c r="M7" s="274" t="s">
        <v>256</v>
      </c>
      <c r="N7" s="274" t="s">
        <v>256</v>
      </c>
      <c r="O7" s="274" t="s">
        <v>256</v>
      </c>
      <c r="P7" s="274" t="s">
        <v>256</v>
      </c>
      <c r="Q7" s="274" t="s">
        <v>256</v>
      </c>
      <c r="R7" s="274" t="s">
        <v>256</v>
      </c>
      <c r="S7" s="274" t="s">
        <v>256</v>
      </c>
    </row>
    <row r="8" spans="2:19" ht="18">
      <c r="B8" s="261" t="s">
        <v>79</v>
      </c>
      <c r="C8" s="262"/>
      <c r="D8" s="257" t="s">
        <v>74</v>
      </c>
      <c r="E8" s="257"/>
      <c r="F8" s="257"/>
      <c r="G8" s="257"/>
      <c r="H8" s="257"/>
      <c r="I8" s="257"/>
      <c r="J8" s="257"/>
      <c r="K8" s="257"/>
      <c r="L8" s="137" t="s">
        <v>82</v>
      </c>
      <c r="M8" s="274" t="s">
        <v>257</v>
      </c>
      <c r="N8" s="274" t="s">
        <v>257</v>
      </c>
      <c r="O8" s="274" t="s">
        <v>257</v>
      </c>
      <c r="P8" s="274" t="s">
        <v>257</v>
      </c>
      <c r="Q8" s="274" t="s">
        <v>257</v>
      </c>
      <c r="R8" s="274" t="s">
        <v>257</v>
      </c>
      <c r="S8" s="274" t="s">
        <v>257</v>
      </c>
    </row>
    <row r="9" spans="2:19" ht="18">
      <c r="B9" s="261" t="s">
        <v>79</v>
      </c>
      <c r="C9" s="262"/>
      <c r="D9" s="257" t="s">
        <v>103</v>
      </c>
      <c r="E9" s="257"/>
      <c r="F9" s="257"/>
      <c r="G9" s="257"/>
      <c r="H9" s="257"/>
      <c r="I9" s="257"/>
      <c r="J9" s="257"/>
      <c r="K9" s="257"/>
      <c r="L9" s="137" t="s">
        <v>91</v>
      </c>
      <c r="M9" s="274" t="s">
        <v>258</v>
      </c>
      <c r="N9" s="274" t="s">
        <v>258</v>
      </c>
      <c r="O9" s="274" t="s">
        <v>258</v>
      </c>
      <c r="P9" s="274" t="s">
        <v>258</v>
      </c>
      <c r="Q9" s="274" t="s">
        <v>258</v>
      </c>
      <c r="R9" s="274" t="s">
        <v>258</v>
      </c>
      <c r="S9" s="274" t="s">
        <v>258</v>
      </c>
    </row>
    <row r="10" spans="2:19" ht="18">
      <c r="B10" s="261" t="s">
        <v>79</v>
      </c>
      <c r="C10" s="262"/>
      <c r="D10" s="257" t="s">
        <v>128</v>
      </c>
      <c r="E10" s="257"/>
      <c r="F10" s="257"/>
      <c r="G10" s="257"/>
      <c r="H10" s="257"/>
      <c r="I10" s="257"/>
      <c r="J10" s="257"/>
      <c r="K10" s="257"/>
      <c r="L10" s="137" t="s">
        <v>100</v>
      </c>
      <c r="M10" s="274" t="s">
        <v>259</v>
      </c>
      <c r="N10" s="274" t="s">
        <v>259</v>
      </c>
      <c r="O10" s="274" t="s">
        <v>259</v>
      </c>
      <c r="P10" s="274" t="s">
        <v>259</v>
      </c>
      <c r="Q10" s="274" t="s">
        <v>259</v>
      </c>
      <c r="R10" s="274" t="s">
        <v>259</v>
      </c>
      <c r="S10" s="274" t="s">
        <v>259</v>
      </c>
    </row>
    <row r="11" spans="2:19" ht="31.5" customHeight="1">
      <c r="B11" s="263" t="s">
        <v>79</v>
      </c>
      <c r="C11" s="264"/>
      <c r="D11" s="256" t="s">
        <v>89</v>
      </c>
      <c r="E11" s="256"/>
      <c r="F11" s="256"/>
      <c r="G11" s="256"/>
      <c r="H11" s="256"/>
      <c r="I11" s="256"/>
      <c r="J11" s="256"/>
      <c r="K11" s="256"/>
      <c r="L11" s="138" t="s">
        <v>88</v>
      </c>
      <c r="M11" s="276" t="s">
        <v>260</v>
      </c>
      <c r="N11" s="276" t="s">
        <v>260</v>
      </c>
      <c r="O11" s="276" t="s">
        <v>260</v>
      </c>
      <c r="P11" s="276" t="s">
        <v>260</v>
      </c>
      <c r="Q11" s="276" t="s">
        <v>260</v>
      </c>
      <c r="R11" s="276" t="s">
        <v>260</v>
      </c>
      <c r="S11" s="276" t="s">
        <v>260</v>
      </c>
    </row>
    <row r="12" spans="2:19" ht="18">
      <c r="B12" s="261" t="s">
        <v>79</v>
      </c>
      <c r="C12" s="262"/>
      <c r="D12" s="257" t="s">
        <v>105</v>
      </c>
      <c r="E12" s="257"/>
      <c r="F12" s="257"/>
      <c r="G12" s="257"/>
      <c r="H12" s="257"/>
      <c r="I12" s="257"/>
      <c r="J12" s="257"/>
      <c r="K12" s="257"/>
      <c r="L12" s="137" t="s">
        <v>125</v>
      </c>
      <c r="M12" s="274" t="s">
        <v>261</v>
      </c>
      <c r="N12" s="274" t="s">
        <v>261</v>
      </c>
      <c r="O12" s="274" t="s">
        <v>261</v>
      </c>
      <c r="P12" s="274" t="s">
        <v>261</v>
      </c>
      <c r="Q12" s="274" t="s">
        <v>261</v>
      </c>
      <c r="R12" s="274" t="s">
        <v>261</v>
      </c>
      <c r="S12" s="274" t="s">
        <v>261</v>
      </c>
    </row>
    <row r="13" spans="2:19" ht="18">
      <c r="B13" s="254" t="s">
        <v>82</v>
      </c>
      <c r="C13" s="254"/>
      <c r="D13" s="257" t="s">
        <v>262</v>
      </c>
      <c r="E13" s="257"/>
      <c r="F13" s="257"/>
      <c r="G13" s="257"/>
      <c r="H13" s="257"/>
      <c r="I13" s="257"/>
      <c r="J13" s="257"/>
      <c r="K13" s="257"/>
      <c r="L13" s="137" t="s">
        <v>206</v>
      </c>
      <c r="M13" s="274" t="s">
        <v>263</v>
      </c>
      <c r="N13" s="274" t="s">
        <v>263</v>
      </c>
      <c r="O13" s="274" t="s">
        <v>263</v>
      </c>
      <c r="P13" s="274" t="s">
        <v>263</v>
      </c>
      <c r="Q13" s="274" t="s">
        <v>263</v>
      </c>
      <c r="R13" s="274" t="s">
        <v>263</v>
      </c>
      <c r="S13" s="274" t="s">
        <v>263</v>
      </c>
    </row>
    <row r="14" spans="2:19" ht="18">
      <c r="B14" s="254" t="s">
        <v>82</v>
      </c>
      <c r="C14" s="254"/>
      <c r="D14" s="257" t="s">
        <v>101</v>
      </c>
      <c r="E14" s="257"/>
      <c r="F14" s="257"/>
      <c r="G14" s="257"/>
      <c r="H14" s="257"/>
      <c r="I14" s="257"/>
      <c r="J14" s="257"/>
      <c r="K14" s="257"/>
      <c r="L14" s="137" t="s">
        <v>151</v>
      </c>
      <c r="M14" s="274" t="s">
        <v>264</v>
      </c>
      <c r="N14" s="274" t="s">
        <v>264</v>
      </c>
      <c r="O14" s="274" t="s">
        <v>264</v>
      </c>
      <c r="P14" s="274" t="s">
        <v>264</v>
      </c>
      <c r="Q14" s="274" t="s">
        <v>264</v>
      </c>
      <c r="R14" s="274" t="s">
        <v>264</v>
      </c>
      <c r="S14" s="274" t="s">
        <v>264</v>
      </c>
    </row>
    <row r="15" spans="2:19" ht="18">
      <c r="B15" s="254" t="s">
        <v>82</v>
      </c>
      <c r="C15" s="254"/>
      <c r="D15" s="257" t="s">
        <v>265</v>
      </c>
      <c r="E15" s="257"/>
      <c r="F15" s="257"/>
      <c r="G15" s="257"/>
      <c r="H15" s="257"/>
      <c r="I15" s="257"/>
      <c r="J15" s="257"/>
      <c r="K15" s="257"/>
      <c r="L15" s="137" t="s">
        <v>164</v>
      </c>
      <c r="M15" s="274" t="s">
        <v>266</v>
      </c>
      <c r="N15" s="274" t="s">
        <v>266</v>
      </c>
      <c r="O15" s="274" t="s">
        <v>266</v>
      </c>
      <c r="P15" s="274" t="s">
        <v>266</v>
      </c>
      <c r="Q15" s="274" t="s">
        <v>266</v>
      </c>
      <c r="R15" s="274" t="s">
        <v>266</v>
      </c>
      <c r="S15" s="274" t="s">
        <v>266</v>
      </c>
    </row>
    <row r="16" spans="2:19" ht="18">
      <c r="B16" s="254" t="s">
        <v>82</v>
      </c>
      <c r="C16" s="254"/>
      <c r="D16" s="257" t="s">
        <v>144</v>
      </c>
      <c r="E16" s="257"/>
      <c r="F16" s="257"/>
      <c r="G16" s="257"/>
      <c r="H16" s="257"/>
      <c r="I16" s="257"/>
      <c r="J16" s="257"/>
      <c r="K16" s="257"/>
      <c r="L16" s="137" t="s">
        <v>169</v>
      </c>
      <c r="M16" s="274" t="s">
        <v>267</v>
      </c>
      <c r="N16" s="274" t="s">
        <v>267</v>
      </c>
      <c r="O16" s="274" t="s">
        <v>267</v>
      </c>
      <c r="P16" s="274" t="s">
        <v>267</v>
      </c>
      <c r="Q16" s="274" t="s">
        <v>267</v>
      </c>
      <c r="R16" s="274" t="s">
        <v>267</v>
      </c>
      <c r="S16" s="274" t="s">
        <v>267</v>
      </c>
    </row>
    <row r="17" spans="2:19" ht="18">
      <c r="B17" s="254" t="s">
        <v>82</v>
      </c>
      <c r="C17" s="254"/>
      <c r="D17" s="257" t="s">
        <v>146</v>
      </c>
      <c r="E17" s="257"/>
      <c r="F17" s="257"/>
      <c r="G17" s="257"/>
      <c r="H17" s="257"/>
      <c r="I17" s="257"/>
      <c r="J17" s="257"/>
      <c r="K17" s="257"/>
      <c r="L17" s="137" t="s">
        <v>174</v>
      </c>
      <c r="M17" s="274" t="s">
        <v>268</v>
      </c>
      <c r="N17" s="274" t="s">
        <v>268</v>
      </c>
      <c r="O17" s="274" t="s">
        <v>268</v>
      </c>
      <c r="P17" s="274" t="s">
        <v>268</v>
      </c>
      <c r="Q17" s="274" t="s">
        <v>268</v>
      </c>
      <c r="R17" s="274" t="s">
        <v>268</v>
      </c>
      <c r="S17" s="274" t="s">
        <v>268</v>
      </c>
    </row>
    <row r="18" spans="2:19" ht="18">
      <c r="B18" s="254" t="s">
        <v>91</v>
      </c>
      <c r="C18" s="254"/>
      <c r="D18" s="265" t="s">
        <v>130</v>
      </c>
      <c r="E18" s="266"/>
      <c r="F18" s="266"/>
      <c r="G18" s="266"/>
      <c r="H18" s="266"/>
      <c r="I18" s="266"/>
      <c r="J18" s="266"/>
      <c r="K18" s="267"/>
      <c r="L18" s="137" t="s">
        <v>203</v>
      </c>
      <c r="M18" s="274" t="s">
        <v>269</v>
      </c>
      <c r="N18" s="274" t="s">
        <v>269</v>
      </c>
      <c r="O18" s="274" t="s">
        <v>269</v>
      </c>
      <c r="P18" s="274" t="s">
        <v>269</v>
      </c>
      <c r="Q18" s="274" t="s">
        <v>269</v>
      </c>
      <c r="R18" s="274" t="s">
        <v>269</v>
      </c>
      <c r="S18" s="274" t="s">
        <v>269</v>
      </c>
    </row>
    <row r="19" spans="2:19" ht="18">
      <c r="B19" s="254" t="s">
        <v>100</v>
      </c>
      <c r="C19" s="254"/>
      <c r="D19" s="257" t="s">
        <v>142</v>
      </c>
      <c r="E19" s="257"/>
      <c r="F19" s="257"/>
      <c r="G19" s="257"/>
      <c r="H19" s="257"/>
      <c r="I19" s="257"/>
      <c r="J19" s="257"/>
      <c r="K19" s="257"/>
      <c r="M19" s="275"/>
      <c r="N19" s="275"/>
      <c r="O19" s="275"/>
      <c r="P19" s="275"/>
      <c r="Q19" s="275"/>
      <c r="R19" s="275"/>
      <c r="S19" s="275"/>
    </row>
    <row r="20" spans="2:19" ht="18">
      <c r="B20" s="254" t="s">
        <v>100</v>
      </c>
      <c r="C20" s="254"/>
      <c r="D20" s="257" t="s">
        <v>119</v>
      </c>
      <c r="E20" s="257"/>
      <c r="F20" s="257"/>
      <c r="G20" s="257"/>
      <c r="H20" s="257"/>
      <c r="I20" s="257"/>
      <c r="J20" s="257"/>
      <c r="K20" s="257"/>
      <c r="M20" s="275"/>
      <c r="N20" s="275"/>
      <c r="O20" s="275"/>
      <c r="P20" s="275"/>
      <c r="Q20" s="275"/>
      <c r="R20" s="275"/>
      <c r="S20" s="275"/>
    </row>
    <row r="21" spans="2:19" ht="18">
      <c r="B21" s="254" t="s">
        <v>100</v>
      </c>
      <c r="C21" s="254"/>
      <c r="D21" s="257" t="s">
        <v>270</v>
      </c>
      <c r="E21" s="257"/>
      <c r="F21" s="257"/>
      <c r="G21" s="257"/>
      <c r="H21" s="257"/>
      <c r="I21" s="257"/>
      <c r="J21" s="257"/>
      <c r="K21" s="257"/>
      <c r="M21" s="275"/>
      <c r="N21" s="275"/>
      <c r="O21" s="275"/>
      <c r="P21" s="275"/>
      <c r="Q21" s="275"/>
      <c r="R21" s="275"/>
      <c r="S21" s="275"/>
    </row>
    <row r="22" spans="2:19" ht="18">
      <c r="B22" s="254" t="s">
        <v>88</v>
      </c>
      <c r="C22" s="254"/>
      <c r="D22" s="257" t="s">
        <v>83</v>
      </c>
      <c r="E22" s="257"/>
      <c r="F22" s="257"/>
      <c r="G22" s="257"/>
      <c r="H22" s="257"/>
      <c r="I22" s="257"/>
      <c r="J22" s="257"/>
      <c r="K22" s="257"/>
      <c r="M22" s="275"/>
      <c r="N22" s="275"/>
      <c r="O22" s="275"/>
      <c r="P22" s="275"/>
      <c r="Q22" s="275"/>
      <c r="R22" s="275"/>
      <c r="S22" s="275"/>
    </row>
    <row r="23" spans="2:19" ht="18">
      <c r="B23" s="254" t="s">
        <v>125</v>
      </c>
      <c r="C23" s="254"/>
      <c r="D23" s="257" t="s">
        <v>126</v>
      </c>
      <c r="E23" s="257"/>
      <c r="F23" s="257"/>
      <c r="G23" s="257"/>
      <c r="H23" s="257"/>
      <c r="I23" s="257"/>
      <c r="J23" s="257"/>
      <c r="K23" s="257"/>
      <c r="M23" s="275"/>
      <c r="N23" s="275"/>
      <c r="O23" s="275"/>
      <c r="P23" s="275"/>
      <c r="Q23" s="275"/>
      <c r="R23" s="275"/>
      <c r="S23" s="275"/>
    </row>
    <row r="24" spans="2:19" ht="18">
      <c r="B24" s="254" t="s">
        <v>125</v>
      </c>
      <c r="C24" s="254"/>
      <c r="D24" s="257" t="s">
        <v>98</v>
      </c>
      <c r="E24" s="257"/>
      <c r="F24" s="257"/>
      <c r="G24" s="257"/>
      <c r="H24" s="257"/>
      <c r="I24" s="257"/>
      <c r="J24" s="257"/>
      <c r="K24" s="257"/>
      <c r="M24" s="275"/>
      <c r="N24" s="275"/>
      <c r="O24" s="275"/>
      <c r="P24" s="275"/>
      <c r="Q24" s="275"/>
      <c r="R24" s="275"/>
      <c r="S24" s="275"/>
    </row>
    <row r="25" spans="2:19" ht="18">
      <c r="B25" s="254" t="s">
        <v>206</v>
      </c>
      <c r="C25" s="254"/>
      <c r="D25" s="257" t="s">
        <v>109</v>
      </c>
      <c r="E25" s="257"/>
      <c r="F25" s="257"/>
      <c r="G25" s="257"/>
      <c r="H25" s="257"/>
      <c r="I25" s="257"/>
      <c r="J25" s="257"/>
      <c r="K25" s="257"/>
      <c r="M25" s="275"/>
      <c r="N25" s="275"/>
      <c r="O25" s="275"/>
      <c r="P25" s="275"/>
      <c r="Q25" s="275"/>
      <c r="R25" s="275"/>
      <c r="S25" s="275"/>
    </row>
    <row r="26" spans="2:19" ht="18">
      <c r="B26" s="254" t="s">
        <v>206</v>
      </c>
      <c r="C26" s="254"/>
      <c r="D26" s="268" t="s">
        <v>140</v>
      </c>
      <c r="E26" s="269" t="s">
        <v>140</v>
      </c>
      <c r="F26" s="269" t="s">
        <v>140</v>
      </c>
      <c r="G26" s="269" t="s">
        <v>140</v>
      </c>
      <c r="H26" s="269" t="s">
        <v>140</v>
      </c>
      <c r="I26" s="269" t="s">
        <v>140</v>
      </c>
      <c r="J26" s="269" t="s">
        <v>140</v>
      </c>
      <c r="K26" s="270" t="s">
        <v>140</v>
      </c>
      <c r="M26" s="275"/>
      <c r="N26" s="275"/>
      <c r="O26" s="275"/>
      <c r="P26" s="275"/>
      <c r="Q26" s="275"/>
      <c r="R26" s="275"/>
      <c r="S26" s="275"/>
    </row>
    <row r="27" spans="2:19" ht="18">
      <c r="B27" s="254" t="s">
        <v>151</v>
      </c>
      <c r="C27" s="254"/>
      <c r="D27" s="268" t="s">
        <v>84</v>
      </c>
      <c r="E27" s="269" t="s">
        <v>84</v>
      </c>
      <c r="F27" s="269" t="s">
        <v>84</v>
      </c>
      <c r="G27" s="269" t="s">
        <v>84</v>
      </c>
      <c r="H27" s="269" t="s">
        <v>84</v>
      </c>
      <c r="I27" s="269" t="s">
        <v>84</v>
      </c>
      <c r="J27" s="269" t="s">
        <v>84</v>
      </c>
      <c r="K27" s="270" t="s">
        <v>84</v>
      </c>
      <c r="M27" s="275"/>
      <c r="N27" s="275"/>
      <c r="O27" s="275"/>
      <c r="P27" s="275"/>
      <c r="Q27" s="275"/>
      <c r="R27" s="275"/>
      <c r="S27" s="275"/>
    </row>
    <row r="28" spans="2:19" ht="18">
      <c r="B28" s="254" t="s">
        <v>151</v>
      </c>
      <c r="C28" s="254"/>
      <c r="D28" s="268" t="s">
        <v>86</v>
      </c>
      <c r="E28" s="269" t="s">
        <v>86</v>
      </c>
      <c r="F28" s="269" t="s">
        <v>86</v>
      </c>
      <c r="G28" s="269" t="s">
        <v>86</v>
      </c>
      <c r="H28" s="269" t="s">
        <v>86</v>
      </c>
      <c r="I28" s="269" t="s">
        <v>86</v>
      </c>
      <c r="J28" s="269" t="s">
        <v>86</v>
      </c>
      <c r="K28" s="270" t="s">
        <v>86</v>
      </c>
      <c r="M28" s="275"/>
      <c r="N28" s="275"/>
      <c r="O28" s="275"/>
      <c r="P28" s="275"/>
      <c r="Q28" s="275"/>
      <c r="R28" s="275"/>
      <c r="S28" s="275"/>
    </row>
    <row r="29" spans="2:19" ht="18">
      <c r="B29" s="254" t="s">
        <v>151</v>
      </c>
      <c r="C29" s="254"/>
      <c r="D29" s="268" t="s">
        <v>94</v>
      </c>
      <c r="E29" s="269" t="s">
        <v>94</v>
      </c>
      <c r="F29" s="269" t="s">
        <v>94</v>
      </c>
      <c r="G29" s="269" t="s">
        <v>94</v>
      </c>
      <c r="H29" s="269" t="s">
        <v>94</v>
      </c>
      <c r="I29" s="269" t="s">
        <v>94</v>
      </c>
      <c r="J29" s="269" t="s">
        <v>94</v>
      </c>
      <c r="K29" s="270" t="s">
        <v>94</v>
      </c>
      <c r="M29" s="275"/>
      <c r="N29" s="275"/>
      <c r="O29" s="275"/>
      <c r="P29" s="275"/>
      <c r="Q29" s="275"/>
      <c r="R29" s="275"/>
      <c r="S29" s="275"/>
    </row>
    <row r="30" spans="2:19" ht="18">
      <c r="B30" s="254" t="s">
        <v>151</v>
      </c>
      <c r="C30" s="254"/>
      <c r="D30" s="268" t="s">
        <v>111</v>
      </c>
      <c r="E30" s="269" t="s">
        <v>111</v>
      </c>
      <c r="F30" s="269" t="s">
        <v>111</v>
      </c>
      <c r="G30" s="269" t="s">
        <v>111</v>
      </c>
      <c r="H30" s="269" t="s">
        <v>111</v>
      </c>
      <c r="I30" s="269" t="s">
        <v>111</v>
      </c>
      <c r="J30" s="269" t="s">
        <v>111</v>
      </c>
      <c r="K30" s="270" t="s">
        <v>111</v>
      </c>
      <c r="M30" s="275"/>
      <c r="N30" s="275"/>
      <c r="O30" s="275"/>
      <c r="P30" s="275"/>
      <c r="Q30" s="275"/>
      <c r="R30" s="275"/>
      <c r="S30" s="275"/>
    </row>
    <row r="31" spans="2:19" ht="18">
      <c r="B31" s="254" t="s">
        <v>151</v>
      </c>
      <c r="C31" s="254"/>
      <c r="D31" s="268" t="s">
        <v>132</v>
      </c>
      <c r="E31" s="269" t="s">
        <v>132</v>
      </c>
      <c r="F31" s="269" t="s">
        <v>132</v>
      </c>
      <c r="G31" s="269" t="s">
        <v>132</v>
      </c>
      <c r="H31" s="269" t="s">
        <v>132</v>
      </c>
      <c r="I31" s="269" t="s">
        <v>132</v>
      </c>
      <c r="J31" s="269" t="s">
        <v>132</v>
      </c>
      <c r="K31" s="270" t="s">
        <v>132</v>
      </c>
      <c r="M31" s="275"/>
      <c r="N31" s="275"/>
      <c r="O31" s="275"/>
      <c r="P31" s="275"/>
      <c r="Q31" s="275"/>
      <c r="R31" s="275"/>
      <c r="S31" s="275"/>
    </row>
    <row r="32" spans="2:19" ht="18">
      <c r="B32" s="254" t="s">
        <v>151</v>
      </c>
      <c r="C32" s="254"/>
      <c r="D32" s="268" t="s">
        <v>138</v>
      </c>
      <c r="E32" s="269" t="s">
        <v>138</v>
      </c>
      <c r="F32" s="269" t="s">
        <v>138</v>
      </c>
      <c r="G32" s="269" t="s">
        <v>138</v>
      </c>
      <c r="H32" s="269" t="s">
        <v>138</v>
      </c>
      <c r="I32" s="269" t="s">
        <v>138</v>
      </c>
      <c r="J32" s="269" t="s">
        <v>138</v>
      </c>
      <c r="K32" s="270" t="s">
        <v>138</v>
      </c>
      <c r="M32" s="275"/>
      <c r="N32" s="275"/>
      <c r="O32" s="275"/>
      <c r="P32" s="275"/>
      <c r="Q32" s="275"/>
      <c r="R32" s="275"/>
      <c r="S32" s="275"/>
    </row>
    <row r="33" spans="2:19" ht="18">
      <c r="B33" s="254" t="s">
        <v>151</v>
      </c>
      <c r="C33" s="254"/>
      <c r="D33" s="268" t="s">
        <v>113</v>
      </c>
      <c r="E33" s="269" t="s">
        <v>138</v>
      </c>
      <c r="F33" s="269" t="s">
        <v>138</v>
      </c>
      <c r="G33" s="269" t="s">
        <v>138</v>
      </c>
      <c r="H33" s="269" t="s">
        <v>138</v>
      </c>
      <c r="I33" s="269" t="s">
        <v>138</v>
      </c>
      <c r="J33" s="269" t="s">
        <v>138</v>
      </c>
      <c r="K33" s="270" t="s">
        <v>138</v>
      </c>
      <c r="M33" s="275"/>
      <c r="N33" s="275"/>
      <c r="O33" s="275"/>
      <c r="P33" s="275"/>
      <c r="Q33" s="275"/>
      <c r="R33" s="275"/>
      <c r="S33" s="275"/>
    </row>
    <row r="34" spans="2:19" ht="18">
      <c r="B34" s="261" t="s">
        <v>164</v>
      </c>
      <c r="C34" s="262"/>
      <c r="D34" s="268" t="s">
        <v>80</v>
      </c>
      <c r="E34" s="269" t="s">
        <v>80</v>
      </c>
      <c r="F34" s="269" t="s">
        <v>80</v>
      </c>
      <c r="G34" s="269" t="s">
        <v>80</v>
      </c>
      <c r="H34" s="269" t="s">
        <v>80</v>
      </c>
      <c r="I34" s="269" t="s">
        <v>80</v>
      </c>
      <c r="J34" s="269" t="s">
        <v>80</v>
      </c>
      <c r="K34" s="270" t="s">
        <v>80</v>
      </c>
      <c r="M34" s="275"/>
      <c r="N34" s="275"/>
      <c r="O34" s="275"/>
      <c r="P34" s="275"/>
      <c r="Q34" s="275"/>
      <c r="R34" s="275"/>
      <c r="S34" s="275"/>
    </row>
    <row r="35" spans="2:19" ht="18">
      <c r="B35" s="261" t="s">
        <v>164</v>
      </c>
      <c r="C35" s="262"/>
      <c r="D35" s="268" t="s">
        <v>92</v>
      </c>
      <c r="E35" s="269" t="s">
        <v>92</v>
      </c>
      <c r="F35" s="269" t="s">
        <v>92</v>
      </c>
      <c r="G35" s="269" t="s">
        <v>92</v>
      </c>
      <c r="H35" s="269" t="s">
        <v>92</v>
      </c>
      <c r="I35" s="269" t="s">
        <v>92</v>
      </c>
      <c r="J35" s="269" t="s">
        <v>92</v>
      </c>
      <c r="K35" s="270" t="s">
        <v>92</v>
      </c>
      <c r="M35" s="275"/>
      <c r="N35" s="275"/>
      <c r="O35" s="275"/>
      <c r="P35" s="275"/>
      <c r="Q35" s="275"/>
      <c r="R35" s="275"/>
      <c r="S35" s="275"/>
    </row>
    <row r="36" spans="2:19" ht="18">
      <c r="B36" s="261" t="s">
        <v>164</v>
      </c>
      <c r="C36" s="262"/>
      <c r="D36" s="268" t="s">
        <v>107</v>
      </c>
      <c r="E36" s="269" t="s">
        <v>107</v>
      </c>
      <c r="F36" s="269" t="s">
        <v>107</v>
      </c>
      <c r="G36" s="269" t="s">
        <v>107</v>
      </c>
      <c r="H36" s="269" t="s">
        <v>107</v>
      </c>
      <c r="I36" s="269" t="s">
        <v>107</v>
      </c>
      <c r="J36" s="269" t="s">
        <v>107</v>
      </c>
      <c r="K36" s="270" t="s">
        <v>107</v>
      </c>
      <c r="M36" s="275"/>
      <c r="N36" s="275"/>
      <c r="O36" s="275"/>
      <c r="P36" s="275"/>
      <c r="Q36" s="275"/>
      <c r="R36" s="275"/>
      <c r="S36" s="275"/>
    </row>
    <row r="37" spans="2:19" ht="18">
      <c r="B37" s="261" t="s">
        <v>164</v>
      </c>
      <c r="C37" s="262"/>
      <c r="D37" s="268" t="s">
        <v>115</v>
      </c>
      <c r="E37" s="269" t="s">
        <v>115</v>
      </c>
      <c r="F37" s="269" t="s">
        <v>115</v>
      </c>
      <c r="G37" s="269" t="s">
        <v>115</v>
      </c>
      <c r="H37" s="269" t="s">
        <v>115</v>
      </c>
      <c r="I37" s="269" t="s">
        <v>115</v>
      </c>
      <c r="J37" s="269" t="s">
        <v>115</v>
      </c>
      <c r="K37" s="270" t="s">
        <v>115</v>
      </c>
      <c r="M37" s="275"/>
      <c r="N37" s="275"/>
      <c r="O37" s="275"/>
      <c r="P37" s="275"/>
      <c r="Q37" s="275"/>
      <c r="R37" s="275"/>
      <c r="S37" s="275"/>
    </row>
    <row r="38" spans="2:19" ht="18">
      <c r="B38" s="261" t="s">
        <v>169</v>
      </c>
      <c r="C38" s="262"/>
      <c r="D38" s="268" t="s">
        <v>123</v>
      </c>
      <c r="E38" s="269" t="s">
        <v>123</v>
      </c>
      <c r="F38" s="269" t="s">
        <v>123</v>
      </c>
      <c r="G38" s="269" t="s">
        <v>123</v>
      </c>
      <c r="H38" s="269" t="s">
        <v>123</v>
      </c>
      <c r="I38" s="269" t="s">
        <v>123</v>
      </c>
      <c r="J38" s="269" t="s">
        <v>123</v>
      </c>
      <c r="K38" s="270" t="s">
        <v>123</v>
      </c>
      <c r="M38" s="275"/>
      <c r="N38" s="275"/>
      <c r="O38" s="275"/>
      <c r="P38" s="275"/>
      <c r="Q38" s="275"/>
      <c r="R38" s="275"/>
      <c r="S38" s="275"/>
    </row>
    <row r="39" spans="2:19" ht="18">
      <c r="B39" s="261" t="s">
        <v>169</v>
      </c>
      <c r="C39" s="262"/>
      <c r="D39" s="268" t="s">
        <v>96</v>
      </c>
      <c r="E39" s="269" t="s">
        <v>96</v>
      </c>
      <c r="F39" s="269" t="s">
        <v>96</v>
      </c>
      <c r="G39" s="269" t="s">
        <v>96</v>
      </c>
      <c r="H39" s="269" t="s">
        <v>96</v>
      </c>
      <c r="I39" s="269" t="s">
        <v>96</v>
      </c>
      <c r="J39" s="269" t="s">
        <v>96</v>
      </c>
      <c r="K39" s="270" t="s">
        <v>96</v>
      </c>
      <c r="M39" s="275"/>
      <c r="N39" s="275"/>
      <c r="O39" s="275"/>
      <c r="P39" s="275"/>
      <c r="Q39" s="275"/>
      <c r="R39" s="275"/>
      <c r="S39" s="275"/>
    </row>
    <row r="40" spans="2:19" ht="23.4">
      <c r="B40" s="271" t="s">
        <v>160</v>
      </c>
      <c r="C40" s="272"/>
      <c r="D40" s="271" t="s">
        <v>159</v>
      </c>
      <c r="E40" s="273"/>
      <c r="F40" s="273"/>
      <c r="G40" s="273"/>
      <c r="H40" s="273"/>
      <c r="I40" s="273"/>
      <c r="J40" s="273"/>
      <c r="K40" s="272"/>
      <c r="M40" s="275"/>
      <c r="N40" s="275"/>
      <c r="O40" s="275"/>
      <c r="P40" s="275"/>
      <c r="Q40" s="275"/>
      <c r="R40" s="275"/>
      <c r="S40" s="275"/>
    </row>
    <row r="41" spans="2:19" ht="18">
      <c r="B41" s="254" t="s">
        <v>76</v>
      </c>
      <c r="C41" s="254"/>
      <c r="D41" s="268" t="s">
        <v>162</v>
      </c>
      <c r="E41" s="269" t="s">
        <v>113</v>
      </c>
      <c r="F41" s="269" t="s">
        <v>113</v>
      </c>
      <c r="G41" s="269" t="s">
        <v>113</v>
      </c>
      <c r="H41" s="269" t="s">
        <v>113</v>
      </c>
      <c r="I41" s="269" t="s">
        <v>113</v>
      </c>
      <c r="J41" s="269" t="s">
        <v>113</v>
      </c>
      <c r="K41" s="270" t="s">
        <v>113</v>
      </c>
      <c r="M41" s="275"/>
      <c r="N41" s="275"/>
      <c r="O41" s="275"/>
      <c r="P41" s="275"/>
      <c r="Q41" s="275"/>
      <c r="R41" s="275"/>
      <c r="S41" s="275"/>
    </row>
    <row r="42" spans="2:19" ht="18">
      <c r="B42" s="261" t="s">
        <v>79</v>
      </c>
      <c r="C42" s="262"/>
      <c r="D42" s="268" t="s">
        <v>172</v>
      </c>
      <c r="E42" s="269" t="s">
        <v>172</v>
      </c>
      <c r="F42" s="269" t="s">
        <v>172</v>
      </c>
      <c r="G42" s="269" t="s">
        <v>172</v>
      </c>
      <c r="H42" s="269" t="s">
        <v>172</v>
      </c>
      <c r="I42" s="269" t="s">
        <v>172</v>
      </c>
      <c r="J42" s="269" t="s">
        <v>172</v>
      </c>
      <c r="K42" s="270" t="s">
        <v>172</v>
      </c>
      <c r="M42" s="275"/>
      <c r="N42" s="275"/>
      <c r="O42" s="275"/>
      <c r="P42" s="275"/>
      <c r="Q42" s="275"/>
      <c r="R42" s="275"/>
      <c r="S42" s="275"/>
    </row>
    <row r="43" spans="2:19" ht="18">
      <c r="B43" s="261" t="s">
        <v>79</v>
      </c>
      <c r="C43" s="262"/>
      <c r="D43" s="268" t="s">
        <v>219</v>
      </c>
      <c r="E43" s="269" t="s">
        <v>219</v>
      </c>
      <c r="F43" s="269" t="s">
        <v>219</v>
      </c>
      <c r="G43" s="269" t="s">
        <v>219</v>
      </c>
      <c r="H43" s="269" t="s">
        <v>219</v>
      </c>
      <c r="I43" s="269" t="s">
        <v>219</v>
      </c>
      <c r="J43" s="269" t="s">
        <v>219</v>
      </c>
      <c r="K43" s="270" t="s">
        <v>219</v>
      </c>
      <c r="M43" s="275"/>
      <c r="N43" s="275"/>
      <c r="O43" s="275"/>
      <c r="P43" s="275"/>
      <c r="Q43" s="275"/>
      <c r="R43" s="275"/>
      <c r="S43" s="275"/>
    </row>
    <row r="44" spans="2:19" ht="18">
      <c r="B44" s="261" t="s">
        <v>79</v>
      </c>
      <c r="C44" s="262"/>
      <c r="D44" s="268" t="s">
        <v>228</v>
      </c>
      <c r="E44" s="269" t="s">
        <v>228</v>
      </c>
      <c r="F44" s="269" t="s">
        <v>228</v>
      </c>
      <c r="G44" s="269" t="s">
        <v>228</v>
      </c>
      <c r="H44" s="269" t="s">
        <v>228</v>
      </c>
      <c r="I44" s="269" t="s">
        <v>228</v>
      </c>
      <c r="J44" s="269" t="s">
        <v>228</v>
      </c>
      <c r="K44" s="270" t="s">
        <v>228</v>
      </c>
      <c r="M44" s="275"/>
      <c r="N44" s="275"/>
      <c r="O44" s="275"/>
      <c r="P44" s="275"/>
      <c r="Q44" s="275"/>
      <c r="R44" s="275"/>
      <c r="S44" s="275"/>
    </row>
    <row r="45" spans="2:19" ht="18">
      <c r="B45" s="261" t="s">
        <v>79</v>
      </c>
      <c r="C45" s="262"/>
      <c r="D45" s="268" t="s">
        <v>232</v>
      </c>
      <c r="E45" s="269" t="s">
        <v>232</v>
      </c>
      <c r="F45" s="269" t="s">
        <v>232</v>
      </c>
      <c r="G45" s="269" t="s">
        <v>232</v>
      </c>
      <c r="H45" s="269" t="s">
        <v>232</v>
      </c>
      <c r="I45" s="269" t="s">
        <v>232</v>
      </c>
      <c r="J45" s="269" t="s">
        <v>232</v>
      </c>
      <c r="K45" s="270" t="s">
        <v>232</v>
      </c>
      <c r="M45" s="275"/>
      <c r="N45" s="275"/>
      <c r="O45" s="275"/>
      <c r="P45" s="275"/>
      <c r="Q45" s="275"/>
      <c r="R45" s="275"/>
      <c r="S45" s="275"/>
    </row>
    <row r="46" spans="2:19" ht="18">
      <c r="B46" s="261" t="s">
        <v>79</v>
      </c>
      <c r="C46" s="262"/>
      <c r="D46" s="268" t="s">
        <v>167</v>
      </c>
      <c r="E46" s="269" t="s">
        <v>167</v>
      </c>
      <c r="F46" s="269" t="s">
        <v>167</v>
      </c>
      <c r="G46" s="269" t="s">
        <v>167</v>
      </c>
      <c r="H46" s="269" t="s">
        <v>167</v>
      </c>
      <c r="I46" s="269" t="s">
        <v>167</v>
      </c>
      <c r="J46" s="269" t="s">
        <v>167</v>
      </c>
      <c r="K46" s="270" t="s">
        <v>167</v>
      </c>
      <c r="M46" s="275"/>
      <c r="N46" s="275"/>
      <c r="O46" s="275"/>
      <c r="P46" s="275"/>
      <c r="Q46" s="275"/>
      <c r="R46" s="275"/>
      <c r="S46" s="275"/>
    </row>
    <row r="47" spans="2:19" ht="18">
      <c r="B47" s="254" t="s">
        <v>82</v>
      </c>
      <c r="C47" s="254"/>
      <c r="D47" s="268" t="s">
        <v>165</v>
      </c>
      <c r="E47" s="269" t="s">
        <v>165</v>
      </c>
      <c r="F47" s="269" t="s">
        <v>165</v>
      </c>
      <c r="G47" s="269" t="s">
        <v>165</v>
      </c>
      <c r="H47" s="269" t="s">
        <v>165</v>
      </c>
      <c r="I47" s="269" t="s">
        <v>165</v>
      </c>
      <c r="J47" s="269" t="s">
        <v>165</v>
      </c>
      <c r="K47" s="270" t="s">
        <v>165</v>
      </c>
      <c r="M47" s="275"/>
      <c r="N47" s="275"/>
      <c r="O47" s="275"/>
      <c r="P47" s="275"/>
      <c r="Q47" s="275"/>
      <c r="R47" s="275"/>
      <c r="S47" s="275"/>
    </row>
    <row r="48" spans="2:19" ht="18">
      <c r="B48" s="254" t="s">
        <v>82</v>
      </c>
      <c r="C48" s="254"/>
      <c r="D48" s="268" t="s">
        <v>193</v>
      </c>
      <c r="E48" s="269" t="s">
        <v>193</v>
      </c>
      <c r="F48" s="269" t="s">
        <v>193</v>
      </c>
      <c r="G48" s="269" t="s">
        <v>193</v>
      </c>
      <c r="H48" s="269" t="s">
        <v>193</v>
      </c>
      <c r="I48" s="269" t="s">
        <v>193</v>
      </c>
      <c r="J48" s="269" t="s">
        <v>193</v>
      </c>
      <c r="K48" s="270" t="s">
        <v>193</v>
      </c>
      <c r="M48" s="275"/>
      <c r="N48" s="275"/>
      <c r="O48" s="275"/>
      <c r="P48" s="275"/>
      <c r="Q48" s="275"/>
      <c r="R48" s="275"/>
      <c r="S48" s="275"/>
    </row>
    <row r="49" spans="2:19" ht="18">
      <c r="B49" s="254" t="s">
        <v>82</v>
      </c>
      <c r="C49" s="254"/>
      <c r="D49" s="268" t="s">
        <v>211</v>
      </c>
      <c r="E49" s="269" t="s">
        <v>211</v>
      </c>
      <c r="F49" s="269" t="s">
        <v>211</v>
      </c>
      <c r="G49" s="269" t="s">
        <v>211</v>
      </c>
      <c r="H49" s="269" t="s">
        <v>211</v>
      </c>
      <c r="I49" s="269" t="s">
        <v>211</v>
      </c>
      <c r="J49" s="269" t="s">
        <v>211</v>
      </c>
      <c r="K49" s="270" t="s">
        <v>211</v>
      </c>
      <c r="M49" s="275"/>
      <c r="N49" s="275"/>
      <c r="O49" s="275"/>
      <c r="P49" s="275"/>
      <c r="Q49" s="275"/>
      <c r="R49" s="275"/>
      <c r="S49" s="275"/>
    </row>
    <row r="50" spans="2:19" ht="18">
      <c r="B50" s="254" t="s">
        <v>82</v>
      </c>
      <c r="C50" s="254"/>
      <c r="D50" s="268" t="s">
        <v>220</v>
      </c>
      <c r="E50" s="269" t="s">
        <v>220</v>
      </c>
      <c r="F50" s="269" t="s">
        <v>220</v>
      </c>
      <c r="G50" s="269" t="s">
        <v>220</v>
      </c>
      <c r="H50" s="269" t="s">
        <v>220</v>
      </c>
      <c r="I50" s="269" t="s">
        <v>220</v>
      </c>
      <c r="J50" s="269" t="s">
        <v>220</v>
      </c>
      <c r="K50" s="270" t="s">
        <v>220</v>
      </c>
      <c r="M50" s="275"/>
      <c r="N50" s="275"/>
      <c r="O50" s="275"/>
      <c r="P50" s="275"/>
      <c r="Q50" s="275"/>
      <c r="R50" s="275"/>
      <c r="S50" s="275"/>
    </row>
    <row r="51" spans="2:19" ht="18">
      <c r="B51" s="254" t="s">
        <v>82</v>
      </c>
      <c r="C51" s="254"/>
      <c r="D51" s="268" t="s">
        <v>224</v>
      </c>
      <c r="E51" s="269" t="s">
        <v>224</v>
      </c>
      <c r="F51" s="269" t="s">
        <v>224</v>
      </c>
      <c r="G51" s="269" t="s">
        <v>224</v>
      </c>
      <c r="H51" s="269" t="s">
        <v>224</v>
      </c>
      <c r="I51" s="269" t="s">
        <v>224</v>
      </c>
      <c r="J51" s="269" t="s">
        <v>224</v>
      </c>
      <c r="K51" s="270" t="s">
        <v>224</v>
      </c>
      <c r="M51" s="275"/>
      <c r="N51" s="275"/>
      <c r="O51" s="275"/>
      <c r="P51" s="275"/>
      <c r="Q51" s="275"/>
      <c r="R51" s="275"/>
      <c r="S51" s="275"/>
    </row>
    <row r="52" spans="2:19" ht="18">
      <c r="B52" s="254" t="s">
        <v>91</v>
      </c>
      <c r="C52" s="254"/>
      <c r="D52" s="268" t="s">
        <v>230</v>
      </c>
      <c r="E52" s="269" t="s">
        <v>230</v>
      </c>
      <c r="F52" s="269" t="s">
        <v>230</v>
      </c>
      <c r="G52" s="269" t="s">
        <v>230</v>
      </c>
      <c r="H52" s="269" t="s">
        <v>230</v>
      </c>
      <c r="I52" s="269" t="s">
        <v>230</v>
      </c>
      <c r="J52" s="269" t="s">
        <v>230</v>
      </c>
      <c r="K52" s="270" t="s">
        <v>230</v>
      </c>
      <c r="M52" s="275"/>
      <c r="N52" s="275"/>
      <c r="O52" s="275"/>
      <c r="P52" s="275"/>
      <c r="Q52" s="275"/>
      <c r="R52" s="275"/>
      <c r="S52" s="275"/>
    </row>
    <row r="53" spans="2:19" ht="18">
      <c r="B53" s="254" t="s">
        <v>91</v>
      </c>
      <c r="C53" s="254"/>
      <c r="D53" s="268" t="s">
        <v>209</v>
      </c>
      <c r="E53" s="269" t="s">
        <v>209</v>
      </c>
      <c r="F53" s="269" t="s">
        <v>209</v>
      </c>
      <c r="G53" s="269" t="s">
        <v>209</v>
      </c>
      <c r="H53" s="269" t="s">
        <v>209</v>
      </c>
      <c r="I53" s="269" t="s">
        <v>209</v>
      </c>
      <c r="J53" s="269" t="s">
        <v>209</v>
      </c>
      <c r="K53" s="270" t="s">
        <v>209</v>
      </c>
      <c r="M53" s="275"/>
      <c r="N53" s="275"/>
      <c r="O53" s="275"/>
      <c r="P53" s="275"/>
      <c r="Q53" s="275"/>
      <c r="R53" s="275"/>
      <c r="S53" s="275"/>
    </row>
    <row r="54" spans="2:19" ht="18">
      <c r="B54" s="254" t="s">
        <v>91</v>
      </c>
      <c r="C54" s="254"/>
      <c r="D54" s="268" t="s">
        <v>212</v>
      </c>
      <c r="E54" s="269" t="s">
        <v>212</v>
      </c>
      <c r="F54" s="269" t="s">
        <v>212</v>
      </c>
      <c r="G54" s="269" t="s">
        <v>212</v>
      </c>
      <c r="H54" s="269" t="s">
        <v>212</v>
      </c>
      <c r="I54" s="269" t="s">
        <v>212</v>
      </c>
      <c r="J54" s="269" t="s">
        <v>212</v>
      </c>
      <c r="K54" s="270" t="s">
        <v>212</v>
      </c>
    </row>
    <row r="55" spans="2:19" ht="18">
      <c r="B55" s="254" t="s">
        <v>91</v>
      </c>
      <c r="C55" s="254"/>
      <c r="D55" s="268" t="s">
        <v>218</v>
      </c>
      <c r="E55" s="269" t="s">
        <v>218</v>
      </c>
      <c r="F55" s="269" t="s">
        <v>218</v>
      </c>
      <c r="G55" s="269" t="s">
        <v>218</v>
      </c>
      <c r="H55" s="269" t="s">
        <v>218</v>
      </c>
      <c r="I55" s="269" t="s">
        <v>218</v>
      </c>
      <c r="J55" s="269" t="s">
        <v>218</v>
      </c>
      <c r="K55" s="270" t="s">
        <v>218</v>
      </c>
    </row>
    <row r="56" spans="2:19" ht="18">
      <c r="B56" s="254" t="s">
        <v>100</v>
      </c>
      <c r="C56" s="254"/>
      <c r="D56" s="268" t="s">
        <v>175</v>
      </c>
      <c r="E56" s="269" t="s">
        <v>175</v>
      </c>
      <c r="F56" s="269" t="s">
        <v>175</v>
      </c>
      <c r="G56" s="269" t="s">
        <v>175</v>
      </c>
      <c r="H56" s="269" t="s">
        <v>175</v>
      </c>
      <c r="I56" s="269" t="s">
        <v>175</v>
      </c>
      <c r="J56" s="269" t="s">
        <v>175</v>
      </c>
      <c r="K56" s="270" t="s">
        <v>175</v>
      </c>
    </row>
    <row r="57" spans="2:19" ht="18">
      <c r="B57" s="254" t="s">
        <v>100</v>
      </c>
      <c r="C57" s="254"/>
      <c r="D57" s="268" t="s">
        <v>180</v>
      </c>
      <c r="E57" s="269" t="s">
        <v>180</v>
      </c>
      <c r="F57" s="269" t="s">
        <v>180</v>
      </c>
      <c r="G57" s="269" t="s">
        <v>180</v>
      </c>
      <c r="H57" s="269" t="s">
        <v>180</v>
      </c>
      <c r="I57" s="269" t="s">
        <v>180</v>
      </c>
      <c r="J57" s="269" t="s">
        <v>180</v>
      </c>
      <c r="K57" s="270" t="s">
        <v>180</v>
      </c>
    </row>
    <row r="58" spans="2:19" ht="18">
      <c r="B58" s="254" t="s">
        <v>100</v>
      </c>
      <c r="C58" s="254"/>
      <c r="D58" s="268" t="s">
        <v>185</v>
      </c>
      <c r="E58" s="269" t="s">
        <v>185</v>
      </c>
      <c r="F58" s="269" t="s">
        <v>185</v>
      </c>
      <c r="G58" s="269" t="s">
        <v>185</v>
      </c>
      <c r="H58" s="269" t="s">
        <v>185</v>
      </c>
      <c r="I58" s="269" t="s">
        <v>185</v>
      </c>
      <c r="J58" s="269" t="s">
        <v>185</v>
      </c>
      <c r="K58" s="270" t="s">
        <v>185</v>
      </c>
    </row>
    <row r="59" spans="2:19" ht="18">
      <c r="B59" s="254" t="s">
        <v>100</v>
      </c>
      <c r="C59" s="254"/>
      <c r="D59" s="268" t="s">
        <v>191</v>
      </c>
      <c r="E59" s="269" t="s">
        <v>191</v>
      </c>
      <c r="F59" s="269" t="s">
        <v>191</v>
      </c>
      <c r="G59" s="269" t="s">
        <v>191</v>
      </c>
      <c r="H59" s="269" t="s">
        <v>191</v>
      </c>
      <c r="I59" s="269" t="s">
        <v>191</v>
      </c>
      <c r="J59" s="269" t="s">
        <v>191</v>
      </c>
      <c r="K59" s="270" t="s">
        <v>191</v>
      </c>
    </row>
    <row r="60" spans="2:19" ht="18">
      <c r="B60" s="254" t="s">
        <v>100</v>
      </c>
      <c r="C60" s="254"/>
      <c r="D60" s="268" t="s">
        <v>207</v>
      </c>
      <c r="E60" s="269" t="s">
        <v>207</v>
      </c>
      <c r="F60" s="269" t="s">
        <v>207</v>
      </c>
      <c r="G60" s="269" t="s">
        <v>207</v>
      </c>
      <c r="H60" s="269" t="s">
        <v>207</v>
      </c>
      <c r="I60" s="269" t="s">
        <v>207</v>
      </c>
      <c r="J60" s="269" t="s">
        <v>207</v>
      </c>
      <c r="K60" s="270" t="s">
        <v>207</v>
      </c>
    </row>
    <row r="61" spans="2:19" ht="18">
      <c r="B61" s="254" t="s">
        <v>100</v>
      </c>
      <c r="C61" s="254"/>
      <c r="D61" s="268" t="s">
        <v>213</v>
      </c>
      <c r="E61" s="269" t="s">
        <v>213</v>
      </c>
      <c r="F61" s="269" t="s">
        <v>213</v>
      </c>
      <c r="G61" s="269" t="s">
        <v>213</v>
      </c>
      <c r="H61" s="269" t="s">
        <v>213</v>
      </c>
      <c r="I61" s="269" t="s">
        <v>213</v>
      </c>
      <c r="J61" s="269" t="s">
        <v>213</v>
      </c>
      <c r="K61" s="270" t="s">
        <v>213</v>
      </c>
    </row>
    <row r="62" spans="2:19" ht="18">
      <c r="B62" s="254" t="s">
        <v>100</v>
      </c>
      <c r="C62" s="254"/>
      <c r="D62" s="268" t="s">
        <v>223</v>
      </c>
      <c r="E62" s="269" t="s">
        <v>223</v>
      </c>
      <c r="F62" s="269" t="s">
        <v>223</v>
      </c>
      <c r="G62" s="269" t="s">
        <v>223</v>
      </c>
      <c r="H62" s="269" t="s">
        <v>223</v>
      </c>
      <c r="I62" s="269" t="s">
        <v>223</v>
      </c>
      <c r="J62" s="269" t="s">
        <v>223</v>
      </c>
      <c r="K62" s="270" t="s">
        <v>223</v>
      </c>
    </row>
    <row r="63" spans="2:19" ht="18">
      <c r="B63" s="254" t="s">
        <v>100</v>
      </c>
      <c r="C63" s="254"/>
      <c r="D63" s="268" t="s">
        <v>225</v>
      </c>
      <c r="E63" s="269" t="s">
        <v>225</v>
      </c>
      <c r="F63" s="269" t="s">
        <v>225</v>
      </c>
      <c r="G63" s="269" t="s">
        <v>225</v>
      </c>
      <c r="H63" s="269" t="s">
        <v>225</v>
      </c>
      <c r="I63" s="269" t="s">
        <v>225</v>
      </c>
      <c r="J63" s="269" t="s">
        <v>225</v>
      </c>
      <c r="K63" s="270" t="s">
        <v>225</v>
      </c>
    </row>
    <row r="64" spans="2:19" ht="18">
      <c r="B64" s="254" t="s">
        <v>100</v>
      </c>
      <c r="C64" s="254"/>
      <c r="D64" s="268" t="s">
        <v>226</v>
      </c>
      <c r="E64" s="269" t="s">
        <v>226</v>
      </c>
      <c r="F64" s="269" t="s">
        <v>226</v>
      </c>
      <c r="G64" s="269" t="s">
        <v>226</v>
      </c>
      <c r="H64" s="269" t="s">
        <v>226</v>
      </c>
      <c r="I64" s="269" t="s">
        <v>226</v>
      </c>
      <c r="J64" s="269" t="s">
        <v>226</v>
      </c>
      <c r="K64" s="270" t="s">
        <v>226</v>
      </c>
    </row>
    <row r="65" spans="2:11" ht="18">
      <c r="B65" s="254" t="s">
        <v>88</v>
      </c>
      <c r="C65" s="254"/>
      <c r="D65" s="268" t="s">
        <v>177</v>
      </c>
      <c r="E65" s="269" t="s">
        <v>177</v>
      </c>
      <c r="F65" s="269" t="s">
        <v>177</v>
      </c>
      <c r="G65" s="269" t="s">
        <v>177</v>
      </c>
      <c r="H65" s="269" t="s">
        <v>177</v>
      </c>
      <c r="I65" s="269" t="s">
        <v>177</v>
      </c>
      <c r="J65" s="269" t="s">
        <v>177</v>
      </c>
      <c r="K65" s="270" t="s">
        <v>177</v>
      </c>
    </row>
    <row r="66" spans="2:11" ht="18">
      <c r="B66" s="254" t="s">
        <v>88</v>
      </c>
      <c r="C66" s="254"/>
      <c r="D66" s="268" t="s">
        <v>187</v>
      </c>
      <c r="E66" s="269" t="s">
        <v>187</v>
      </c>
      <c r="F66" s="269" t="s">
        <v>187</v>
      </c>
      <c r="G66" s="269" t="s">
        <v>187</v>
      </c>
      <c r="H66" s="269" t="s">
        <v>187</v>
      </c>
      <c r="I66" s="269" t="s">
        <v>187</v>
      </c>
      <c r="J66" s="269" t="s">
        <v>187</v>
      </c>
      <c r="K66" s="270" t="s">
        <v>187</v>
      </c>
    </row>
    <row r="67" spans="2:11" ht="18">
      <c r="B67" s="254" t="s">
        <v>88</v>
      </c>
      <c r="C67" s="254"/>
      <c r="D67" s="268" t="s">
        <v>222</v>
      </c>
      <c r="E67" s="269" t="s">
        <v>222</v>
      </c>
      <c r="F67" s="269" t="s">
        <v>222</v>
      </c>
      <c r="G67" s="269" t="s">
        <v>222</v>
      </c>
      <c r="H67" s="269" t="s">
        <v>222</v>
      </c>
      <c r="I67" s="269" t="s">
        <v>222</v>
      </c>
      <c r="J67" s="269" t="s">
        <v>222</v>
      </c>
      <c r="K67" s="270" t="s">
        <v>222</v>
      </c>
    </row>
    <row r="68" spans="2:11" ht="18">
      <c r="B68" s="254" t="s">
        <v>88</v>
      </c>
      <c r="C68" s="254"/>
      <c r="D68" s="268" t="s">
        <v>227</v>
      </c>
      <c r="E68" s="269" t="s">
        <v>227</v>
      </c>
      <c r="F68" s="269" t="s">
        <v>227</v>
      </c>
      <c r="G68" s="269" t="s">
        <v>227</v>
      </c>
      <c r="H68" s="269" t="s">
        <v>227</v>
      </c>
      <c r="I68" s="269" t="s">
        <v>227</v>
      </c>
      <c r="J68" s="269" t="s">
        <v>227</v>
      </c>
      <c r="K68" s="270" t="s">
        <v>227</v>
      </c>
    </row>
    <row r="69" spans="2:11" ht="18">
      <c r="B69" s="254" t="s">
        <v>125</v>
      </c>
      <c r="C69" s="254"/>
      <c r="D69" s="268" t="s">
        <v>170</v>
      </c>
      <c r="E69" s="269" t="s">
        <v>170</v>
      </c>
      <c r="F69" s="269" t="s">
        <v>170</v>
      </c>
      <c r="G69" s="269" t="s">
        <v>170</v>
      </c>
      <c r="H69" s="269" t="s">
        <v>170</v>
      </c>
      <c r="I69" s="269" t="s">
        <v>170</v>
      </c>
      <c r="J69" s="269" t="s">
        <v>170</v>
      </c>
      <c r="K69" s="270" t="s">
        <v>170</v>
      </c>
    </row>
    <row r="70" spans="2:11" ht="18">
      <c r="B70" s="254" t="s">
        <v>125</v>
      </c>
      <c r="C70" s="254"/>
      <c r="D70" s="268" t="s">
        <v>229</v>
      </c>
      <c r="E70" s="269" t="s">
        <v>229</v>
      </c>
      <c r="F70" s="269" t="s">
        <v>229</v>
      </c>
      <c r="G70" s="269" t="s">
        <v>229</v>
      </c>
      <c r="H70" s="269" t="s">
        <v>229</v>
      </c>
      <c r="I70" s="269" t="s">
        <v>229</v>
      </c>
      <c r="J70" s="269" t="s">
        <v>229</v>
      </c>
      <c r="K70" s="270" t="s">
        <v>229</v>
      </c>
    </row>
    <row r="71" spans="2:11" ht="18">
      <c r="B71" s="254" t="s">
        <v>125</v>
      </c>
      <c r="C71" s="254"/>
      <c r="D71" s="268" t="s">
        <v>217</v>
      </c>
      <c r="E71" s="269" t="s">
        <v>217</v>
      </c>
      <c r="F71" s="269" t="s">
        <v>217</v>
      </c>
      <c r="G71" s="269" t="s">
        <v>217</v>
      </c>
      <c r="H71" s="269" t="s">
        <v>217</v>
      </c>
      <c r="I71" s="269" t="s">
        <v>217</v>
      </c>
      <c r="J71" s="269" t="s">
        <v>217</v>
      </c>
      <c r="K71" s="270" t="s">
        <v>217</v>
      </c>
    </row>
    <row r="72" spans="2:11" ht="18">
      <c r="B72" s="254" t="s">
        <v>206</v>
      </c>
      <c r="C72" s="254"/>
      <c r="D72" s="268" t="s">
        <v>216</v>
      </c>
      <c r="E72" s="269" t="s">
        <v>216</v>
      </c>
      <c r="F72" s="269" t="s">
        <v>216</v>
      </c>
      <c r="G72" s="269" t="s">
        <v>216</v>
      </c>
      <c r="H72" s="269" t="s">
        <v>216</v>
      </c>
      <c r="I72" s="269" t="s">
        <v>216</v>
      </c>
      <c r="J72" s="269" t="s">
        <v>216</v>
      </c>
      <c r="K72" s="270" t="s">
        <v>216</v>
      </c>
    </row>
    <row r="73" spans="2:11" ht="18">
      <c r="B73" s="254" t="s">
        <v>151</v>
      </c>
      <c r="C73" s="254"/>
      <c r="D73" s="268" t="s">
        <v>183</v>
      </c>
      <c r="E73" s="269" t="s">
        <v>183</v>
      </c>
      <c r="F73" s="269" t="s">
        <v>183</v>
      </c>
      <c r="G73" s="269" t="s">
        <v>183</v>
      </c>
      <c r="H73" s="269" t="s">
        <v>183</v>
      </c>
      <c r="I73" s="269" t="s">
        <v>183</v>
      </c>
      <c r="J73" s="269" t="s">
        <v>183</v>
      </c>
      <c r="K73" s="270" t="s">
        <v>183</v>
      </c>
    </row>
    <row r="74" spans="2:11" ht="18">
      <c r="B74" s="254" t="s">
        <v>151</v>
      </c>
      <c r="C74" s="254"/>
      <c r="D74" s="268" t="s">
        <v>201</v>
      </c>
      <c r="E74" s="269" t="s">
        <v>201</v>
      </c>
      <c r="F74" s="269" t="s">
        <v>201</v>
      </c>
      <c r="G74" s="269" t="s">
        <v>201</v>
      </c>
      <c r="H74" s="269" t="s">
        <v>201</v>
      </c>
      <c r="I74" s="269" t="s">
        <v>201</v>
      </c>
      <c r="J74" s="269" t="s">
        <v>201</v>
      </c>
      <c r="K74" s="270" t="s">
        <v>201</v>
      </c>
    </row>
    <row r="75" spans="2:11" ht="18">
      <c r="B75" s="254" t="s">
        <v>164</v>
      </c>
      <c r="C75" s="254"/>
      <c r="D75" s="268" t="s">
        <v>231</v>
      </c>
      <c r="E75" s="269" t="s">
        <v>231</v>
      </c>
      <c r="F75" s="269" t="s">
        <v>231</v>
      </c>
      <c r="G75" s="269" t="s">
        <v>231</v>
      </c>
      <c r="H75" s="269" t="s">
        <v>231</v>
      </c>
      <c r="I75" s="269" t="s">
        <v>231</v>
      </c>
      <c r="J75" s="269" t="s">
        <v>231</v>
      </c>
      <c r="K75" s="270" t="s">
        <v>231</v>
      </c>
    </row>
    <row r="76" spans="2:11" ht="18">
      <c r="B76" s="254" t="s">
        <v>169</v>
      </c>
      <c r="C76" s="254"/>
      <c r="D76" s="268" t="s">
        <v>214</v>
      </c>
      <c r="E76" s="269" t="s">
        <v>214</v>
      </c>
      <c r="F76" s="269" t="s">
        <v>214</v>
      </c>
      <c r="G76" s="269" t="s">
        <v>214</v>
      </c>
      <c r="H76" s="269" t="s">
        <v>214</v>
      </c>
      <c r="I76" s="269" t="s">
        <v>214</v>
      </c>
      <c r="J76" s="269" t="s">
        <v>214</v>
      </c>
      <c r="K76" s="270" t="s">
        <v>214</v>
      </c>
    </row>
    <row r="77" spans="2:11" ht="18">
      <c r="B77" s="254" t="s">
        <v>169</v>
      </c>
      <c r="C77" s="254"/>
      <c r="D77" s="268" t="s">
        <v>195</v>
      </c>
      <c r="E77" s="269" t="s">
        <v>195</v>
      </c>
      <c r="F77" s="269" t="s">
        <v>195</v>
      </c>
      <c r="G77" s="269" t="s">
        <v>195</v>
      </c>
      <c r="H77" s="269" t="s">
        <v>195</v>
      </c>
      <c r="I77" s="269" t="s">
        <v>195</v>
      </c>
      <c r="J77" s="269" t="s">
        <v>195</v>
      </c>
      <c r="K77" s="270" t="s">
        <v>195</v>
      </c>
    </row>
    <row r="78" spans="2:11" ht="18">
      <c r="B78" s="254" t="s">
        <v>169</v>
      </c>
      <c r="C78" s="254"/>
      <c r="D78" s="268" t="s">
        <v>189</v>
      </c>
      <c r="E78" s="269" t="s">
        <v>189</v>
      </c>
      <c r="F78" s="269" t="s">
        <v>189</v>
      </c>
      <c r="G78" s="269" t="s">
        <v>189</v>
      </c>
      <c r="H78" s="269" t="s">
        <v>189</v>
      </c>
      <c r="I78" s="269" t="s">
        <v>189</v>
      </c>
      <c r="J78" s="269" t="s">
        <v>189</v>
      </c>
      <c r="K78" s="270" t="s">
        <v>189</v>
      </c>
    </row>
    <row r="79" spans="2:11" ht="18">
      <c r="B79" s="254" t="s">
        <v>203</v>
      </c>
      <c r="C79" s="254"/>
      <c r="D79" s="268" t="s">
        <v>179</v>
      </c>
      <c r="E79" s="269" t="s">
        <v>179</v>
      </c>
      <c r="F79" s="269" t="s">
        <v>179</v>
      </c>
      <c r="G79" s="269" t="s">
        <v>179</v>
      </c>
      <c r="H79" s="269" t="s">
        <v>179</v>
      </c>
      <c r="I79" s="269" t="s">
        <v>179</v>
      </c>
      <c r="J79" s="269" t="s">
        <v>179</v>
      </c>
      <c r="K79" s="270" t="s">
        <v>179</v>
      </c>
    </row>
    <row r="80" spans="2:11" ht="18">
      <c r="B80" s="254" t="s">
        <v>174</v>
      </c>
      <c r="C80" s="254"/>
      <c r="D80" s="268" t="s">
        <v>204</v>
      </c>
      <c r="E80" s="269" t="s">
        <v>204</v>
      </c>
      <c r="F80" s="269" t="s">
        <v>204</v>
      </c>
      <c r="G80" s="269" t="s">
        <v>204</v>
      </c>
      <c r="H80" s="269" t="s">
        <v>204</v>
      </c>
      <c r="I80" s="269" t="s">
        <v>204</v>
      </c>
      <c r="J80" s="269" t="s">
        <v>204</v>
      </c>
      <c r="K80" s="270" t="s">
        <v>204</v>
      </c>
    </row>
    <row r="81" spans="2:11" ht="18">
      <c r="B81" s="254" t="s">
        <v>174</v>
      </c>
      <c r="C81" s="254"/>
      <c r="D81" s="268" t="s">
        <v>215</v>
      </c>
      <c r="E81" s="269" t="s">
        <v>215</v>
      </c>
      <c r="F81" s="269" t="s">
        <v>215</v>
      </c>
      <c r="G81" s="269" t="s">
        <v>215</v>
      </c>
      <c r="H81" s="269" t="s">
        <v>215</v>
      </c>
      <c r="I81" s="269" t="s">
        <v>215</v>
      </c>
      <c r="J81" s="269" t="s">
        <v>215</v>
      </c>
      <c r="K81" s="270" t="s">
        <v>215</v>
      </c>
    </row>
    <row r="82" spans="2:11" ht="18">
      <c r="B82" s="254" t="s">
        <v>174</v>
      </c>
      <c r="C82" s="254"/>
      <c r="D82" s="268" t="s">
        <v>221</v>
      </c>
      <c r="E82" s="269" t="s">
        <v>221</v>
      </c>
      <c r="F82" s="269" t="s">
        <v>221</v>
      </c>
      <c r="G82" s="269" t="s">
        <v>221</v>
      </c>
      <c r="H82" s="269" t="s">
        <v>221</v>
      </c>
      <c r="I82" s="269" t="s">
        <v>221</v>
      </c>
      <c r="J82" s="269" t="s">
        <v>221</v>
      </c>
      <c r="K82" s="270" t="s">
        <v>221</v>
      </c>
    </row>
    <row r="83" spans="2:11" ht="18">
      <c r="B83" s="254" t="s">
        <v>174</v>
      </c>
      <c r="C83" s="254"/>
      <c r="D83" s="268" t="s">
        <v>197</v>
      </c>
      <c r="E83" s="269" t="s">
        <v>197</v>
      </c>
      <c r="F83" s="269" t="s">
        <v>197</v>
      </c>
      <c r="G83" s="269" t="s">
        <v>197</v>
      </c>
      <c r="H83" s="269" t="s">
        <v>197</v>
      </c>
      <c r="I83" s="269" t="s">
        <v>197</v>
      </c>
      <c r="J83" s="269" t="s">
        <v>197</v>
      </c>
      <c r="K83" s="270" t="s">
        <v>197</v>
      </c>
    </row>
    <row r="84" spans="2:11" ht="18">
      <c r="B84" s="254" t="s">
        <v>174</v>
      </c>
      <c r="C84" s="254"/>
      <c r="D84" s="268" t="s">
        <v>199</v>
      </c>
      <c r="E84" s="269" t="s">
        <v>199</v>
      </c>
      <c r="F84" s="269" t="s">
        <v>199</v>
      </c>
      <c r="G84" s="269" t="s">
        <v>199</v>
      </c>
      <c r="H84" s="269" t="s">
        <v>199</v>
      </c>
      <c r="I84" s="269" t="s">
        <v>199</v>
      </c>
      <c r="J84" s="269" t="s">
        <v>199</v>
      </c>
      <c r="K84" s="270" t="s">
        <v>199</v>
      </c>
    </row>
  </sheetData>
  <autoFilter ref="B5:S84" xr:uid="{B5346804-22F1-4FF8-9052-A11C8E3CBC59}">
    <filterColumn colId="0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210">
    <mergeCell ref="M53:S53"/>
    <mergeCell ref="B5:C5"/>
    <mergeCell ref="M5:S5"/>
    <mergeCell ref="B3:S4"/>
    <mergeCell ref="M47:S47"/>
    <mergeCell ref="M48:S48"/>
    <mergeCell ref="M49:S49"/>
    <mergeCell ref="M50:S50"/>
    <mergeCell ref="M51:S51"/>
    <mergeCell ref="M52:S52"/>
    <mergeCell ref="M41:S41"/>
    <mergeCell ref="M42:S42"/>
    <mergeCell ref="M43:S43"/>
    <mergeCell ref="M44:S44"/>
    <mergeCell ref="M45:S45"/>
    <mergeCell ref="M46:S46"/>
    <mergeCell ref="M35:S35"/>
    <mergeCell ref="M36:S36"/>
    <mergeCell ref="M37:S37"/>
    <mergeCell ref="M38:S38"/>
    <mergeCell ref="M39:S39"/>
    <mergeCell ref="M40:S40"/>
    <mergeCell ref="M29:S29"/>
    <mergeCell ref="M30:S30"/>
    <mergeCell ref="M31:S31"/>
    <mergeCell ref="M32:S32"/>
    <mergeCell ref="M33:S33"/>
    <mergeCell ref="M34:S34"/>
    <mergeCell ref="M23:S23"/>
    <mergeCell ref="M24:S24"/>
    <mergeCell ref="M25:S25"/>
    <mergeCell ref="M26:S26"/>
    <mergeCell ref="M27:S27"/>
    <mergeCell ref="M28:S28"/>
    <mergeCell ref="M17:S17"/>
    <mergeCell ref="M18:S18"/>
    <mergeCell ref="M19:S19"/>
    <mergeCell ref="M20:S20"/>
    <mergeCell ref="M21:S21"/>
    <mergeCell ref="M22:S22"/>
    <mergeCell ref="M11:S11"/>
    <mergeCell ref="M12:S12"/>
    <mergeCell ref="M13:S13"/>
    <mergeCell ref="M14:S14"/>
    <mergeCell ref="M15:S15"/>
    <mergeCell ref="M16:S16"/>
    <mergeCell ref="B82:C82"/>
    <mergeCell ref="B83:C83"/>
    <mergeCell ref="B84:C84"/>
    <mergeCell ref="B40:C40"/>
    <mergeCell ref="D40:K40"/>
    <mergeCell ref="M6:S6"/>
    <mergeCell ref="M7:S7"/>
    <mergeCell ref="M8:S8"/>
    <mergeCell ref="M9:S9"/>
    <mergeCell ref="M10:S10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D80:K80"/>
    <mergeCell ref="D81:K81"/>
    <mergeCell ref="D82:K82"/>
    <mergeCell ref="D83:K83"/>
    <mergeCell ref="D84:K84"/>
    <mergeCell ref="D74:K74"/>
    <mergeCell ref="D75:K75"/>
    <mergeCell ref="D76:K76"/>
    <mergeCell ref="D77:K77"/>
    <mergeCell ref="D78:K78"/>
    <mergeCell ref="D79:K79"/>
    <mergeCell ref="D68:K68"/>
    <mergeCell ref="D69:K69"/>
    <mergeCell ref="D70:K70"/>
    <mergeCell ref="D71:K71"/>
    <mergeCell ref="D72:K72"/>
    <mergeCell ref="D73:K73"/>
    <mergeCell ref="D62:K62"/>
    <mergeCell ref="D63:K63"/>
    <mergeCell ref="D64:K64"/>
    <mergeCell ref="D65:K65"/>
    <mergeCell ref="D66:K66"/>
    <mergeCell ref="D67:K67"/>
    <mergeCell ref="D56:K56"/>
    <mergeCell ref="D57:K57"/>
    <mergeCell ref="D58:K58"/>
    <mergeCell ref="D59:K59"/>
    <mergeCell ref="D60:K60"/>
    <mergeCell ref="D61:K61"/>
    <mergeCell ref="D50:K50"/>
    <mergeCell ref="D51:K51"/>
    <mergeCell ref="D52:K52"/>
    <mergeCell ref="D53:K53"/>
    <mergeCell ref="D54:K54"/>
    <mergeCell ref="D55:K5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B43:C43"/>
    <mergeCell ref="B44:C44"/>
    <mergeCell ref="B45:C45"/>
    <mergeCell ref="D47:K47"/>
    <mergeCell ref="D48:K48"/>
    <mergeCell ref="D49:K49"/>
    <mergeCell ref="D43:K43"/>
    <mergeCell ref="D44:K44"/>
    <mergeCell ref="D45:K45"/>
    <mergeCell ref="D46:K46"/>
    <mergeCell ref="D33:K33"/>
    <mergeCell ref="B33:C33"/>
    <mergeCell ref="B34:C34"/>
    <mergeCell ref="B35:C35"/>
    <mergeCell ref="B36:C36"/>
    <mergeCell ref="B37:C37"/>
    <mergeCell ref="B38:C38"/>
    <mergeCell ref="D41:K41"/>
    <mergeCell ref="D42:K42"/>
    <mergeCell ref="D34:K34"/>
    <mergeCell ref="D35:K35"/>
    <mergeCell ref="D36:K36"/>
    <mergeCell ref="D37:K37"/>
    <mergeCell ref="D38:K38"/>
    <mergeCell ref="D39:K39"/>
    <mergeCell ref="B39:C39"/>
    <mergeCell ref="B41:C41"/>
    <mergeCell ref="B42:C42"/>
    <mergeCell ref="D27:K27"/>
    <mergeCell ref="D28:K28"/>
    <mergeCell ref="D29:K29"/>
    <mergeCell ref="D30:K30"/>
    <mergeCell ref="D31:K31"/>
    <mergeCell ref="D32:K32"/>
    <mergeCell ref="B27:C27"/>
    <mergeCell ref="B28:C28"/>
    <mergeCell ref="B29:C29"/>
    <mergeCell ref="B30:C30"/>
    <mergeCell ref="B31:C31"/>
    <mergeCell ref="B32:C32"/>
    <mergeCell ref="B24:C24"/>
    <mergeCell ref="B25:C25"/>
    <mergeCell ref="D24:K24"/>
    <mergeCell ref="D25:K25"/>
    <mergeCell ref="D26:K26"/>
    <mergeCell ref="B26:C26"/>
    <mergeCell ref="D22:K22"/>
    <mergeCell ref="D23:K23"/>
    <mergeCell ref="B20:C20"/>
    <mergeCell ref="B21:C21"/>
    <mergeCell ref="B22:C22"/>
    <mergeCell ref="B23:C23"/>
    <mergeCell ref="B18:C18"/>
    <mergeCell ref="D18:K18"/>
    <mergeCell ref="B19:C19"/>
    <mergeCell ref="D19:K19"/>
    <mergeCell ref="D20:K20"/>
    <mergeCell ref="D21:K21"/>
    <mergeCell ref="B15:C15"/>
    <mergeCell ref="D15:K15"/>
    <mergeCell ref="B16:C16"/>
    <mergeCell ref="D16:K16"/>
    <mergeCell ref="B17:C17"/>
    <mergeCell ref="D17:K17"/>
    <mergeCell ref="B13:C13"/>
    <mergeCell ref="D13:K13"/>
    <mergeCell ref="B14:C14"/>
    <mergeCell ref="D14:K14"/>
    <mergeCell ref="B9:C9"/>
    <mergeCell ref="D9:K9"/>
    <mergeCell ref="B10:C10"/>
    <mergeCell ref="D10:K10"/>
    <mergeCell ref="B11:C11"/>
    <mergeCell ref="D11:K11"/>
    <mergeCell ref="B6:C6"/>
    <mergeCell ref="D6:K6"/>
    <mergeCell ref="B7:C7"/>
    <mergeCell ref="D7:K7"/>
    <mergeCell ref="B8:C8"/>
    <mergeCell ref="D8:K8"/>
    <mergeCell ref="D5:K5"/>
    <mergeCell ref="B12:C12"/>
    <mergeCell ref="D12:K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7C073-D4C6-4C4E-8C07-5FD7FC5E8BCF}">
  <dimension ref="B3:U19"/>
  <sheetViews>
    <sheetView showGridLines="0" topLeftCell="F1" workbookViewId="0">
      <selection activeCell="L6" sqref="L6"/>
    </sheetView>
  </sheetViews>
  <sheetFormatPr baseColWidth="10" defaultColWidth="11.44140625" defaultRowHeight="14.4"/>
  <cols>
    <col min="9" max="9" width="14" customWidth="1"/>
    <col min="10" max="11" width="15.33203125" customWidth="1"/>
    <col min="12" max="12" width="22.6640625" customWidth="1"/>
    <col min="13" max="13" width="6.33203125" customWidth="1"/>
    <col min="14" max="14" width="18.5546875" customWidth="1"/>
  </cols>
  <sheetData>
    <row r="3" spans="2:21" ht="15" customHeight="1">
      <c r="B3" s="245" t="s">
        <v>271</v>
      </c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141"/>
      <c r="N3" s="139"/>
      <c r="O3" s="139"/>
      <c r="P3" s="139"/>
      <c r="Q3" s="139"/>
      <c r="R3" s="139"/>
      <c r="S3" s="139"/>
      <c r="T3" s="139"/>
      <c r="U3" s="139"/>
    </row>
    <row r="4" spans="2:21" ht="15" customHeight="1">
      <c r="B4" s="245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141"/>
      <c r="N4" s="139"/>
      <c r="O4" s="139"/>
      <c r="P4" s="139"/>
      <c r="Q4" s="139"/>
      <c r="R4" s="139"/>
      <c r="S4" s="139"/>
      <c r="T4" s="139"/>
      <c r="U4" s="139"/>
    </row>
    <row r="5" spans="2:21" ht="21.75" customHeight="1">
      <c r="B5" s="277" t="s">
        <v>253</v>
      </c>
      <c r="C5" s="278"/>
      <c r="D5" s="282" t="s">
        <v>272</v>
      </c>
      <c r="E5" s="283"/>
      <c r="F5" s="283"/>
      <c r="G5" s="283"/>
      <c r="H5" s="283"/>
      <c r="I5" s="283"/>
      <c r="J5" s="283"/>
      <c r="K5" s="284"/>
      <c r="L5" s="136" t="s">
        <v>273</v>
      </c>
      <c r="M5" s="142"/>
      <c r="N5" s="144" t="s">
        <v>253</v>
      </c>
      <c r="O5" s="279" t="s">
        <v>274</v>
      </c>
      <c r="P5" s="279"/>
      <c r="Q5" s="279"/>
      <c r="R5" s="279"/>
      <c r="S5" s="279"/>
      <c r="T5" s="279"/>
      <c r="U5" s="280"/>
    </row>
    <row r="6" spans="2:21" ht="32.25" customHeight="1">
      <c r="B6" s="254" t="s">
        <v>76</v>
      </c>
      <c r="C6" s="254"/>
      <c r="D6" s="285" t="s">
        <v>236</v>
      </c>
      <c r="E6" s="285"/>
      <c r="F6" s="285"/>
      <c r="G6" s="285"/>
      <c r="H6" s="285"/>
      <c r="I6" s="285"/>
      <c r="J6" s="285"/>
      <c r="K6" s="286"/>
      <c r="L6" s="145" t="s">
        <v>275</v>
      </c>
      <c r="M6" s="143"/>
      <c r="N6" s="145" t="s">
        <v>76</v>
      </c>
      <c r="O6" s="267" t="s">
        <v>255</v>
      </c>
      <c r="P6" s="274" t="s">
        <v>255</v>
      </c>
      <c r="Q6" s="274" t="s">
        <v>255</v>
      </c>
      <c r="R6" s="274" t="s">
        <v>255</v>
      </c>
      <c r="S6" s="274" t="s">
        <v>255</v>
      </c>
      <c r="T6" s="274" t="s">
        <v>255</v>
      </c>
      <c r="U6" s="274" t="s">
        <v>255</v>
      </c>
    </row>
    <row r="7" spans="2:21" s="140" customFormat="1" ht="33.75" customHeight="1">
      <c r="B7" s="255" t="s">
        <v>79</v>
      </c>
      <c r="C7" s="255"/>
      <c r="D7" s="285" t="s">
        <v>237</v>
      </c>
      <c r="E7" s="285"/>
      <c r="F7" s="285"/>
      <c r="G7" s="285"/>
      <c r="H7" s="285"/>
      <c r="I7" s="285"/>
      <c r="J7" s="285"/>
      <c r="K7" s="286"/>
      <c r="L7" s="145" t="s">
        <v>276</v>
      </c>
      <c r="M7" s="143"/>
      <c r="N7" s="145" t="s">
        <v>79</v>
      </c>
      <c r="O7" s="287" t="s">
        <v>256</v>
      </c>
      <c r="P7" s="276" t="s">
        <v>256</v>
      </c>
      <c r="Q7" s="276" t="s">
        <v>256</v>
      </c>
      <c r="R7" s="276" t="s">
        <v>256</v>
      </c>
      <c r="S7" s="276" t="s">
        <v>256</v>
      </c>
      <c r="T7" s="276" t="s">
        <v>256</v>
      </c>
      <c r="U7" s="276" t="s">
        <v>256</v>
      </c>
    </row>
    <row r="8" spans="2:21" s="140" customFormat="1" ht="33.75" customHeight="1">
      <c r="B8" s="263" t="s">
        <v>82</v>
      </c>
      <c r="C8" s="264"/>
      <c r="D8" s="285" t="s">
        <v>238</v>
      </c>
      <c r="E8" s="285"/>
      <c r="F8" s="285"/>
      <c r="G8" s="285"/>
      <c r="H8" s="285"/>
      <c r="I8" s="285"/>
      <c r="J8" s="285"/>
      <c r="K8" s="286"/>
      <c r="L8" s="145" t="s">
        <v>277</v>
      </c>
      <c r="M8" s="143"/>
      <c r="N8" s="145" t="s">
        <v>82</v>
      </c>
      <c r="O8" s="287" t="s">
        <v>257</v>
      </c>
      <c r="P8" s="276" t="s">
        <v>257</v>
      </c>
      <c r="Q8" s="276" t="s">
        <v>257</v>
      </c>
      <c r="R8" s="276" t="s">
        <v>257</v>
      </c>
      <c r="S8" s="276" t="s">
        <v>257</v>
      </c>
      <c r="T8" s="276" t="s">
        <v>257</v>
      </c>
      <c r="U8" s="276" t="s">
        <v>257</v>
      </c>
    </row>
    <row r="9" spans="2:21" s="140" customFormat="1" ht="33.75" customHeight="1">
      <c r="B9" s="263" t="s">
        <v>91</v>
      </c>
      <c r="C9" s="264"/>
      <c r="D9" s="285" t="s">
        <v>239</v>
      </c>
      <c r="E9" s="285"/>
      <c r="F9" s="285"/>
      <c r="G9" s="285"/>
      <c r="H9" s="285"/>
      <c r="I9" s="285"/>
      <c r="J9" s="285"/>
      <c r="K9" s="286"/>
      <c r="L9" s="145" t="s">
        <v>278</v>
      </c>
      <c r="M9" s="143"/>
      <c r="N9" s="145" t="s">
        <v>91</v>
      </c>
      <c r="O9" s="287" t="s">
        <v>258</v>
      </c>
      <c r="P9" s="276" t="s">
        <v>258</v>
      </c>
      <c r="Q9" s="276" t="s">
        <v>258</v>
      </c>
      <c r="R9" s="276" t="s">
        <v>258</v>
      </c>
      <c r="S9" s="276" t="s">
        <v>258</v>
      </c>
      <c r="T9" s="276" t="s">
        <v>258</v>
      </c>
      <c r="U9" s="276" t="s">
        <v>258</v>
      </c>
    </row>
    <row r="10" spans="2:21" s="140" customFormat="1" ht="33.75" customHeight="1">
      <c r="B10" s="263" t="s">
        <v>100</v>
      </c>
      <c r="C10" s="264"/>
      <c r="D10" s="285" t="s">
        <v>240</v>
      </c>
      <c r="E10" s="285"/>
      <c r="F10" s="285"/>
      <c r="G10" s="285"/>
      <c r="H10" s="285"/>
      <c r="I10" s="285"/>
      <c r="J10" s="285"/>
      <c r="K10" s="286"/>
      <c r="L10" s="145" t="s">
        <v>279</v>
      </c>
      <c r="M10" s="143"/>
      <c r="N10" s="145" t="s">
        <v>100</v>
      </c>
      <c r="O10" s="287" t="s">
        <v>259</v>
      </c>
      <c r="P10" s="276" t="s">
        <v>259</v>
      </c>
      <c r="Q10" s="276" t="s">
        <v>259</v>
      </c>
      <c r="R10" s="276" t="s">
        <v>259</v>
      </c>
      <c r="S10" s="276" t="s">
        <v>259</v>
      </c>
      <c r="T10" s="276" t="s">
        <v>259</v>
      </c>
      <c r="U10" s="276" t="s">
        <v>259</v>
      </c>
    </row>
    <row r="11" spans="2:21" s="140" customFormat="1" ht="33.75" customHeight="1">
      <c r="B11" s="263" t="s">
        <v>88</v>
      </c>
      <c r="C11" s="264"/>
      <c r="D11" s="256" t="s">
        <v>241</v>
      </c>
      <c r="E11" s="256"/>
      <c r="F11" s="256"/>
      <c r="G11" s="256"/>
      <c r="H11" s="256"/>
      <c r="I11" s="256"/>
      <c r="J11" s="256"/>
      <c r="K11" s="288"/>
      <c r="L11" s="145" t="s">
        <v>280</v>
      </c>
      <c r="M11" s="143"/>
      <c r="N11" s="145" t="s">
        <v>88</v>
      </c>
      <c r="O11" s="287" t="s">
        <v>260</v>
      </c>
      <c r="P11" s="276" t="s">
        <v>260</v>
      </c>
      <c r="Q11" s="276" t="s">
        <v>260</v>
      </c>
      <c r="R11" s="276" t="s">
        <v>260</v>
      </c>
      <c r="S11" s="276" t="s">
        <v>260</v>
      </c>
      <c r="T11" s="276" t="s">
        <v>260</v>
      </c>
      <c r="U11" s="276" t="s">
        <v>260</v>
      </c>
    </row>
    <row r="12" spans="2:21" s="140" customFormat="1" ht="33.75" customHeight="1">
      <c r="B12" s="263" t="s">
        <v>125</v>
      </c>
      <c r="C12" s="264"/>
      <c r="D12" s="285" t="s">
        <v>242</v>
      </c>
      <c r="E12" s="285"/>
      <c r="F12" s="285"/>
      <c r="G12" s="285"/>
      <c r="H12" s="285"/>
      <c r="I12" s="285"/>
      <c r="J12" s="285"/>
      <c r="K12" s="286"/>
      <c r="L12" s="145" t="s">
        <v>281</v>
      </c>
      <c r="M12" s="143"/>
      <c r="N12" s="145" t="s">
        <v>125</v>
      </c>
      <c r="O12" s="287" t="s">
        <v>261</v>
      </c>
      <c r="P12" s="276" t="s">
        <v>261</v>
      </c>
      <c r="Q12" s="276" t="s">
        <v>261</v>
      </c>
      <c r="R12" s="276" t="s">
        <v>261</v>
      </c>
      <c r="S12" s="276" t="s">
        <v>261</v>
      </c>
      <c r="T12" s="276" t="s">
        <v>261</v>
      </c>
      <c r="U12" s="276" t="s">
        <v>261</v>
      </c>
    </row>
    <row r="13" spans="2:21" s="140" customFormat="1" ht="33.75" customHeight="1">
      <c r="B13" s="255" t="s">
        <v>206</v>
      </c>
      <c r="C13" s="255"/>
      <c r="D13" s="285" t="s">
        <v>243</v>
      </c>
      <c r="E13" s="285"/>
      <c r="F13" s="285"/>
      <c r="G13" s="285"/>
      <c r="H13" s="285"/>
      <c r="I13" s="285"/>
      <c r="J13" s="285"/>
      <c r="K13" s="286"/>
      <c r="L13" s="145" t="s">
        <v>203</v>
      </c>
      <c r="M13" s="143"/>
      <c r="N13" s="145" t="s">
        <v>206</v>
      </c>
      <c r="O13" s="287" t="s">
        <v>263</v>
      </c>
      <c r="P13" s="276" t="s">
        <v>263</v>
      </c>
      <c r="Q13" s="276" t="s">
        <v>263</v>
      </c>
      <c r="R13" s="276" t="s">
        <v>263</v>
      </c>
      <c r="S13" s="276" t="s">
        <v>263</v>
      </c>
      <c r="T13" s="276" t="s">
        <v>263</v>
      </c>
      <c r="U13" s="276" t="s">
        <v>263</v>
      </c>
    </row>
    <row r="14" spans="2:21" s="140" customFormat="1" ht="33.75" customHeight="1">
      <c r="B14" s="255" t="s">
        <v>151</v>
      </c>
      <c r="C14" s="255"/>
      <c r="D14" s="285" t="s">
        <v>244</v>
      </c>
      <c r="E14" s="285"/>
      <c r="F14" s="285"/>
      <c r="G14" s="285"/>
      <c r="H14" s="285"/>
      <c r="I14" s="285"/>
      <c r="J14" s="285"/>
      <c r="K14" s="286"/>
      <c r="L14" s="145" t="s">
        <v>82</v>
      </c>
      <c r="M14" s="143"/>
      <c r="N14" s="145" t="s">
        <v>151</v>
      </c>
      <c r="O14" s="287" t="s">
        <v>264</v>
      </c>
      <c r="P14" s="276" t="s">
        <v>264</v>
      </c>
      <c r="Q14" s="276" t="s">
        <v>264</v>
      </c>
      <c r="R14" s="276" t="s">
        <v>264</v>
      </c>
      <c r="S14" s="276" t="s">
        <v>264</v>
      </c>
      <c r="T14" s="276" t="s">
        <v>264</v>
      </c>
      <c r="U14" s="276" t="s">
        <v>264</v>
      </c>
    </row>
    <row r="15" spans="2:21" s="140" customFormat="1" ht="33.75" customHeight="1">
      <c r="B15" s="255" t="s">
        <v>164</v>
      </c>
      <c r="C15" s="255"/>
      <c r="D15" s="285" t="s">
        <v>245</v>
      </c>
      <c r="E15" s="285"/>
      <c r="F15" s="285"/>
      <c r="G15" s="285"/>
      <c r="H15" s="285"/>
      <c r="I15" s="285"/>
      <c r="J15" s="285"/>
      <c r="K15" s="286"/>
      <c r="L15" s="145" t="s">
        <v>282</v>
      </c>
      <c r="M15" s="143"/>
      <c r="N15" s="145" t="s">
        <v>164</v>
      </c>
      <c r="O15" s="287" t="s">
        <v>266</v>
      </c>
      <c r="P15" s="276" t="s">
        <v>266</v>
      </c>
      <c r="Q15" s="276" t="s">
        <v>266</v>
      </c>
      <c r="R15" s="276" t="s">
        <v>266</v>
      </c>
      <c r="S15" s="276" t="s">
        <v>266</v>
      </c>
      <c r="T15" s="276" t="s">
        <v>266</v>
      </c>
      <c r="U15" s="276" t="s">
        <v>266</v>
      </c>
    </row>
    <row r="16" spans="2:21" s="140" customFormat="1" ht="33.75" customHeight="1">
      <c r="B16" s="255" t="s">
        <v>169</v>
      </c>
      <c r="C16" s="255"/>
      <c r="D16" s="285" t="s">
        <v>246</v>
      </c>
      <c r="E16" s="285"/>
      <c r="F16" s="285"/>
      <c r="G16" s="285"/>
      <c r="H16" s="285"/>
      <c r="I16" s="285"/>
      <c r="J16" s="285"/>
      <c r="K16" s="286"/>
      <c r="L16" s="145" t="s">
        <v>283</v>
      </c>
      <c r="M16" s="143"/>
      <c r="N16" s="145" t="s">
        <v>169</v>
      </c>
      <c r="O16" s="287" t="s">
        <v>267</v>
      </c>
      <c r="P16" s="276" t="s">
        <v>267</v>
      </c>
      <c r="Q16" s="276" t="s">
        <v>267</v>
      </c>
      <c r="R16" s="276" t="s">
        <v>267</v>
      </c>
      <c r="S16" s="276" t="s">
        <v>267</v>
      </c>
      <c r="T16" s="276" t="s">
        <v>267</v>
      </c>
      <c r="U16" s="276" t="s">
        <v>267</v>
      </c>
    </row>
    <row r="17" spans="2:21" s="140" customFormat="1" ht="33.75" customHeight="1">
      <c r="B17" s="255" t="s">
        <v>174</v>
      </c>
      <c r="C17" s="255"/>
      <c r="D17" s="285" t="s">
        <v>247</v>
      </c>
      <c r="E17" s="285"/>
      <c r="F17" s="285"/>
      <c r="G17" s="285"/>
      <c r="H17" s="285"/>
      <c r="I17" s="285"/>
      <c r="J17" s="285"/>
      <c r="K17" s="286"/>
      <c r="L17" s="145" t="s">
        <v>79</v>
      </c>
      <c r="M17" s="143"/>
      <c r="N17" s="145" t="s">
        <v>174</v>
      </c>
      <c r="O17" s="287" t="s">
        <v>268</v>
      </c>
      <c r="P17" s="276" t="s">
        <v>268</v>
      </c>
      <c r="Q17" s="276" t="s">
        <v>268</v>
      </c>
      <c r="R17" s="276" t="s">
        <v>268</v>
      </c>
      <c r="S17" s="276" t="s">
        <v>268</v>
      </c>
      <c r="T17" s="276" t="s">
        <v>268</v>
      </c>
      <c r="U17" s="276" t="s">
        <v>268</v>
      </c>
    </row>
    <row r="18" spans="2:21" s="140" customFormat="1" ht="33.75" customHeight="1">
      <c r="B18" s="255" t="s">
        <v>203</v>
      </c>
      <c r="C18" s="255"/>
      <c r="D18" s="291" t="s">
        <v>248</v>
      </c>
      <c r="E18" s="292"/>
      <c r="F18" s="292"/>
      <c r="G18" s="292"/>
      <c r="H18" s="292"/>
      <c r="I18" s="292"/>
      <c r="J18" s="292"/>
      <c r="K18" s="292"/>
      <c r="L18" s="145" t="s">
        <v>284</v>
      </c>
      <c r="M18" s="143"/>
      <c r="N18" s="145" t="s">
        <v>203</v>
      </c>
      <c r="O18" s="287" t="s">
        <v>269</v>
      </c>
      <c r="P18" s="276" t="s">
        <v>269</v>
      </c>
      <c r="Q18" s="276" t="s">
        <v>269</v>
      </c>
      <c r="R18" s="276" t="s">
        <v>269</v>
      </c>
      <c r="S18" s="276" t="s">
        <v>269</v>
      </c>
      <c r="T18" s="276" t="s">
        <v>269</v>
      </c>
      <c r="U18" s="276" t="s">
        <v>269</v>
      </c>
    </row>
    <row r="19" spans="2:21" s="140" customFormat="1" ht="33.75" customHeight="1">
      <c r="B19" s="255" t="s">
        <v>182</v>
      </c>
      <c r="C19" s="255"/>
      <c r="D19" s="285" t="s">
        <v>249</v>
      </c>
      <c r="E19" s="285"/>
      <c r="F19" s="285"/>
      <c r="G19" s="285"/>
      <c r="H19" s="285"/>
      <c r="I19" s="285"/>
      <c r="J19" s="285"/>
      <c r="K19" s="286"/>
      <c r="L19" s="145" t="s">
        <v>285</v>
      </c>
      <c r="M19" s="143"/>
      <c r="N19" s="145"/>
      <c r="O19" s="289"/>
      <c r="P19" s="289"/>
      <c r="Q19" s="289"/>
      <c r="R19" s="289"/>
      <c r="S19" s="289"/>
      <c r="T19" s="289"/>
      <c r="U19" s="290"/>
    </row>
  </sheetData>
  <autoFilter ref="B5:L5" xr:uid="{3207C073-D4C6-4C4E-8C07-5FD7FC5E8BCF}">
    <filterColumn colId="0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46">
    <mergeCell ref="B3:L4"/>
    <mergeCell ref="B19:C19"/>
    <mergeCell ref="D19:K19"/>
    <mergeCell ref="O19:U19"/>
    <mergeCell ref="B17:C17"/>
    <mergeCell ref="D17:K17"/>
    <mergeCell ref="O17:U17"/>
    <mergeCell ref="B18:C18"/>
    <mergeCell ref="D18:K18"/>
    <mergeCell ref="O18:U18"/>
    <mergeCell ref="B15:C15"/>
    <mergeCell ref="D15:K15"/>
    <mergeCell ref="O15:U15"/>
    <mergeCell ref="B16:C16"/>
    <mergeCell ref="D16:K16"/>
    <mergeCell ref="O16:U16"/>
    <mergeCell ref="B13:C13"/>
    <mergeCell ref="D13:K13"/>
    <mergeCell ref="O13:U13"/>
    <mergeCell ref="B14:C14"/>
    <mergeCell ref="D14:K14"/>
    <mergeCell ref="O14:U14"/>
    <mergeCell ref="B11:C11"/>
    <mergeCell ref="D11:K11"/>
    <mergeCell ref="O11:U11"/>
    <mergeCell ref="B12:C12"/>
    <mergeCell ref="D12:K12"/>
    <mergeCell ref="O12:U12"/>
    <mergeCell ref="B9:C9"/>
    <mergeCell ref="D9:K9"/>
    <mergeCell ref="O9:U9"/>
    <mergeCell ref="B10:C10"/>
    <mergeCell ref="D10:K10"/>
    <mergeCell ref="O10:U10"/>
    <mergeCell ref="B7:C7"/>
    <mergeCell ref="D7:K7"/>
    <mergeCell ref="O7:U7"/>
    <mergeCell ref="B8:C8"/>
    <mergeCell ref="D8:K8"/>
    <mergeCell ref="O8:U8"/>
    <mergeCell ref="B5:C5"/>
    <mergeCell ref="D5:K5"/>
    <mergeCell ref="O5:U5"/>
    <mergeCell ref="B6:C6"/>
    <mergeCell ref="D6:K6"/>
    <mergeCell ref="O6:U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FD8D8-EEE9-4701-A3CE-3BC7AF41B81B}">
  <dimension ref="A1:AJ21"/>
  <sheetViews>
    <sheetView showGridLines="0" view="pageBreakPreview" topLeftCell="H1" zoomScale="80" zoomScaleNormal="120" zoomScaleSheetLayoutView="80" workbookViewId="0">
      <selection activeCell="R8" sqref="R8"/>
    </sheetView>
  </sheetViews>
  <sheetFormatPr baseColWidth="10" defaultColWidth="11.33203125" defaultRowHeight="18"/>
  <cols>
    <col min="1" max="1" width="11.33203125" style="59"/>
    <col min="2" max="2" width="21.33203125" style="59" customWidth="1"/>
    <col min="3" max="3" width="24.44140625" style="59" customWidth="1"/>
    <col min="4" max="4" width="25" style="59" customWidth="1"/>
    <col min="5" max="5" width="6.33203125" style="59" customWidth="1"/>
    <col min="6" max="6" width="27.5546875" style="146" customWidth="1"/>
    <col min="7" max="7" width="14.88671875" style="89" customWidth="1"/>
    <col min="8" max="8" width="45.33203125" style="59" customWidth="1"/>
    <col min="9" max="9" width="18.109375" style="59" customWidth="1"/>
    <col min="10" max="10" width="26.33203125" style="59" customWidth="1"/>
    <col min="11" max="11" width="22.109375" style="59" customWidth="1"/>
    <col min="12" max="12" width="20.6640625" style="59" customWidth="1"/>
    <col min="13" max="13" width="16.44140625" style="59" customWidth="1"/>
    <col min="14" max="14" width="16.6640625" style="89" customWidth="1"/>
    <col min="15" max="15" width="11.5546875" style="89" customWidth="1"/>
    <col min="16" max="16" width="14.88671875" style="89" customWidth="1"/>
    <col min="17" max="17" width="14.33203125" style="59" customWidth="1"/>
    <col min="18" max="18" width="32" style="89" customWidth="1"/>
    <col min="19" max="19" width="31.88671875" style="89" customWidth="1"/>
    <col min="20" max="20" width="32.109375" style="89" customWidth="1"/>
    <col min="21" max="21" width="31.88671875" style="89" customWidth="1"/>
    <col min="22" max="22" width="40" style="89" bestFit="1" customWidth="1"/>
    <col min="23" max="23" width="39.5546875" style="89" bestFit="1" customWidth="1"/>
    <col min="24" max="24" width="31.88671875" style="89" customWidth="1"/>
    <col min="25" max="25" width="11.6640625" style="59" customWidth="1"/>
    <col min="26" max="26" width="16.6640625" style="89" customWidth="1"/>
    <col min="27" max="27" width="16.5546875" style="59" customWidth="1"/>
    <col min="28" max="28" width="19" style="59" customWidth="1"/>
    <col min="29" max="29" width="24.6640625" style="89" customWidth="1"/>
    <col min="30" max="30" width="12.6640625" style="89" customWidth="1"/>
    <col min="31" max="31" width="10.6640625" style="59" customWidth="1"/>
    <col min="32" max="32" width="10.33203125" style="59" customWidth="1"/>
    <col min="33" max="33" width="10.88671875" style="59" customWidth="1"/>
    <col min="34" max="34" width="12.33203125" style="59" customWidth="1"/>
    <col min="35" max="35" width="16.88671875" style="59" hidden="1" customWidth="1"/>
    <col min="36" max="36" width="19.109375" style="59" hidden="1" customWidth="1"/>
    <col min="37" max="16384" width="11.33203125" style="59"/>
  </cols>
  <sheetData>
    <row r="1" spans="1:36" ht="18.600000000000001" thickBot="1"/>
    <row r="2" spans="1:36" ht="35.25" customHeight="1" thickTop="1">
      <c r="B2" s="306"/>
      <c r="C2" s="307"/>
      <c r="D2" s="300" t="s">
        <v>272</v>
      </c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2"/>
      <c r="AD2" s="310" t="s">
        <v>1</v>
      </c>
      <c r="AE2" s="311"/>
      <c r="AF2" s="311"/>
      <c r="AG2" s="311"/>
      <c r="AH2" s="312"/>
      <c r="AI2" s="147"/>
      <c r="AJ2" s="148"/>
    </row>
    <row r="3" spans="1:36" ht="43.5" customHeight="1" thickBot="1">
      <c r="B3" s="308"/>
      <c r="C3" s="309"/>
      <c r="D3" s="303" t="s">
        <v>286</v>
      </c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5"/>
      <c r="AD3" s="313"/>
      <c r="AE3" s="314"/>
      <c r="AF3" s="314"/>
      <c r="AG3" s="314"/>
      <c r="AH3" s="315"/>
      <c r="AI3" s="149"/>
      <c r="AJ3" s="150"/>
    </row>
    <row r="4" spans="1:36" ht="16.8" thickTop="1" thickBot="1"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7"/>
      <c r="AI4" s="151"/>
      <c r="AJ4" s="152"/>
    </row>
    <row r="5" spans="1:36" ht="27" customHeight="1" thickBot="1">
      <c r="B5" s="293" t="s">
        <v>287</v>
      </c>
      <c r="C5" s="294"/>
      <c r="D5" s="192">
        <v>45324</v>
      </c>
      <c r="E5" s="153"/>
      <c r="F5" s="153"/>
      <c r="G5" s="153"/>
      <c r="H5" s="153"/>
      <c r="I5" s="153"/>
      <c r="J5" s="153"/>
      <c r="K5" s="153"/>
      <c r="L5" s="153"/>
      <c r="M5" s="153"/>
      <c r="N5" s="295" t="s">
        <v>288</v>
      </c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296"/>
      <c r="AC5" s="296"/>
      <c r="AD5" s="296"/>
      <c r="AE5" s="297" t="s">
        <v>289</v>
      </c>
      <c r="AF5" s="298"/>
      <c r="AG5" s="298"/>
      <c r="AH5" s="298"/>
      <c r="AI5" s="298"/>
      <c r="AJ5" s="299"/>
    </row>
    <row r="6" spans="1:36" ht="60.75" customHeight="1" thickBot="1">
      <c r="B6" s="154" t="s">
        <v>290</v>
      </c>
      <c r="C6" s="155" t="s">
        <v>291</v>
      </c>
      <c r="D6" s="156" t="s">
        <v>292</v>
      </c>
      <c r="E6" s="157" t="s">
        <v>293</v>
      </c>
      <c r="F6" s="158" t="s">
        <v>294</v>
      </c>
      <c r="G6" s="159" t="s">
        <v>295</v>
      </c>
      <c r="H6" s="159" t="s">
        <v>296</v>
      </c>
      <c r="I6" s="160" t="s">
        <v>297</v>
      </c>
      <c r="J6" s="160" t="s">
        <v>298</v>
      </c>
      <c r="K6" s="160" t="s">
        <v>299</v>
      </c>
      <c r="L6" s="160" t="s">
        <v>300</v>
      </c>
      <c r="M6" s="160" t="s">
        <v>301</v>
      </c>
      <c r="N6" s="160" t="s">
        <v>302</v>
      </c>
      <c r="O6" s="160" t="s">
        <v>303</v>
      </c>
      <c r="P6" s="160" t="s">
        <v>304</v>
      </c>
      <c r="Q6" s="161" t="s">
        <v>305</v>
      </c>
      <c r="R6" s="160" t="s">
        <v>306</v>
      </c>
      <c r="S6" s="160" t="s">
        <v>307</v>
      </c>
      <c r="T6" s="160" t="s">
        <v>308</v>
      </c>
      <c r="U6" s="160" t="s">
        <v>309</v>
      </c>
      <c r="V6" s="160" t="s">
        <v>310</v>
      </c>
      <c r="W6" s="160" t="s">
        <v>311</v>
      </c>
      <c r="X6" s="160" t="s">
        <v>312</v>
      </c>
      <c r="Y6" s="160" t="s">
        <v>313</v>
      </c>
      <c r="Z6" s="160" t="s">
        <v>314</v>
      </c>
      <c r="AA6" s="160" t="s">
        <v>315</v>
      </c>
      <c r="AB6" s="160" t="s">
        <v>316</v>
      </c>
      <c r="AC6" s="160" t="s">
        <v>317</v>
      </c>
      <c r="AD6" s="160" t="s">
        <v>318</v>
      </c>
      <c r="AE6" s="162" t="s">
        <v>302</v>
      </c>
      <c r="AF6" s="162" t="s">
        <v>303</v>
      </c>
      <c r="AG6" s="162" t="s">
        <v>304</v>
      </c>
      <c r="AH6" s="163" t="s">
        <v>305</v>
      </c>
      <c r="AI6" s="164" t="s">
        <v>316</v>
      </c>
      <c r="AJ6" s="165" t="s">
        <v>317</v>
      </c>
    </row>
    <row r="7" spans="1:36" ht="23.4">
      <c r="A7" s="73"/>
      <c r="B7" s="179"/>
      <c r="C7" s="180"/>
      <c r="D7" s="176"/>
      <c r="E7" s="173"/>
      <c r="F7" s="181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8"/>
      <c r="S7" s="168"/>
      <c r="T7" s="168"/>
      <c r="U7" s="168"/>
      <c r="V7" s="168"/>
      <c r="W7" s="168"/>
      <c r="X7" s="168"/>
      <c r="Y7" s="166"/>
      <c r="Z7" s="166"/>
      <c r="AA7" s="166"/>
      <c r="AB7" s="166"/>
      <c r="AC7" s="166"/>
      <c r="AD7" s="166"/>
      <c r="AE7" s="166"/>
      <c r="AF7" s="166"/>
      <c r="AG7" s="166"/>
      <c r="AH7" s="167"/>
      <c r="AI7" s="126"/>
      <c r="AJ7" s="72"/>
    </row>
    <row r="8" spans="1:36" ht="204.6" customHeight="1">
      <c r="A8" s="73"/>
      <c r="B8" s="182"/>
      <c r="C8" s="180"/>
      <c r="D8" s="171"/>
      <c r="E8" s="176"/>
      <c r="F8" s="183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170"/>
      <c r="S8" s="170"/>
      <c r="T8" s="170"/>
      <c r="U8" s="170"/>
      <c r="V8" s="170"/>
      <c r="W8" s="170"/>
      <c r="X8" s="170"/>
      <c r="Y8" s="94"/>
      <c r="Z8" s="72"/>
      <c r="AA8" s="72"/>
      <c r="AB8" s="72"/>
      <c r="AC8" s="72"/>
      <c r="AD8" s="72"/>
      <c r="AE8" s="72"/>
      <c r="AF8" s="72"/>
      <c r="AG8" s="94"/>
      <c r="AH8" s="92"/>
      <c r="AI8" s="126"/>
      <c r="AJ8" s="72"/>
    </row>
    <row r="9" spans="1:36" ht="208.5" customHeight="1">
      <c r="A9" s="73"/>
      <c r="B9" s="184"/>
      <c r="C9" s="185"/>
      <c r="D9" s="173"/>
      <c r="E9" s="173"/>
      <c r="F9" s="181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8"/>
      <c r="T9" s="168"/>
      <c r="U9" s="168"/>
      <c r="V9" s="175"/>
      <c r="W9" s="168"/>
      <c r="X9" s="168"/>
      <c r="Y9" s="166"/>
      <c r="Z9" s="166"/>
      <c r="AA9" s="166"/>
      <c r="AB9" s="166"/>
      <c r="AC9" s="166"/>
      <c r="AD9" s="166"/>
      <c r="AE9" s="166"/>
      <c r="AF9" s="166"/>
      <c r="AG9" s="166"/>
      <c r="AH9" s="167"/>
      <c r="AI9" s="126"/>
      <c r="AJ9" s="169"/>
    </row>
    <row r="10" spans="1:36" ht="23.4">
      <c r="A10" s="73"/>
      <c r="B10" s="182"/>
      <c r="C10" s="180"/>
      <c r="D10" s="171"/>
      <c r="E10" s="176"/>
      <c r="F10" s="183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170"/>
      <c r="S10" s="170"/>
      <c r="T10" s="170"/>
      <c r="U10" s="170"/>
      <c r="V10" s="71"/>
      <c r="W10" s="71"/>
      <c r="X10" s="71"/>
      <c r="Y10" s="72"/>
      <c r="Z10" s="72"/>
      <c r="AA10" s="72"/>
      <c r="AB10" s="72"/>
      <c r="AC10" s="72"/>
      <c r="AD10" s="72"/>
      <c r="AE10" s="72"/>
      <c r="AF10" s="72"/>
      <c r="AG10" s="72"/>
      <c r="AH10" s="92"/>
      <c r="AI10" s="126"/>
      <c r="AJ10" s="72"/>
    </row>
    <row r="11" spans="1:36" ht="300" customHeight="1">
      <c r="A11" s="73"/>
      <c r="B11" s="184"/>
      <c r="C11" s="185"/>
      <c r="D11" s="173"/>
      <c r="E11" s="173"/>
      <c r="F11" s="181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8"/>
      <c r="T11" s="168"/>
      <c r="U11" s="168"/>
      <c r="V11" s="175"/>
      <c r="W11" s="197"/>
      <c r="X11" s="168"/>
      <c r="Y11" s="166"/>
      <c r="Z11" s="166"/>
      <c r="AA11" s="166"/>
      <c r="AB11" s="166"/>
      <c r="AC11" s="166"/>
      <c r="AD11" s="166"/>
      <c r="AE11" s="166"/>
      <c r="AF11" s="166"/>
      <c r="AG11" s="166"/>
      <c r="AH11" s="167"/>
      <c r="AI11" s="126"/>
      <c r="AJ11" s="72"/>
    </row>
    <row r="12" spans="1:36" ht="327.60000000000002" customHeight="1">
      <c r="A12" s="73"/>
      <c r="B12" s="179"/>
      <c r="C12" s="186"/>
      <c r="D12" s="176"/>
      <c r="E12" s="176"/>
      <c r="F12" s="183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170"/>
      <c r="S12" s="170"/>
      <c r="T12" s="170"/>
      <c r="U12" s="170"/>
      <c r="V12" s="170"/>
      <c r="W12" s="170"/>
      <c r="X12" s="170"/>
      <c r="Y12" s="94"/>
      <c r="Z12" s="94"/>
      <c r="AA12" s="72"/>
      <c r="AB12" s="72"/>
      <c r="AC12" s="72"/>
      <c r="AD12" s="72"/>
      <c r="AE12" s="72"/>
      <c r="AF12" s="72"/>
      <c r="AG12" s="94"/>
      <c r="AH12" s="92"/>
      <c r="AI12" s="126"/>
      <c r="AJ12" s="72"/>
    </row>
    <row r="13" spans="1:36" ht="165" customHeight="1">
      <c r="A13" s="73"/>
      <c r="B13" s="184"/>
      <c r="C13" s="185"/>
      <c r="D13" s="187"/>
      <c r="E13" s="173"/>
      <c r="F13" s="181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8"/>
      <c r="S13" s="168"/>
      <c r="T13" s="168"/>
      <c r="U13" s="168"/>
      <c r="V13" s="168"/>
      <c r="W13" s="197"/>
      <c r="X13" s="168"/>
      <c r="Y13" s="166"/>
      <c r="Z13" s="166"/>
      <c r="AA13" s="166"/>
      <c r="AB13" s="166"/>
      <c r="AC13" s="166"/>
      <c r="AD13" s="166"/>
      <c r="AE13" s="166"/>
      <c r="AF13" s="166"/>
      <c r="AG13" s="166"/>
      <c r="AH13" s="167"/>
      <c r="AI13" s="126"/>
      <c r="AJ13" s="72"/>
    </row>
    <row r="14" spans="1:36" ht="409.2" customHeight="1">
      <c r="A14" s="73"/>
      <c r="B14" s="182"/>
      <c r="C14" s="180"/>
      <c r="D14" s="188"/>
      <c r="E14" s="176"/>
      <c r="F14" s="183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170"/>
      <c r="S14" s="170"/>
      <c r="T14" s="170"/>
      <c r="U14" s="170"/>
      <c r="V14" s="170"/>
      <c r="W14" s="71"/>
      <c r="X14" s="71"/>
      <c r="Y14" s="72"/>
      <c r="Z14" s="72"/>
      <c r="AA14" s="72"/>
      <c r="AB14" s="72"/>
      <c r="AC14" s="72"/>
      <c r="AD14" s="72"/>
      <c r="AE14" s="72"/>
      <c r="AF14" s="72"/>
      <c r="AG14" s="72"/>
      <c r="AH14" s="92"/>
      <c r="AI14" s="126"/>
      <c r="AJ14" s="72"/>
    </row>
    <row r="15" spans="1:36" ht="146.4" customHeight="1">
      <c r="A15" s="73"/>
      <c r="B15" s="184"/>
      <c r="C15" s="185"/>
      <c r="D15" s="187"/>
      <c r="E15" s="173"/>
      <c r="F15" s="181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8"/>
      <c r="T15" s="168"/>
      <c r="U15" s="168"/>
      <c r="V15" s="168"/>
      <c r="W15" s="197"/>
      <c r="X15" s="168"/>
      <c r="Y15" s="166"/>
      <c r="Z15" s="166"/>
      <c r="AA15" s="166"/>
      <c r="AB15" s="166"/>
      <c r="AC15" s="166"/>
      <c r="AD15" s="166"/>
      <c r="AE15" s="166"/>
      <c r="AF15" s="166"/>
      <c r="AG15" s="166"/>
      <c r="AH15" s="167"/>
      <c r="AI15" s="126"/>
      <c r="AJ15" s="72"/>
    </row>
    <row r="16" spans="1:36" ht="182.4" customHeight="1">
      <c r="A16" s="73"/>
      <c r="B16" s="182"/>
      <c r="C16" s="186"/>
      <c r="D16" s="188"/>
      <c r="E16" s="176"/>
      <c r="F16" s="183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170"/>
      <c r="S16" s="170"/>
      <c r="T16" s="170"/>
      <c r="U16" s="170"/>
      <c r="V16" s="177"/>
      <c r="W16" s="178"/>
      <c r="X16" s="71"/>
      <c r="Y16" s="94"/>
      <c r="Z16" s="72"/>
      <c r="AA16" s="72"/>
      <c r="AB16" s="72"/>
      <c r="AC16" s="72"/>
      <c r="AD16" s="72"/>
      <c r="AE16" s="72"/>
      <c r="AF16" s="72"/>
      <c r="AG16" s="94"/>
      <c r="AH16" s="92"/>
      <c r="AI16" s="126"/>
      <c r="AJ16" s="94"/>
    </row>
    <row r="17" spans="1:36" ht="152.4" customHeight="1">
      <c r="A17" s="73"/>
      <c r="B17" s="184"/>
      <c r="C17" s="185"/>
      <c r="D17" s="187"/>
      <c r="E17" s="173"/>
      <c r="F17" s="181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8"/>
      <c r="T17" s="168"/>
      <c r="U17" s="168"/>
      <c r="V17" s="168"/>
      <c r="W17" s="197"/>
      <c r="X17" s="168"/>
      <c r="Y17" s="166"/>
      <c r="Z17" s="166"/>
      <c r="AA17" s="166"/>
      <c r="AB17" s="166"/>
      <c r="AC17" s="166"/>
      <c r="AD17" s="166"/>
      <c r="AE17" s="166"/>
      <c r="AF17" s="166"/>
      <c r="AG17" s="166"/>
      <c r="AH17" s="167"/>
      <c r="AI17" s="126"/>
      <c r="AJ17" s="72"/>
    </row>
    <row r="18" spans="1:36" ht="169.95" customHeight="1">
      <c r="A18" s="73"/>
      <c r="B18" s="189"/>
      <c r="C18" s="186"/>
      <c r="D18" s="188"/>
      <c r="E18" s="176"/>
      <c r="F18" s="183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94"/>
      <c r="S18" s="170"/>
      <c r="T18" s="170"/>
      <c r="U18" s="170"/>
      <c r="V18" s="170"/>
      <c r="W18" s="178"/>
      <c r="X18" s="71"/>
      <c r="Y18" s="72"/>
      <c r="Z18" s="72"/>
      <c r="AA18" s="72"/>
      <c r="AB18" s="72"/>
      <c r="AC18" s="72"/>
      <c r="AD18" s="72"/>
      <c r="AE18" s="72"/>
      <c r="AF18" s="72"/>
      <c r="AG18" s="72"/>
      <c r="AH18" s="190"/>
      <c r="AI18" s="126"/>
      <c r="AJ18" s="72"/>
    </row>
    <row r="19" spans="1:36" ht="306" customHeight="1">
      <c r="A19" s="73"/>
      <c r="B19" s="184"/>
      <c r="C19" s="185"/>
      <c r="D19" s="173"/>
      <c r="E19" s="173"/>
      <c r="F19" s="181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8"/>
      <c r="S19" s="168"/>
      <c r="T19" s="168"/>
      <c r="U19" s="168"/>
      <c r="V19" s="168"/>
      <c r="W19" s="168"/>
      <c r="X19" s="168"/>
      <c r="Y19" s="166"/>
      <c r="Z19" s="166"/>
      <c r="AA19" s="166"/>
      <c r="AB19" s="166"/>
      <c r="AC19" s="166"/>
      <c r="AD19" s="166"/>
      <c r="AE19" s="166"/>
      <c r="AF19" s="166"/>
      <c r="AG19" s="166"/>
      <c r="AH19" s="172"/>
      <c r="AI19" s="126"/>
      <c r="AJ19" s="72"/>
    </row>
    <row r="20" spans="1:36" ht="25.8">
      <c r="A20" s="73"/>
      <c r="B20" s="179"/>
      <c r="C20" s="186"/>
      <c r="D20" s="191"/>
      <c r="E20" s="176"/>
      <c r="F20" s="183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94"/>
      <c r="S20" s="170"/>
      <c r="T20" s="170"/>
      <c r="U20" s="170"/>
      <c r="V20" s="170"/>
      <c r="W20" s="178"/>
      <c r="X20" s="71"/>
      <c r="Y20" s="72"/>
      <c r="Z20" s="72"/>
      <c r="AA20" s="72"/>
      <c r="AB20" s="72"/>
      <c r="AC20" s="94"/>
      <c r="AD20" s="72"/>
      <c r="AE20" s="94"/>
      <c r="AF20" s="94"/>
      <c r="AG20" s="94"/>
      <c r="AH20" s="190"/>
      <c r="AI20" s="126"/>
      <c r="AJ20" s="72"/>
    </row>
    <row r="21" spans="1:36">
      <c r="K21" s="174"/>
      <c r="S21" s="91"/>
    </row>
  </sheetData>
  <autoFilter ref="B6:AH20" xr:uid="{4BFFD8D8-EEE9-4701-A3CE-3BC7AF41B81B}"/>
  <mergeCells count="8">
    <mergeCell ref="B5:C5"/>
    <mergeCell ref="N5:AD5"/>
    <mergeCell ref="AE5:AJ5"/>
    <mergeCell ref="D2:AC2"/>
    <mergeCell ref="D3:AC3"/>
    <mergeCell ref="B2:C3"/>
    <mergeCell ref="AD2:AH3"/>
    <mergeCell ref="B4:AH4"/>
  </mergeCells>
  <conditionalFormatting sqref="AH7:AH20">
    <cfRule type="cellIs" dxfId="11" priority="1" operator="greaterThan">
      <formula>47</formula>
    </cfRule>
    <cfRule type="cellIs" dxfId="10" priority="2" operator="between">
      <formula>25</formula>
      <formula>47</formula>
    </cfRule>
    <cfRule type="cellIs" dxfId="9" priority="3" operator="between">
      <formula>16</formula>
      <formula>24</formula>
    </cfRule>
    <cfRule type="cellIs" dxfId="8" priority="4" operator="between">
      <formula>0</formula>
      <formula>15</formula>
    </cfRule>
  </conditionalFormatting>
  <pageMargins left="0.7" right="0.7" top="0.75" bottom="0.75" header="0.3" footer="0.3"/>
  <pageSetup paperSize="9" scale="14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20"/>
  <sheetViews>
    <sheetView showGridLines="0" topLeftCell="I1" zoomScale="80" zoomScaleNormal="80" workbookViewId="0">
      <selection activeCell="K7" sqref="K7:L7"/>
    </sheetView>
  </sheetViews>
  <sheetFormatPr baseColWidth="10" defaultColWidth="12.109375" defaultRowHeight="11.4"/>
  <cols>
    <col min="1" max="2" width="0.109375" style="9" customWidth="1"/>
    <col min="3" max="3" width="6.44140625" style="9" customWidth="1"/>
    <col min="4" max="4" width="26.5546875" style="9" customWidth="1"/>
    <col min="5" max="5" width="12.5546875" style="9" customWidth="1"/>
    <col min="6" max="6" width="61.109375" style="9" customWidth="1"/>
    <col min="7" max="7" width="74.44140625" style="14" customWidth="1"/>
    <col min="8" max="8" width="15.5546875" style="14" customWidth="1"/>
    <col min="9" max="9" width="67.109375" style="14" customWidth="1"/>
    <col min="10" max="10" width="69" style="9" customWidth="1"/>
    <col min="11" max="11" width="9.109375" style="9" customWidth="1"/>
    <col min="12" max="12" width="29.6640625" style="9" customWidth="1"/>
    <col min="13" max="13" width="50.6640625" style="9" customWidth="1"/>
    <col min="14" max="16384" width="12.109375" style="9"/>
  </cols>
  <sheetData>
    <row r="2" spans="1:13" ht="12" thickBot="1"/>
    <row r="3" spans="1:13" ht="45" customHeight="1" thickTop="1">
      <c r="A3" s="8"/>
      <c r="B3" s="8"/>
      <c r="D3" s="328"/>
      <c r="E3" s="329"/>
      <c r="F3" s="322" t="s">
        <v>325</v>
      </c>
      <c r="G3" s="323"/>
      <c r="H3" s="323"/>
      <c r="I3" s="323"/>
      <c r="J3" s="323"/>
      <c r="K3" s="323"/>
      <c r="L3" s="324"/>
      <c r="M3" s="332" t="s">
        <v>1</v>
      </c>
    </row>
    <row r="4" spans="1:13" ht="45" customHeight="1" thickBot="1">
      <c r="A4" s="10"/>
      <c r="B4" s="10"/>
      <c r="D4" s="330"/>
      <c r="E4" s="331"/>
      <c r="F4" s="325"/>
      <c r="G4" s="326"/>
      <c r="H4" s="326"/>
      <c r="I4" s="326"/>
      <c r="J4" s="326"/>
      <c r="K4" s="326"/>
      <c r="L4" s="327"/>
      <c r="M4" s="333"/>
    </row>
    <row r="5" spans="1:13" ht="24.75" customHeight="1" thickTop="1">
      <c r="D5" s="334"/>
      <c r="E5" s="334"/>
      <c r="F5" s="334"/>
      <c r="G5" s="334"/>
      <c r="H5" s="334"/>
      <c r="I5" s="334"/>
      <c r="J5" s="334"/>
      <c r="K5" s="334"/>
      <c r="L5" s="334"/>
      <c r="M5" s="194"/>
    </row>
    <row r="6" spans="1:13" ht="51" customHeight="1">
      <c r="D6" s="195" t="s">
        <v>326</v>
      </c>
      <c r="E6" s="195" t="s">
        <v>327</v>
      </c>
      <c r="F6" s="195" t="s">
        <v>328</v>
      </c>
      <c r="G6" s="195" t="s">
        <v>329</v>
      </c>
      <c r="H6" s="195" t="s">
        <v>330</v>
      </c>
      <c r="I6" s="195" t="s">
        <v>331</v>
      </c>
      <c r="J6" s="195" t="s">
        <v>332</v>
      </c>
      <c r="K6" s="335" t="s">
        <v>333</v>
      </c>
      <c r="L6" s="335"/>
      <c r="M6" s="195" t="s">
        <v>334</v>
      </c>
    </row>
    <row r="7" spans="1:13" ht="225.6" customHeight="1">
      <c r="D7" s="13"/>
      <c r="E7" s="11"/>
      <c r="F7" s="320"/>
      <c r="G7" s="193"/>
      <c r="H7" s="11"/>
      <c r="I7" s="196"/>
      <c r="J7" s="193"/>
      <c r="K7" s="318"/>
      <c r="L7" s="319"/>
      <c r="M7" s="12"/>
    </row>
    <row r="8" spans="1:13" ht="168" customHeight="1">
      <c r="D8" s="13"/>
      <c r="E8" s="11"/>
      <c r="F8" s="321"/>
      <c r="G8" s="193"/>
      <c r="H8" s="11"/>
      <c r="I8" s="193"/>
      <c r="J8" s="193"/>
      <c r="K8" s="318"/>
      <c r="L8" s="319"/>
      <c r="M8" s="12"/>
    </row>
    <row r="9" spans="1:13" ht="199.95" customHeight="1">
      <c r="D9" s="13"/>
      <c r="E9" s="11"/>
      <c r="F9" s="321"/>
      <c r="G9" s="193"/>
      <c r="H9" s="11"/>
      <c r="I9" s="193"/>
      <c r="J9" s="193"/>
      <c r="K9" s="318"/>
      <c r="L9" s="318"/>
      <c r="M9" s="12"/>
    </row>
    <row r="10" spans="1:13" ht="212.4" customHeight="1">
      <c r="D10" s="13"/>
      <c r="E10" s="11"/>
      <c r="F10" s="321"/>
      <c r="G10" s="193"/>
      <c r="H10" s="11"/>
      <c r="I10" s="193"/>
      <c r="J10" s="193"/>
      <c r="K10" s="318"/>
      <c r="L10" s="319"/>
      <c r="M10" s="12"/>
    </row>
    <row r="11" spans="1:13" ht="130.5" customHeight="1">
      <c r="D11" s="13"/>
      <c r="E11" s="11"/>
      <c r="F11" s="321"/>
      <c r="G11" s="193"/>
      <c r="H11" s="11"/>
      <c r="I11" s="193"/>
      <c r="J11" s="193"/>
      <c r="K11" s="318"/>
      <c r="L11" s="319"/>
      <c r="M11" s="12"/>
    </row>
    <row r="12" spans="1:13" ht="118.2" customHeight="1">
      <c r="D12" s="13"/>
      <c r="E12" s="11"/>
      <c r="F12" s="321"/>
      <c r="G12" s="193"/>
      <c r="H12" s="11"/>
      <c r="I12" s="193"/>
      <c r="J12" s="193"/>
      <c r="K12" s="319"/>
      <c r="L12" s="319"/>
      <c r="M12" s="12"/>
    </row>
    <row r="13" spans="1:13" ht="155.25" customHeight="1">
      <c r="D13" s="13"/>
      <c r="E13" s="11"/>
      <c r="F13" s="321"/>
      <c r="G13" s="193"/>
      <c r="H13" s="11"/>
      <c r="I13" s="193"/>
      <c r="J13" s="193"/>
      <c r="K13" s="318"/>
      <c r="L13" s="319"/>
      <c r="M13" s="12"/>
    </row>
    <row r="14" spans="1:13" ht="119.4" customHeight="1">
      <c r="D14" s="13"/>
      <c r="E14" s="11"/>
      <c r="F14" s="321"/>
      <c r="G14" s="193"/>
      <c r="H14" s="11"/>
      <c r="I14" s="193"/>
      <c r="J14" s="193"/>
      <c r="K14" s="318"/>
      <c r="L14" s="319"/>
      <c r="M14" s="12"/>
    </row>
    <row r="15" spans="1:13" ht="237.6" customHeight="1">
      <c r="D15" s="13"/>
      <c r="E15" s="11"/>
      <c r="F15" s="321"/>
      <c r="G15" s="193"/>
      <c r="H15" s="11"/>
      <c r="I15" s="193"/>
      <c r="J15" s="193"/>
      <c r="K15" s="318"/>
      <c r="L15" s="319"/>
      <c r="M15" s="12"/>
    </row>
    <row r="16" spans="1:13" ht="177.6" customHeight="1">
      <c r="D16" s="13"/>
      <c r="E16" s="11"/>
      <c r="F16" s="321"/>
      <c r="G16" s="193"/>
      <c r="H16" s="11"/>
      <c r="I16" s="193"/>
      <c r="J16" s="193"/>
      <c r="K16" s="318"/>
      <c r="L16" s="319"/>
      <c r="M16" s="12"/>
    </row>
    <row r="17" spans="4:13" ht="13.8">
      <c r="D17" s="13"/>
      <c r="E17" s="11"/>
      <c r="F17" s="321"/>
      <c r="G17" s="193"/>
      <c r="H17" s="11"/>
      <c r="I17" s="193"/>
      <c r="J17" s="193"/>
      <c r="K17" s="318"/>
      <c r="L17" s="319"/>
      <c r="M17" s="12"/>
    </row>
    <row r="18" spans="4:13" ht="144" customHeight="1">
      <c r="D18" s="13"/>
      <c r="E18" s="11"/>
      <c r="F18" s="321"/>
      <c r="G18" s="193"/>
      <c r="H18" s="11"/>
      <c r="I18" s="193"/>
      <c r="J18" s="193"/>
      <c r="K18" s="318"/>
      <c r="L18" s="319"/>
      <c r="M18" s="12"/>
    </row>
    <row r="19" spans="4:13" ht="188.4" customHeight="1">
      <c r="D19" s="13"/>
      <c r="E19" s="11"/>
      <c r="F19" s="321"/>
      <c r="G19" s="193"/>
      <c r="H19" s="11"/>
      <c r="I19" s="193"/>
      <c r="J19" s="193"/>
      <c r="K19" s="318"/>
      <c r="L19" s="319"/>
      <c r="M19" s="193"/>
    </row>
    <row r="20" spans="4:13" ht="104.4" customHeight="1">
      <c r="D20" s="13"/>
      <c r="E20" s="11"/>
      <c r="F20" s="321"/>
      <c r="G20" s="193"/>
      <c r="H20" s="11"/>
      <c r="I20" s="193"/>
      <c r="J20" s="193"/>
      <c r="K20" s="318"/>
      <c r="L20" s="319"/>
      <c r="M20" s="12"/>
    </row>
  </sheetData>
  <mergeCells count="20">
    <mergeCell ref="F3:L4"/>
    <mergeCell ref="D3:E4"/>
    <mergeCell ref="M3:M4"/>
    <mergeCell ref="D5:L5"/>
    <mergeCell ref="K6:L6"/>
    <mergeCell ref="K7:L7"/>
    <mergeCell ref="F7:F20"/>
    <mergeCell ref="K19:L19"/>
    <mergeCell ref="K20:L20"/>
    <mergeCell ref="K18:L18"/>
    <mergeCell ref="K9:L9"/>
    <mergeCell ref="K11:L11"/>
    <mergeCell ref="K12:L12"/>
    <mergeCell ref="K13:L13"/>
    <mergeCell ref="K14:L14"/>
    <mergeCell ref="K16:L16"/>
    <mergeCell ref="K15:L15"/>
    <mergeCell ref="K17:L17"/>
    <mergeCell ref="K10:L10"/>
    <mergeCell ref="K8:L8"/>
  </mergeCells>
  <printOptions horizontalCentered="1"/>
  <pageMargins left="0.39370078740157483" right="0.39370078740157483" top="0.59055118110236227" bottom="0.39370078740157483" header="0" footer="0"/>
  <pageSetup scale="51" orientation="landscape" horizontalDpi="1200" verticalDpi="1200" r:id="rId1"/>
  <headerFooter>
    <oddHeader>&amp;L&amp;"trebuchet ms,Regular"&amp;K5F5F5FFOR INTERNAL USE ONLY</oddHeader>
    <evenHeader>&amp;L&amp;"trebuchet ms,Regular"&amp;K5F5F5FFOR INTERNAL USE ONLY</evenHeader>
    <firstHeader>&amp;L&amp;"trebuchet ms,Regular"&amp;K5F5F5FFOR INTERNAL USE ONLY</first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8"/>
  <sheetViews>
    <sheetView zoomScale="80" zoomScaleNormal="80" zoomScaleSheetLayoutView="100" workbookViewId="0">
      <selection activeCell="B7" sqref="B7"/>
    </sheetView>
  </sheetViews>
  <sheetFormatPr baseColWidth="10" defaultColWidth="11.44140625" defaultRowHeight="15"/>
  <cols>
    <col min="1" max="1" width="29.5546875" style="30" customWidth="1"/>
    <col min="2" max="2" width="103.44140625" style="30" customWidth="1"/>
    <col min="3" max="3" width="84.5546875" style="30" customWidth="1"/>
    <col min="4" max="4" width="3" style="30" customWidth="1"/>
    <col min="5" max="16384" width="11.44140625" style="30"/>
  </cols>
  <sheetData>
    <row r="1" spans="1:3" ht="20.25" customHeight="1">
      <c r="A1" s="342"/>
      <c r="B1" s="345" t="s">
        <v>337</v>
      </c>
      <c r="C1" s="346"/>
    </row>
    <row r="2" spans="1:3" ht="20.25" customHeight="1" thickBot="1">
      <c r="A2" s="343"/>
      <c r="B2" s="347"/>
      <c r="C2" s="348"/>
    </row>
    <row r="3" spans="1:3" ht="20.25" customHeight="1">
      <c r="A3" s="343"/>
      <c r="B3" s="345" t="s">
        <v>338</v>
      </c>
      <c r="C3" s="346"/>
    </row>
    <row r="4" spans="1:3" ht="20.25" customHeight="1" thickBot="1">
      <c r="A4" s="344"/>
      <c r="B4" s="347"/>
      <c r="C4" s="348"/>
    </row>
    <row r="5" spans="1:3" ht="19.5" customHeight="1">
      <c r="A5" s="349" t="s">
        <v>339</v>
      </c>
      <c r="B5" s="350" t="s">
        <v>340</v>
      </c>
      <c r="C5" s="350" t="s">
        <v>341</v>
      </c>
    </row>
    <row r="6" spans="1:3" s="31" customFormat="1" ht="19.5" customHeight="1">
      <c r="A6" s="350"/>
      <c r="B6" s="351"/>
      <c r="C6" s="351"/>
    </row>
    <row r="7" spans="1:3" ht="258.75" customHeight="1">
      <c r="A7" s="32" t="s">
        <v>342</v>
      </c>
      <c r="B7" s="33"/>
      <c r="C7" s="34"/>
    </row>
    <row r="8" spans="1:3" ht="409.6" customHeight="1">
      <c r="A8" s="32" t="s">
        <v>343</v>
      </c>
      <c r="B8" s="33"/>
      <c r="C8" s="34"/>
    </row>
    <row r="9" spans="1:3" ht="15.6">
      <c r="A9" s="32" t="s">
        <v>344</v>
      </c>
      <c r="B9" s="35"/>
      <c r="C9" s="34"/>
    </row>
    <row r="10" spans="1:3" ht="386.25" customHeight="1">
      <c r="A10" s="32" t="s">
        <v>345</v>
      </c>
      <c r="B10" s="33"/>
      <c r="C10" s="34"/>
    </row>
    <row r="11" spans="1:3" ht="318.75" customHeight="1">
      <c r="A11" s="32" t="s">
        <v>346</v>
      </c>
      <c r="B11" s="34"/>
      <c r="C11" s="34"/>
    </row>
    <row r="12" spans="1:3" ht="15.6" hidden="1">
      <c r="A12" s="32" t="s">
        <v>347</v>
      </c>
      <c r="B12" s="33"/>
      <c r="C12" s="33"/>
    </row>
    <row r="13" spans="1:3" ht="31.2">
      <c r="A13" s="32" t="s">
        <v>348</v>
      </c>
      <c r="B13" s="33"/>
      <c r="C13" s="33"/>
    </row>
    <row r="14" spans="1:3" ht="20.25" customHeight="1" thickBot="1">
      <c r="B14" s="37" t="s">
        <v>349</v>
      </c>
      <c r="C14" s="36" t="s">
        <v>350</v>
      </c>
    </row>
    <row r="15" spans="1:3" ht="20.25" customHeight="1">
      <c r="A15" s="38" t="s">
        <v>351</v>
      </c>
      <c r="B15" s="336" t="s">
        <v>352</v>
      </c>
      <c r="C15" s="337"/>
    </row>
    <row r="16" spans="1:3" ht="20.25" customHeight="1">
      <c r="A16" s="39" t="s">
        <v>353</v>
      </c>
      <c r="B16" s="338"/>
      <c r="C16" s="339"/>
    </row>
    <row r="17" spans="1:3" ht="20.25" customHeight="1" thickBot="1">
      <c r="A17" s="40" t="s">
        <v>354</v>
      </c>
      <c r="B17" s="340"/>
      <c r="C17" s="341"/>
    </row>
    <row r="18" spans="1:3" ht="15.6">
      <c r="A18" s="41"/>
      <c r="C18" s="42"/>
    </row>
  </sheetData>
  <mergeCells count="9">
    <mergeCell ref="B15:C15"/>
    <mergeCell ref="B16:C16"/>
    <mergeCell ref="B17:C17"/>
    <mergeCell ref="A1:A4"/>
    <mergeCell ref="B1:C2"/>
    <mergeCell ref="B3:C4"/>
    <mergeCell ref="A5:A6"/>
    <mergeCell ref="B5:B6"/>
    <mergeCell ref="C5:C6"/>
  </mergeCells>
  <pageMargins left="2.02" right="0.22" top="0.69" bottom="0.28999999999999998" header="0" footer="0"/>
  <pageSetup paperSize="5" scale="6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K1"/>
  <sheetViews>
    <sheetView showGridLines="0" topLeftCell="B18" zoomScale="80" zoomScaleNormal="80" workbookViewId="0">
      <selection activeCell="I11" sqref="I11"/>
    </sheetView>
  </sheetViews>
  <sheetFormatPr baseColWidth="10" defaultColWidth="11.44140625" defaultRowHeight="14.4"/>
  <cols>
    <col min="1" max="1" width="21.88671875" customWidth="1"/>
    <col min="2" max="2" width="33" customWidth="1"/>
    <col min="3" max="3" width="18.5546875" customWidth="1"/>
    <col min="4" max="4" width="18.5546875" style="1" customWidth="1"/>
    <col min="5" max="6" width="18.5546875" customWidth="1"/>
    <col min="7" max="7" width="31" customWidth="1"/>
    <col min="8" max="10" width="18.5546875" customWidth="1"/>
    <col min="11" max="11" width="20.5546875" customWidth="1"/>
  </cols>
  <sheetData>
    <row r="1" spans="3:11">
      <c r="C1" s="352"/>
      <c r="D1" s="352"/>
      <c r="E1" s="352"/>
      <c r="F1" s="352"/>
      <c r="G1" s="352"/>
      <c r="H1" s="352"/>
      <c r="I1" s="352"/>
      <c r="J1" s="352"/>
      <c r="K1" s="352"/>
    </row>
  </sheetData>
  <mergeCells count="1">
    <mergeCell ref="C1:K1"/>
  </mergeCells>
  <pageMargins left="0.7" right="0.7" top="0.75" bottom="0.75" header="0.3" footer="0.3"/>
  <pageSetup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5" ma:contentTypeDescription="Crear nuevo documento." ma:contentTypeScope="" ma:versionID="cc01c1478d97798c9656e3023b9f3683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3e05d85cfcba118c805ab930ce360cd2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431c691-db86-43a3-acd6-85250da18a37" xsi:nil="true"/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SharedWithUsers xmlns="dbfca692-083f-4fec-8f24-2aee9c3d7bf5">
      <UserInfo>
        <DisplayName>Johanna Guzmán</DisplayName>
        <AccountId>37</AccountId>
        <AccountType/>
      </UserInfo>
      <UserInfo>
        <DisplayName>Neffer Solórzano</DisplayName>
        <AccountId>12</AccountId>
        <AccountType/>
      </UserInfo>
      <UserInfo>
        <DisplayName>Sara Moreno</DisplayName>
        <AccountId>32</AccountId>
        <AccountType/>
      </UserInfo>
      <UserInfo>
        <DisplayName>Yessenia Quintanilla</DisplayName>
        <AccountId>33</AccountId>
        <AccountType/>
      </UserInfo>
      <UserInfo>
        <DisplayName>Carlos Vaca</DisplayName>
        <AccountId>69</AccountId>
        <AccountType/>
      </UserInfo>
      <UserInfo>
        <DisplayName>Lenin Caicedo</DisplayName>
        <AccountId>26</AccountId>
        <AccountType/>
      </UserInfo>
      <UserInfo>
        <DisplayName>Esteban Arevalo</DisplayName>
        <AccountId>50</AccountId>
        <AccountType/>
      </UserInfo>
      <UserInfo>
        <DisplayName>Mayra Castro</DisplayName>
        <AccountId>36</AccountId>
        <AccountType/>
      </UserInfo>
      <UserInfo>
        <DisplayName>Roberto Rojas</DisplayName>
        <AccountId>46</AccountId>
        <AccountType/>
      </UserInfo>
      <UserInfo>
        <DisplayName>María José Carcelén</DisplayName>
        <AccountId>9</AccountId>
        <AccountType/>
      </UserInfo>
      <UserInfo>
        <DisplayName>Mauricio Pallo</DisplayName>
        <AccountId>72</AccountId>
        <AccountType/>
      </UserInfo>
      <UserInfo>
        <DisplayName>Erika Corrales</DisplayName>
        <AccountId>73</AccountId>
        <AccountType/>
      </UserInfo>
      <UserInfo>
        <DisplayName>Jorge Zapata</DisplayName>
        <AccountId>74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4FDCBA-A7FA-41B5-B366-0BD7AD0E28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31c691-db86-43a3-acd6-85250da18a37"/>
    <ds:schemaRef ds:uri="dbfca692-083f-4fec-8f24-2aee9c3d7b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5CDA10-F5DF-4C44-AE69-790892D5C7FD}">
  <ds:schemaRefs>
    <ds:schemaRef ds:uri="http://schemas.microsoft.com/office/2006/metadata/properties"/>
    <ds:schemaRef ds:uri="http://schemas.microsoft.com/office/infopath/2007/PartnerControls"/>
    <ds:schemaRef ds:uri="8431c691-db86-43a3-acd6-85250da18a37"/>
    <ds:schemaRef ds:uri="dbfca692-083f-4fec-8f24-2aee9c3d7bf5"/>
  </ds:schemaRefs>
</ds:datastoreItem>
</file>

<file path=customXml/itemProps3.xml><?xml version="1.0" encoding="utf-8"?>
<ds:datastoreItem xmlns:ds="http://schemas.openxmlformats.org/officeDocument/2006/customXml" ds:itemID="{F4E14297-3E78-47CD-ACEC-76CC389383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5</vt:i4>
      </vt:variant>
    </vt:vector>
  </HeadingPairs>
  <TitlesOfParts>
    <vt:vector size="16" baseType="lpstr">
      <vt:lpstr>4.1 CUESTIONES I Y E</vt:lpstr>
      <vt:lpstr>4.1 FODA </vt:lpstr>
      <vt:lpstr>4.1 RIESGOS</vt:lpstr>
      <vt:lpstr>FO ESTRATEGIAS</vt:lpstr>
      <vt:lpstr>RIESGO OP Y ESTRATEGIAS</vt:lpstr>
      <vt:lpstr>4.1 MATRIZ RIESGOS ORGANIZ 2024</vt:lpstr>
      <vt:lpstr>4.2 Partes Interesadas</vt:lpstr>
      <vt:lpstr>4.3Matriz de Interacción de Pro</vt:lpstr>
      <vt:lpstr>ACV</vt:lpstr>
      <vt:lpstr>Tipificación-Evaluación</vt:lpstr>
      <vt:lpstr>CONTROL DE CAMBIOS</vt:lpstr>
      <vt:lpstr>'4.1 FODA '!Área_de_impresión</vt:lpstr>
      <vt:lpstr>'4.1 MATRIZ RIESGOS ORGANIZ 2024'!Área_de_impresión</vt:lpstr>
      <vt:lpstr>'4.2 Partes Interesadas'!Área_de_impresión</vt:lpstr>
      <vt:lpstr>'4.3Matriz de Interacción de Pro'!Área_de_impresión</vt:lpstr>
      <vt:lpstr>'Tipificación-Evaluación'!Área_de_impresión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Americk</dc:creator>
  <cp:keywords/>
  <dc:description/>
  <cp:lastModifiedBy>Alejandra Diaz</cp:lastModifiedBy>
  <cp:revision/>
  <dcterms:created xsi:type="dcterms:W3CDTF">2018-07-14T02:19:59Z</dcterms:created>
  <dcterms:modified xsi:type="dcterms:W3CDTF">2024-08-23T16:17:05Z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MediaServiceImageTags">
    <vt:lpwstr/>
  </property>
</Properties>
</file>