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luaneecuador.sharepoint.com/sites/GESTIONHSEDIGITAL/Documentos compartidos/01. GESTIÓN DOCUMENTAL/OPERACIONES/DOCUMENTOS CON CODIFICACION/FORMATOS/"/>
    </mc:Choice>
  </mc:AlternateContent>
  <xr:revisionPtr revIDLastSave="3" documentId="8_{18EB5D12-7E19-47B2-89C1-B3FAE68730A3}" xr6:coauthVersionLast="47" xr6:coauthVersionMax="47" xr10:uidLastSave="{25589AA7-CADF-418B-B74A-06D344FB497C}"/>
  <bookViews>
    <workbookView xWindow="14303" yWindow="-98" windowWidth="19394" windowHeight="10276" xr2:uid="{15FCC883-1F92-4A1D-80BB-B2070B641905}"/>
  </bookViews>
  <sheets>
    <sheet name=" Production report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2" i="1" l="1"/>
  <c r="T62" i="1"/>
  <c r="R62" i="1"/>
  <c r="Q62" i="1"/>
  <c r="O62" i="1"/>
  <c r="N62" i="1"/>
  <c r="L62" i="1"/>
  <c r="K62" i="1"/>
  <c r="I62" i="1"/>
  <c r="H62" i="1"/>
  <c r="G62" i="1"/>
  <c r="F62" i="1"/>
  <c r="E62" i="1"/>
  <c r="V61" i="1"/>
  <c r="S61" i="1"/>
  <c r="P61" i="1"/>
  <c r="M61" i="1"/>
  <c r="M64" i="1" s="1"/>
  <c r="J61" i="1"/>
  <c r="G61" i="1"/>
  <c r="G64" i="1" s="1"/>
  <c r="G65" i="1" s="1"/>
  <c r="V60" i="1"/>
  <c r="V62" i="1" s="1"/>
  <c r="S60" i="1"/>
  <c r="S63" i="1" s="1"/>
  <c r="S65" i="1" s="1"/>
  <c r="P60" i="1"/>
  <c r="P63" i="1" s="1"/>
  <c r="M60" i="1"/>
  <c r="M63" i="1" s="1"/>
  <c r="J60" i="1"/>
  <c r="J62" i="1" s="1"/>
  <c r="G60" i="1"/>
  <c r="O59" i="1"/>
  <c r="N59" i="1"/>
  <c r="L59" i="1"/>
  <c r="K59" i="1"/>
  <c r="P58" i="1"/>
  <c r="M58" i="1"/>
  <c r="P57" i="1"/>
  <c r="P59" i="1" s="1"/>
  <c r="M57" i="1"/>
  <c r="M59" i="1" s="1"/>
  <c r="I59" i="1"/>
  <c r="H59" i="1"/>
  <c r="J58" i="1"/>
  <c r="J57" i="1"/>
  <c r="J59" i="1" s="1"/>
  <c r="F59" i="1"/>
  <c r="E59" i="1"/>
  <c r="G58" i="1"/>
  <c r="G57" i="1"/>
  <c r="G59" i="1" s="1"/>
  <c r="U53" i="1"/>
  <c r="T53" i="1"/>
  <c r="R53" i="1"/>
  <c r="Q53" i="1"/>
  <c r="O53" i="1"/>
  <c r="N53" i="1"/>
  <c r="L53" i="1"/>
  <c r="K53" i="1"/>
  <c r="V52" i="1"/>
  <c r="S52" i="1"/>
  <c r="P52" i="1"/>
  <c r="M52" i="1"/>
  <c r="M53" i="1" s="1"/>
  <c r="V51" i="1"/>
  <c r="V53" i="1" s="1"/>
  <c r="S51" i="1"/>
  <c r="S53" i="1" s="1"/>
  <c r="P51" i="1"/>
  <c r="AQ51" i="1" s="1"/>
  <c r="M51" i="1"/>
  <c r="U50" i="1"/>
  <c r="T50" i="1"/>
  <c r="R50" i="1"/>
  <c r="Q50" i="1"/>
  <c r="O50" i="1"/>
  <c r="N50" i="1"/>
  <c r="L50" i="1"/>
  <c r="K50" i="1"/>
  <c r="V49" i="1"/>
  <c r="V55" i="1" s="1"/>
  <c r="S49" i="1"/>
  <c r="S50" i="1" s="1"/>
  <c r="P49" i="1"/>
  <c r="P50" i="1" s="1"/>
  <c r="M49" i="1"/>
  <c r="M50" i="1" s="1"/>
  <c r="V48" i="1"/>
  <c r="V50" i="1" s="1"/>
  <c r="S48" i="1"/>
  <c r="P48" i="1"/>
  <c r="M48" i="1"/>
  <c r="I44" i="1"/>
  <c r="H44" i="1"/>
  <c r="F44" i="1"/>
  <c r="E44" i="1"/>
  <c r="J43" i="1"/>
  <c r="G43" i="1"/>
  <c r="J42" i="1"/>
  <c r="J44" i="1" s="1"/>
  <c r="G42" i="1"/>
  <c r="G44" i="1" s="1"/>
  <c r="V38" i="1"/>
  <c r="U38" i="1"/>
  <c r="T38" i="1"/>
  <c r="R38" i="1"/>
  <c r="Q38" i="1"/>
  <c r="O38" i="1"/>
  <c r="N38" i="1"/>
  <c r="L38" i="1"/>
  <c r="K38" i="1"/>
  <c r="I38" i="1"/>
  <c r="H38" i="1"/>
  <c r="G38" i="1"/>
  <c r="F38" i="1"/>
  <c r="E38" i="1"/>
  <c r="V37" i="1"/>
  <c r="S37" i="1"/>
  <c r="P37" i="1"/>
  <c r="M37" i="1"/>
  <c r="J37" i="1"/>
  <c r="G37" i="1"/>
  <c r="V36" i="1"/>
  <c r="S36" i="1"/>
  <c r="S38" i="1" s="1"/>
  <c r="P36" i="1"/>
  <c r="P38" i="1" s="1"/>
  <c r="M36" i="1"/>
  <c r="M39" i="1" s="1"/>
  <c r="J36" i="1"/>
  <c r="J38" i="1" s="1"/>
  <c r="G36" i="1"/>
  <c r="V35" i="1"/>
  <c r="U35" i="1"/>
  <c r="T35" i="1"/>
  <c r="R35" i="1"/>
  <c r="Q35" i="1"/>
  <c r="O35" i="1"/>
  <c r="N35" i="1"/>
  <c r="L35" i="1"/>
  <c r="K35" i="1"/>
  <c r="I35" i="1"/>
  <c r="H35" i="1"/>
  <c r="G35" i="1"/>
  <c r="F35" i="1"/>
  <c r="E35" i="1"/>
  <c r="V34" i="1"/>
  <c r="V40" i="1" s="1"/>
  <c r="S34" i="1"/>
  <c r="S35" i="1" s="1"/>
  <c r="P34" i="1"/>
  <c r="M34" i="1"/>
  <c r="J34" i="1"/>
  <c r="G34" i="1"/>
  <c r="V33" i="1"/>
  <c r="S33" i="1"/>
  <c r="P33" i="1"/>
  <c r="P35" i="1" s="1"/>
  <c r="M33" i="1"/>
  <c r="M35" i="1" s="1"/>
  <c r="J33" i="1"/>
  <c r="J35" i="1" s="1"/>
  <c r="G33" i="1"/>
  <c r="U32" i="1"/>
  <c r="T32" i="1"/>
  <c r="S32" i="1"/>
  <c r="R32" i="1"/>
  <c r="Q32" i="1"/>
  <c r="O32" i="1"/>
  <c r="N32" i="1"/>
  <c r="L32" i="1"/>
  <c r="K32" i="1"/>
  <c r="I32" i="1"/>
  <c r="H32" i="1"/>
  <c r="G32" i="1"/>
  <c r="F32" i="1"/>
  <c r="E32" i="1"/>
  <c r="V31" i="1"/>
  <c r="V32" i="1" s="1"/>
  <c r="S31" i="1"/>
  <c r="P31" i="1"/>
  <c r="P32" i="1" s="1"/>
  <c r="M31" i="1"/>
  <c r="AQ31" i="1" s="1"/>
  <c r="J31" i="1"/>
  <c r="G31" i="1"/>
  <c r="V30" i="1"/>
  <c r="S30" i="1"/>
  <c r="P30" i="1"/>
  <c r="M30" i="1"/>
  <c r="J30" i="1"/>
  <c r="J32" i="1" s="1"/>
  <c r="G30" i="1"/>
  <c r="U29" i="1"/>
  <c r="T29" i="1"/>
  <c r="R29" i="1"/>
  <c r="Q29" i="1"/>
  <c r="O29" i="1"/>
  <c r="N29" i="1"/>
  <c r="L29" i="1"/>
  <c r="K29" i="1"/>
  <c r="I29" i="1"/>
  <c r="H29" i="1"/>
  <c r="F29" i="1"/>
  <c r="E29" i="1"/>
  <c r="V28" i="1"/>
  <c r="V29" i="1" s="1"/>
  <c r="S28" i="1"/>
  <c r="S29" i="1" s="1"/>
  <c r="P28" i="1"/>
  <c r="P29" i="1" s="1"/>
  <c r="M28" i="1"/>
  <c r="J28" i="1"/>
  <c r="G28" i="1"/>
  <c r="G29" i="1" s="1"/>
  <c r="V27" i="1"/>
  <c r="S27" i="1"/>
  <c r="P27" i="1"/>
  <c r="M27" i="1"/>
  <c r="M29" i="1" s="1"/>
  <c r="J27" i="1"/>
  <c r="J29" i="1" s="1"/>
  <c r="G27" i="1"/>
  <c r="U23" i="1"/>
  <c r="T23" i="1"/>
  <c r="V22" i="1"/>
  <c r="V21" i="1"/>
  <c r="V23" i="1" s="1"/>
  <c r="R23" i="1"/>
  <c r="Q23" i="1"/>
  <c r="S22" i="1"/>
  <c r="S21" i="1"/>
  <c r="S23" i="1" s="1"/>
  <c r="O23" i="1"/>
  <c r="N23" i="1"/>
  <c r="P22" i="1"/>
  <c r="P21" i="1"/>
  <c r="P23" i="1" s="1"/>
  <c r="L23" i="1"/>
  <c r="K23" i="1"/>
  <c r="M22" i="1"/>
  <c r="M21" i="1"/>
  <c r="M23" i="1" s="1"/>
  <c r="I23" i="1"/>
  <c r="H23" i="1"/>
  <c r="J22" i="1"/>
  <c r="J21" i="1"/>
  <c r="J23" i="1" s="1"/>
  <c r="F23" i="1"/>
  <c r="E23" i="1"/>
  <c r="G22" i="1"/>
  <c r="G21" i="1"/>
  <c r="G23" i="1" s="1"/>
  <c r="U20" i="1"/>
  <c r="T20" i="1"/>
  <c r="R20" i="1"/>
  <c r="Q20" i="1"/>
  <c r="O20" i="1"/>
  <c r="N20" i="1"/>
  <c r="M20" i="1"/>
  <c r="L20" i="1"/>
  <c r="K20" i="1"/>
  <c r="J20" i="1"/>
  <c r="I20" i="1"/>
  <c r="H20" i="1"/>
  <c r="V19" i="1"/>
  <c r="AQ19" i="1" s="1"/>
  <c r="S19" i="1"/>
  <c r="P19" i="1"/>
  <c r="M19" i="1"/>
  <c r="J19" i="1"/>
  <c r="V18" i="1"/>
  <c r="V20" i="1" s="1"/>
  <c r="S18" i="1"/>
  <c r="S20" i="1" s="1"/>
  <c r="P18" i="1"/>
  <c r="P20" i="1" s="1"/>
  <c r="M18" i="1"/>
  <c r="J18" i="1"/>
  <c r="AN66" i="1"/>
  <c r="AM65" i="1"/>
  <c r="AL65" i="1"/>
  <c r="AI65" i="1"/>
  <c r="AA65" i="1"/>
  <c r="Z65" i="1"/>
  <c r="X65" i="1"/>
  <c r="W65" i="1"/>
  <c r="AM64" i="1"/>
  <c r="AL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U64" i="1"/>
  <c r="T64" i="1"/>
  <c r="R64" i="1"/>
  <c r="Q64" i="1"/>
  <c r="P64" i="1"/>
  <c r="O64" i="1"/>
  <c r="N64" i="1"/>
  <c r="L64" i="1"/>
  <c r="L65" i="1" s="1"/>
  <c r="K64" i="1"/>
  <c r="I64" i="1"/>
  <c r="I65" i="1" s="1"/>
  <c r="H64" i="1"/>
  <c r="H65" i="1" s="1"/>
  <c r="F64" i="1"/>
  <c r="E64" i="1"/>
  <c r="AM63" i="1"/>
  <c r="AL63" i="1"/>
  <c r="AK63" i="1"/>
  <c r="AK65" i="1" s="1"/>
  <c r="AJ63" i="1"/>
  <c r="AJ65" i="1" s="1"/>
  <c r="AI63" i="1"/>
  <c r="AG63" i="1"/>
  <c r="AG65" i="1" s="1"/>
  <c r="AF63" i="1"/>
  <c r="AF65" i="1" s="1"/>
  <c r="AD63" i="1"/>
  <c r="AD65" i="1" s="1"/>
  <c r="AC63" i="1"/>
  <c r="AC65" i="1" s="1"/>
  <c r="AA63" i="1"/>
  <c r="Z63" i="1"/>
  <c r="X63" i="1"/>
  <c r="W63" i="1"/>
  <c r="V63" i="1"/>
  <c r="V65" i="1" s="1"/>
  <c r="U63" i="1"/>
  <c r="U65" i="1" s="1"/>
  <c r="T63" i="1"/>
  <c r="R63" i="1"/>
  <c r="Q63" i="1"/>
  <c r="O63" i="1"/>
  <c r="N63" i="1"/>
  <c r="L63" i="1"/>
  <c r="K63" i="1"/>
  <c r="I63" i="1"/>
  <c r="H63" i="1"/>
  <c r="F63" i="1"/>
  <c r="F65" i="1" s="1"/>
  <c r="E63" i="1"/>
  <c r="E65" i="1" s="1"/>
  <c r="AM62" i="1"/>
  <c r="AL62" i="1"/>
  <c r="AK62" i="1"/>
  <c r="AJ62" i="1"/>
  <c r="AI62" i="1"/>
  <c r="AG62" i="1"/>
  <c r="AF62" i="1"/>
  <c r="AD62" i="1"/>
  <c r="AC62" i="1"/>
  <c r="AA62" i="1"/>
  <c r="Z62" i="1"/>
  <c r="Y62" i="1"/>
  <c r="X62" i="1"/>
  <c r="W62" i="1"/>
  <c r="AN61" i="1"/>
  <c r="AN64" i="1" s="1"/>
  <c r="AK61" i="1"/>
  <c r="AK64" i="1" s="1"/>
  <c r="AH61" i="1"/>
  <c r="AE61" i="1"/>
  <c r="AB61" i="1"/>
  <c r="Y61" i="1"/>
  <c r="V64" i="1"/>
  <c r="S64" i="1"/>
  <c r="AN60" i="1"/>
  <c r="AN63" i="1" s="1"/>
  <c r="AN65" i="1" s="1"/>
  <c r="AK60" i="1"/>
  <c r="AH60" i="1"/>
  <c r="AH63" i="1" s="1"/>
  <c r="AH65" i="1" s="1"/>
  <c r="AE60" i="1"/>
  <c r="AE62" i="1" s="1"/>
  <c r="AB60" i="1"/>
  <c r="Y60" i="1"/>
  <c r="Y63" i="1" s="1"/>
  <c r="Y65" i="1" s="1"/>
  <c r="J63" i="1"/>
  <c r="G63" i="1"/>
  <c r="AM59" i="1"/>
  <c r="AL59" i="1"/>
  <c r="AK59" i="1"/>
  <c r="AJ59" i="1"/>
  <c r="AI59" i="1"/>
  <c r="AH59" i="1"/>
  <c r="AG59" i="1"/>
  <c r="AF59" i="1"/>
  <c r="AD59" i="1"/>
  <c r="AC59" i="1"/>
  <c r="AA59" i="1"/>
  <c r="Z59" i="1"/>
  <c r="X59" i="1"/>
  <c r="W59" i="1"/>
  <c r="V59" i="1"/>
  <c r="U59" i="1"/>
  <c r="T59" i="1"/>
  <c r="S59" i="1"/>
  <c r="R59" i="1"/>
  <c r="Q59" i="1"/>
  <c r="AN58" i="1"/>
  <c r="AN59" i="1" s="1"/>
  <c r="AK58" i="1"/>
  <c r="AH58" i="1"/>
  <c r="AQ58" i="1" s="1"/>
  <c r="AE58" i="1"/>
  <c r="AB58" i="1"/>
  <c r="Y58" i="1"/>
  <c r="V58" i="1"/>
  <c r="S58" i="1"/>
  <c r="AN57" i="1"/>
  <c r="AK57" i="1"/>
  <c r="AH57" i="1"/>
  <c r="AE57" i="1"/>
  <c r="AE59" i="1" s="1"/>
  <c r="AB57" i="1"/>
  <c r="AB59" i="1" s="1"/>
  <c r="Y57" i="1"/>
  <c r="Y59" i="1" s="1"/>
  <c r="V57" i="1"/>
  <c r="S57" i="1"/>
  <c r="AJ56" i="1"/>
  <c r="AI56" i="1"/>
  <c r="X56" i="1"/>
  <c r="W56" i="1"/>
  <c r="AM55" i="1"/>
  <c r="AM56" i="1" s="1"/>
  <c r="AL55" i="1"/>
  <c r="AL56" i="1" s="1"/>
  <c r="AK55" i="1"/>
  <c r="AJ55" i="1"/>
  <c r="AI55" i="1"/>
  <c r="AG55" i="1"/>
  <c r="AF55" i="1"/>
  <c r="AD55" i="1"/>
  <c r="AC55" i="1"/>
  <c r="AA55" i="1"/>
  <c r="Z55" i="1"/>
  <c r="X55" i="1"/>
  <c r="W55" i="1"/>
  <c r="U55" i="1"/>
  <c r="U56" i="1" s="1"/>
  <c r="T55" i="1"/>
  <c r="T56" i="1" s="1"/>
  <c r="R55" i="1"/>
  <c r="R56" i="1" s="1"/>
  <c r="Q55" i="1"/>
  <c r="O55" i="1"/>
  <c r="N55" i="1"/>
  <c r="L55" i="1"/>
  <c r="K55" i="1"/>
  <c r="J55" i="1"/>
  <c r="I55" i="1"/>
  <c r="I56" i="1" s="1"/>
  <c r="H55" i="1"/>
  <c r="H56" i="1" s="1"/>
  <c r="G55" i="1"/>
  <c r="F55" i="1"/>
  <c r="F56" i="1" s="1"/>
  <c r="E55" i="1"/>
  <c r="E56" i="1" s="1"/>
  <c r="AM54" i="1"/>
  <c r="AL54" i="1"/>
  <c r="AJ54" i="1"/>
  <c r="AI54" i="1"/>
  <c r="AG54" i="1"/>
  <c r="AG56" i="1" s="1"/>
  <c r="AF54" i="1"/>
  <c r="AF56" i="1" s="1"/>
  <c r="AE54" i="1"/>
  <c r="AE56" i="1" s="1"/>
  <c r="AD54" i="1"/>
  <c r="AD56" i="1" s="1"/>
  <c r="AC54" i="1"/>
  <c r="AA54" i="1"/>
  <c r="AA56" i="1" s="1"/>
  <c r="Z54" i="1"/>
  <c r="Z56" i="1" s="1"/>
  <c r="X54" i="1"/>
  <c r="W54" i="1"/>
  <c r="U54" i="1"/>
  <c r="T54" i="1"/>
  <c r="R54" i="1"/>
  <c r="Q54" i="1"/>
  <c r="P54" i="1"/>
  <c r="O54" i="1"/>
  <c r="N54" i="1"/>
  <c r="M54" i="1"/>
  <c r="L54" i="1"/>
  <c r="K54" i="1"/>
  <c r="J54" i="1"/>
  <c r="J56" i="1" s="1"/>
  <c r="I54" i="1"/>
  <c r="H54" i="1"/>
  <c r="F54" i="1"/>
  <c r="E54" i="1"/>
  <c r="AM53" i="1"/>
  <c r="AL53" i="1"/>
  <c r="AK53" i="1"/>
  <c r="AJ53" i="1"/>
  <c r="AI53" i="1"/>
  <c r="AH53" i="1"/>
  <c r="AG53" i="1"/>
  <c r="AF53" i="1"/>
  <c r="AE53" i="1"/>
  <c r="AD53" i="1"/>
  <c r="AC53" i="1"/>
  <c r="AA53" i="1"/>
  <c r="Z53" i="1"/>
  <c r="X53" i="1"/>
  <c r="W53" i="1"/>
  <c r="I53" i="1"/>
  <c r="H53" i="1"/>
  <c r="G53" i="1"/>
  <c r="F53" i="1"/>
  <c r="E53" i="1"/>
  <c r="AN52" i="1"/>
  <c r="AK52" i="1"/>
  <c r="AH52" i="1"/>
  <c r="AE52" i="1"/>
  <c r="AB52" i="1"/>
  <c r="Y52" i="1"/>
  <c r="J52" i="1"/>
  <c r="J53" i="1" s="1"/>
  <c r="G52" i="1"/>
  <c r="AN51" i="1"/>
  <c r="AK51" i="1"/>
  <c r="AH51" i="1"/>
  <c r="AE51" i="1"/>
  <c r="AB51" i="1"/>
  <c r="Y51" i="1"/>
  <c r="Y53" i="1" s="1"/>
  <c r="J51" i="1"/>
  <c r="G51" i="1"/>
  <c r="AM50" i="1"/>
  <c r="AL50" i="1"/>
  <c r="AJ50" i="1"/>
  <c r="AI50" i="1"/>
  <c r="AG50" i="1"/>
  <c r="AF50" i="1"/>
  <c r="AD50" i="1"/>
  <c r="AC50" i="1"/>
  <c r="AA50" i="1"/>
  <c r="Z50" i="1"/>
  <c r="X50" i="1"/>
  <c r="W50" i="1"/>
  <c r="I50" i="1"/>
  <c r="H50" i="1"/>
  <c r="G50" i="1"/>
  <c r="F50" i="1"/>
  <c r="E50" i="1"/>
  <c r="AN49" i="1"/>
  <c r="AN55" i="1" s="1"/>
  <c r="AK49" i="1"/>
  <c r="AH49" i="1"/>
  <c r="AH55" i="1" s="1"/>
  <c r="AE49" i="1"/>
  <c r="AE55" i="1" s="1"/>
  <c r="AB49" i="1"/>
  <c r="AB55" i="1" s="1"/>
  <c r="Y49" i="1"/>
  <c r="Y55" i="1" s="1"/>
  <c r="J49" i="1"/>
  <c r="G49" i="1"/>
  <c r="AN48" i="1"/>
  <c r="AK48" i="1"/>
  <c r="AK54" i="1" s="1"/>
  <c r="AK56" i="1" s="1"/>
  <c r="AH48" i="1"/>
  <c r="AH50" i="1" s="1"/>
  <c r="AE48" i="1"/>
  <c r="AE50" i="1" s="1"/>
  <c r="AB48" i="1"/>
  <c r="AB50" i="1" s="1"/>
  <c r="Y48" i="1"/>
  <c r="V54" i="1"/>
  <c r="V56" i="1" s="1"/>
  <c r="J48" i="1"/>
  <c r="J50" i="1" s="1"/>
  <c r="G48" i="1"/>
  <c r="G54" i="1" s="1"/>
  <c r="G56" i="1" s="1"/>
  <c r="AI47" i="1"/>
  <c r="AG47" i="1"/>
  <c r="AF47" i="1"/>
  <c r="AD47" i="1"/>
  <c r="AC47" i="1"/>
  <c r="Q47" i="1"/>
  <c r="P47" i="1"/>
  <c r="O47" i="1"/>
  <c r="N47" i="1"/>
  <c r="M47" i="1"/>
  <c r="AM46" i="1"/>
  <c r="AL46" i="1"/>
  <c r="AL47" i="1" s="1"/>
  <c r="AJ46" i="1"/>
  <c r="AJ47" i="1" s="1"/>
  <c r="AI46" i="1"/>
  <c r="AG46" i="1"/>
  <c r="AF46" i="1"/>
  <c r="AD46" i="1"/>
  <c r="AC46" i="1"/>
  <c r="AA46" i="1"/>
  <c r="Z46" i="1"/>
  <c r="Y46" i="1"/>
  <c r="X46" i="1"/>
  <c r="W46" i="1"/>
  <c r="V46" i="1"/>
  <c r="U46" i="1"/>
  <c r="U47" i="1" s="1"/>
  <c r="T46" i="1"/>
  <c r="T47" i="1" s="1"/>
  <c r="S46" i="1"/>
  <c r="R46" i="1"/>
  <c r="R47" i="1" s="1"/>
  <c r="Q46" i="1"/>
  <c r="P46" i="1"/>
  <c r="O46" i="1"/>
  <c r="N46" i="1"/>
  <c r="M46" i="1"/>
  <c r="L46" i="1"/>
  <c r="K46" i="1"/>
  <c r="J46" i="1"/>
  <c r="I46" i="1"/>
  <c r="H46" i="1"/>
  <c r="G46" i="1"/>
  <c r="F46" i="1"/>
  <c r="F47" i="1" s="1"/>
  <c r="E46" i="1"/>
  <c r="E47" i="1" s="1"/>
  <c r="AN45" i="1"/>
  <c r="AM45" i="1"/>
  <c r="AM47" i="1" s="1"/>
  <c r="AL45" i="1"/>
  <c r="AJ45" i="1"/>
  <c r="AI45" i="1"/>
  <c r="AG45" i="1"/>
  <c r="AF45" i="1"/>
  <c r="AD45" i="1"/>
  <c r="AC45" i="1"/>
  <c r="AA45" i="1"/>
  <c r="AA47" i="1" s="1"/>
  <c r="Z45" i="1"/>
  <c r="Z47" i="1" s="1"/>
  <c r="X45" i="1"/>
  <c r="X47" i="1" s="1"/>
  <c r="W45" i="1"/>
  <c r="W47" i="1" s="1"/>
  <c r="U45" i="1"/>
  <c r="T45" i="1"/>
  <c r="R45" i="1"/>
  <c r="Q45" i="1"/>
  <c r="O45" i="1"/>
  <c r="N45" i="1"/>
  <c r="M45" i="1"/>
  <c r="L45" i="1"/>
  <c r="L47" i="1" s="1"/>
  <c r="K45" i="1"/>
  <c r="K47" i="1" s="1"/>
  <c r="I45" i="1"/>
  <c r="H45" i="1"/>
  <c r="F45" i="1"/>
  <c r="E45" i="1"/>
  <c r="AM44" i="1"/>
  <c r="AL44" i="1"/>
  <c r="AJ44" i="1"/>
  <c r="AI44" i="1"/>
  <c r="AG44" i="1"/>
  <c r="AF44" i="1"/>
  <c r="AD44" i="1"/>
  <c r="AC44" i="1"/>
  <c r="AA44" i="1"/>
  <c r="Z44" i="1"/>
  <c r="X44" i="1"/>
  <c r="W44" i="1"/>
  <c r="U44" i="1"/>
  <c r="T44" i="1"/>
  <c r="S44" i="1"/>
  <c r="R44" i="1"/>
  <c r="Q44" i="1"/>
  <c r="O44" i="1"/>
  <c r="N44" i="1"/>
  <c r="M44" i="1"/>
  <c r="L44" i="1"/>
  <c r="K44" i="1"/>
  <c r="AN43" i="1"/>
  <c r="AN46" i="1" s="1"/>
  <c r="AK43" i="1"/>
  <c r="AK46" i="1" s="1"/>
  <c r="AH43" i="1"/>
  <c r="AH46" i="1" s="1"/>
  <c r="AE43" i="1"/>
  <c r="AE46" i="1" s="1"/>
  <c r="AB43" i="1"/>
  <c r="AB46" i="1" s="1"/>
  <c r="Y43" i="1"/>
  <c r="V43" i="1"/>
  <c r="S43" i="1"/>
  <c r="P43" i="1"/>
  <c r="M43" i="1"/>
  <c r="AN42" i="1"/>
  <c r="AK42" i="1"/>
  <c r="AK45" i="1" s="1"/>
  <c r="AH42" i="1"/>
  <c r="AH45" i="1" s="1"/>
  <c r="AE42" i="1"/>
  <c r="AE44" i="1" s="1"/>
  <c r="AB42" i="1"/>
  <c r="AB45" i="1" s="1"/>
  <c r="AB47" i="1" s="1"/>
  <c r="Y42" i="1"/>
  <c r="Y44" i="1" s="1"/>
  <c r="V42" i="1"/>
  <c r="S42" i="1"/>
  <c r="S45" i="1" s="1"/>
  <c r="S47" i="1" s="1"/>
  <c r="P42" i="1"/>
  <c r="P45" i="1" s="1"/>
  <c r="M42" i="1"/>
  <c r="AD41" i="1"/>
  <c r="AC41" i="1"/>
  <c r="AA41" i="1"/>
  <c r="AN40" i="1"/>
  <c r="AM40" i="1"/>
  <c r="AL40" i="1"/>
  <c r="AK40" i="1"/>
  <c r="AJ40" i="1"/>
  <c r="AJ41" i="1" s="1"/>
  <c r="AI40" i="1"/>
  <c r="AI41" i="1" s="1"/>
  <c r="AG40" i="1"/>
  <c r="AG41" i="1" s="1"/>
  <c r="AF40" i="1"/>
  <c r="AF41" i="1" s="1"/>
  <c r="AD40" i="1"/>
  <c r="AC40" i="1"/>
  <c r="AA40" i="1"/>
  <c r="Z40" i="1"/>
  <c r="X40" i="1"/>
  <c r="W40" i="1"/>
  <c r="U40" i="1"/>
  <c r="T40" i="1"/>
  <c r="T41" i="1" s="1"/>
  <c r="R40" i="1"/>
  <c r="R41" i="1" s="1"/>
  <c r="Q40" i="1"/>
  <c r="Q41" i="1" s="1"/>
  <c r="O40" i="1"/>
  <c r="O41" i="1" s="1"/>
  <c r="N40" i="1"/>
  <c r="L40" i="1"/>
  <c r="K40" i="1"/>
  <c r="I40" i="1"/>
  <c r="H40" i="1"/>
  <c r="F40" i="1"/>
  <c r="E40" i="1"/>
  <c r="AN39" i="1"/>
  <c r="AN41" i="1" s="1"/>
  <c r="AM39" i="1"/>
  <c r="AM41" i="1" s="1"/>
  <c r="AL39" i="1"/>
  <c r="AL41" i="1" s="1"/>
  <c r="AK39" i="1"/>
  <c r="AK41" i="1" s="1"/>
  <c r="AJ39" i="1"/>
  <c r="AI39" i="1"/>
  <c r="AG39" i="1"/>
  <c r="AF39" i="1"/>
  <c r="AD39" i="1"/>
  <c r="AC39" i="1"/>
  <c r="AA39" i="1"/>
  <c r="Z39" i="1"/>
  <c r="Z41" i="1" s="1"/>
  <c r="X39" i="1"/>
  <c r="X41" i="1" s="1"/>
  <c r="W39" i="1"/>
  <c r="W41" i="1" s="1"/>
  <c r="U39" i="1"/>
  <c r="T39" i="1"/>
  <c r="R39" i="1"/>
  <c r="Q39" i="1"/>
  <c r="O39" i="1"/>
  <c r="N39" i="1"/>
  <c r="L39" i="1"/>
  <c r="K39" i="1"/>
  <c r="K41" i="1" s="1"/>
  <c r="I39" i="1"/>
  <c r="I41" i="1" s="1"/>
  <c r="H39" i="1"/>
  <c r="H41" i="1" s="1"/>
  <c r="F39" i="1"/>
  <c r="F41" i="1" s="1"/>
  <c r="E39" i="1"/>
  <c r="E41" i="1" s="1"/>
  <c r="AM38" i="1"/>
  <c r="AL38" i="1"/>
  <c r="AJ38" i="1"/>
  <c r="AI38" i="1"/>
  <c r="AH38" i="1"/>
  <c r="AG38" i="1"/>
  <c r="AF38" i="1"/>
  <c r="AE38" i="1"/>
  <c r="AD38" i="1"/>
  <c r="AC38" i="1"/>
  <c r="AA38" i="1"/>
  <c r="Z38" i="1"/>
  <c r="X38" i="1"/>
  <c r="W38" i="1"/>
  <c r="AN37" i="1"/>
  <c r="AK37" i="1"/>
  <c r="AH37" i="1"/>
  <c r="AE37" i="1"/>
  <c r="AB37" i="1"/>
  <c r="AB40" i="1" s="1"/>
  <c r="Y37" i="1"/>
  <c r="Y40" i="1" s="1"/>
  <c r="AN36" i="1"/>
  <c r="AN38" i="1" s="1"/>
  <c r="AK36" i="1"/>
  <c r="AH36" i="1"/>
  <c r="AH39" i="1" s="1"/>
  <c r="AE36" i="1"/>
  <c r="AE39" i="1" s="1"/>
  <c r="AB36" i="1"/>
  <c r="AB39" i="1" s="1"/>
  <c r="AB41" i="1" s="1"/>
  <c r="Y36" i="1"/>
  <c r="Y39" i="1" s="1"/>
  <c r="Y41" i="1" s="1"/>
  <c r="P39" i="1"/>
  <c r="G39" i="1"/>
  <c r="AM35" i="1"/>
  <c r="AL35" i="1"/>
  <c r="AJ35" i="1"/>
  <c r="AI35" i="1"/>
  <c r="AG35" i="1"/>
  <c r="AF35" i="1"/>
  <c r="AD35" i="1"/>
  <c r="AC35" i="1"/>
  <c r="AA35" i="1"/>
  <c r="Z35" i="1"/>
  <c r="X35" i="1"/>
  <c r="W35" i="1"/>
  <c r="AN34" i="1"/>
  <c r="AK34" i="1"/>
  <c r="AH34" i="1"/>
  <c r="AH35" i="1" s="1"/>
  <c r="AE34" i="1"/>
  <c r="AE35" i="1" s="1"/>
  <c r="AB34" i="1"/>
  <c r="Y34" i="1"/>
  <c r="AN33" i="1"/>
  <c r="AN35" i="1" s="1"/>
  <c r="AK33" i="1"/>
  <c r="AK35" i="1" s="1"/>
  <c r="AH33" i="1"/>
  <c r="AE33" i="1"/>
  <c r="AB33" i="1"/>
  <c r="AB35" i="1" s="1"/>
  <c r="Y33" i="1"/>
  <c r="Y35" i="1" s="1"/>
  <c r="AN32" i="1"/>
  <c r="AM32" i="1"/>
  <c r="AL32" i="1"/>
  <c r="AJ32" i="1"/>
  <c r="AI32" i="1"/>
  <c r="AG32" i="1"/>
  <c r="AF32" i="1"/>
  <c r="AE32" i="1"/>
  <c r="AD32" i="1"/>
  <c r="AC32" i="1"/>
  <c r="AB32" i="1"/>
  <c r="AA32" i="1"/>
  <c r="Z32" i="1"/>
  <c r="X32" i="1"/>
  <c r="W32" i="1"/>
  <c r="AN31" i="1"/>
  <c r="AK31" i="1"/>
  <c r="AH31" i="1"/>
  <c r="AH32" i="1" s="1"/>
  <c r="AE31" i="1"/>
  <c r="AB31" i="1"/>
  <c r="Y31" i="1"/>
  <c r="AN30" i="1"/>
  <c r="AK30" i="1"/>
  <c r="AK32" i="1" s="1"/>
  <c r="AH30" i="1"/>
  <c r="AE30" i="1"/>
  <c r="AB30" i="1"/>
  <c r="Y30" i="1"/>
  <c r="Y32" i="1" s="1"/>
  <c r="AN29" i="1"/>
  <c r="AM29" i="1"/>
  <c r="AL29" i="1"/>
  <c r="AJ29" i="1"/>
  <c r="AI29" i="1"/>
  <c r="AG29" i="1"/>
  <c r="AF29" i="1"/>
  <c r="AD29" i="1"/>
  <c r="AC29" i="1"/>
  <c r="AB29" i="1"/>
  <c r="AA29" i="1"/>
  <c r="Z29" i="1"/>
  <c r="Y29" i="1"/>
  <c r="X29" i="1"/>
  <c r="W29" i="1"/>
  <c r="AN28" i="1"/>
  <c r="AK28" i="1"/>
  <c r="AH28" i="1"/>
  <c r="AH29" i="1" s="1"/>
  <c r="AE28" i="1"/>
  <c r="AE29" i="1" s="1"/>
  <c r="AB28" i="1"/>
  <c r="Y28" i="1"/>
  <c r="AQ27" i="1"/>
  <c r="AN27" i="1"/>
  <c r="AK27" i="1"/>
  <c r="AK29" i="1" s="1"/>
  <c r="AH27" i="1"/>
  <c r="AE27" i="1"/>
  <c r="AB27" i="1"/>
  <c r="Y27" i="1"/>
  <c r="AL26" i="1"/>
  <c r="AD26" i="1"/>
  <c r="AC26" i="1"/>
  <c r="AA26" i="1"/>
  <c r="Z26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X25" i="1"/>
  <c r="W25" i="1"/>
  <c r="U25" i="1"/>
  <c r="T25" i="1"/>
  <c r="R25" i="1"/>
  <c r="Q25" i="1"/>
  <c r="O25" i="1"/>
  <c r="O26" i="1" s="1"/>
  <c r="N25" i="1"/>
  <c r="N26" i="1" s="1"/>
  <c r="L25" i="1"/>
  <c r="L26" i="1" s="1"/>
  <c r="K25" i="1"/>
  <c r="I25" i="1"/>
  <c r="H25" i="1"/>
  <c r="F25" i="1"/>
  <c r="E25" i="1"/>
  <c r="AN24" i="1"/>
  <c r="AN26" i="1" s="1"/>
  <c r="AM24" i="1"/>
  <c r="AM26" i="1" s="1"/>
  <c r="AL24" i="1"/>
  <c r="AJ24" i="1"/>
  <c r="AI24" i="1"/>
  <c r="AI26" i="1" s="1"/>
  <c r="AG24" i="1"/>
  <c r="AG26" i="1" s="1"/>
  <c r="AF24" i="1"/>
  <c r="AF26" i="1" s="1"/>
  <c r="AD24" i="1"/>
  <c r="AC24" i="1"/>
  <c r="AA24" i="1"/>
  <c r="Z24" i="1"/>
  <c r="Y24" i="1"/>
  <c r="X24" i="1"/>
  <c r="X26" i="1" s="1"/>
  <c r="W24" i="1"/>
  <c r="W26" i="1" s="1"/>
  <c r="U24" i="1"/>
  <c r="T24" i="1"/>
  <c r="S24" i="1"/>
  <c r="R24" i="1"/>
  <c r="Q24" i="1"/>
  <c r="O24" i="1"/>
  <c r="N24" i="1"/>
  <c r="L24" i="1"/>
  <c r="K24" i="1"/>
  <c r="I24" i="1"/>
  <c r="I26" i="1" s="1"/>
  <c r="H24" i="1"/>
  <c r="G24" i="1"/>
  <c r="F24" i="1"/>
  <c r="F26" i="1" s="1"/>
  <c r="E24" i="1"/>
  <c r="AN23" i="1"/>
  <c r="AM23" i="1"/>
  <c r="AL23" i="1"/>
  <c r="AJ23" i="1"/>
  <c r="AI23" i="1"/>
  <c r="AG23" i="1"/>
  <c r="AF23" i="1"/>
  <c r="AE23" i="1"/>
  <c r="AD23" i="1"/>
  <c r="AC23" i="1"/>
  <c r="AB23" i="1"/>
  <c r="AA23" i="1"/>
  <c r="Z23" i="1"/>
  <c r="Y23" i="1"/>
  <c r="X23" i="1"/>
  <c r="W23" i="1"/>
  <c r="AN22" i="1"/>
  <c r="AK22" i="1"/>
  <c r="AH22" i="1"/>
  <c r="AE22" i="1"/>
  <c r="AB22" i="1"/>
  <c r="Y22" i="1"/>
  <c r="S25" i="1"/>
  <c r="M25" i="1"/>
  <c r="AQ22" i="1"/>
  <c r="AN21" i="1"/>
  <c r="AK21" i="1"/>
  <c r="AH21" i="1"/>
  <c r="AH23" i="1" s="1"/>
  <c r="AE21" i="1"/>
  <c r="AB21" i="1"/>
  <c r="Y21" i="1"/>
  <c r="AN20" i="1"/>
  <c r="AM20" i="1"/>
  <c r="AL20" i="1"/>
  <c r="AK20" i="1"/>
  <c r="AJ20" i="1"/>
  <c r="AI20" i="1"/>
  <c r="AG20" i="1"/>
  <c r="AF20" i="1"/>
  <c r="AE20" i="1"/>
  <c r="AD20" i="1"/>
  <c r="AC20" i="1"/>
  <c r="AB20" i="1"/>
  <c r="AA20" i="1"/>
  <c r="Z20" i="1"/>
  <c r="Y20" i="1"/>
  <c r="X20" i="1"/>
  <c r="W20" i="1"/>
  <c r="G20" i="1"/>
  <c r="F20" i="1"/>
  <c r="E20" i="1"/>
  <c r="AN19" i="1"/>
  <c r="AN25" i="1" s="1"/>
  <c r="AK19" i="1"/>
  <c r="AH19" i="1"/>
  <c r="AE19" i="1"/>
  <c r="AB19" i="1"/>
  <c r="Y19" i="1"/>
  <c r="P25" i="1"/>
  <c r="G19" i="1"/>
  <c r="AN18" i="1"/>
  <c r="AK18" i="1"/>
  <c r="AK24" i="1" s="1"/>
  <c r="AK26" i="1" s="1"/>
  <c r="AH18" i="1"/>
  <c r="AH20" i="1" s="1"/>
  <c r="AE18" i="1"/>
  <c r="AE24" i="1" s="1"/>
  <c r="AE26" i="1" s="1"/>
  <c r="AB18" i="1"/>
  <c r="AB24" i="1" s="1"/>
  <c r="AB26" i="1" s="1"/>
  <c r="Y18" i="1"/>
  <c r="G18" i="1"/>
  <c r="AM17" i="1"/>
  <c r="AL17" i="1"/>
  <c r="AJ17" i="1"/>
  <c r="AI17" i="1"/>
  <c r="AA17" i="1"/>
  <c r="Z17" i="1"/>
  <c r="Y17" i="1"/>
  <c r="W17" i="1"/>
  <c r="AN16" i="1"/>
  <c r="AM16" i="1"/>
  <c r="AL16" i="1"/>
  <c r="AJ16" i="1"/>
  <c r="AI16" i="1"/>
  <c r="AH16" i="1"/>
  <c r="AG16" i="1"/>
  <c r="AF16" i="1"/>
  <c r="AE16" i="1"/>
  <c r="AD16" i="1"/>
  <c r="AC16" i="1"/>
  <c r="AB16" i="1"/>
  <c r="AB67" i="1" s="1"/>
  <c r="AA16" i="1"/>
  <c r="Z16" i="1"/>
  <c r="Y16" i="1"/>
  <c r="X16" i="1"/>
  <c r="X17" i="1" s="1"/>
  <c r="W16" i="1"/>
  <c r="U16" i="1"/>
  <c r="T16" i="1"/>
  <c r="R16" i="1"/>
  <c r="Q16" i="1"/>
  <c r="O16" i="1"/>
  <c r="N16" i="1"/>
  <c r="L16" i="1"/>
  <c r="L17" i="1" s="1"/>
  <c r="K16" i="1"/>
  <c r="K17" i="1" s="1"/>
  <c r="I16" i="1"/>
  <c r="I17" i="1" s="1"/>
  <c r="H16" i="1"/>
  <c r="H17" i="1" s="1"/>
  <c r="F16" i="1"/>
  <c r="E16" i="1"/>
  <c r="AM15" i="1"/>
  <c r="AL15" i="1"/>
  <c r="AJ15" i="1"/>
  <c r="AI15" i="1"/>
  <c r="AG15" i="1"/>
  <c r="AG17" i="1" s="1"/>
  <c r="AF15" i="1"/>
  <c r="AF17" i="1" s="1"/>
  <c r="AE15" i="1"/>
  <c r="AD15" i="1"/>
  <c r="AD17" i="1" s="1"/>
  <c r="AC15" i="1"/>
  <c r="AC17" i="1" s="1"/>
  <c r="AA15" i="1"/>
  <c r="Z15" i="1"/>
  <c r="X15" i="1"/>
  <c r="W15" i="1"/>
  <c r="V15" i="1"/>
  <c r="V17" i="1" s="1"/>
  <c r="U15" i="1"/>
  <c r="U17" i="1" s="1"/>
  <c r="T15" i="1"/>
  <c r="T17" i="1" s="1"/>
  <c r="S15" i="1"/>
  <c r="R15" i="1"/>
  <c r="R17" i="1" s="1"/>
  <c r="Q15" i="1"/>
  <c r="Q17" i="1" s="1"/>
  <c r="P15" i="1"/>
  <c r="O15" i="1"/>
  <c r="O17" i="1" s="1"/>
  <c r="N15" i="1"/>
  <c r="M15" i="1"/>
  <c r="L15" i="1"/>
  <c r="K15" i="1"/>
  <c r="I15" i="1"/>
  <c r="H15" i="1"/>
  <c r="F15" i="1"/>
  <c r="E15" i="1"/>
  <c r="AN14" i="1"/>
  <c r="AM14" i="1"/>
  <c r="AL14" i="1"/>
  <c r="AJ14" i="1"/>
  <c r="AI14" i="1"/>
  <c r="AG14" i="1"/>
  <c r="AF14" i="1"/>
  <c r="AD14" i="1"/>
  <c r="AC14" i="1"/>
  <c r="AA14" i="1"/>
  <c r="Z14" i="1"/>
  <c r="Y14" i="1"/>
  <c r="X14" i="1"/>
  <c r="W14" i="1"/>
  <c r="V14" i="1"/>
  <c r="U14" i="1"/>
  <c r="T14" i="1"/>
  <c r="R14" i="1"/>
  <c r="Q14" i="1"/>
  <c r="O14" i="1"/>
  <c r="N14" i="1"/>
  <c r="L14" i="1"/>
  <c r="K14" i="1"/>
  <c r="I14" i="1"/>
  <c r="H14" i="1"/>
  <c r="G14" i="1"/>
  <c r="F14" i="1"/>
  <c r="E14" i="1"/>
  <c r="AN13" i="1"/>
  <c r="AK13" i="1"/>
  <c r="AK16" i="1" s="1"/>
  <c r="AH13" i="1"/>
  <c r="AE13" i="1"/>
  <c r="AB13" i="1"/>
  <c r="Y13" i="1"/>
  <c r="V13" i="1"/>
  <c r="V16" i="1" s="1"/>
  <c r="S13" i="1"/>
  <c r="S16" i="1" s="1"/>
  <c r="S17" i="1" s="1"/>
  <c r="P13" i="1"/>
  <c r="P16" i="1" s="1"/>
  <c r="M13" i="1"/>
  <c r="M16" i="1" s="1"/>
  <c r="J13" i="1"/>
  <c r="J14" i="1" s="1"/>
  <c r="G13" i="1"/>
  <c r="G16" i="1" s="1"/>
  <c r="G17" i="1" s="1"/>
  <c r="AN12" i="1"/>
  <c r="AN15" i="1" s="1"/>
  <c r="AN17" i="1" s="1"/>
  <c r="AK12" i="1"/>
  <c r="AK15" i="1" s="1"/>
  <c r="AH12" i="1"/>
  <c r="AH14" i="1" s="1"/>
  <c r="AE12" i="1"/>
  <c r="AE14" i="1" s="1"/>
  <c r="AB12" i="1"/>
  <c r="Y12" i="1"/>
  <c r="Y15" i="1" s="1"/>
  <c r="V12" i="1"/>
  <c r="S12" i="1"/>
  <c r="P12" i="1"/>
  <c r="M12" i="1"/>
  <c r="J12" i="1"/>
  <c r="J15" i="1" s="1"/>
  <c r="G12" i="1"/>
  <c r="G15" i="1" s="1"/>
  <c r="AM11" i="1"/>
  <c r="AL11" i="1"/>
  <c r="AK11" i="1"/>
  <c r="AJ11" i="1"/>
  <c r="AI11" i="1"/>
  <c r="X11" i="1"/>
  <c r="W11" i="1"/>
  <c r="U11" i="1"/>
  <c r="T11" i="1"/>
  <c r="R11" i="1"/>
  <c r="Q11" i="1"/>
  <c r="H11" i="1"/>
  <c r="F11" i="1"/>
  <c r="E11" i="1"/>
  <c r="AM10" i="1"/>
  <c r="AL10" i="1"/>
  <c r="AJ10" i="1"/>
  <c r="AI10" i="1"/>
  <c r="AG10" i="1"/>
  <c r="AF10" i="1"/>
  <c r="AE10" i="1"/>
  <c r="AD10" i="1"/>
  <c r="AC10" i="1"/>
  <c r="AB10" i="1"/>
  <c r="AA10" i="1"/>
  <c r="Z10" i="1"/>
  <c r="Z11" i="1" s="1"/>
  <c r="Y10" i="1"/>
  <c r="X10" i="1"/>
  <c r="W10" i="1"/>
  <c r="V10" i="1"/>
  <c r="U10" i="1"/>
  <c r="T10" i="1"/>
  <c r="R10" i="1"/>
  <c r="Q10" i="1"/>
  <c r="P10" i="1"/>
  <c r="O10" i="1"/>
  <c r="N10" i="1"/>
  <c r="M10" i="1"/>
  <c r="L10" i="1"/>
  <c r="K10" i="1"/>
  <c r="I10" i="1"/>
  <c r="I11" i="1" s="1"/>
  <c r="H10" i="1"/>
  <c r="F10" i="1"/>
  <c r="E10" i="1"/>
  <c r="AM9" i="1"/>
  <c r="AL9" i="1"/>
  <c r="AJ9" i="1"/>
  <c r="AI9" i="1"/>
  <c r="AH9" i="1"/>
  <c r="AH11" i="1" s="1"/>
  <c r="AG9" i="1"/>
  <c r="AG11" i="1" s="1"/>
  <c r="AF9" i="1"/>
  <c r="AF11" i="1" s="1"/>
  <c r="AE9" i="1"/>
  <c r="AE11" i="1" s="1"/>
  <c r="AD9" i="1"/>
  <c r="AD11" i="1" s="1"/>
  <c r="AC9" i="1"/>
  <c r="AC11" i="1" s="1"/>
  <c r="AB9" i="1"/>
  <c r="AB11" i="1" s="1"/>
  <c r="AA9" i="1"/>
  <c r="AA11" i="1" s="1"/>
  <c r="Z9" i="1"/>
  <c r="X9" i="1"/>
  <c r="W9" i="1"/>
  <c r="U9" i="1"/>
  <c r="T9" i="1"/>
  <c r="S9" i="1"/>
  <c r="R9" i="1"/>
  <c r="Q9" i="1"/>
  <c r="P9" i="1"/>
  <c r="P11" i="1" s="1"/>
  <c r="O9" i="1"/>
  <c r="O11" i="1" s="1"/>
  <c r="N9" i="1"/>
  <c r="N11" i="1" s="1"/>
  <c r="M9" i="1"/>
  <c r="M11" i="1" s="1"/>
  <c r="L9" i="1"/>
  <c r="L11" i="1" s="1"/>
  <c r="K9" i="1"/>
  <c r="I9" i="1"/>
  <c r="H9" i="1"/>
  <c r="F9" i="1"/>
  <c r="E9" i="1"/>
  <c r="AM8" i="1"/>
  <c r="AL8" i="1"/>
  <c r="AK8" i="1"/>
  <c r="AJ8" i="1"/>
  <c r="AI8" i="1"/>
  <c r="AH8" i="1"/>
  <c r="AG8" i="1"/>
  <c r="AF8" i="1"/>
  <c r="AD8" i="1"/>
  <c r="AC8" i="1"/>
  <c r="AA8" i="1"/>
  <c r="Z8" i="1"/>
  <c r="X8" i="1"/>
  <c r="W8" i="1"/>
  <c r="U8" i="1"/>
  <c r="T8" i="1"/>
  <c r="S8" i="1"/>
  <c r="R8" i="1"/>
  <c r="Q8" i="1"/>
  <c r="P8" i="1"/>
  <c r="O8" i="1"/>
  <c r="N8" i="1"/>
  <c r="L8" i="1"/>
  <c r="K8" i="1"/>
  <c r="I8" i="1"/>
  <c r="H8" i="1"/>
  <c r="F8" i="1"/>
  <c r="E8" i="1"/>
  <c r="AN7" i="1"/>
  <c r="AN10" i="1" s="1"/>
  <c r="AN11" i="1" s="1"/>
  <c r="AK7" i="1"/>
  <c r="AK10" i="1" s="1"/>
  <c r="AH7" i="1"/>
  <c r="AH10" i="1" s="1"/>
  <c r="AE7" i="1"/>
  <c r="AB7" i="1"/>
  <c r="Y7" i="1"/>
  <c r="V7" i="1"/>
  <c r="S7" i="1"/>
  <c r="S10" i="1" s="1"/>
  <c r="S11" i="1" s="1"/>
  <c r="P7" i="1"/>
  <c r="M7" i="1"/>
  <c r="J7" i="1"/>
  <c r="J8" i="1" s="1"/>
  <c r="G7" i="1"/>
  <c r="G8" i="1" s="1"/>
  <c r="AN6" i="1"/>
  <c r="AN9" i="1" s="1"/>
  <c r="AK6" i="1"/>
  <c r="AK9" i="1" s="1"/>
  <c r="AH6" i="1"/>
  <c r="AE6" i="1"/>
  <c r="AB6" i="1"/>
  <c r="AB8" i="1" s="1"/>
  <c r="Y6" i="1"/>
  <c r="Y9" i="1" s="1"/>
  <c r="Y11" i="1" s="1"/>
  <c r="V6" i="1"/>
  <c r="V9" i="1" s="1"/>
  <c r="V11" i="1" s="1"/>
  <c r="S6" i="1"/>
  <c r="P6" i="1"/>
  <c r="M6" i="1"/>
  <c r="M8" i="1" s="1"/>
  <c r="J6" i="1"/>
  <c r="J9" i="1" s="1"/>
  <c r="G6" i="1"/>
  <c r="G9" i="1" s="1"/>
  <c r="M62" i="1" l="1"/>
  <c r="N65" i="1"/>
  <c r="P62" i="1"/>
  <c r="O65" i="1"/>
  <c r="Q65" i="1"/>
  <c r="S62" i="1"/>
  <c r="AQ62" i="1" s="1"/>
  <c r="R65" i="1"/>
  <c r="T65" i="1"/>
  <c r="P65" i="1"/>
  <c r="K65" i="1"/>
  <c r="AQ59" i="1"/>
  <c r="P53" i="1"/>
  <c r="AQ52" i="1"/>
  <c r="S55" i="1"/>
  <c r="S67" i="1" s="1"/>
  <c r="M55" i="1"/>
  <c r="K56" i="1"/>
  <c r="L56" i="1"/>
  <c r="P55" i="1"/>
  <c r="N56" i="1"/>
  <c r="O56" i="1"/>
  <c r="P56" i="1"/>
  <c r="Q56" i="1"/>
  <c r="G45" i="1"/>
  <c r="G47" i="1" s="1"/>
  <c r="H47" i="1"/>
  <c r="I47" i="1"/>
  <c r="J45" i="1"/>
  <c r="J47" i="1" s="1"/>
  <c r="AQ28" i="1"/>
  <c r="AQ29" i="1" s="1"/>
  <c r="N41" i="1"/>
  <c r="M38" i="1"/>
  <c r="S40" i="1"/>
  <c r="L41" i="1"/>
  <c r="M32" i="1"/>
  <c r="U41" i="1"/>
  <c r="AQ21" i="1"/>
  <c r="AQ23" i="1" s="1"/>
  <c r="H26" i="1"/>
  <c r="G66" i="1"/>
  <c r="Q26" i="1"/>
  <c r="U26" i="1"/>
  <c r="V24" i="1"/>
  <c r="V26" i="1" s="1"/>
  <c r="K26" i="1"/>
  <c r="S14" i="1"/>
  <c r="AQ13" i="1"/>
  <c r="AQ16" i="1" s="1"/>
  <c r="N17" i="1"/>
  <c r="E26" i="1"/>
  <c r="E17" i="1"/>
  <c r="F17" i="1"/>
  <c r="AK47" i="1"/>
  <c r="AK66" i="1"/>
  <c r="AK17" i="1"/>
  <c r="G41" i="1"/>
  <c r="AH47" i="1"/>
  <c r="AN68" i="1"/>
  <c r="AH40" i="1"/>
  <c r="AH41" i="1" s="1"/>
  <c r="P40" i="1"/>
  <c r="P67" i="1" s="1"/>
  <c r="AN62" i="1"/>
  <c r="AN54" i="1"/>
  <c r="AN56" i="1" s="1"/>
  <c r="AN50" i="1"/>
  <c r="AQ34" i="1"/>
  <c r="J40" i="1"/>
  <c r="V8" i="1"/>
  <c r="AQ33" i="1"/>
  <c r="G40" i="1"/>
  <c r="AQ44" i="1"/>
  <c r="AQ42" i="1"/>
  <c r="AQ45" i="1" s="1"/>
  <c r="AQ48" i="1"/>
  <c r="AQ54" i="1" s="1"/>
  <c r="AN53" i="1"/>
  <c r="AQ57" i="1"/>
  <c r="J10" i="1"/>
  <c r="J11" i="1" s="1"/>
  <c r="M40" i="1"/>
  <c r="M67" i="1" s="1"/>
  <c r="AQ37" i="1"/>
  <c r="AN47" i="1"/>
  <c r="AQ49" i="1"/>
  <c r="AQ55" i="1" s="1"/>
  <c r="M56" i="1"/>
  <c r="AB63" i="1"/>
  <c r="AB65" i="1" s="1"/>
  <c r="AB62" i="1"/>
  <c r="K11" i="1"/>
  <c r="AQ12" i="1"/>
  <c r="AQ36" i="1"/>
  <c r="AQ43" i="1"/>
  <c r="AQ46" i="1" s="1"/>
  <c r="AH54" i="1"/>
  <c r="AH56" i="1" s="1"/>
  <c r="AQ61" i="1"/>
  <c r="AQ64" i="1" s="1"/>
  <c r="J16" i="1"/>
  <c r="AN44" i="1"/>
  <c r="AQ18" i="1"/>
  <c r="AQ20" i="1" s="1"/>
  <c r="S39" i="1"/>
  <c r="S41" i="1" s="1"/>
  <c r="AE17" i="1"/>
  <c r="AE67" i="1"/>
  <c r="G25" i="1"/>
  <c r="V39" i="1"/>
  <c r="V41" i="1" s="1"/>
  <c r="AB44" i="1"/>
  <c r="AB53" i="1"/>
  <c r="J64" i="1"/>
  <c r="J65" i="1" s="1"/>
  <c r="J25" i="1"/>
  <c r="P14" i="1"/>
  <c r="AE45" i="1"/>
  <c r="AE47" i="1" s="1"/>
  <c r="AE8" i="1"/>
  <c r="AH15" i="1"/>
  <c r="AH24" i="1"/>
  <c r="AH26" i="1" s="1"/>
  <c r="AN8" i="1"/>
  <c r="J24" i="1"/>
  <c r="AK14" i="1"/>
  <c r="M24" i="1"/>
  <c r="M26" i="1" s="1"/>
  <c r="V25" i="1"/>
  <c r="V67" i="1" s="1"/>
  <c r="AK23" i="1"/>
  <c r="R26" i="1"/>
  <c r="AJ26" i="1"/>
  <c r="AK38" i="1"/>
  <c r="S54" i="1"/>
  <c r="S56" i="1" s="1"/>
  <c r="AB54" i="1"/>
  <c r="AB56" i="1" s="1"/>
  <c r="AH62" i="1"/>
  <c r="V45" i="1"/>
  <c r="V47" i="1" s="1"/>
  <c r="V44" i="1"/>
  <c r="V66" i="1"/>
  <c r="AQ30" i="1"/>
  <c r="AQ32" i="1" s="1"/>
  <c r="Y45" i="1"/>
  <c r="Y47" i="1" s="1"/>
  <c r="AQ60" i="1"/>
  <c r="AE40" i="1"/>
  <c r="AE41" i="1" s="1"/>
  <c r="P17" i="1"/>
  <c r="P24" i="1"/>
  <c r="P26" i="1" s="1"/>
  <c r="M65" i="1"/>
  <c r="AE63" i="1"/>
  <c r="AE65" i="1" s="1"/>
  <c r="AQ7" i="1"/>
  <c r="AQ10" i="1" s="1"/>
  <c r="G10" i="1"/>
  <c r="G11" i="1" s="1"/>
  <c r="AB15" i="1"/>
  <c r="AB14" i="1"/>
  <c r="AK67" i="1"/>
  <c r="Y25" i="1"/>
  <c r="Y26" i="1" s="1"/>
  <c r="S26" i="1"/>
  <c r="AB38" i="1"/>
  <c r="J39" i="1"/>
  <c r="P44" i="1"/>
  <c r="AH44" i="1"/>
  <c r="AQ50" i="1"/>
  <c r="AK50" i="1"/>
  <c r="AC56" i="1"/>
  <c r="AN67" i="1"/>
  <c r="Y67" i="1"/>
  <c r="M17" i="1"/>
  <c r="M14" i="1"/>
  <c r="Y38" i="1"/>
  <c r="AQ6" i="1"/>
  <c r="Y8" i="1"/>
  <c r="T26" i="1"/>
  <c r="Y54" i="1"/>
  <c r="Y56" i="1" s="1"/>
  <c r="Y50" i="1"/>
  <c r="AK44" i="1"/>
  <c r="AQ53" i="1" l="1"/>
  <c r="AQ56" i="1"/>
  <c r="J66" i="1"/>
  <c r="P41" i="1"/>
  <c r="M41" i="1"/>
  <c r="S66" i="1"/>
  <c r="S68" i="1" s="1"/>
  <c r="AQ35" i="1"/>
  <c r="J17" i="1"/>
  <c r="J67" i="1"/>
  <c r="J68" i="1" s="1"/>
  <c r="M66" i="1"/>
  <c r="M68" i="1" s="1"/>
  <c r="Y66" i="1"/>
  <c r="Y68" i="1" s="1"/>
  <c r="J26" i="1"/>
  <c r="AQ24" i="1"/>
  <c r="AB66" i="1"/>
  <c r="AB68" i="1" s="1"/>
  <c r="AB17" i="1"/>
  <c r="AQ63" i="1"/>
  <c r="AQ65" i="1" s="1"/>
  <c r="V68" i="1"/>
  <c r="AQ47" i="1"/>
  <c r="AH17" i="1"/>
  <c r="AH66" i="1"/>
  <c r="AH68" i="1" s="1"/>
  <c r="J41" i="1"/>
  <c r="AQ40" i="1"/>
  <c r="AQ9" i="1"/>
  <c r="AQ11" i="1" s="1"/>
  <c r="AQ8" i="1"/>
  <c r="AQ38" i="1"/>
  <c r="AQ39" i="1"/>
  <c r="AQ15" i="1"/>
  <c r="AQ14" i="1"/>
  <c r="AH67" i="1"/>
  <c r="AQ25" i="1"/>
  <c r="G26" i="1"/>
  <c r="G67" i="1"/>
  <c r="AK68" i="1"/>
  <c r="AE66" i="1"/>
  <c r="AE68" i="1" s="1"/>
  <c r="P66" i="1"/>
  <c r="P68" i="1" s="1"/>
  <c r="AT66" i="1" l="1"/>
  <c r="AT67" i="1"/>
  <c r="AT71" i="1" s="1"/>
  <c r="G68" i="1"/>
  <c r="AQ26" i="1"/>
  <c r="AQ17" i="1"/>
  <c r="AQ41" i="1"/>
  <c r="AT68" i="1" l="1"/>
  <c r="AT70" i="1"/>
</calcChain>
</file>

<file path=xl/sharedStrings.xml><?xml version="1.0" encoding="utf-8"?>
<sst xmlns="http://schemas.openxmlformats.org/spreadsheetml/2006/main" count="380" uniqueCount="85">
  <si>
    <t>PUBLIC PRODUCTION REPORT ECUADOR 2023</t>
  </si>
  <si>
    <t>EC-OP-F-10</t>
  </si>
  <si>
    <t>REV- 0</t>
  </si>
  <si>
    <t>JULIO-2023</t>
  </si>
  <si>
    <t>Project</t>
  </si>
  <si>
    <t>Rig</t>
  </si>
  <si>
    <t>Unit</t>
  </si>
  <si>
    <t>JANUARY-23</t>
  </si>
  <si>
    <t>Total 
January</t>
  </si>
  <si>
    <t>FEBRUARY-23</t>
  </si>
  <si>
    <t>Total 
February</t>
  </si>
  <si>
    <t>MARCH-23</t>
  </si>
  <si>
    <t>Total 
March</t>
  </si>
  <si>
    <t>APRIL-23</t>
  </si>
  <si>
    <t>Total 
April</t>
  </si>
  <si>
    <t>MAY-23</t>
  </si>
  <si>
    <t>Total 
May</t>
  </si>
  <si>
    <t>JUNE-23</t>
  </si>
  <si>
    <t>Total 
June</t>
  </si>
  <si>
    <t>JULY-23</t>
  </si>
  <si>
    <t>Total 
July</t>
  </si>
  <si>
    <t>AUGUST-23</t>
  </si>
  <si>
    <t>Total 
August</t>
  </si>
  <si>
    <t>SEPTEMBER-23</t>
  </si>
  <si>
    <t>Total 
September</t>
  </si>
  <si>
    <t>OCTOBER-23</t>
  </si>
  <si>
    <t>Total 
October</t>
  </si>
  <si>
    <t>NOVEMBER-23</t>
  </si>
  <si>
    <t>Total 
November</t>
  </si>
  <si>
    <t>DECEMBER-23</t>
  </si>
  <si>
    <t>Total 
December</t>
  </si>
  <si>
    <t>Total 
Per Rig</t>
  </si>
  <si>
    <t>1 to 15</t>
  </si>
  <si>
    <t>16 to 31</t>
  </si>
  <si>
    <t>16 to 28</t>
  </si>
  <si>
    <t>16 to 30</t>
  </si>
  <si>
    <t>Core</t>
  </si>
  <si>
    <t>MT</t>
  </si>
  <si>
    <t>Casing</t>
  </si>
  <si>
    <t>Sub Total</t>
  </si>
  <si>
    <t xml:space="preserve">TOTAL </t>
  </si>
  <si>
    <t>MEDUSA</t>
  </si>
  <si>
    <t>KD1700-1411</t>
  </si>
  <si>
    <t>TOTAL MEDUSA</t>
  </si>
  <si>
    <t>BRAMADEROS</t>
  </si>
  <si>
    <t>KD 1000-10</t>
  </si>
  <si>
    <t>KD 1000-13</t>
  </si>
  <si>
    <t>TOTAL BRAMADEROS</t>
  </si>
  <si>
    <t>LOWELL</t>
  </si>
  <si>
    <t>KD200-03</t>
  </si>
  <si>
    <t>KD200-04</t>
  </si>
  <si>
    <t xml:space="preserve">  </t>
  </si>
  <si>
    <t>KD200-05</t>
  </si>
  <si>
    <t>KD200-06</t>
  </si>
  <si>
    <t>TOTAL LOWELL</t>
  </si>
  <si>
    <t>CUTUCU</t>
  </si>
  <si>
    <t>KD1000-255</t>
  </si>
  <si>
    <t>TOTAL CUTUCU</t>
  </si>
  <si>
    <t>CELICA</t>
  </si>
  <si>
    <t>KD1000-14</t>
  </si>
  <si>
    <t>KD1000-11</t>
  </si>
  <si>
    <t>TOTAL CELICA</t>
  </si>
  <si>
    <t>EL PALMAR</t>
  </si>
  <si>
    <t>KD1000-10</t>
  </si>
  <si>
    <t>KD1700-1410</t>
  </si>
  <si>
    <t>TOTAL EL PALMAR</t>
  </si>
  <si>
    <t>Total per month</t>
  </si>
  <si>
    <t>Total
January</t>
  </si>
  <si>
    <t>Total
February</t>
  </si>
  <si>
    <t>Total
March</t>
  </si>
  <si>
    <t>Total
April</t>
  </si>
  <si>
    <t>Total
May</t>
  </si>
  <si>
    <t>Total
June</t>
  </si>
  <si>
    <t>Total
July</t>
  </si>
  <si>
    <t>Total
August</t>
  </si>
  <si>
    <t>Total
September</t>
  </si>
  <si>
    <t>Total
October</t>
  </si>
  <si>
    <t>Total
November</t>
  </si>
  <si>
    <t>Total December</t>
  </si>
  <si>
    <t>TOTAL PRODUCTION</t>
  </si>
  <si>
    <t>CORE</t>
  </si>
  <si>
    <t>CASING</t>
  </si>
  <si>
    <t>Total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</si>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</sst>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409]mmmm\-yy;@"/>
  </numFmts>
  <fonts count="21" x14ac:knownFonts="1">
    <font>
      <sz val="11"/>
      <color theme="1"/>
      <name val="Calibri"/>
      <family val="2"/>
      <scheme val="minor"/>
    </font>
    <font>
      <b/>
      <sz val="12"/>
      <color indexed="8"/>
      <name val="Tahoma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rgb="FFFF0000"/>
      <name val="Tahoma"/>
      <family val="2"/>
    </font>
    <font>
      <b/>
      <sz val="8"/>
      <color indexed="12"/>
      <name val="Tahoma"/>
      <family val="2"/>
    </font>
    <font>
      <b/>
      <sz val="8"/>
      <color indexed="10"/>
      <name val="Tahoma"/>
      <family val="2"/>
    </font>
    <font>
      <b/>
      <sz val="8"/>
      <color theme="0"/>
      <name val="Tahoma"/>
      <family val="2"/>
    </font>
    <font>
      <sz val="8"/>
      <color rgb="FFFFC000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8"/>
      <color theme="3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FFC000"/>
      <name val="Tahoma"/>
      <family val="2"/>
    </font>
    <font>
      <b/>
      <sz val="8"/>
      <color theme="3" tint="0.39997558519241921"/>
      <name val="Tahoma"/>
      <family val="2"/>
    </font>
    <font>
      <b/>
      <sz val="8"/>
      <color rgb="FF0070C0"/>
      <name val="Tahoma"/>
      <family val="2"/>
    </font>
    <font>
      <sz val="8"/>
      <color indexed="12"/>
      <name val="Tahoma"/>
      <family val="2"/>
    </font>
    <font>
      <sz val="8"/>
      <color indexed="10"/>
      <name val="Tahoma"/>
      <family val="2"/>
    </font>
    <font>
      <sz val="8"/>
      <color rgb="FFFF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/>
    </xf>
    <xf numFmtId="4" fontId="3" fillId="2" borderId="16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4" fontId="2" fillId="3" borderId="9" xfId="0" applyNumberFormat="1" applyFont="1" applyFill="1" applyBorder="1" applyAlignment="1">
      <alignment horizontal="center" vertical="center"/>
    </xf>
    <xf numFmtId="4" fontId="2" fillId="4" borderId="9" xfId="0" applyNumberFormat="1" applyFont="1" applyFill="1" applyBorder="1" applyAlignment="1">
      <alignment horizontal="center" vertical="center"/>
    </xf>
    <xf numFmtId="4" fontId="2" fillId="4" borderId="12" xfId="0" applyNumberFormat="1" applyFont="1" applyFill="1" applyBorder="1" applyAlignment="1">
      <alignment horizontal="center" vertical="center"/>
    </xf>
    <xf numFmtId="4" fontId="2" fillId="3" borderId="19" xfId="0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3" fillId="3" borderId="8" xfId="0" applyFont="1" applyFill="1" applyBorder="1" applyAlignment="1">
      <alignment horizontal="left" vertical="center"/>
    </xf>
    <xf numFmtId="4" fontId="5" fillId="3" borderId="9" xfId="0" applyNumberFormat="1" applyFont="1" applyFill="1" applyBorder="1" applyAlignment="1">
      <alignment horizontal="right" vertical="center"/>
    </xf>
    <xf numFmtId="4" fontId="5" fillId="3" borderId="12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4" fontId="2" fillId="3" borderId="22" xfId="0" applyNumberFormat="1" applyFont="1" applyFill="1" applyBorder="1" applyAlignment="1">
      <alignment horizontal="center" vertical="center"/>
    </xf>
    <xf numFmtId="4" fontId="2" fillId="3" borderId="23" xfId="0" applyNumberFormat="1" applyFont="1" applyFill="1" applyBorder="1" applyAlignment="1">
      <alignment horizontal="center" vertical="center"/>
    </xf>
    <xf numFmtId="4" fontId="2" fillId="3" borderId="24" xfId="0" applyNumberFormat="1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left" vertical="center"/>
    </xf>
    <xf numFmtId="4" fontId="2" fillId="3" borderId="22" xfId="0" applyNumberFormat="1" applyFont="1" applyFill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4" fontId="5" fillId="3" borderId="14" xfId="0" applyNumberFormat="1" applyFont="1" applyFill="1" applyBorder="1" applyAlignment="1">
      <alignment horizontal="center" vertical="center"/>
    </xf>
    <xf numFmtId="4" fontId="5" fillId="3" borderId="15" xfId="0" applyNumberFormat="1" applyFont="1" applyFill="1" applyBorder="1" applyAlignment="1">
      <alignment horizontal="center" vertical="center"/>
    </xf>
    <xf numFmtId="4" fontId="5" fillId="3" borderId="16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/>
    </xf>
    <xf numFmtId="4" fontId="6" fillId="5" borderId="14" xfId="0" applyNumberFormat="1" applyFont="1" applyFill="1" applyBorder="1" applyAlignment="1">
      <alignment horizontal="right" vertical="center"/>
    </xf>
    <xf numFmtId="4" fontId="6" fillId="5" borderId="15" xfId="0" applyNumberFormat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4" fontId="2" fillId="5" borderId="9" xfId="0" applyNumberFormat="1" applyFont="1" applyFill="1" applyBorder="1" applyAlignment="1">
      <alignment horizontal="center" vertical="center"/>
    </xf>
    <xf numFmtId="4" fontId="2" fillId="5" borderId="12" xfId="0" applyNumberFormat="1" applyFont="1" applyFill="1" applyBorder="1" applyAlignment="1">
      <alignment horizontal="center" vertical="center"/>
    </xf>
    <xf numFmtId="4" fontId="2" fillId="5" borderId="19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6" borderId="8" xfId="0" applyFont="1" applyFill="1" applyBorder="1" applyAlignment="1">
      <alignment horizontal="left" vertical="center"/>
    </xf>
    <xf numFmtId="4" fontId="5" fillId="6" borderId="9" xfId="0" applyNumberFormat="1" applyFont="1" applyFill="1" applyBorder="1" applyAlignment="1">
      <alignment horizontal="right" vertical="center"/>
    </xf>
    <xf numFmtId="4" fontId="5" fillId="6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5" borderId="22" xfId="0" applyFont="1" applyFill="1" applyBorder="1" applyAlignment="1">
      <alignment horizontal="left" vertical="center"/>
    </xf>
    <xf numFmtId="0" fontId="2" fillId="5" borderId="22" xfId="0" applyFont="1" applyFill="1" applyBorder="1" applyAlignment="1">
      <alignment horizontal="center" vertical="center"/>
    </xf>
    <xf numFmtId="4" fontId="2" fillId="5" borderId="22" xfId="0" applyNumberFormat="1" applyFont="1" applyFill="1" applyBorder="1" applyAlignment="1">
      <alignment horizontal="center" vertical="center"/>
    </xf>
    <xf numFmtId="4" fontId="2" fillId="5" borderId="23" xfId="0" applyNumberFormat="1" applyFont="1" applyFill="1" applyBorder="1" applyAlignment="1">
      <alignment horizontal="center" vertical="center"/>
    </xf>
    <xf numFmtId="4" fontId="2" fillId="5" borderId="24" xfId="0" applyNumberFormat="1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left" vertical="center"/>
    </xf>
    <xf numFmtId="4" fontId="3" fillId="6" borderId="22" xfId="0" applyNumberFormat="1" applyFont="1" applyFill="1" applyBorder="1" applyAlignment="1">
      <alignment horizontal="right" vertical="center"/>
    </xf>
    <xf numFmtId="4" fontId="3" fillId="6" borderId="23" xfId="0" applyNumberFormat="1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center" vertical="center"/>
    </xf>
    <xf numFmtId="4" fontId="5" fillId="5" borderId="33" xfId="0" applyNumberFormat="1" applyFont="1" applyFill="1" applyBorder="1" applyAlignment="1">
      <alignment horizontal="center" vertical="center"/>
    </xf>
    <xf numFmtId="4" fontId="5" fillId="5" borderId="34" xfId="0" applyNumberFormat="1" applyFont="1" applyFill="1" applyBorder="1" applyAlignment="1">
      <alignment horizontal="center" vertical="center"/>
    </xf>
    <xf numFmtId="4" fontId="5" fillId="5" borderId="3" xfId="0" applyNumberFormat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left" vertical="center"/>
    </xf>
    <xf numFmtId="4" fontId="7" fillId="7" borderId="14" xfId="0" applyNumberFormat="1" applyFont="1" applyFill="1" applyBorder="1" applyAlignment="1">
      <alignment horizontal="right" vertical="center"/>
    </xf>
    <xf numFmtId="4" fontId="7" fillId="7" borderId="15" xfId="0" applyNumberFormat="1" applyFont="1" applyFill="1" applyBorder="1" applyAlignment="1">
      <alignment horizontal="center" vertical="center"/>
    </xf>
    <xf numFmtId="4" fontId="2" fillId="4" borderId="22" xfId="0" applyNumberFormat="1" applyFont="1" applyFill="1" applyBorder="1" applyAlignment="1">
      <alignment horizontal="center" vertical="center"/>
    </xf>
    <xf numFmtId="4" fontId="5" fillId="3" borderId="22" xfId="0" applyNumberFormat="1" applyFont="1" applyFill="1" applyBorder="1" applyAlignment="1">
      <alignment horizontal="center" vertical="center"/>
    </xf>
    <xf numFmtId="4" fontId="5" fillId="5" borderId="22" xfId="0" applyNumberFormat="1" applyFont="1" applyFill="1" applyBorder="1" applyAlignment="1">
      <alignment horizontal="center" vertical="center"/>
    </xf>
    <xf numFmtId="4" fontId="8" fillId="3" borderId="9" xfId="0" applyNumberFormat="1" applyFont="1" applyFill="1" applyBorder="1" applyAlignment="1">
      <alignment horizontal="right" vertical="center"/>
    </xf>
    <xf numFmtId="4" fontId="5" fillId="6" borderId="18" xfId="0" applyNumberFormat="1" applyFont="1" applyFill="1" applyBorder="1" applyAlignment="1">
      <alignment horizontal="right" vertical="center"/>
    </xf>
    <xf numFmtId="4" fontId="5" fillId="6" borderId="22" xfId="0" applyNumberFormat="1" applyFont="1" applyFill="1" applyBorder="1" applyAlignment="1">
      <alignment horizontal="right" vertical="center"/>
    </xf>
    <xf numFmtId="0" fontId="3" fillId="0" borderId="35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4" fontId="9" fillId="3" borderId="22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4" fontId="4" fillId="5" borderId="14" xfId="0" applyNumberFormat="1" applyFont="1" applyFill="1" applyBorder="1" applyAlignment="1">
      <alignment horizontal="right" vertical="center"/>
    </xf>
    <xf numFmtId="0" fontId="10" fillId="0" borderId="21" xfId="0" applyFont="1" applyBorder="1" applyAlignment="1">
      <alignment horizontal="left" vertical="center"/>
    </xf>
    <xf numFmtId="4" fontId="11" fillId="3" borderId="22" xfId="0" applyNumberFormat="1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left" vertical="center"/>
    </xf>
    <xf numFmtId="4" fontId="12" fillId="5" borderId="36" xfId="0" applyNumberFormat="1" applyFont="1" applyFill="1" applyBorder="1" applyAlignment="1">
      <alignment horizontal="center" vertical="center"/>
    </xf>
    <xf numFmtId="0" fontId="10" fillId="0" borderId="22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left" vertical="center"/>
    </xf>
    <xf numFmtId="4" fontId="13" fillId="5" borderId="23" xfId="0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5" borderId="26" xfId="0" applyFont="1" applyFill="1" applyBorder="1" applyAlignment="1">
      <alignment horizontal="left" vertical="center"/>
    </xf>
    <xf numFmtId="4" fontId="6" fillId="5" borderId="37" xfId="0" applyNumberFormat="1" applyFont="1" applyFill="1" applyBorder="1" applyAlignment="1">
      <alignment horizontal="center" vertical="center"/>
    </xf>
    <xf numFmtId="0" fontId="13" fillId="4" borderId="33" xfId="0" applyFont="1" applyFill="1" applyBorder="1" applyAlignment="1">
      <alignment horizontal="left" vertical="center"/>
    </xf>
    <xf numFmtId="0" fontId="2" fillId="4" borderId="33" xfId="0" applyFont="1" applyFill="1" applyBorder="1" applyAlignment="1">
      <alignment horizontal="center" vertical="center"/>
    </xf>
    <xf numFmtId="4" fontId="11" fillId="4" borderId="22" xfId="0" applyNumberFormat="1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left" vertical="center"/>
    </xf>
    <xf numFmtId="4" fontId="15" fillId="4" borderId="9" xfId="0" applyNumberFormat="1" applyFont="1" applyFill="1" applyBorder="1" applyAlignment="1">
      <alignment horizontal="right" vertical="center"/>
    </xf>
    <xf numFmtId="0" fontId="13" fillId="4" borderId="12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left" vertical="center"/>
    </xf>
    <xf numFmtId="0" fontId="2" fillId="4" borderId="22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left" vertical="center"/>
    </xf>
    <xf numFmtId="4" fontId="9" fillId="4" borderId="22" xfId="0" applyNumberFormat="1" applyFont="1" applyFill="1" applyBorder="1" applyAlignment="1">
      <alignment horizontal="right" vertical="center"/>
    </xf>
    <xf numFmtId="0" fontId="16" fillId="4" borderId="23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left" vertical="center"/>
    </xf>
    <xf numFmtId="0" fontId="2" fillId="4" borderId="27" xfId="0" applyFont="1" applyFill="1" applyBorder="1" applyAlignment="1">
      <alignment horizontal="center" vertical="center"/>
    </xf>
    <xf numFmtId="4" fontId="5" fillId="4" borderId="22" xfId="0" applyNumberFormat="1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left" vertical="center"/>
    </xf>
    <xf numFmtId="4" fontId="4" fillId="5" borderId="33" xfId="0" applyNumberFormat="1" applyFont="1" applyFill="1" applyBorder="1" applyAlignment="1">
      <alignment horizontal="right" vertical="center"/>
    </xf>
    <xf numFmtId="0" fontId="4" fillId="4" borderId="34" xfId="0" applyFont="1" applyFill="1" applyBorder="1" applyAlignment="1">
      <alignment horizontal="center" vertical="center"/>
    </xf>
    <xf numFmtId="0" fontId="13" fillId="5" borderId="33" xfId="0" applyFont="1" applyFill="1" applyBorder="1" applyAlignment="1">
      <alignment horizontal="left" vertical="center"/>
    </xf>
    <xf numFmtId="0" fontId="2" fillId="5" borderId="33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left" vertical="center"/>
    </xf>
    <xf numFmtId="4" fontId="17" fillId="8" borderId="9" xfId="0" applyNumberFormat="1" applyFont="1" applyFill="1" applyBorder="1" applyAlignment="1">
      <alignment horizontal="right" vertical="center"/>
    </xf>
    <xf numFmtId="0" fontId="16" fillId="8" borderId="12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left" vertical="center"/>
    </xf>
    <xf numFmtId="0" fontId="9" fillId="8" borderId="25" xfId="0" applyFont="1" applyFill="1" applyBorder="1" applyAlignment="1">
      <alignment horizontal="left" vertical="center"/>
    </xf>
    <xf numFmtId="4" fontId="13" fillId="8" borderId="22" xfId="0" applyNumberFormat="1" applyFont="1" applyFill="1" applyBorder="1" applyAlignment="1">
      <alignment horizontal="right" vertical="center"/>
    </xf>
    <xf numFmtId="0" fontId="16" fillId="8" borderId="23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left" vertical="center"/>
    </xf>
    <xf numFmtId="0" fontId="2" fillId="5" borderId="27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left" vertical="center"/>
    </xf>
    <xf numFmtId="4" fontId="5" fillId="3" borderId="35" xfId="0" applyNumberFormat="1" applyFont="1" applyFill="1" applyBorder="1" applyAlignment="1">
      <alignment horizontal="right" vertical="center"/>
    </xf>
    <xf numFmtId="4" fontId="18" fillId="0" borderId="0" xfId="0" applyNumberFormat="1" applyFont="1" applyAlignment="1">
      <alignment horizontal="right" vertical="center"/>
    </xf>
    <xf numFmtId="2" fontId="3" fillId="2" borderId="9" xfId="0" applyNumberFormat="1" applyFont="1" applyFill="1" applyBorder="1" applyAlignment="1">
      <alignment vertical="center"/>
    </xf>
    <xf numFmtId="4" fontId="5" fillId="3" borderId="36" xfId="0" applyNumberFormat="1" applyFont="1" applyFill="1" applyBorder="1" applyAlignment="1">
      <alignment horizontal="right" vertical="center"/>
    </xf>
    <xf numFmtId="4" fontId="4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3" fillId="2" borderId="41" xfId="0" applyNumberFormat="1" applyFont="1" applyFill="1" applyBorder="1" applyAlignment="1">
      <alignment horizontal="left" vertical="center"/>
    </xf>
    <xf numFmtId="4" fontId="5" fillId="3" borderId="22" xfId="0" applyNumberFormat="1" applyFont="1" applyFill="1" applyBorder="1" applyAlignment="1">
      <alignment horizontal="right" vertical="center"/>
    </xf>
    <xf numFmtId="2" fontId="3" fillId="2" borderId="22" xfId="0" applyNumberFormat="1" applyFont="1" applyFill="1" applyBorder="1" applyAlignment="1">
      <alignment vertical="center"/>
    </xf>
    <xf numFmtId="4" fontId="5" fillId="3" borderId="23" xfId="0" applyNumberFormat="1" applyFont="1" applyFill="1" applyBorder="1" applyAlignment="1">
      <alignment horizontal="right" vertical="center"/>
    </xf>
    <xf numFmtId="4" fontId="4" fillId="2" borderId="44" xfId="0" applyNumberFormat="1" applyFont="1" applyFill="1" applyBorder="1" applyAlignment="1">
      <alignment horizontal="left" vertical="center"/>
    </xf>
    <xf numFmtId="4" fontId="6" fillId="3" borderId="14" xfId="0" applyNumberFormat="1" applyFont="1" applyFill="1" applyBorder="1" applyAlignment="1">
      <alignment horizontal="right" vertical="center"/>
    </xf>
    <xf numFmtId="4" fontId="6" fillId="3" borderId="15" xfId="0" applyNumberFormat="1" applyFont="1" applyFill="1" applyBorder="1" applyAlignment="1">
      <alignment horizontal="right" vertical="center"/>
    </xf>
    <xf numFmtId="4" fontId="19" fillId="0" borderId="0" xfId="0" applyNumberFormat="1" applyFont="1" applyAlignment="1">
      <alignment horizontal="right" vertical="center"/>
    </xf>
    <xf numFmtId="2" fontId="10" fillId="2" borderId="14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horizontal="center" vertical="center"/>
    </xf>
    <xf numFmtId="2" fontId="20" fillId="0" borderId="0" xfId="0" applyNumberFormat="1" applyFont="1" applyAlignment="1">
      <alignment vertical="center"/>
    </xf>
    <xf numFmtId="4" fontId="18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center" vertical="center" wrapText="1"/>
    </xf>
    <xf numFmtId="165" fontId="3" fillId="2" borderId="9" xfId="0" applyNumberFormat="1" applyFont="1" applyFill="1" applyBorder="1" applyAlignment="1">
      <alignment horizontal="center" vertical="center" wrapText="1"/>
    </xf>
    <xf numFmtId="165" fontId="3" fillId="2" borderId="12" xfId="0" applyNumberFormat="1" applyFont="1" applyFill="1" applyBorder="1" applyAlignment="1">
      <alignment horizontal="center" vertical="center" wrapText="1"/>
    </xf>
    <xf numFmtId="165" fontId="3" fillId="2" borderId="13" xfId="0" applyNumberFormat="1" applyFont="1" applyFill="1" applyBorder="1" applyAlignment="1">
      <alignment horizontal="center" vertical="center" wrapText="1"/>
    </xf>
    <xf numFmtId="165" fontId="3" fillId="2" borderId="14" xfId="0" applyNumberFormat="1" applyFont="1" applyFill="1" applyBorder="1" applyAlignment="1">
      <alignment horizontal="center" vertical="center" wrapText="1"/>
    </xf>
    <xf numFmtId="165" fontId="3" fillId="2" borderId="15" xfId="0" applyNumberFormat="1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43" xfId="0" applyNumberFormat="1" applyFont="1" applyFill="1" applyBorder="1" applyAlignment="1">
      <alignment horizontal="center" vertical="center" wrapText="1"/>
    </xf>
    <xf numFmtId="4" fontId="3" fillId="2" borderId="28" xfId="0" applyNumberFormat="1" applyFont="1" applyFill="1" applyBorder="1" applyAlignment="1">
      <alignment horizontal="center" vertical="center" wrapText="1"/>
    </xf>
    <xf numFmtId="4" fontId="3" fillId="2" borderId="40" xfId="0" applyNumberFormat="1" applyFont="1" applyFill="1" applyBorder="1" applyAlignment="1">
      <alignment horizontal="center" vertical="center" wrapText="1"/>
    </xf>
    <xf numFmtId="4" fontId="3" fillId="2" borderId="29" xfId="0" applyNumberFormat="1" applyFont="1" applyFill="1" applyBorder="1" applyAlignment="1">
      <alignment horizontal="center" vertical="center" wrapText="1"/>
    </xf>
    <xf numFmtId="4" fontId="3" fillId="2" borderId="30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31" xfId="0" applyNumberFormat="1" applyFont="1" applyFill="1" applyBorder="1" applyAlignment="1">
      <alignment horizontal="center" vertical="center" wrapText="1"/>
    </xf>
    <xf numFmtId="4" fontId="3" fillId="2" borderId="42" xfId="0" applyNumberFormat="1" applyFont="1" applyFill="1" applyBorder="1" applyAlignment="1">
      <alignment horizontal="center" vertical="center" wrapText="1"/>
    </xf>
    <xf numFmtId="4" fontId="3" fillId="2" borderId="32" xfId="0" applyNumberFormat="1" applyFont="1" applyFill="1" applyBorder="1" applyAlignment="1">
      <alignment horizontal="center" vertical="center" wrapText="1"/>
    </xf>
    <xf numFmtId="2" fontId="3" fillId="2" borderId="30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3" fillId="2" borderId="31" xfId="0" applyNumberFormat="1" applyFont="1" applyFill="1" applyBorder="1" applyAlignment="1">
      <alignment horizontal="center" vertical="center" wrapText="1"/>
    </xf>
    <xf numFmtId="2" fontId="3" fillId="2" borderId="4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697379</xdr:colOff>
      <xdr:row>3</xdr:row>
      <xdr:rowOff>1439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C556CB-06E4-4398-A9D1-5891B420B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659279" cy="48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2541E-A341-4ECE-88F0-A7A4D78EF78A}">
  <sheetPr>
    <pageSetUpPr fitToPage="1"/>
  </sheetPr>
  <dimension ref="A1:AV75"/>
  <sheetViews>
    <sheetView showGridLines="0" tabSelected="1" zoomScale="90" zoomScaleNormal="90" workbookViewId="0">
      <pane xSplit="4" ySplit="11" topLeftCell="Z12" activePane="bottomRight" state="frozen"/>
      <selection pane="topRight" activeCell="E1" sqref="E1"/>
      <selection pane="bottomLeft" activeCell="A12" sqref="A12"/>
      <selection pane="bottomRight" activeCell="AG21" sqref="AG21"/>
    </sheetView>
  </sheetViews>
  <sheetFormatPr baseColWidth="10" defaultColWidth="9.109375" defaultRowHeight="12.75" customHeight="1" x14ac:dyDescent="0.3"/>
  <cols>
    <col min="1" max="1" width="12.6640625" style="1" customWidth="1"/>
    <col min="2" max="2" width="10.88671875" style="1" customWidth="1"/>
    <col min="3" max="3" width="8.6640625" style="124" customWidth="1"/>
    <col min="4" max="4" width="4.33203125" style="125" customWidth="1"/>
    <col min="5" max="13" width="9.33203125" style="114" customWidth="1"/>
    <col min="14" max="18" width="8.6640625" style="114" customWidth="1"/>
    <col min="19" max="19" width="9.33203125" style="114" customWidth="1"/>
    <col min="20" max="21" width="8.6640625" style="114" customWidth="1"/>
    <col min="22" max="22" width="9.6640625" style="114" customWidth="1"/>
    <col min="23" max="24" width="8.6640625" style="114" customWidth="1"/>
    <col min="25" max="25" width="9.6640625" style="114" customWidth="1"/>
    <col min="26" max="27" width="8.6640625" style="114" customWidth="1"/>
    <col min="28" max="28" width="9.33203125" style="114" customWidth="1"/>
    <col min="29" max="29" width="9.88671875" style="114" customWidth="1"/>
    <col min="30" max="30" width="8.6640625" style="114" customWidth="1"/>
    <col min="31" max="31" width="10.6640625" style="114" customWidth="1"/>
    <col min="32" max="33" width="8.6640625" style="114" customWidth="1"/>
    <col min="34" max="34" width="10.33203125" style="114" customWidth="1"/>
    <col min="35" max="35" width="9.33203125" style="114" customWidth="1"/>
    <col min="36" max="36" width="8.6640625" style="114" customWidth="1"/>
    <col min="37" max="38" width="10" style="114" customWidth="1"/>
    <col min="39" max="39" width="8" style="114" customWidth="1"/>
    <col min="40" max="40" width="9.109375" style="114" customWidth="1"/>
    <col min="41" max="41" width="2.44140625" style="126" customWidth="1"/>
    <col min="42" max="42" width="8.6640625" style="1" customWidth="1"/>
    <col min="43" max="43" width="10.33203125" style="126" customWidth="1"/>
    <col min="44" max="44" width="4.6640625" style="125" customWidth="1"/>
    <col min="45" max="45" width="8.6640625" style="1" customWidth="1"/>
    <col min="46" max="46" width="10.6640625" style="1" customWidth="1"/>
    <col min="47" max="16384" width="9.109375" style="1"/>
  </cols>
  <sheetData>
    <row r="1" spans="1:44" ht="12.75" customHeight="1" x14ac:dyDescent="0.3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3"/>
      <c r="AQ1" s="137" t="s">
        <v>1</v>
      </c>
      <c r="AR1" s="138"/>
    </row>
    <row r="2" spans="1:44" ht="12.75" customHeight="1" x14ac:dyDescent="0.3">
      <c r="A2" s="134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6"/>
      <c r="AQ2" s="139" t="s">
        <v>2</v>
      </c>
      <c r="AR2" s="140"/>
    </row>
    <row r="3" spans="1:44" ht="12.75" customHeight="1" thickBot="1" x14ac:dyDescent="0.35">
      <c r="A3" s="134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6"/>
      <c r="AQ3" s="141" t="s">
        <v>3</v>
      </c>
      <c r="AR3" s="142"/>
    </row>
    <row r="4" spans="1:44" ht="12.75" customHeight="1" x14ac:dyDescent="0.3">
      <c r="A4" s="143" t="s">
        <v>4</v>
      </c>
      <c r="B4" s="145" t="s">
        <v>5</v>
      </c>
      <c r="C4" s="145"/>
      <c r="D4" s="145" t="s">
        <v>6</v>
      </c>
      <c r="E4" s="147" t="s">
        <v>7</v>
      </c>
      <c r="F4" s="148"/>
      <c r="G4" s="149" t="s">
        <v>8</v>
      </c>
      <c r="H4" s="147" t="s">
        <v>9</v>
      </c>
      <c r="I4" s="148"/>
      <c r="J4" s="149" t="s">
        <v>10</v>
      </c>
      <c r="K4" s="147" t="s">
        <v>11</v>
      </c>
      <c r="L4" s="148"/>
      <c r="M4" s="149" t="s">
        <v>12</v>
      </c>
      <c r="N4" s="147" t="s">
        <v>13</v>
      </c>
      <c r="O4" s="148"/>
      <c r="P4" s="149" t="s">
        <v>14</v>
      </c>
      <c r="Q4" s="151" t="s">
        <v>15</v>
      </c>
      <c r="R4" s="152"/>
      <c r="S4" s="149" t="s">
        <v>16</v>
      </c>
      <c r="T4" s="151" t="s">
        <v>17</v>
      </c>
      <c r="U4" s="152"/>
      <c r="V4" s="149" t="s">
        <v>18</v>
      </c>
      <c r="W4" s="151" t="s">
        <v>19</v>
      </c>
      <c r="X4" s="152"/>
      <c r="Y4" s="149" t="s">
        <v>20</v>
      </c>
      <c r="Z4" s="151" t="s">
        <v>21</v>
      </c>
      <c r="AA4" s="152"/>
      <c r="AB4" s="159" t="s">
        <v>22</v>
      </c>
      <c r="AC4" s="152" t="s">
        <v>23</v>
      </c>
      <c r="AD4" s="152"/>
      <c r="AE4" s="149" t="s">
        <v>24</v>
      </c>
      <c r="AF4" s="151" t="s">
        <v>25</v>
      </c>
      <c r="AG4" s="152"/>
      <c r="AH4" s="149" t="s">
        <v>26</v>
      </c>
      <c r="AI4" s="151" t="s">
        <v>27</v>
      </c>
      <c r="AJ4" s="152"/>
      <c r="AK4" s="149" t="s">
        <v>28</v>
      </c>
      <c r="AL4" s="151" t="s">
        <v>29</v>
      </c>
      <c r="AM4" s="152"/>
      <c r="AN4" s="159" t="s">
        <v>30</v>
      </c>
      <c r="AO4" s="2"/>
      <c r="AP4" s="161" t="s">
        <v>31</v>
      </c>
      <c r="AQ4" s="162"/>
      <c r="AR4" s="163"/>
    </row>
    <row r="5" spans="1:44" ht="20.25" customHeight="1" thickBot="1" x14ac:dyDescent="0.35">
      <c r="A5" s="144"/>
      <c r="B5" s="146"/>
      <c r="C5" s="146"/>
      <c r="D5" s="146"/>
      <c r="E5" s="3" t="s">
        <v>32</v>
      </c>
      <c r="F5" s="3" t="s">
        <v>33</v>
      </c>
      <c r="G5" s="150"/>
      <c r="H5" s="3" t="s">
        <v>32</v>
      </c>
      <c r="I5" s="3" t="s">
        <v>34</v>
      </c>
      <c r="J5" s="150"/>
      <c r="K5" s="3" t="s">
        <v>32</v>
      </c>
      <c r="L5" s="3" t="s">
        <v>33</v>
      </c>
      <c r="M5" s="150"/>
      <c r="N5" s="3" t="s">
        <v>32</v>
      </c>
      <c r="O5" s="3" t="s">
        <v>35</v>
      </c>
      <c r="P5" s="150"/>
      <c r="Q5" s="3" t="s">
        <v>32</v>
      </c>
      <c r="R5" s="3" t="s">
        <v>33</v>
      </c>
      <c r="S5" s="150"/>
      <c r="T5" s="3" t="s">
        <v>32</v>
      </c>
      <c r="U5" s="3" t="s">
        <v>33</v>
      </c>
      <c r="V5" s="150"/>
      <c r="W5" s="3" t="s">
        <v>32</v>
      </c>
      <c r="X5" s="3" t="s">
        <v>33</v>
      </c>
      <c r="Y5" s="150"/>
      <c r="Z5" s="3" t="s">
        <v>32</v>
      </c>
      <c r="AA5" s="3" t="s">
        <v>33</v>
      </c>
      <c r="AB5" s="160"/>
      <c r="AC5" s="4" t="s">
        <v>32</v>
      </c>
      <c r="AD5" s="3" t="s">
        <v>33</v>
      </c>
      <c r="AE5" s="150"/>
      <c r="AF5" s="3" t="s">
        <v>32</v>
      </c>
      <c r="AG5" s="3" t="s">
        <v>33</v>
      </c>
      <c r="AH5" s="150"/>
      <c r="AI5" s="3" t="s">
        <v>32</v>
      </c>
      <c r="AJ5" s="3" t="s">
        <v>35</v>
      </c>
      <c r="AK5" s="150"/>
      <c r="AL5" s="3" t="s">
        <v>32</v>
      </c>
      <c r="AM5" s="3" t="s">
        <v>33</v>
      </c>
      <c r="AN5" s="160"/>
      <c r="AO5" s="2"/>
      <c r="AP5" s="164"/>
      <c r="AQ5" s="165"/>
      <c r="AR5" s="166"/>
    </row>
    <row r="6" spans="1:44" ht="12.75" hidden="1" customHeight="1" x14ac:dyDescent="0.3">
      <c r="A6" s="153"/>
      <c r="B6" s="156"/>
      <c r="C6" s="5" t="s">
        <v>36</v>
      </c>
      <c r="D6" s="6" t="s">
        <v>37</v>
      </c>
      <c r="E6" s="7">
        <v>0</v>
      </c>
      <c r="F6" s="7">
        <v>0</v>
      </c>
      <c r="G6" s="8">
        <f>SUM(E6:F6)</f>
        <v>0</v>
      </c>
      <c r="H6" s="7">
        <v>0</v>
      </c>
      <c r="I6" s="7">
        <v>0</v>
      </c>
      <c r="J6" s="8">
        <f>SUM(H6:I6)</f>
        <v>0</v>
      </c>
      <c r="K6" s="7">
        <v>0</v>
      </c>
      <c r="L6" s="7">
        <v>0</v>
      </c>
      <c r="M6" s="8">
        <f>SUM(K6:L6)</f>
        <v>0</v>
      </c>
      <c r="N6" s="7">
        <v>0</v>
      </c>
      <c r="O6" s="7">
        <v>0</v>
      </c>
      <c r="P6" s="8">
        <f>SUM(N6:O6)</f>
        <v>0</v>
      </c>
      <c r="Q6" s="7">
        <v>0</v>
      </c>
      <c r="R6" s="7">
        <v>0</v>
      </c>
      <c r="S6" s="8">
        <f>SUM(Q6:R6)</f>
        <v>0</v>
      </c>
      <c r="T6" s="7">
        <v>0</v>
      </c>
      <c r="U6" s="7">
        <v>0</v>
      </c>
      <c r="V6" s="8">
        <f>SUM(T6:U6)</f>
        <v>0</v>
      </c>
      <c r="W6" s="7">
        <v>0</v>
      </c>
      <c r="X6" s="7">
        <v>0</v>
      </c>
      <c r="Y6" s="8">
        <f>SUM(W6:X6)</f>
        <v>0</v>
      </c>
      <c r="Z6" s="7">
        <v>0</v>
      </c>
      <c r="AA6" s="7">
        <v>0</v>
      </c>
      <c r="AB6" s="9">
        <f>SUM(Z6:AA6)</f>
        <v>0</v>
      </c>
      <c r="AC6" s="10">
        <v>0</v>
      </c>
      <c r="AD6" s="7">
        <v>0</v>
      </c>
      <c r="AE6" s="8">
        <f>SUM(AC6:AD6)</f>
        <v>0</v>
      </c>
      <c r="AF6" s="7">
        <v>0</v>
      </c>
      <c r="AG6" s="7">
        <v>0</v>
      </c>
      <c r="AH6" s="8">
        <f>SUM(AF6:AG6)</f>
        <v>0</v>
      </c>
      <c r="AI6" s="7">
        <v>0</v>
      </c>
      <c r="AJ6" s="7">
        <v>0</v>
      </c>
      <c r="AK6" s="8">
        <f>SUM(AI6:AJ6)</f>
        <v>0</v>
      </c>
      <c r="AL6" s="7">
        <v>0</v>
      </c>
      <c r="AM6" s="7">
        <v>0</v>
      </c>
      <c r="AN6" s="9">
        <f>SUM(AL6:AM6)</f>
        <v>0</v>
      </c>
      <c r="AO6" s="11"/>
      <c r="AP6" s="12" t="s">
        <v>36</v>
      </c>
      <c r="AQ6" s="13">
        <f>G6+J6+M6+P6+S6+V6+Y6+AB6+AE6+AH6+AK6+AN6</f>
        <v>0</v>
      </c>
      <c r="AR6" s="14" t="s">
        <v>37</v>
      </c>
    </row>
    <row r="7" spans="1:44" ht="12.75" hidden="1" customHeight="1" x14ac:dyDescent="0.3">
      <c r="A7" s="154"/>
      <c r="B7" s="157"/>
      <c r="C7" s="15" t="s">
        <v>38</v>
      </c>
      <c r="D7" s="16" t="s">
        <v>37</v>
      </c>
      <c r="E7" s="17">
        <v>0</v>
      </c>
      <c r="F7" s="17">
        <v>0</v>
      </c>
      <c r="G7" s="17">
        <f>SUM(E7:F7)</f>
        <v>0</v>
      </c>
      <c r="H7" s="17">
        <v>0</v>
      </c>
      <c r="I7" s="17">
        <v>0</v>
      </c>
      <c r="J7" s="17">
        <f>SUM(H7:I7)</f>
        <v>0</v>
      </c>
      <c r="K7" s="17">
        <v>0</v>
      </c>
      <c r="L7" s="17">
        <v>0</v>
      </c>
      <c r="M7" s="17">
        <f>SUM(K7:L7)</f>
        <v>0</v>
      </c>
      <c r="N7" s="17">
        <v>0</v>
      </c>
      <c r="O7" s="17">
        <v>0</v>
      </c>
      <c r="P7" s="17">
        <f>SUM(N7:O7)</f>
        <v>0</v>
      </c>
      <c r="Q7" s="17">
        <v>0</v>
      </c>
      <c r="R7" s="17">
        <v>0</v>
      </c>
      <c r="S7" s="17">
        <f>SUM(Q7:R7)</f>
        <v>0</v>
      </c>
      <c r="T7" s="17">
        <v>0</v>
      </c>
      <c r="U7" s="17">
        <v>0</v>
      </c>
      <c r="V7" s="17">
        <f>SUM(T7:U7)</f>
        <v>0</v>
      </c>
      <c r="W7" s="17">
        <v>0</v>
      </c>
      <c r="X7" s="17">
        <v>0</v>
      </c>
      <c r="Y7" s="17">
        <f>SUM(W7:X7)</f>
        <v>0</v>
      </c>
      <c r="Z7" s="17">
        <v>0</v>
      </c>
      <c r="AA7" s="17">
        <v>0</v>
      </c>
      <c r="AB7" s="18">
        <f>SUM(Z7:AA7)</f>
        <v>0</v>
      </c>
      <c r="AC7" s="19">
        <v>0</v>
      </c>
      <c r="AD7" s="17">
        <v>0</v>
      </c>
      <c r="AE7" s="17">
        <f>SUM(AC7:AD7)</f>
        <v>0</v>
      </c>
      <c r="AF7" s="17">
        <v>0</v>
      </c>
      <c r="AG7" s="17">
        <v>0</v>
      </c>
      <c r="AH7" s="17">
        <f>SUM(AF7:AG7)</f>
        <v>0</v>
      </c>
      <c r="AI7" s="17">
        <v>0</v>
      </c>
      <c r="AJ7" s="17">
        <v>0</v>
      </c>
      <c r="AK7" s="17">
        <f>SUM(AI7:AJ7)</f>
        <v>0</v>
      </c>
      <c r="AL7" s="17">
        <v>0</v>
      </c>
      <c r="AM7" s="17">
        <v>0</v>
      </c>
      <c r="AN7" s="18">
        <f>SUM(AL7:AM7)</f>
        <v>0</v>
      </c>
      <c r="AO7" s="11"/>
      <c r="AP7" s="20" t="s">
        <v>38</v>
      </c>
      <c r="AQ7" s="21">
        <f>G7+J7+M7+P7+S7+V7+Y7+AB7+AE7+AH7+AK7+AN7</f>
        <v>0</v>
      </c>
      <c r="AR7" s="18" t="s">
        <v>37</v>
      </c>
    </row>
    <row r="8" spans="1:44" ht="12.75" hidden="1" customHeight="1" thickBot="1" x14ac:dyDescent="0.35">
      <c r="A8" s="155"/>
      <c r="B8" s="158"/>
      <c r="C8" s="23" t="s">
        <v>39</v>
      </c>
      <c r="D8" s="24" t="s">
        <v>37</v>
      </c>
      <c r="E8" s="25">
        <f t="shared" ref="E8:AN8" si="0">SUM(E6:E7)</f>
        <v>0</v>
      </c>
      <c r="F8" s="25">
        <f t="shared" si="0"/>
        <v>0</v>
      </c>
      <c r="G8" s="25">
        <f t="shared" si="0"/>
        <v>0</v>
      </c>
      <c r="H8" s="25">
        <f t="shared" si="0"/>
        <v>0</v>
      </c>
      <c r="I8" s="25">
        <f t="shared" si="0"/>
        <v>0</v>
      </c>
      <c r="J8" s="25">
        <f t="shared" si="0"/>
        <v>0</v>
      </c>
      <c r="K8" s="25">
        <f t="shared" si="0"/>
        <v>0</v>
      </c>
      <c r="L8" s="25">
        <f t="shared" si="0"/>
        <v>0</v>
      </c>
      <c r="M8" s="25">
        <f t="shared" si="0"/>
        <v>0</v>
      </c>
      <c r="N8" s="25">
        <f t="shared" si="0"/>
        <v>0</v>
      </c>
      <c r="O8" s="25">
        <f t="shared" si="0"/>
        <v>0</v>
      </c>
      <c r="P8" s="25">
        <f t="shared" si="0"/>
        <v>0</v>
      </c>
      <c r="Q8" s="25">
        <f t="shared" si="0"/>
        <v>0</v>
      </c>
      <c r="R8" s="25">
        <f t="shared" si="0"/>
        <v>0</v>
      </c>
      <c r="S8" s="25">
        <f t="shared" si="0"/>
        <v>0</v>
      </c>
      <c r="T8" s="25">
        <f t="shared" si="0"/>
        <v>0</v>
      </c>
      <c r="U8" s="25">
        <f t="shared" si="0"/>
        <v>0</v>
      </c>
      <c r="V8" s="25">
        <f t="shared" si="0"/>
        <v>0</v>
      </c>
      <c r="W8" s="25">
        <f t="shared" si="0"/>
        <v>0</v>
      </c>
      <c r="X8" s="25">
        <f t="shared" si="0"/>
        <v>0</v>
      </c>
      <c r="Y8" s="25">
        <f t="shared" si="0"/>
        <v>0</v>
      </c>
      <c r="Z8" s="25">
        <f t="shared" si="0"/>
        <v>0</v>
      </c>
      <c r="AA8" s="25">
        <f t="shared" si="0"/>
        <v>0</v>
      </c>
      <c r="AB8" s="26">
        <f t="shared" si="0"/>
        <v>0</v>
      </c>
      <c r="AC8" s="27">
        <f t="shared" si="0"/>
        <v>0</v>
      </c>
      <c r="AD8" s="25">
        <f t="shared" si="0"/>
        <v>0</v>
      </c>
      <c r="AE8" s="25">
        <f t="shared" si="0"/>
        <v>0</v>
      </c>
      <c r="AF8" s="25">
        <f t="shared" si="0"/>
        <v>0</v>
      </c>
      <c r="AG8" s="25">
        <f t="shared" si="0"/>
        <v>0</v>
      </c>
      <c r="AH8" s="25">
        <f t="shared" si="0"/>
        <v>0</v>
      </c>
      <c r="AI8" s="25">
        <f t="shared" si="0"/>
        <v>0</v>
      </c>
      <c r="AJ8" s="25">
        <f t="shared" si="0"/>
        <v>0</v>
      </c>
      <c r="AK8" s="25">
        <f t="shared" si="0"/>
        <v>0</v>
      </c>
      <c r="AL8" s="25">
        <f t="shared" si="0"/>
        <v>0</v>
      </c>
      <c r="AM8" s="25">
        <f t="shared" si="0"/>
        <v>0</v>
      </c>
      <c r="AN8" s="26">
        <f t="shared" si="0"/>
        <v>0</v>
      </c>
      <c r="AO8" s="11"/>
      <c r="AP8" s="28" t="s">
        <v>39</v>
      </c>
      <c r="AQ8" s="29">
        <f>SUM(AQ6:AQ7)</f>
        <v>0</v>
      </c>
      <c r="AR8" s="30" t="s">
        <v>37</v>
      </c>
    </row>
    <row r="9" spans="1:44" s="40" customFormat="1" ht="12.75" hidden="1" customHeight="1" x14ac:dyDescent="0.3">
      <c r="A9" s="167" t="s">
        <v>40</v>
      </c>
      <c r="B9" s="168"/>
      <c r="C9" s="31" t="s">
        <v>36</v>
      </c>
      <c r="D9" s="32" t="s">
        <v>37</v>
      </c>
      <c r="E9" s="33">
        <f t="shared" ref="E9:AN10" si="1">E6</f>
        <v>0</v>
      </c>
      <c r="F9" s="33">
        <f t="shared" si="1"/>
        <v>0</v>
      </c>
      <c r="G9" s="33">
        <f t="shared" si="1"/>
        <v>0</v>
      </c>
      <c r="H9" s="33">
        <f t="shared" si="1"/>
        <v>0</v>
      </c>
      <c r="I9" s="33">
        <f t="shared" si="1"/>
        <v>0</v>
      </c>
      <c r="J9" s="33">
        <f t="shared" si="1"/>
        <v>0</v>
      </c>
      <c r="K9" s="33">
        <f t="shared" si="1"/>
        <v>0</v>
      </c>
      <c r="L9" s="33">
        <f t="shared" si="1"/>
        <v>0</v>
      </c>
      <c r="M9" s="33">
        <f t="shared" si="1"/>
        <v>0</v>
      </c>
      <c r="N9" s="33">
        <f t="shared" si="1"/>
        <v>0</v>
      </c>
      <c r="O9" s="33">
        <f t="shared" si="1"/>
        <v>0</v>
      </c>
      <c r="P9" s="33">
        <f t="shared" si="1"/>
        <v>0</v>
      </c>
      <c r="Q9" s="33">
        <f t="shared" si="1"/>
        <v>0</v>
      </c>
      <c r="R9" s="33">
        <f t="shared" si="1"/>
        <v>0</v>
      </c>
      <c r="S9" s="33">
        <f t="shared" si="1"/>
        <v>0</v>
      </c>
      <c r="T9" s="33">
        <f t="shared" si="1"/>
        <v>0</v>
      </c>
      <c r="U9" s="33">
        <f t="shared" si="1"/>
        <v>0</v>
      </c>
      <c r="V9" s="33">
        <f t="shared" si="1"/>
        <v>0</v>
      </c>
      <c r="W9" s="33">
        <f t="shared" si="1"/>
        <v>0</v>
      </c>
      <c r="X9" s="33">
        <f t="shared" si="1"/>
        <v>0</v>
      </c>
      <c r="Y9" s="33">
        <f t="shared" si="1"/>
        <v>0</v>
      </c>
      <c r="Z9" s="33">
        <f t="shared" si="1"/>
        <v>0</v>
      </c>
      <c r="AA9" s="33">
        <f t="shared" si="1"/>
        <v>0</v>
      </c>
      <c r="AB9" s="34">
        <f t="shared" si="1"/>
        <v>0</v>
      </c>
      <c r="AC9" s="35">
        <f t="shared" si="1"/>
        <v>0</v>
      </c>
      <c r="AD9" s="33">
        <f t="shared" si="1"/>
        <v>0</v>
      </c>
      <c r="AE9" s="33">
        <f t="shared" si="1"/>
        <v>0</v>
      </c>
      <c r="AF9" s="33">
        <f t="shared" si="1"/>
        <v>0</v>
      </c>
      <c r="AG9" s="33">
        <f t="shared" si="1"/>
        <v>0</v>
      </c>
      <c r="AH9" s="33">
        <f t="shared" si="1"/>
        <v>0</v>
      </c>
      <c r="AI9" s="33">
        <f t="shared" si="1"/>
        <v>0</v>
      </c>
      <c r="AJ9" s="33">
        <f t="shared" si="1"/>
        <v>0</v>
      </c>
      <c r="AK9" s="33">
        <f t="shared" si="1"/>
        <v>0</v>
      </c>
      <c r="AL9" s="33">
        <f t="shared" si="1"/>
        <v>0</v>
      </c>
      <c r="AM9" s="33">
        <f t="shared" si="1"/>
        <v>0</v>
      </c>
      <c r="AN9" s="34">
        <f t="shared" si="1"/>
        <v>0</v>
      </c>
      <c r="AO9" s="36"/>
      <c r="AP9" s="37" t="s">
        <v>36</v>
      </c>
      <c r="AQ9" s="38">
        <f>AQ6</f>
        <v>0</v>
      </c>
      <c r="AR9" s="39" t="s">
        <v>37</v>
      </c>
    </row>
    <row r="10" spans="1:44" s="40" customFormat="1" ht="12.75" hidden="1" customHeight="1" x14ac:dyDescent="0.3">
      <c r="A10" s="169"/>
      <c r="B10" s="170"/>
      <c r="C10" s="41" t="s">
        <v>38</v>
      </c>
      <c r="D10" s="42" t="s">
        <v>37</v>
      </c>
      <c r="E10" s="43">
        <f t="shared" si="1"/>
        <v>0</v>
      </c>
      <c r="F10" s="43">
        <f t="shared" si="1"/>
        <v>0</v>
      </c>
      <c r="G10" s="43">
        <f t="shared" si="1"/>
        <v>0</v>
      </c>
      <c r="H10" s="43">
        <f t="shared" si="1"/>
        <v>0</v>
      </c>
      <c r="I10" s="43">
        <f t="shared" si="1"/>
        <v>0</v>
      </c>
      <c r="J10" s="43">
        <f t="shared" si="1"/>
        <v>0</v>
      </c>
      <c r="K10" s="43">
        <f t="shared" si="1"/>
        <v>0</v>
      </c>
      <c r="L10" s="43">
        <f t="shared" si="1"/>
        <v>0</v>
      </c>
      <c r="M10" s="43">
        <f t="shared" si="1"/>
        <v>0</v>
      </c>
      <c r="N10" s="43">
        <f t="shared" si="1"/>
        <v>0</v>
      </c>
      <c r="O10" s="43">
        <f t="shared" si="1"/>
        <v>0</v>
      </c>
      <c r="P10" s="43">
        <f t="shared" si="1"/>
        <v>0</v>
      </c>
      <c r="Q10" s="43">
        <f t="shared" si="1"/>
        <v>0</v>
      </c>
      <c r="R10" s="43">
        <f t="shared" si="1"/>
        <v>0</v>
      </c>
      <c r="S10" s="43">
        <f t="shared" si="1"/>
        <v>0</v>
      </c>
      <c r="T10" s="43">
        <f t="shared" si="1"/>
        <v>0</v>
      </c>
      <c r="U10" s="43">
        <f t="shared" si="1"/>
        <v>0</v>
      </c>
      <c r="V10" s="43">
        <f t="shared" si="1"/>
        <v>0</v>
      </c>
      <c r="W10" s="43">
        <f t="shared" si="1"/>
        <v>0</v>
      </c>
      <c r="X10" s="43">
        <f t="shared" si="1"/>
        <v>0</v>
      </c>
      <c r="Y10" s="43">
        <f t="shared" si="1"/>
        <v>0</v>
      </c>
      <c r="Z10" s="43">
        <f t="shared" si="1"/>
        <v>0</v>
      </c>
      <c r="AA10" s="43">
        <f t="shared" si="1"/>
        <v>0</v>
      </c>
      <c r="AB10" s="44">
        <f t="shared" si="1"/>
        <v>0</v>
      </c>
      <c r="AC10" s="45">
        <f t="shared" si="1"/>
        <v>0</v>
      </c>
      <c r="AD10" s="43">
        <f t="shared" si="1"/>
        <v>0</v>
      </c>
      <c r="AE10" s="43">
        <f t="shared" si="1"/>
        <v>0</v>
      </c>
      <c r="AF10" s="43">
        <f t="shared" si="1"/>
        <v>0</v>
      </c>
      <c r="AG10" s="43">
        <f t="shared" si="1"/>
        <v>0</v>
      </c>
      <c r="AH10" s="43">
        <f t="shared" si="1"/>
        <v>0</v>
      </c>
      <c r="AI10" s="43">
        <f t="shared" si="1"/>
        <v>0</v>
      </c>
      <c r="AJ10" s="43">
        <f t="shared" si="1"/>
        <v>0</v>
      </c>
      <c r="AK10" s="43">
        <f t="shared" si="1"/>
        <v>0</v>
      </c>
      <c r="AL10" s="43">
        <f t="shared" si="1"/>
        <v>0</v>
      </c>
      <c r="AM10" s="43">
        <f t="shared" si="1"/>
        <v>0</v>
      </c>
      <c r="AN10" s="44">
        <f t="shared" si="1"/>
        <v>0</v>
      </c>
      <c r="AO10" s="36"/>
      <c r="AP10" s="46" t="s">
        <v>38</v>
      </c>
      <c r="AQ10" s="47">
        <f>AQ7</f>
        <v>0</v>
      </c>
      <c r="AR10" s="48" t="s">
        <v>37</v>
      </c>
    </row>
    <row r="11" spans="1:44" s="40" customFormat="1" ht="12.75" hidden="1" customHeight="1" thickBot="1" x14ac:dyDescent="0.35">
      <c r="A11" s="171"/>
      <c r="B11" s="172"/>
      <c r="C11" s="49" t="s">
        <v>39</v>
      </c>
      <c r="D11" s="50" t="s">
        <v>37</v>
      </c>
      <c r="E11" s="51">
        <f t="shared" ref="E11:AN11" si="2">SUM(E9:E10)</f>
        <v>0</v>
      </c>
      <c r="F11" s="51">
        <f t="shared" si="2"/>
        <v>0</v>
      </c>
      <c r="G11" s="51">
        <f t="shared" si="2"/>
        <v>0</v>
      </c>
      <c r="H11" s="51">
        <f t="shared" si="2"/>
        <v>0</v>
      </c>
      <c r="I11" s="51">
        <f t="shared" si="2"/>
        <v>0</v>
      </c>
      <c r="J11" s="51">
        <f t="shared" si="2"/>
        <v>0</v>
      </c>
      <c r="K11" s="51">
        <f t="shared" si="2"/>
        <v>0</v>
      </c>
      <c r="L11" s="51">
        <f t="shared" si="2"/>
        <v>0</v>
      </c>
      <c r="M11" s="51">
        <f t="shared" si="2"/>
        <v>0</v>
      </c>
      <c r="N11" s="51">
        <f t="shared" si="2"/>
        <v>0</v>
      </c>
      <c r="O11" s="51">
        <f t="shared" si="2"/>
        <v>0</v>
      </c>
      <c r="P11" s="51">
        <f t="shared" si="2"/>
        <v>0</v>
      </c>
      <c r="Q11" s="51">
        <f t="shared" si="2"/>
        <v>0</v>
      </c>
      <c r="R11" s="51">
        <f t="shared" si="2"/>
        <v>0</v>
      </c>
      <c r="S11" s="51">
        <f t="shared" si="2"/>
        <v>0</v>
      </c>
      <c r="T11" s="51">
        <f t="shared" si="2"/>
        <v>0</v>
      </c>
      <c r="U11" s="51">
        <f t="shared" si="2"/>
        <v>0</v>
      </c>
      <c r="V11" s="51">
        <f t="shared" si="2"/>
        <v>0</v>
      </c>
      <c r="W11" s="51">
        <f t="shared" si="2"/>
        <v>0</v>
      </c>
      <c r="X11" s="51">
        <f t="shared" si="2"/>
        <v>0</v>
      </c>
      <c r="Y11" s="51">
        <f t="shared" si="2"/>
        <v>0</v>
      </c>
      <c r="Z11" s="51">
        <f t="shared" si="2"/>
        <v>0</v>
      </c>
      <c r="AA11" s="51">
        <f t="shared" si="2"/>
        <v>0</v>
      </c>
      <c r="AB11" s="52">
        <f t="shared" si="2"/>
        <v>0</v>
      </c>
      <c r="AC11" s="53">
        <f t="shared" si="2"/>
        <v>0</v>
      </c>
      <c r="AD11" s="51">
        <f t="shared" si="2"/>
        <v>0</v>
      </c>
      <c r="AE11" s="51">
        <f t="shared" si="2"/>
        <v>0</v>
      </c>
      <c r="AF11" s="51">
        <f t="shared" si="2"/>
        <v>0</v>
      </c>
      <c r="AG11" s="51">
        <f t="shared" si="2"/>
        <v>0</v>
      </c>
      <c r="AH11" s="51">
        <f t="shared" si="2"/>
        <v>0</v>
      </c>
      <c r="AI11" s="51">
        <f t="shared" si="2"/>
        <v>0</v>
      </c>
      <c r="AJ11" s="51">
        <f t="shared" si="2"/>
        <v>0</v>
      </c>
      <c r="AK11" s="51">
        <f t="shared" si="2"/>
        <v>0</v>
      </c>
      <c r="AL11" s="51">
        <f t="shared" si="2"/>
        <v>0</v>
      </c>
      <c r="AM11" s="51">
        <f t="shared" si="2"/>
        <v>0</v>
      </c>
      <c r="AN11" s="52">
        <f t="shared" si="2"/>
        <v>0</v>
      </c>
      <c r="AO11" s="11"/>
      <c r="AP11" s="54" t="s">
        <v>39</v>
      </c>
      <c r="AQ11" s="55">
        <f>SUM(AQ9:AQ10)</f>
        <v>0</v>
      </c>
      <c r="AR11" s="56" t="s">
        <v>37</v>
      </c>
    </row>
    <row r="12" spans="1:44" ht="12.75" customHeight="1" x14ac:dyDescent="0.3">
      <c r="A12" s="153" t="s">
        <v>41</v>
      </c>
      <c r="B12" s="173" t="s">
        <v>42</v>
      </c>
      <c r="C12" s="5" t="s">
        <v>36</v>
      </c>
      <c r="D12" s="6" t="s">
        <v>37</v>
      </c>
      <c r="E12" s="17">
        <v>0</v>
      </c>
      <c r="F12" s="17">
        <v>0</v>
      </c>
      <c r="G12" s="57">
        <f>SUM(E12:F12)</f>
        <v>0</v>
      </c>
      <c r="H12" s="17">
        <v>0</v>
      </c>
      <c r="I12" s="17">
        <v>0</v>
      </c>
      <c r="J12" s="57">
        <f>SUM(H12:I12)</f>
        <v>0</v>
      </c>
      <c r="K12" s="17">
        <v>0</v>
      </c>
      <c r="L12" s="17">
        <v>0</v>
      </c>
      <c r="M12" s="57">
        <f>SUM(K12:L12)</f>
        <v>0</v>
      </c>
      <c r="N12" s="17">
        <v>0</v>
      </c>
      <c r="O12" s="17">
        <v>0</v>
      </c>
      <c r="P12" s="57">
        <f>SUM(N12:O12)</f>
        <v>0</v>
      </c>
      <c r="Q12" s="17">
        <v>0</v>
      </c>
      <c r="R12" s="17">
        <v>0</v>
      </c>
      <c r="S12" s="57">
        <f>SUM(Q12:R12)</f>
        <v>0</v>
      </c>
      <c r="T12" s="17">
        <v>0</v>
      </c>
      <c r="U12" s="17">
        <v>0</v>
      </c>
      <c r="V12" s="57">
        <f>SUM(T12:U12)</f>
        <v>0</v>
      </c>
      <c r="W12" s="17">
        <v>0</v>
      </c>
      <c r="X12" s="17">
        <v>0</v>
      </c>
      <c r="Y12" s="57">
        <f>SUM(W12:X12)</f>
        <v>0</v>
      </c>
      <c r="Z12" s="17">
        <v>0</v>
      </c>
      <c r="AA12" s="17">
        <v>0</v>
      </c>
      <c r="AB12" s="57">
        <f>SUM(Z12:AA12)</f>
        <v>0</v>
      </c>
      <c r="AC12" s="17">
        <v>0</v>
      </c>
      <c r="AD12" s="17">
        <v>0</v>
      </c>
      <c r="AE12" s="57">
        <f>SUM(AC12:AD12)</f>
        <v>0</v>
      </c>
      <c r="AF12" s="17">
        <v>0</v>
      </c>
      <c r="AG12" s="17">
        <v>0</v>
      </c>
      <c r="AH12" s="57">
        <f>SUM(AF12:AG12)</f>
        <v>0</v>
      </c>
      <c r="AI12" s="17">
        <v>0</v>
      </c>
      <c r="AJ12" s="17">
        <v>0</v>
      </c>
      <c r="AK12" s="57">
        <f>SUM(AI12:AJ12)</f>
        <v>0</v>
      </c>
      <c r="AL12" s="17">
        <v>0</v>
      </c>
      <c r="AM12" s="17">
        <v>0</v>
      </c>
      <c r="AN12" s="57">
        <f>SUM(AL12:AM12)</f>
        <v>0</v>
      </c>
      <c r="AO12" s="11"/>
      <c r="AP12" s="12" t="s">
        <v>36</v>
      </c>
      <c r="AQ12" s="13">
        <f>G12+J12+M12+P12+S12+V12+Y12+AB12+AE12+AH12+AK12+AN12</f>
        <v>0</v>
      </c>
      <c r="AR12" s="14" t="s">
        <v>37</v>
      </c>
    </row>
    <row r="13" spans="1:44" ht="12.75" customHeight="1" x14ac:dyDescent="0.3">
      <c r="A13" s="154"/>
      <c r="B13" s="174"/>
      <c r="C13" s="15" t="s">
        <v>38</v>
      </c>
      <c r="D13" s="16" t="s">
        <v>37</v>
      </c>
      <c r="E13" s="17">
        <v>0</v>
      </c>
      <c r="F13" s="17">
        <v>0</v>
      </c>
      <c r="G13" s="17">
        <f>SUM(E13:F13)</f>
        <v>0</v>
      </c>
      <c r="H13" s="17">
        <v>0</v>
      </c>
      <c r="I13" s="17">
        <v>0</v>
      </c>
      <c r="J13" s="17">
        <f>SUM(H13:I13)</f>
        <v>0</v>
      </c>
      <c r="K13" s="17">
        <v>0</v>
      </c>
      <c r="L13" s="17">
        <v>0</v>
      </c>
      <c r="M13" s="17">
        <f>SUM(K13:L13)</f>
        <v>0</v>
      </c>
      <c r="N13" s="17">
        <v>0</v>
      </c>
      <c r="O13" s="17">
        <v>0</v>
      </c>
      <c r="P13" s="17">
        <f>SUM(N13:O13)</f>
        <v>0</v>
      </c>
      <c r="Q13" s="17">
        <v>0</v>
      </c>
      <c r="R13" s="17">
        <v>0</v>
      </c>
      <c r="S13" s="17">
        <f>SUM(Q13:R13)</f>
        <v>0</v>
      </c>
      <c r="T13" s="17">
        <v>0</v>
      </c>
      <c r="U13" s="17">
        <v>0</v>
      </c>
      <c r="V13" s="17">
        <f>SUM(T13:U13)</f>
        <v>0</v>
      </c>
      <c r="W13" s="17">
        <v>0</v>
      </c>
      <c r="X13" s="17">
        <v>0</v>
      </c>
      <c r="Y13" s="17">
        <f>SUM(W13:X13)</f>
        <v>0</v>
      </c>
      <c r="Z13" s="17">
        <v>0</v>
      </c>
      <c r="AA13" s="17">
        <v>0</v>
      </c>
      <c r="AB13" s="17">
        <f>SUM(Z13:AA13)</f>
        <v>0</v>
      </c>
      <c r="AC13" s="17">
        <v>0</v>
      </c>
      <c r="AD13" s="17">
        <v>0</v>
      </c>
      <c r="AE13" s="17">
        <f>SUM(AC13:AD13)</f>
        <v>0</v>
      </c>
      <c r="AF13" s="17">
        <v>0</v>
      </c>
      <c r="AG13" s="17">
        <v>0</v>
      </c>
      <c r="AH13" s="17">
        <f>SUM(AF13:AG13)</f>
        <v>0</v>
      </c>
      <c r="AI13" s="17">
        <v>0</v>
      </c>
      <c r="AJ13" s="17">
        <v>0</v>
      </c>
      <c r="AK13" s="17">
        <f>SUM(AI13:AJ13)</f>
        <v>0</v>
      </c>
      <c r="AL13" s="17">
        <v>0</v>
      </c>
      <c r="AM13" s="17">
        <v>0</v>
      </c>
      <c r="AN13" s="17">
        <f>SUM(AL13:AM13)</f>
        <v>0</v>
      </c>
      <c r="AO13" s="11"/>
      <c r="AP13" s="20" t="s">
        <v>38</v>
      </c>
      <c r="AQ13" s="21">
        <f>G13+J13+M13+P13+S13+V13+Y13+AB13+AE13+AH13+AK13+AN13</f>
        <v>0</v>
      </c>
      <c r="AR13" s="18" t="s">
        <v>37</v>
      </c>
    </row>
    <row r="14" spans="1:44" ht="12.75" customHeight="1" thickBot="1" x14ac:dyDescent="0.35">
      <c r="A14" s="155"/>
      <c r="B14" s="175"/>
      <c r="C14" s="23" t="s">
        <v>39</v>
      </c>
      <c r="D14" s="24" t="s">
        <v>37</v>
      </c>
      <c r="E14" s="58">
        <f t="shared" ref="E14:G14" si="3">SUM(E12:E13)</f>
        <v>0</v>
      </c>
      <c r="F14" s="58">
        <f t="shared" si="3"/>
        <v>0</v>
      </c>
      <c r="G14" s="58">
        <f t="shared" si="3"/>
        <v>0</v>
      </c>
      <c r="H14" s="58">
        <f t="shared" ref="H14:AN14" si="4">SUM(H12:H13)</f>
        <v>0</v>
      </c>
      <c r="I14" s="58">
        <f t="shared" si="4"/>
        <v>0</v>
      </c>
      <c r="J14" s="58">
        <f t="shared" si="4"/>
        <v>0</v>
      </c>
      <c r="K14" s="58">
        <f t="shared" si="4"/>
        <v>0</v>
      </c>
      <c r="L14" s="58">
        <f t="shared" si="4"/>
        <v>0</v>
      </c>
      <c r="M14" s="58">
        <f t="shared" si="4"/>
        <v>0</v>
      </c>
      <c r="N14" s="58">
        <f t="shared" si="4"/>
        <v>0</v>
      </c>
      <c r="O14" s="58">
        <f t="shared" si="4"/>
        <v>0</v>
      </c>
      <c r="P14" s="58">
        <f t="shared" si="4"/>
        <v>0</v>
      </c>
      <c r="Q14" s="58">
        <f t="shared" si="4"/>
        <v>0</v>
      </c>
      <c r="R14" s="58">
        <f t="shared" si="4"/>
        <v>0</v>
      </c>
      <c r="S14" s="58">
        <f t="shared" si="4"/>
        <v>0</v>
      </c>
      <c r="T14" s="58">
        <f t="shared" si="4"/>
        <v>0</v>
      </c>
      <c r="U14" s="58">
        <f t="shared" si="4"/>
        <v>0</v>
      </c>
      <c r="V14" s="58">
        <f t="shared" si="4"/>
        <v>0</v>
      </c>
      <c r="W14" s="58">
        <f t="shared" si="4"/>
        <v>0</v>
      </c>
      <c r="X14" s="58">
        <f t="shared" si="4"/>
        <v>0</v>
      </c>
      <c r="Y14" s="58">
        <f t="shared" si="4"/>
        <v>0</v>
      </c>
      <c r="Z14" s="58">
        <f t="shared" si="4"/>
        <v>0</v>
      </c>
      <c r="AA14" s="58">
        <f t="shared" si="4"/>
        <v>0</v>
      </c>
      <c r="AB14" s="58">
        <f t="shared" si="4"/>
        <v>0</v>
      </c>
      <c r="AC14" s="58">
        <f t="shared" si="4"/>
        <v>0</v>
      </c>
      <c r="AD14" s="58">
        <f t="shared" si="4"/>
        <v>0</v>
      </c>
      <c r="AE14" s="58">
        <f t="shared" si="4"/>
        <v>0</v>
      </c>
      <c r="AF14" s="58">
        <f t="shared" si="4"/>
        <v>0</v>
      </c>
      <c r="AG14" s="58">
        <f t="shared" si="4"/>
        <v>0</v>
      </c>
      <c r="AH14" s="58">
        <f t="shared" si="4"/>
        <v>0</v>
      </c>
      <c r="AI14" s="58">
        <f t="shared" si="4"/>
        <v>0</v>
      </c>
      <c r="AJ14" s="58">
        <f t="shared" si="4"/>
        <v>0</v>
      </c>
      <c r="AK14" s="58">
        <f t="shared" si="4"/>
        <v>0</v>
      </c>
      <c r="AL14" s="58">
        <f t="shared" si="4"/>
        <v>0</v>
      </c>
      <c r="AM14" s="58">
        <f t="shared" si="4"/>
        <v>0</v>
      </c>
      <c r="AN14" s="58">
        <f t="shared" si="4"/>
        <v>0</v>
      </c>
      <c r="AO14" s="11"/>
      <c r="AP14" s="28" t="s">
        <v>39</v>
      </c>
      <c r="AQ14" s="29">
        <f>SUM(AQ12:AQ13)</f>
        <v>0</v>
      </c>
      <c r="AR14" s="30" t="s">
        <v>37</v>
      </c>
    </row>
    <row r="15" spans="1:44" s="40" customFormat="1" ht="12.75" customHeight="1" x14ac:dyDescent="0.3">
      <c r="A15" s="176" t="s">
        <v>43</v>
      </c>
      <c r="B15" s="177"/>
      <c r="C15" s="31" t="s">
        <v>36</v>
      </c>
      <c r="D15" s="32" t="s">
        <v>37</v>
      </c>
      <c r="E15" s="43">
        <f t="shared" ref="E15:AN16" si="5">E12</f>
        <v>0</v>
      </c>
      <c r="F15" s="43">
        <f t="shared" si="5"/>
        <v>0</v>
      </c>
      <c r="G15" s="43">
        <f t="shared" si="5"/>
        <v>0</v>
      </c>
      <c r="H15" s="43">
        <f t="shared" si="5"/>
        <v>0</v>
      </c>
      <c r="I15" s="43">
        <f t="shared" si="5"/>
        <v>0</v>
      </c>
      <c r="J15" s="43">
        <f t="shared" si="5"/>
        <v>0</v>
      </c>
      <c r="K15" s="43">
        <f t="shared" si="5"/>
        <v>0</v>
      </c>
      <c r="L15" s="43">
        <f t="shared" si="5"/>
        <v>0</v>
      </c>
      <c r="M15" s="43">
        <f t="shared" si="5"/>
        <v>0</v>
      </c>
      <c r="N15" s="43">
        <f t="shared" si="5"/>
        <v>0</v>
      </c>
      <c r="O15" s="43">
        <f t="shared" si="5"/>
        <v>0</v>
      </c>
      <c r="P15" s="43">
        <f t="shared" si="5"/>
        <v>0</v>
      </c>
      <c r="Q15" s="43">
        <f t="shared" si="5"/>
        <v>0</v>
      </c>
      <c r="R15" s="43">
        <f t="shared" si="5"/>
        <v>0</v>
      </c>
      <c r="S15" s="43">
        <f t="shared" si="5"/>
        <v>0</v>
      </c>
      <c r="T15" s="43">
        <f t="shared" si="5"/>
        <v>0</v>
      </c>
      <c r="U15" s="43">
        <f t="shared" si="5"/>
        <v>0</v>
      </c>
      <c r="V15" s="43">
        <f t="shared" si="5"/>
        <v>0</v>
      </c>
      <c r="W15" s="43">
        <f t="shared" si="5"/>
        <v>0</v>
      </c>
      <c r="X15" s="43">
        <f t="shared" si="5"/>
        <v>0</v>
      </c>
      <c r="Y15" s="43">
        <f t="shared" si="5"/>
        <v>0</v>
      </c>
      <c r="Z15" s="43">
        <f t="shared" si="5"/>
        <v>0</v>
      </c>
      <c r="AA15" s="43">
        <f t="shared" si="5"/>
        <v>0</v>
      </c>
      <c r="AB15" s="43">
        <f t="shared" si="5"/>
        <v>0</v>
      </c>
      <c r="AC15" s="43">
        <f t="shared" si="5"/>
        <v>0</v>
      </c>
      <c r="AD15" s="43">
        <f t="shared" si="5"/>
        <v>0</v>
      </c>
      <c r="AE15" s="43">
        <f t="shared" si="5"/>
        <v>0</v>
      </c>
      <c r="AF15" s="43">
        <f t="shared" si="5"/>
        <v>0</v>
      </c>
      <c r="AG15" s="43">
        <f t="shared" si="5"/>
        <v>0</v>
      </c>
      <c r="AH15" s="43">
        <f t="shared" si="5"/>
        <v>0</v>
      </c>
      <c r="AI15" s="43">
        <f t="shared" si="5"/>
        <v>0</v>
      </c>
      <c r="AJ15" s="43">
        <f t="shared" si="5"/>
        <v>0</v>
      </c>
      <c r="AK15" s="43">
        <f t="shared" si="5"/>
        <v>0</v>
      </c>
      <c r="AL15" s="43">
        <f t="shared" si="5"/>
        <v>0</v>
      </c>
      <c r="AM15" s="43">
        <f t="shared" si="5"/>
        <v>0</v>
      </c>
      <c r="AN15" s="43">
        <f t="shared" si="5"/>
        <v>0</v>
      </c>
      <c r="AO15" s="36"/>
      <c r="AP15" s="37" t="s">
        <v>36</v>
      </c>
      <c r="AQ15" s="38">
        <f>AQ12</f>
        <v>0</v>
      </c>
      <c r="AR15" s="39" t="s">
        <v>37</v>
      </c>
    </row>
    <row r="16" spans="1:44" s="40" customFormat="1" ht="12.75" customHeight="1" x14ac:dyDescent="0.3">
      <c r="A16" s="178"/>
      <c r="B16" s="179"/>
      <c r="C16" s="41" t="s">
        <v>38</v>
      </c>
      <c r="D16" s="42" t="s">
        <v>37</v>
      </c>
      <c r="E16" s="43">
        <f t="shared" si="5"/>
        <v>0</v>
      </c>
      <c r="F16" s="43">
        <f t="shared" si="5"/>
        <v>0</v>
      </c>
      <c r="G16" s="43">
        <f t="shared" si="5"/>
        <v>0</v>
      </c>
      <c r="H16" s="43">
        <f t="shared" si="5"/>
        <v>0</v>
      </c>
      <c r="I16" s="43">
        <f t="shared" si="5"/>
        <v>0</v>
      </c>
      <c r="J16" s="43">
        <f t="shared" si="5"/>
        <v>0</v>
      </c>
      <c r="K16" s="43">
        <f t="shared" si="5"/>
        <v>0</v>
      </c>
      <c r="L16" s="43">
        <f t="shared" si="5"/>
        <v>0</v>
      </c>
      <c r="M16" s="43">
        <f t="shared" si="5"/>
        <v>0</v>
      </c>
      <c r="N16" s="43">
        <f t="shared" si="5"/>
        <v>0</v>
      </c>
      <c r="O16" s="43">
        <f t="shared" si="5"/>
        <v>0</v>
      </c>
      <c r="P16" s="43">
        <f t="shared" si="5"/>
        <v>0</v>
      </c>
      <c r="Q16" s="43">
        <f t="shared" si="5"/>
        <v>0</v>
      </c>
      <c r="R16" s="43">
        <f t="shared" si="5"/>
        <v>0</v>
      </c>
      <c r="S16" s="43">
        <f t="shared" si="5"/>
        <v>0</v>
      </c>
      <c r="T16" s="43">
        <f t="shared" si="5"/>
        <v>0</v>
      </c>
      <c r="U16" s="43">
        <f t="shared" si="5"/>
        <v>0</v>
      </c>
      <c r="V16" s="43">
        <f t="shared" si="5"/>
        <v>0</v>
      </c>
      <c r="W16" s="43">
        <f t="shared" si="5"/>
        <v>0</v>
      </c>
      <c r="X16" s="43">
        <f t="shared" si="5"/>
        <v>0</v>
      </c>
      <c r="Y16" s="43">
        <f t="shared" si="5"/>
        <v>0</v>
      </c>
      <c r="Z16" s="43">
        <f t="shared" si="5"/>
        <v>0</v>
      </c>
      <c r="AA16" s="43">
        <f t="shared" si="5"/>
        <v>0</v>
      </c>
      <c r="AB16" s="43">
        <f t="shared" si="5"/>
        <v>0</v>
      </c>
      <c r="AC16" s="43">
        <f t="shared" si="5"/>
        <v>0</v>
      </c>
      <c r="AD16" s="43">
        <f t="shared" si="5"/>
        <v>0</v>
      </c>
      <c r="AE16" s="43">
        <f t="shared" si="5"/>
        <v>0</v>
      </c>
      <c r="AF16" s="43">
        <f t="shared" si="5"/>
        <v>0</v>
      </c>
      <c r="AG16" s="43">
        <f t="shared" si="5"/>
        <v>0</v>
      </c>
      <c r="AH16" s="43">
        <f t="shared" si="5"/>
        <v>0</v>
      </c>
      <c r="AI16" s="43">
        <f t="shared" si="5"/>
        <v>0</v>
      </c>
      <c r="AJ16" s="43">
        <f t="shared" si="5"/>
        <v>0</v>
      </c>
      <c r="AK16" s="43">
        <f t="shared" si="5"/>
        <v>0</v>
      </c>
      <c r="AL16" s="43">
        <f t="shared" si="5"/>
        <v>0</v>
      </c>
      <c r="AM16" s="43">
        <f t="shared" si="5"/>
        <v>0</v>
      </c>
      <c r="AN16" s="43">
        <f t="shared" si="5"/>
        <v>0</v>
      </c>
      <c r="AO16" s="36"/>
      <c r="AP16" s="46" t="s">
        <v>38</v>
      </c>
      <c r="AQ16" s="47">
        <f>AQ13</f>
        <v>0</v>
      </c>
      <c r="AR16" s="48" t="s">
        <v>37</v>
      </c>
    </row>
    <row r="17" spans="1:45" s="40" customFormat="1" ht="12.75" customHeight="1" thickBot="1" x14ac:dyDescent="0.35">
      <c r="A17" s="180"/>
      <c r="B17" s="181"/>
      <c r="C17" s="49" t="s">
        <v>39</v>
      </c>
      <c r="D17" s="50" t="s">
        <v>37</v>
      </c>
      <c r="E17" s="59">
        <f t="shared" ref="E17:AN17" si="6">SUM(E15:E16)</f>
        <v>0</v>
      </c>
      <c r="F17" s="59">
        <f t="shared" si="6"/>
        <v>0</v>
      </c>
      <c r="G17" s="59">
        <f t="shared" si="6"/>
        <v>0</v>
      </c>
      <c r="H17" s="59">
        <f t="shared" si="6"/>
        <v>0</v>
      </c>
      <c r="I17" s="59">
        <f t="shared" si="6"/>
        <v>0</v>
      </c>
      <c r="J17" s="59">
        <f t="shared" si="6"/>
        <v>0</v>
      </c>
      <c r="K17" s="59">
        <f t="shared" si="6"/>
        <v>0</v>
      </c>
      <c r="L17" s="59">
        <f t="shared" si="6"/>
        <v>0</v>
      </c>
      <c r="M17" s="59">
        <f t="shared" si="6"/>
        <v>0</v>
      </c>
      <c r="N17" s="59">
        <f t="shared" si="6"/>
        <v>0</v>
      </c>
      <c r="O17" s="59">
        <f t="shared" si="6"/>
        <v>0</v>
      </c>
      <c r="P17" s="59">
        <f t="shared" si="6"/>
        <v>0</v>
      </c>
      <c r="Q17" s="59">
        <f t="shared" si="6"/>
        <v>0</v>
      </c>
      <c r="R17" s="59">
        <f t="shared" si="6"/>
        <v>0</v>
      </c>
      <c r="S17" s="59">
        <f t="shared" si="6"/>
        <v>0</v>
      </c>
      <c r="T17" s="59">
        <f t="shared" si="6"/>
        <v>0</v>
      </c>
      <c r="U17" s="59">
        <f t="shared" si="6"/>
        <v>0</v>
      </c>
      <c r="V17" s="59">
        <f t="shared" si="6"/>
        <v>0</v>
      </c>
      <c r="W17" s="59">
        <f t="shared" si="6"/>
        <v>0</v>
      </c>
      <c r="X17" s="59">
        <f t="shared" si="6"/>
        <v>0</v>
      </c>
      <c r="Y17" s="59">
        <f t="shared" si="6"/>
        <v>0</v>
      </c>
      <c r="Z17" s="59">
        <f t="shared" si="6"/>
        <v>0</v>
      </c>
      <c r="AA17" s="59">
        <f t="shared" si="6"/>
        <v>0</v>
      </c>
      <c r="AB17" s="59">
        <f t="shared" si="6"/>
        <v>0</v>
      </c>
      <c r="AC17" s="59">
        <f t="shared" si="6"/>
        <v>0</v>
      </c>
      <c r="AD17" s="59">
        <f t="shared" si="6"/>
        <v>0</v>
      </c>
      <c r="AE17" s="59">
        <f t="shared" si="6"/>
        <v>0</v>
      </c>
      <c r="AF17" s="59">
        <f t="shared" si="6"/>
        <v>0</v>
      </c>
      <c r="AG17" s="59">
        <f t="shared" si="6"/>
        <v>0</v>
      </c>
      <c r="AH17" s="59">
        <f t="shared" si="6"/>
        <v>0</v>
      </c>
      <c r="AI17" s="59">
        <f t="shared" si="6"/>
        <v>0</v>
      </c>
      <c r="AJ17" s="59">
        <f t="shared" si="6"/>
        <v>0</v>
      </c>
      <c r="AK17" s="59">
        <f t="shared" si="6"/>
        <v>0</v>
      </c>
      <c r="AL17" s="59">
        <f t="shared" si="6"/>
        <v>0</v>
      </c>
      <c r="AM17" s="59">
        <f t="shared" si="6"/>
        <v>0</v>
      </c>
      <c r="AN17" s="59">
        <f t="shared" si="6"/>
        <v>0</v>
      </c>
      <c r="AO17" s="11"/>
      <c r="AP17" s="54" t="s">
        <v>39</v>
      </c>
      <c r="AQ17" s="55">
        <f>SUM(AQ15:AQ16)</f>
        <v>0</v>
      </c>
      <c r="AR17" s="56" t="s">
        <v>37</v>
      </c>
    </row>
    <row r="18" spans="1:45" ht="12.75" customHeight="1" x14ac:dyDescent="0.3">
      <c r="A18" s="153" t="s">
        <v>44</v>
      </c>
      <c r="B18" s="156" t="s">
        <v>45</v>
      </c>
      <c r="C18" s="5" t="s">
        <v>36</v>
      </c>
      <c r="D18" s="6" t="s">
        <v>37</v>
      </c>
      <c r="E18" s="17">
        <v>0</v>
      </c>
      <c r="F18" s="17">
        <v>0</v>
      </c>
      <c r="G18" s="57">
        <f>SUM(E18:F18)</f>
        <v>0</v>
      </c>
      <c r="H18" s="17">
        <v>0</v>
      </c>
      <c r="I18" s="17">
        <v>0</v>
      </c>
      <c r="J18" s="57">
        <f t="shared" ref="J18:J19" si="7">SUM(H18:I18)</f>
        <v>0</v>
      </c>
      <c r="K18" s="17">
        <v>0</v>
      </c>
      <c r="L18" s="17">
        <v>0</v>
      </c>
      <c r="M18" s="57">
        <f t="shared" ref="M18:M19" si="8">SUM(K18:L18)</f>
        <v>0</v>
      </c>
      <c r="N18" s="17">
        <v>0</v>
      </c>
      <c r="O18" s="17">
        <v>0</v>
      </c>
      <c r="P18" s="57">
        <f t="shared" ref="P18:P19" si="9">SUM(N18:O18)</f>
        <v>0</v>
      </c>
      <c r="Q18" s="17">
        <v>0</v>
      </c>
      <c r="R18" s="17">
        <v>0</v>
      </c>
      <c r="S18" s="57">
        <f t="shared" ref="S18:S19" si="10">SUM(Q18:R18)</f>
        <v>0</v>
      </c>
      <c r="T18" s="17">
        <v>0</v>
      </c>
      <c r="U18" s="17">
        <v>0</v>
      </c>
      <c r="V18" s="57">
        <f t="shared" ref="V18:V19" si="11">SUM(T18:U18)</f>
        <v>0</v>
      </c>
      <c r="W18" s="17">
        <v>0</v>
      </c>
      <c r="X18" s="17">
        <v>0</v>
      </c>
      <c r="Y18" s="57">
        <f>SUM(W18:X18)</f>
        <v>0</v>
      </c>
      <c r="Z18" s="17">
        <v>0</v>
      </c>
      <c r="AA18" s="17">
        <v>0</v>
      </c>
      <c r="AB18" s="57">
        <f>SUM(Z18:AA18)</f>
        <v>0</v>
      </c>
      <c r="AC18" s="17">
        <v>0</v>
      </c>
      <c r="AD18" s="17">
        <v>0</v>
      </c>
      <c r="AE18" s="57">
        <f>SUM(AC18:AD18)</f>
        <v>0</v>
      </c>
      <c r="AF18" s="17">
        <v>0</v>
      </c>
      <c r="AG18" s="17">
        <v>0</v>
      </c>
      <c r="AH18" s="57">
        <f>SUM(AF18:AG18)</f>
        <v>0</v>
      </c>
      <c r="AI18" s="17">
        <v>0</v>
      </c>
      <c r="AJ18" s="17">
        <v>0</v>
      </c>
      <c r="AK18" s="57">
        <f>SUM(AI18:AJ18)</f>
        <v>0</v>
      </c>
      <c r="AL18" s="17">
        <v>0</v>
      </c>
      <c r="AM18" s="17">
        <v>0</v>
      </c>
      <c r="AN18" s="57">
        <f>SUM(AL18:AM18)</f>
        <v>0</v>
      </c>
      <c r="AO18" s="11"/>
      <c r="AP18" s="12" t="s">
        <v>36</v>
      </c>
      <c r="AQ18" s="13">
        <f>G18+J18+M18+P18+S18+V18+Y18+AB18+AE18+AH18+AK18+AN18</f>
        <v>0</v>
      </c>
      <c r="AR18" s="14" t="s">
        <v>37</v>
      </c>
    </row>
    <row r="19" spans="1:45" ht="12.75" customHeight="1" x14ac:dyDescent="0.3">
      <c r="A19" s="154"/>
      <c r="B19" s="157"/>
      <c r="C19" s="15" t="s">
        <v>38</v>
      </c>
      <c r="D19" s="16" t="s">
        <v>37</v>
      </c>
      <c r="E19" s="17">
        <v>0</v>
      </c>
      <c r="F19" s="17">
        <v>0</v>
      </c>
      <c r="G19" s="17">
        <f>SUM(E19:F19)</f>
        <v>0</v>
      </c>
      <c r="H19" s="17">
        <v>0</v>
      </c>
      <c r="I19" s="17">
        <v>0</v>
      </c>
      <c r="J19" s="17">
        <f t="shared" si="7"/>
        <v>0</v>
      </c>
      <c r="K19" s="17">
        <v>0</v>
      </c>
      <c r="L19" s="17">
        <v>0</v>
      </c>
      <c r="M19" s="17">
        <f t="shared" si="8"/>
        <v>0</v>
      </c>
      <c r="N19" s="17">
        <v>0</v>
      </c>
      <c r="O19" s="17">
        <v>0</v>
      </c>
      <c r="P19" s="17">
        <f t="shared" si="9"/>
        <v>0</v>
      </c>
      <c r="Q19" s="17">
        <v>0</v>
      </c>
      <c r="R19" s="17">
        <v>0</v>
      </c>
      <c r="S19" s="17">
        <f t="shared" si="10"/>
        <v>0</v>
      </c>
      <c r="T19" s="17">
        <v>0</v>
      </c>
      <c r="U19" s="17">
        <v>0</v>
      </c>
      <c r="V19" s="17">
        <f t="shared" si="11"/>
        <v>0</v>
      </c>
      <c r="W19" s="17">
        <v>0</v>
      </c>
      <c r="X19" s="17">
        <v>0</v>
      </c>
      <c r="Y19" s="17">
        <f>SUM(W19:X19)</f>
        <v>0</v>
      </c>
      <c r="Z19" s="17">
        <v>0</v>
      </c>
      <c r="AA19" s="17">
        <v>0</v>
      </c>
      <c r="AB19" s="17">
        <f>SUM(Z19:AA19)</f>
        <v>0</v>
      </c>
      <c r="AC19" s="17">
        <v>0</v>
      </c>
      <c r="AD19" s="17">
        <v>0</v>
      </c>
      <c r="AE19" s="17">
        <f>SUM(AC19:AD19)</f>
        <v>0</v>
      </c>
      <c r="AF19" s="17">
        <v>0</v>
      </c>
      <c r="AG19" s="17">
        <v>0</v>
      </c>
      <c r="AH19" s="17">
        <f>SUM(AF19:AG19)</f>
        <v>0</v>
      </c>
      <c r="AI19" s="17">
        <v>0</v>
      </c>
      <c r="AJ19" s="17">
        <v>0</v>
      </c>
      <c r="AK19" s="17">
        <f>AI19+AJ19</f>
        <v>0</v>
      </c>
      <c r="AL19" s="17">
        <v>0</v>
      </c>
      <c r="AM19" s="17">
        <v>0</v>
      </c>
      <c r="AN19" s="17">
        <f>SUM(AL19:AM19)</f>
        <v>0</v>
      </c>
      <c r="AO19" s="11"/>
      <c r="AP19" s="20" t="s">
        <v>38</v>
      </c>
      <c r="AQ19" s="21">
        <f>G19+J19+M19+P19+S19+V19+Y19+AB19+AE19+AH19+AK19+AN19</f>
        <v>0</v>
      </c>
      <c r="AR19" s="18" t="s">
        <v>37</v>
      </c>
    </row>
    <row r="20" spans="1:45" ht="12.75" customHeight="1" thickBot="1" x14ac:dyDescent="0.35">
      <c r="A20" s="155"/>
      <c r="B20" s="158"/>
      <c r="C20" s="23" t="s">
        <v>39</v>
      </c>
      <c r="D20" s="24" t="s">
        <v>37</v>
      </c>
      <c r="E20" s="58">
        <f t="shared" ref="E20:G20" si="12">SUM(E18:E19)</f>
        <v>0</v>
      </c>
      <c r="F20" s="58">
        <f t="shared" si="12"/>
        <v>0</v>
      </c>
      <c r="G20" s="58">
        <f t="shared" si="12"/>
        <v>0</v>
      </c>
      <c r="H20" s="58">
        <f t="shared" ref="H20:V20" si="13">SUM(H18:H19)</f>
        <v>0</v>
      </c>
      <c r="I20" s="58">
        <f t="shared" si="13"/>
        <v>0</v>
      </c>
      <c r="J20" s="58">
        <f t="shared" si="13"/>
        <v>0</v>
      </c>
      <c r="K20" s="58">
        <f t="shared" si="13"/>
        <v>0</v>
      </c>
      <c r="L20" s="58">
        <f t="shared" si="13"/>
        <v>0</v>
      </c>
      <c r="M20" s="58">
        <f t="shared" si="13"/>
        <v>0</v>
      </c>
      <c r="N20" s="58">
        <f t="shared" si="13"/>
        <v>0</v>
      </c>
      <c r="O20" s="58">
        <f t="shared" si="13"/>
        <v>0</v>
      </c>
      <c r="P20" s="58">
        <f t="shared" si="13"/>
        <v>0</v>
      </c>
      <c r="Q20" s="58">
        <f t="shared" si="13"/>
        <v>0</v>
      </c>
      <c r="R20" s="58">
        <f t="shared" si="13"/>
        <v>0</v>
      </c>
      <c r="S20" s="58">
        <f t="shared" si="13"/>
        <v>0</v>
      </c>
      <c r="T20" s="58">
        <f t="shared" si="13"/>
        <v>0</v>
      </c>
      <c r="U20" s="58">
        <f t="shared" si="13"/>
        <v>0</v>
      </c>
      <c r="V20" s="58">
        <f t="shared" si="13"/>
        <v>0</v>
      </c>
      <c r="W20" s="58">
        <f t="shared" ref="W20:AN20" si="14">SUM(W18:W19)</f>
        <v>0</v>
      </c>
      <c r="X20" s="58">
        <f t="shared" si="14"/>
        <v>0</v>
      </c>
      <c r="Y20" s="58">
        <f t="shared" si="14"/>
        <v>0</v>
      </c>
      <c r="Z20" s="58">
        <f t="shared" si="14"/>
        <v>0</v>
      </c>
      <c r="AA20" s="58">
        <f t="shared" si="14"/>
        <v>0</v>
      </c>
      <c r="AB20" s="58">
        <f t="shared" si="14"/>
        <v>0</v>
      </c>
      <c r="AC20" s="58">
        <f t="shared" si="14"/>
        <v>0</v>
      </c>
      <c r="AD20" s="58">
        <f t="shared" si="14"/>
        <v>0</v>
      </c>
      <c r="AE20" s="58">
        <f t="shared" si="14"/>
        <v>0</v>
      </c>
      <c r="AF20" s="58">
        <f t="shared" si="14"/>
        <v>0</v>
      </c>
      <c r="AG20" s="58">
        <f t="shared" si="14"/>
        <v>0</v>
      </c>
      <c r="AH20" s="58">
        <f t="shared" si="14"/>
        <v>0</v>
      </c>
      <c r="AI20" s="58">
        <f t="shared" si="14"/>
        <v>0</v>
      </c>
      <c r="AJ20" s="58">
        <f t="shared" si="14"/>
        <v>0</v>
      </c>
      <c r="AK20" s="58">
        <f t="shared" si="14"/>
        <v>0</v>
      </c>
      <c r="AL20" s="58">
        <f t="shared" si="14"/>
        <v>0</v>
      </c>
      <c r="AM20" s="58">
        <f t="shared" si="14"/>
        <v>0</v>
      </c>
      <c r="AN20" s="58">
        <f t="shared" si="14"/>
        <v>0</v>
      </c>
      <c r="AO20" s="11"/>
      <c r="AP20" s="28" t="s">
        <v>39</v>
      </c>
      <c r="AQ20" s="29">
        <f>SUM(AQ18:AQ19)</f>
        <v>0</v>
      </c>
      <c r="AR20" s="30" t="s">
        <v>37</v>
      </c>
    </row>
    <row r="21" spans="1:45" ht="12.75" customHeight="1" x14ac:dyDescent="0.3">
      <c r="A21" s="153" t="s">
        <v>44</v>
      </c>
      <c r="B21" s="156" t="s">
        <v>46</v>
      </c>
      <c r="C21" s="5" t="s">
        <v>36</v>
      </c>
      <c r="D21" s="6" t="s">
        <v>37</v>
      </c>
      <c r="E21" s="17">
        <v>0</v>
      </c>
      <c r="F21" s="17">
        <v>0</v>
      </c>
      <c r="G21" s="57">
        <f>SUM(E21:F21)</f>
        <v>0</v>
      </c>
      <c r="H21" s="17">
        <v>0</v>
      </c>
      <c r="I21" s="17">
        <v>0</v>
      </c>
      <c r="J21" s="57">
        <f>SUM(H21:I21)</f>
        <v>0</v>
      </c>
      <c r="K21" s="17">
        <v>0</v>
      </c>
      <c r="L21" s="17">
        <v>0</v>
      </c>
      <c r="M21" s="57">
        <f>SUM(K21:L21)</f>
        <v>0</v>
      </c>
      <c r="N21" s="17">
        <v>0</v>
      </c>
      <c r="O21" s="17">
        <v>0</v>
      </c>
      <c r="P21" s="57">
        <f>SUM(N21:O21)</f>
        <v>0</v>
      </c>
      <c r="Q21" s="17">
        <v>0</v>
      </c>
      <c r="R21" s="17">
        <v>0</v>
      </c>
      <c r="S21" s="57">
        <f>SUM(Q21:R21)</f>
        <v>0</v>
      </c>
      <c r="T21" s="17">
        <v>0</v>
      </c>
      <c r="U21" s="17">
        <v>0</v>
      </c>
      <c r="V21" s="57">
        <f>SUM(T21:U21)</f>
        <v>0</v>
      </c>
      <c r="W21" s="17">
        <v>0</v>
      </c>
      <c r="X21" s="17">
        <v>0</v>
      </c>
      <c r="Y21" s="57">
        <f>SUM(W21:X21)</f>
        <v>0</v>
      </c>
      <c r="Z21" s="17">
        <v>0</v>
      </c>
      <c r="AA21" s="17">
        <v>0</v>
      </c>
      <c r="AB21" s="57">
        <f>SUM(Z21:AA21)</f>
        <v>0</v>
      </c>
      <c r="AC21" s="17">
        <v>0</v>
      </c>
      <c r="AD21" s="17">
        <v>0</v>
      </c>
      <c r="AE21" s="57">
        <f>SUM(AC21:AD21)</f>
        <v>0</v>
      </c>
      <c r="AF21" s="17">
        <v>0</v>
      </c>
      <c r="AG21" s="17">
        <v>0</v>
      </c>
      <c r="AH21" s="57">
        <f>SUM(AF21:AG21)</f>
        <v>0</v>
      </c>
      <c r="AI21" s="17">
        <v>0</v>
      </c>
      <c r="AJ21" s="17">
        <v>0</v>
      </c>
      <c r="AK21" s="57">
        <f>SUM(AI21:AJ21)</f>
        <v>0</v>
      </c>
      <c r="AL21" s="17">
        <v>0</v>
      </c>
      <c r="AM21" s="17">
        <v>0</v>
      </c>
      <c r="AN21" s="57">
        <f>SUM(AL21:AM21)</f>
        <v>0</v>
      </c>
      <c r="AO21" s="11"/>
      <c r="AP21" s="12" t="s">
        <v>36</v>
      </c>
      <c r="AQ21" s="60">
        <f>G21+J21+M21+P21+S21+V21+Y21+AB21+AE21+AH21+AK21+AN21</f>
        <v>0</v>
      </c>
      <c r="AR21" s="14" t="s">
        <v>37</v>
      </c>
    </row>
    <row r="22" spans="1:45" ht="12.75" customHeight="1" x14ac:dyDescent="0.3">
      <c r="A22" s="154"/>
      <c r="B22" s="157"/>
      <c r="C22" s="15" t="s">
        <v>38</v>
      </c>
      <c r="D22" s="16" t="s">
        <v>37</v>
      </c>
      <c r="E22" s="17">
        <v>0</v>
      </c>
      <c r="F22" s="17">
        <v>0</v>
      </c>
      <c r="G22" s="17">
        <f>SUM(E22:F22)</f>
        <v>0</v>
      </c>
      <c r="H22" s="17">
        <v>0</v>
      </c>
      <c r="I22" s="17">
        <v>0</v>
      </c>
      <c r="J22" s="17">
        <f>SUM(H22:I22)</f>
        <v>0</v>
      </c>
      <c r="K22" s="17">
        <v>0</v>
      </c>
      <c r="L22" s="17">
        <v>0</v>
      </c>
      <c r="M22" s="17">
        <f>SUM(K22:L22)</f>
        <v>0</v>
      </c>
      <c r="N22" s="17">
        <v>0</v>
      </c>
      <c r="O22" s="17">
        <v>0</v>
      </c>
      <c r="P22" s="17">
        <f>SUM(N22:O22)</f>
        <v>0</v>
      </c>
      <c r="Q22" s="17">
        <v>0</v>
      </c>
      <c r="R22" s="17">
        <v>0</v>
      </c>
      <c r="S22" s="17">
        <f>SUM(Q22:R22)</f>
        <v>0</v>
      </c>
      <c r="T22" s="17">
        <v>0</v>
      </c>
      <c r="U22" s="17">
        <v>0</v>
      </c>
      <c r="V22" s="17">
        <f>SUM(T22:U22)</f>
        <v>0</v>
      </c>
      <c r="W22" s="17">
        <v>0</v>
      </c>
      <c r="X22" s="17">
        <v>0</v>
      </c>
      <c r="Y22" s="17">
        <f>SUM(W22:X22)</f>
        <v>0</v>
      </c>
      <c r="Z22" s="17">
        <v>0</v>
      </c>
      <c r="AA22" s="17">
        <v>0</v>
      </c>
      <c r="AB22" s="17">
        <f>SUM(Z22:AA22)</f>
        <v>0</v>
      </c>
      <c r="AC22" s="17">
        <v>0</v>
      </c>
      <c r="AD22" s="17">
        <v>0</v>
      </c>
      <c r="AE22" s="17">
        <f>SUM(AC22:AD22)</f>
        <v>0</v>
      </c>
      <c r="AF22" s="17">
        <v>0</v>
      </c>
      <c r="AG22" s="17">
        <v>0</v>
      </c>
      <c r="AH22" s="17">
        <f>SUM(AF22:AG22)</f>
        <v>0</v>
      </c>
      <c r="AI22" s="17">
        <v>0</v>
      </c>
      <c r="AJ22" s="17">
        <v>0</v>
      </c>
      <c r="AK22" s="17">
        <f>AI22+AJ22</f>
        <v>0</v>
      </c>
      <c r="AL22" s="17">
        <v>0</v>
      </c>
      <c r="AM22" s="17">
        <v>0</v>
      </c>
      <c r="AN22" s="17">
        <f>SUM(AL22:AM22)</f>
        <v>0</v>
      </c>
      <c r="AO22" s="11"/>
      <c r="AP22" s="20" t="s">
        <v>38</v>
      </c>
      <c r="AQ22" s="21">
        <f>G22+J22+M22+P22+S22+V22+Y22+AB22+AE22+AH22+AK22+AN22</f>
        <v>0</v>
      </c>
      <c r="AR22" s="18" t="s">
        <v>37</v>
      </c>
    </row>
    <row r="23" spans="1:45" ht="12.75" customHeight="1" thickBot="1" x14ac:dyDescent="0.35">
      <c r="A23" s="155"/>
      <c r="B23" s="158"/>
      <c r="C23" s="23" t="s">
        <v>39</v>
      </c>
      <c r="D23" s="24" t="s">
        <v>37</v>
      </c>
      <c r="E23" s="58">
        <f t="shared" ref="E23:V23" si="15">SUM(E21:E22)</f>
        <v>0</v>
      </c>
      <c r="F23" s="58">
        <f t="shared" si="15"/>
        <v>0</v>
      </c>
      <c r="G23" s="58">
        <f t="shared" si="15"/>
        <v>0</v>
      </c>
      <c r="H23" s="58">
        <f t="shared" si="15"/>
        <v>0</v>
      </c>
      <c r="I23" s="58">
        <f t="shared" si="15"/>
        <v>0</v>
      </c>
      <c r="J23" s="58">
        <f t="shared" si="15"/>
        <v>0</v>
      </c>
      <c r="K23" s="58">
        <f t="shared" si="15"/>
        <v>0</v>
      </c>
      <c r="L23" s="58">
        <f t="shared" si="15"/>
        <v>0</v>
      </c>
      <c r="M23" s="58">
        <f t="shared" si="15"/>
        <v>0</v>
      </c>
      <c r="N23" s="58">
        <f t="shared" si="15"/>
        <v>0</v>
      </c>
      <c r="O23" s="58">
        <f t="shared" si="15"/>
        <v>0</v>
      </c>
      <c r="P23" s="58">
        <f t="shared" si="15"/>
        <v>0</v>
      </c>
      <c r="Q23" s="58">
        <f t="shared" si="15"/>
        <v>0</v>
      </c>
      <c r="R23" s="58">
        <f t="shared" si="15"/>
        <v>0</v>
      </c>
      <c r="S23" s="58">
        <f t="shared" si="15"/>
        <v>0</v>
      </c>
      <c r="T23" s="58">
        <f t="shared" si="15"/>
        <v>0</v>
      </c>
      <c r="U23" s="58">
        <f t="shared" si="15"/>
        <v>0</v>
      </c>
      <c r="V23" s="58">
        <f t="shared" si="15"/>
        <v>0</v>
      </c>
      <c r="W23" s="58">
        <f t="shared" ref="W23:AN23" si="16">SUM(W21:W22)</f>
        <v>0</v>
      </c>
      <c r="X23" s="58">
        <f t="shared" si="16"/>
        <v>0</v>
      </c>
      <c r="Y23" s="58">
        <f t="shared" si="16"/>
        <v>0</v>
      </c>
      <c r="Z23" s="58">
        <f t="shared" si="16"/>
        <v>0</v>
      </c>
      <c r="AA23" s="58">
        <f t="shared" si="16"/>
        <v>0</v>
      </c>
      <c r="AB23" s="58">
        <f t="shared" si="16"/>
        <v>0</v>
      </c>
      <c r="AC23" s="58">
        <f t="shared" si="16"/>
        <v>0</v>
      </c>
      <c r="AD23" s="58">
        <f t="shared" si="16"/>
        <v>0</v>
      </c>
      <c r="AE23" s="58">
        <f t="shared" si="16"/>
        <v>0</v>
      </c>
      <c r="AF23" s="58">
        <f t="shared" si="16"/>
        <v>0</v>
      </c>
      <c r="AG23" s="58">
        <f t="shared" si="16"/>
        <v>0</v>
      </c>
      <c r="AH23" s="58">
        <f t="shared" si="16"/>
        <v>0</v>
      </c>
      <c r="AI23" s="58">
        <f t="shared" si="16"/>
        <v>0</v>
      </c>
      <c r="AJ23" s="58">
        <f t="shared" si="16"/>
        <v>0</v>
      </c>
      <c r="AK23" s="58">
        <f t="shared" si="16"/>
        <v>0</v>
      </c>
      <c r="AL23" s="58">
        <f t="shared" si="16"/>
        <v>0</v>
      </c>
      <c r="AM23" s="58">
        <f t="shared" si="16"/>
        <v>0</v>
      </c>
      <c r="AN23" s="58">
        <f t="shared" si="16"/>
        <v>0</v>
      </c>
      <c r="AO23" s="11"/>
      <c r="AP23" s="28" t="s">
        <v>39</v>
      </c>
      <c r="AQ23" s="29">
        <f>SUM(AQ21:AQ22)</f>
        <v>0</v>
      </c>
      <c r="AR23" s="30" t="s">
        <v>37</v>
      </c>
    </row>
    <row r="24" spans="1:45" s="40" customFormat="1" ht="12.75" customHeight="1" x14ac:dyDescent="0.3">
      <c r="A24" s="176" t="s">
        <v>47</v>
      </c>
      <c r="B24" s="177"/>
      <c r="C24" s="31" t="s">
        <v>36</v>
      </c>
      <c r="D24" s="32" t="s">
        <v>37</v>
      </c>
      <c r="E24" s="43">
        <f>E18+E21</f>
        <v>0</v>
      </c>
      <c r="F24" s="43">
        <f t="shared" ref="F24:G25" si="17">F18+F21</f>
        <v>0</v>
      </c>
      <c r="G24" s="43">
        <f t="shared" si="17"/>
        <v>0</v>
      </c>
      <c r="H24" s="43">
        <f>H18+H21</f>
        <v>0</v>
      </c>
      <c r="I24" s="43">
        <f t="shared" ref="I24:J25" si="18">I18+I21</f>
        <v>0</v>
      </c>
      <c r="J24" s="43">
        <f t="shared" si="18"/>
        <v>0</v>
      </c>
      <c r="K24" s="43">
        <f>K18+K21</f>
        <v>0</v>
      </c>
      <c r="L24" s="43">
        <f t="shared" ref="L24:M25" si="19">L18+L21</f>
        <v>0</v>
      </c>
      <c r="M24" s="43">
        <f t="shared" si="19"/>
        <v>0</v>
      </c>
      <c r="N24" s="43">
        <f>N18+N21</f>
        <v>0</v>
      </c>
      <c r="O24" s="43">
        <f t="shared" ref="O24:P25" si="20">O18+O21</f>
        <v>0</v>
      </c>
      <c r="P24" s="43">
        <f t="shared" si="20"/>
        <v>0</v>
      </c>
      <c r="Q24" s="43">
        <f>Q18+Q21</f>
        <v>0</v>
      </c>
      <c r="R24" s="43">
        <f t="shared" ref="R24:S25" si="21">R18+R21</f>
        <v>0</v>
      </c>
      <c r="S24" s="43">
        <f t="shared" si="21"/>
        <v>0</v>
      </c>
      <c r="T24" s="43">
        <f>T18+T21</f>
        <v>0</v>
      </c>
      <c r="U24" s="43">
        <f t="shared" ref="U24:V25" si="22">U18+U21</f>
        <v>0</v>
      </c>
      <c r="V24" s="43">
        <f t="shared" si="22"/>
        <v>0</v>
      </c>
      <c r="W24" s="43">
        <f>W18+W21</f>
        <v>0</v>
      </c>
      <c r="X24" s="43">
        <f t="shared" ref="X24:Y25" si="23">X18+X21</f>
        <v>0</v>
      </c>
      <c r="Y24" s="43">
        <f t="shared" si="23"/>
        <v>0</v>
      </c>
      <c r="Z24" s="43">
        <f>Z18+Z21</f>
        <v>0</v>
      </c>
      <c r="AA24" s="43">
        <f t="shared" ref="AA24:AB25" si="24">AA18+AA21</f>
        <v>0</v>
      </c>
      <c r="AB24" s="43">
        <f t="shared" si="24"/>
        <v>0</v>
      </c>
      <c r="AC24" s="43">
        <f>AC18+AC21</f>
        <v>0</v>
      </c>
      <c r="AD24" s="43">
        <f t="shared" ref="AD24:AE25" si="25">AD18+AD21</f>
        <v>0</v>
      </c>
      <c r="AE24" s="43">
        <f t="shared" si="25"/>
        <v>0</v>
      </c>
      <c r="AF24" s="43">
        <f>AF18+AF21</f>
        <v>0</v>
      </c>
      <c r="AG24" s="43">
        <f t="shared" ref="AG24:AH25" si="26">AG18+AG21</f>
        <v>0</v>
      </c>
      <c r="AH24" s="43">
        <f t="shared" si="26"/>
        <v>0</v>
      </c>
      <c r="AI24" s="43">
        <f>AI18+AI21</f>
        <v>0</v>
      </c>
      <c r="AJ24" s="43">
        <f t="shared" ref="AJ24:AK25" si="27">AJ18+AJ21</f>
        <v>0</v>
      </c>
      <c r="AK24" s="43">
        <f t="shared" si="27"/>
        <v>0</v>
      </c>
      <c r="AL24" s="43">
        <f>AL18+AL21</f>
        <v>0</v>
      </c>
      <c r="AM24" s="43">
        <f t="shared" ref="AM24:AN25" si="28">AM18+AM21</f>
        <v>0</v>
      </c>
      <c r="AN24" s="43">
        <f t="shared" si="28"/>
        <v>0</v>
      </c>
      <c r="AO24" s="36"/>
      <c r="AP24" s="37" t="s">
        <v>36</v>
      </c>
      <c r="AQ24" s="61">
        <f>G24+J24+M24+P24+S24+V24+Y24+AB24+AE24+AH24+AK24+AN24</f>
        <v>0</v>
      </c>
      <c r="AR24" s="39" t="s">
        <v>37</v>
      </c>
    </row>
    <row r="25" spans="1:45" s="40" customFormat="1" ht="12.75" customHeight="1" x14ac:dyDescent="0.3">
      <c r="A25" s="178"/>
      <c r="B25" s="179"/>
      <c r="C25" s="41" t="s">
        <v>38</v>
      </c>
      <c r="D25" s="42" t="s">
        <v>37</v>
      </c>
      <c r="E25" s="43">
        <f>E19+E22</f>
        <v>0</v>
      </c>
      <c r="F25" s="43">
        <f t="shared" si="17"/>
        <v>0</v>
      </c>
      <c r="G25" s="43">
        <f t="shared" si="17"/>
        <v>0</v>
      </c>
      <c r="H25" s="43">
        <f>H19+H22</f>
        <v>0</v>
      </c>
      <c r="I25" s="43">
        <f t="shared" si="18"/>
        <v>0</v>
      </c>
      <c r="J25" s="43">
        <f t="shared" si="18"/>
        <v>0</v>
      </c>
      <c r="K25" s="43">
        <f>K19+K22</f>
        <v>0</v>
      </c>
      <c r="L25" s="43">
        <f t="shared" si="19"/>
        <v>0</v>
      </c>
      <c r="M25" s="43">
        <f t="shared" si="19"/>
        <v>0</v>
      </c>
      <c r="N25" s="43">
        <f>N19+N22</f>
        <v>0</v>
      </c>
      <c r="O25" s="43">
        <f t="shared" si="20"/>
        <v>0</v>
      </c>
      <c r="P25" s="43">
        <f t="shared" si="20"/>
        <v>0</v>
      </c>
      <c r="Q25" s="43">
        <f>Q19+Q22</f>
        <v>0</v>
      </c>
      <c r="R25" s="43">
        <f t="shared" si="21"/>
        <v>0</v>
      </c>
      <c r="S25" s="43">
        <f t="shared" si="21"/>
        <v>0</v>
      </c>
      <c r="T25" s="43">
        <f>T19+T22</f>
        <v>0</v>
      </c>
      <c r="U25" s="43">
        <f t="shared" si="22"/>
        <v>0</v>
      </c>
      <c r="V25" s="43">
        <f t="shared" si="22"/>
        <v>0</v>
      </c>
      <c r="W25" s="43">
        <f>W19+W22</f>
        <v>0</v>
      </c>
      <c r="X25" s="43">
        <f t="shared" si="23"/>
        <v>0</v>
      </c>
      <c r="Y25" s="43">
        <f t="shared" si="23"/>
        <v>0</v>
      </c>
      <c r="Z25" s="43">
        <f>Z19+Z22</f>
        <v>0</v>
      </c>
      <c r="AA25" s="43">
        <f t="shared" si="24"/>
        <v>0</v>
      </c>
      <c r="AB25" s="43">
        <f t="shared" si="24"/>
        <v>0</v>
      </c>
      <c r="AC25" s="43">
        <f>AC19+AC22</f>
        <v>0</v>
      </c>
      <c r="AD25" s="43">
        <f t="shared" si="25"/>
        <v>0</v>
      </c>
      <c r="AE25" s="43">
        <f t="shared" si="25"/>
        <v>0</v>
      </c>
      <c r="AF25" s="43">
        <f>AF19+AF22</f>
        <v>0</v>
      </c>
      <c r="AG25" s="43">
        <f t="shared" si="26"/>
        <v>0</v>
      </c>
      <c r="AH25" s="43">
        <f t="shared" si="26"/>
        <v>0</v>
      </c>
      <c r="AI25" s="43">
        <f>AI19+AI22</f>
        <v>0</v>
      </c>
      <c r="AJ25" s="43">
        <f t="shared" si="27"/>
        <v>0</v>
      </c>
      <c r="AK25" s="43">
        <f t="shared" si="27"/>
        <v>0</v>
      </c>
      <c r="AL25" s="43">
        <f>AL19+AL22</f>
        <v>0</v>
      </c>
      <c r="AM25" s="43">
        <f t="shared" si="28"/>
        <v>0</v>
      </c>
      <c r="AN25" s="43">
        <f t="shared" si="28"/>
        <v>0</v>
      </c>
      <c r="AO25" s="36"/>
      <c r="AP25" s="46" t="s">
        <v>38</v>
      </c>
      <c r="AQ25" s="62">
        <f>G25+J25+M25+P25+S25+V25+Y25+AB25+AE25+AH25+AK25+AN25</f>
        <v>0</v>
      </c>
      <c r="AR25" s="48" t="s">
        <v>37</v>
      </c>
    </row>
    <row r="26" spans="1:45" s="40" customFormat="1" ht="12.15" customHeight="1" thickBot="1" x14ac:dyDescent="0.35">
      <c r="A26" s="180"/>
      <c r="B26" s="181"/>
      <c r="C26" s="49" t="s">
        <v>39</v>
      </c>
      <c r="D26" s="50" t="s">
        <v>37</v>
      </c>
      <c r="E26" s="59">
        <f t="shared" ref="E26" si="29">SUM(E24:E25)</f>
        <v>0</v>
      </c>
      <c r="F26" s="59">
        <f t="shared" ref="F26:AN26" si="30">SUM(F24:F25)</f>
        <v>0</v>
      </c>
      <c r="G26" s="59">
        <f t="shared" si="30"/>
        <v>0</v>
      </c>
      <c r="H26" s="59">
        <f t="shared" si="30"/>
        <v>0</v>
      </c>
      <c r="I26" s="59">
        <f t="shared" si="30"/>
        <v>0</v>
      </c>
      <c r="J26" s="59">
        <f t="shared" si="30"/>
        <v>0</v>
      </c>
      <c r="K26" s="59">
        <f t="shared" si="30"/>
        <v>0</v>
      </c>
      <c r="L26" s="59">
        <f t="shared" si="30"/>
        <v>0</v>
      </c>
      <c r="M26" s="59">
        <f t="shared" si="30"/>
        <v>0</v>
      </c>
      <c r="N26" s="59">
        <f t="shared" si="30"/>
        <v>0</v>
      </c>
      <c r="O26" s="59">
        <f t="shared" si="30"/>
        <v>0</v>
      </c>
      <c r="P26" s="59">
        <f t="shared" si="30"/>
        <v>0</v>
      </c>
      <c r="Q26" s="59">
        <f t="shared" si="30"/>
        <v>0</v>
      </c>
      <c r="R26" s="59">
        <f t="shared" si="30"/>
        <v>0</v>
      </c>
      <c r="S26" s="59">
        <f t="shared" si="30"/>
        <v>0</v>
      </c>
      <c r="T26" s="59">
        <f t="shared" si="30"/>
        <v>0</v>
      </c>
      <c r="U26" s="59">
        <f t="shared" si="30"/>
        <v>0</v>
      </c>
      <c r="V26" s="59">
        <f t="shared" si="30"/>
        <v>0</v>
      </c>
      <c r="W26" s="59">
        <f t="shared" si="30"/>
        <v>0</v>
      </c>
      <c r="X26" s="59">
        <f t="shared" si="30"/>
        <v>0</v>
      </c>
      <c r="Y26" s="59">
        <f t="shared" si="30"/>
        <v>0</v>
      </c>
      <c r="Z26" s="59">
        <f t="shared" si="30"/>
        <v>0</v>
      </c>
      <c r="AA26" s="59">
        <f t="shared" si="30"/>
        <v>0</v>
      </c>
      <c r="AB26" s="59">
        <f t="shared" si="30"/>
        <v>0</v>
      </c>
      <c r="AC26" s="59">
        <f t="shared" si="30"/>
        <v>0</v>
      </c>
      <c r="AD26" s="59">
        <f t="shared" si="30"/>
        <v>0</v>
      </c>
      <c r="AE26" s="59">
        <f t="shared" si="30"/>
        <v>0</v>
      </c>
      <c r="AF26" s="59">
        <f t="shared" si="30"/>
        <v>0</v>
      </c>
      <c r="AG26" s="59">
        <f t="shared" si="30"/>
        <v>0</v>
      </c>
      <c r="AH26" s="59">
        <f t="shared" si="30"/>
        <v>0</v>
      </c>
      <c r="AI26" s="59">
        <f t="shared" si="30"/>
        <v>0</v>
      </c>
      <c r="AJ26" s="59">
        <f t="shared" si="30"/>
        <v>0</v>
      </c>
      <c r="AK26" s="59">
        <f t="shared" si="30"/>
        <v>0</v>
      </c>
      <c r="AL26" s="59">
        <f t="shared" si="30"/>
        <v>0</v>
      </c>
      <c r="AM26" s="59">
        <f t="shared" si="30"/>
        <v>0</v>
      </c>
      <c r="AN26" s="59">
        <f t="shared" si="30"/>
        <v>0</v>
      </c>
      <c r="AO26" s="11"/>
      <c r="AP26" s="54" t="s">
        <v>39</v>
      </c>
      <c r="AQ26" s="55">
        <f>SUM(AQ24:AQ25)</f>
        <v>0</v>
      </c>
      <c r="AR26" s="56" t="s">
        <v>37</v>
      </c>
    </row>
    <row r="27" spans="1:45" ht="12.75" customHeight="1" x14ac:dyDescent="0.3">
      <c r="A27" s="182" t="s">
        <v>48</v>
      </c>
      <c r="B27" s="185" t="s">
        <v>49</v>
      </c>
      <c r="C27" s="5" t="s">
        <v>36</v>
      </c>
      <c r="D27" s="6" t="s">
        <v>37</v>
      </c>
      <c r="E27" s="17">
        <v>0</v>
      </c>
      <c r="F27" s="17">
        <v>0</v>
      </c>
      <c r="G27" s="57">
        <f t="shared" ref="G27:G28" si="31">SUM(E27:F27)</f>
        <v>0</v>
      </c>
      <c r="H27" s="17">
        <v>0</v>
      </c>
      <c r="I27" s="17">
        <v>0</v>
      </c>
      <c r="J27" s="57">
        <f t="shared" ref="J27:J28" si="32">SUM(H27:I27)</f>
        <v>0</v>
      </c>
      <c r="K27" s="17">
        <v>0</v>
      </c>
      <c r="L27" s="17">
        <v>0</v>
      </c>
      <c r="M27" s="57">
        <f t="shared" ref="M27:M28" si="33">SUM(K27:L27)</f>
        <v>0</v>
      </c>
      <c r="N27" s="17">
        <v>0</v>
      </c>
      <c r="O27" s="17">
        <v>0</v>
      </c>
      <c r="P27" s="57">
        <f t="shared" ref="P27:P28" si="34">SUM(N27:O27)</f>
        <v>0</v>
      </c>
      <c r="Q27" s="17">
        <v>0</v>
      </c>
      <c r="R27" s="17">
        <v>0</v>
      </c>
      <c r="S27" s="57">
        <f t="shared" ref="S27:S28" si="35">SUM(Q27:R27)</f>
        <v>0</v>
      </c>
      <c r="T27" s="17">
        <v>0</v>
      </c>
      <c r="U27" s="17">
        <v>0</v>
      </c>
      <c r="V27" s="57">
        <f t="shared" ref="V27:V28" si="36">SUM(T27:U27)</f>
        <v>0</v>
      </c>
      <c r="W27" s="57">
        <v>0</v>
      </c>
      <c r="X27" s="57">
        <v>0</v>
      </c>
      <c r="Y27" s="17">
        <f>SUM(W27:X27)</f>
        <v>0</v>
      </c>
      <c r="Z27" s="57">
        <v>0</v>
      </c>
      <c r="AA27" s="57">
        <v>0</v>
      </c>
      <c r="AB27" s="17">
        <f>SUM(Z27:AA27)</f>
        <v>0</v>
      </c>
      <c r="AC27" s="17">
        <v>0</v>
      </c>
      <c r="AD27" s="17">
        <v>0</v>
      </c>
      <c r="AE27" s="17">
        <f>SUM(AC27:AD27)</f>
        <v>0</v>
      </c>
      <c r="AF27" s="57">
        <v>0</v>
      </c>
      <c r="AG27" s="57">
        <v>0</v>
      </c>
      <c r="AH27" s="17">
        <f>SUM(AF27:AG27)</f>
        <v>0</v>
      </c>
      <c r="AI27" s="17">
        <v>0</v>
      </c>
      <c r="AJ27" s="17">
        <v>0</v>
      </c>
      <c r="AK27" s="17">
        <f>SUM(AI27:AJ27)</f>
        <v>0</v>
      </c>
      <c r="AL27" s="17">
        <v>0</v>
      </c>
      <c r="AM27" s="17">
        <v>0</v>
      </c>
      <c r="AN27" s="17">
        <f>SUM(AL27:AM27)</f>
        <v>0</v>
      </c>
      <c r="AO27" s="11"/>
      <c r="AP27" s="12" t="s">
        <v>36</v>
      </c>
      <c r="AQ27" s="13">
        <f>G27+J27+M27+P27+S27+V27+Y27+AB27+AE27+AH27+AK27+AN27</f>
        <v>0</v>
      </c>
      <c r="AR27" s="14" t="s">
        <v>37</v>
      </c>
    </row>
    <row r="28" spans="1:45" ht="12.75" customHeight="1" x14ac:dyDescent="0.3">
      <c r="A28" s="183"/>
      <c r="B28" s="186"/>
      <c r="C28" s="15" t="s">
        <v>38</v>
      </c>
      <c r="D28" s="16" t="s">
        <v>37</v>
      </c>
      <c r="E28" s="17">
        <v>0</v>
      </c>
      <c r="F28" s="17">
        <v>0</v>
      </c>
      <c r="G28" s="17">
        <f t="shared" si="31"/>
        <v>0</v>
      </c>
      <c r="H28" s="17">
        <v>0</v>
      </c>
      <c r="I28" s="17">
        <v>0</v>
      </c>
      <c r="J28" s="17">
        <f t="shared" si="32"/>
        <v>0</v>
      </c>
      <c r="K28" s="17">
        <v>0</v>
      </c>
      <c r="L28" s="17">
        <v>0</v>
      </c>
      <c r="M28" s="17">
        <f t="shared" si="33"/>
        <v>0</v>
      </c>
      <c r="N28" s="17">
        <v>0</v>
      </c>
      <c r="O28" s="17">
        <v>0</v>
      </c>
      <c r="P28" s="17">
        <f t="shared" si="34"/>
        <v>0</v>
      </c>
      <c r="Q28" s="17">
        <v>0</v>
      </c>
      <c r="R28" s="17">
        <v>0</v>
      </c>
      <c r="S28" s="17">
        <f t="shared" si="35"/>
        <v>0</v>
      </c>
      <c r="T28" s="17">
        <v>0</v>
      </c>
      <c r="U28" s="17">
        <v>0</v>
      </c>
      <c r="V28" s="17">
        <f t="shared" si="36"/>
        <v>0</v>
      </c>
      <c r="W28" s="57">
        <v>0</v>
      </c>
      <c r="X28" s="57">
        <v>0</v>
      </c>
      <c r="Y28" s="17">
        <f>SUM(W28:X28)</f>
        <v>0</v>
      </c>
      <c r="Z28" s="57">
        <v>0</v>
      </c>
      <c r="AA28" s="57">
        <v>0</v>
      </c>
      <c r="AB28" s="17">
        <f>SUM(Z28:AA28)</f>
        <v>0</v>
      </c>
      <c r="AC28" s="17">
        <v>0</v>
      </c>
      <c r="AD28" s="17">
        <v>0</v>
      </c>
      <c r="AE28" s="17">
        <f>SUM(AC28:AD28)</f>
        <v>0</v>
      </c>
      <c r="AF28" s="57">
        <v>0</v>
      </c>
      <c r="AG28" s="57">
        <v>0</v>
      </c>
      <c r="AH28" s="17">
        <f>SUM(AF28:AG28)</f>
        <v>0</v>
      </c>
      <c r="AI28" s="17">
        <v>0</v>
      </c>
      <c r="AJ28" s="17">
        <v>0</v>
      </c>
      <c r="AK28" s="17">
        <f>SUM(AI28:AJ28)</f>
        <v>0</v>
      </c>
      <c r="AL28" s="17">
        <v>0</v>
      </c>
      <c r="AM28" s="17">
        <v>0</v>
      </c>
      <c r="AN28" s="17">
        <f>SUM(AL28:AM28)</f>
        <v>0</v>
      </c>
      <c r="AO28" s="11"/>
      <c r="AP28" s="20" t="s">
        <v>38</v>
      </c>
      <c r="AQ28" s="21">
        <f>G28+J28+M28+P28+S28+V28+Y28+AB28+AE28+AH28+AK28+AN28</f>
        <v>0</v>
      </c>
      <c r="AR28" s="18" t="s">
        <v>37</v>
      </c>
    </row>
    <row r="29" spans="1:45" ht="12.75" customHeight="1" thickBot="1" x14ac:dyDescent="0.35">
      <c r="A29" s="184"/>
      <c r="B29" s="187"/>
      <c r="C29" s="23" t="s">
        <v>39</v>
      </c>
      <c r="D29" s="24" t="s">
        <v>37</v>
      </c>
      <c r="E29" s="58">
        <f t="shared" ref="E29:V29" si="37">SUM(E27:E28)</f>
        <v>0</v>
      </c>
      <c r="F29" s="58">
        <f t="shared" si="37"/>
        <v>0</v>
      </c>
      <c r="G29" s="58">
        <f t="shared" si="37"/>
        <v>0</v>
      </c>
      <c r="H29" s="58">
        <f t="shared" si="37"/>
        <v>0</v>
      </c>
      <c r="I29" s="58">
        <f t="shared" si="37"/>
        <v>0</v>
      </c>
      <c r="J29" s="58">
        <f t="shared" si="37"/>
        <v>0</v>
      </c>
      <c r="K29" s="58">
        <f t="shared" si="37"/>
        <v>0</v>
      </c>
      <c r="L29" s="58">
        <f t="shared" si="37"/>
        <v>0</v>
      </c>
      <c r="M29" s="58">
        <f t="shared" si="37"/>
        <v>0</v>
      </c>
      <c r="N29" s="58">
        <f t="shared" si="37"/>
        <v>0</v>
      </c>
      <c r="O29" s="58">
        <f t="shared" si="37"/>
        <v>0</v>
      </c>
      <c r="P29" s="58">
        <f t="shared" si="37"/>
        <v>0</v>
      </c>
      <c r="Q29" s="58">
        <f t="shared" si="37"/>
        <v>0</v>
      </c>
      <c r="R29" s="58">
        <f t="shared" si="37"/>
        <v>0</v>
      </c>
      <c r="S29" s="58">
        <f t="shared" si="37"/>
        <v>0</v>
      </c>
      <c r="T29" s="58">
        <f t="shared" si="37"/>
        <v>0</v>
      </c>
      <c r="U29" s="58">
        <f t="shared" si="37"/>
        <v>0</v>
      </c>
      <c r="V29" s="58">
        <f t="shared" si="37"/>
        <v>0</v>
      </c>
      <c r="W29" s="58">
        <f t="shared" ref="W29:AA29" si="38">SUM(W27:W28)</f>
        <v>0</v>
      </c>
      <c r="X29" s="58">
        <f t="shared" si="38"/>
        <v>0</v>
      </c>
      <c r="Y29" s="58">
        <f>SUM(Y27:Y28)</f>
        <v>0</v>
      </c>
      <c r="Z29" s="58">
        <f t="shared" si="38"/>
        <v>0</v>
      </c>
      <c r="AA29" s="58">
        <f t="shared" si="38"/>
        <v>0</v>
      </c>
      <c r="AB29" s="58">
        <f>SUM(AB27:AB28)</f>
        <v>0</v>
      </c>
      <c r="AC29" s="58">
        <f t="shared" ref="AC29:AD29" si="39">SUM(AC27:AC28)</f>
        <v>0</v>
      </c>
      <c r="AD29" s="58">
        <f t="shared" si="39"/>
        <v>0</v>
      </c>
      <c r="AE29" s="58">
        <f>SUM(AE27:AE28)</f>
        <v>0</v>
      </c>
      <c r="AF29" s="58">
        <f t="shared" ref="AF29:AG29" si="40">SUM(AF27:AF28)</f>
        <v>0</v>
      </c>
      <c r="AG29" s="58">
        <f t="shared" si="40"/>
        <v>0</v>
      </c>
      <c r="AH29" s="58">
        <f>SUM(AH27:AH28)</f>
        <v>0</v>
      </c>
      <c r="AI29" s="58">
        <f t="shared" ref="AI29:AJ29" si="41">SUM(AI27:AI28)</f>
        <v>0</v>
      </c>
      <c r="AJ29" s="58">
        <f t="shared" si="41"/>
        <v>0</v>
      </c>
      <c r="AK29" s="58">
        <f>SUM(AK27:AK28)</f>
        <v>0</v>
      </c>
      <c r="AL29" s="58">
        <f t="shared" ref="AL29:AM29" si="42">SUM(AL27:AL28)</f>
        <v>0</v>
      </c>
      <c r="AM29" s="58">
        <f t="shared" si="42"/>
        <v>0</v>
      </c>
      <c r="AN29" s="58">
        <f>SUM(AN27:AN28)</f>
        <v>0</v>
      </c>
      <c r="AO29" s="11"/>
      <c r="AP29" s="28" t="s">
        <v>39</v>
      </c>
      <c r="AQ29" s="29">
        <f>SUM(AQ27:AQ28)</f>
        <v>0</v>
      </c>
      <c r="AR29" s="30" t="s">
        <v>37</v>
      </c>
    </row>
    <row r="30" spans="1:45" ht="12.75" customHeight="1" x14ac:dyDescent="0.3">
      <c r="A30" s="154" t="s">
        <v>48</v>
      </c>
      <c r="B30" s="157" t="s">
        <v>50</v>
      </c>
      <c r="C30" s="63" t="s">
        <v>36</v>
      </c>
      <c r="D30" s="64" t="s">
        <v>37</v>
      </c>
      <c r="E30" s="17">
        <v>0</v>
      </c>
      <c r="F30" s="17">
        <v>0</v>
      </c>
      <c r="G30" s="57">
        <f t="shared" ref="G30:G31" si="43">SUM(E30:F30)</f>
        <v>0</v>
      </c>
      <c r="H30" s="17">
        <v>0</v>
      </c>
      <c r="I30" s="17">
        <v>0</v>
      </c>
      <c r="J30" s="57">
        <f t="shared" ref="J30:J31" si="44">SUM(H30:I30)</f>
        <v>0</v>
      </c>
      <c r="K30" s="17">
        <v>0</v>
      </c>
      <c r="L30" s="17">
        <v>0</v>
      </c>
      <c r="M30" s="57">
        <f t="shared" ref="M30:M31" si="45">SUM(K30:L30)</f>
        <v>0</v>
      </c>
      <c r="N30" s="17">
        <v>0</v>
      </c>
      <c r="O30" s="17">
        <v>0</v>
      </c>
      <c r="P30" s="57">
        <f t="shared" ref="P30:P31" si="46">SUM(N30:O30)</f>
        <v>0</v>
      </c>
      <c r="Q30" s="17">
        <v>0</v>
      </c>
      <c r="R30" s="17">
        <v>0</v>
      </c>
      <c r="S30" s="57">
        <f t="shared" ref="S30:S31" si="47">SUM(Q30:R30)</f>
        <v>0</v>
      </c>
      <c r="T30" s="17">
        <v>0</v>
      </c>
      <c r="U30" s="17">
        <v>0</v>
      </c>
      <c r="V30" s="57">
        <f t="shared" ref="V30:V31" si="48">SUM(T30:U30)</f>
        <v>0</v>
      </c>
      <c r="W30" s="17">
        <v>0</v>
      </c>
      <c r="X30" s="17">
        <v>0</v>
      </c>
      <c r="Y30" s="65">
        <f>SUM(W30:X30)</f>
        <v>0</v>
      </c>
      <c r="Z30" s="17">
        <v>0</v>
      </c>
      <c r="AA30" s="17">
        <v>0</v>
      </c>
      <c r="AB30" s="65">
        <f>SUM(Z30:AA30)</f>
        <v>0</v>
      </c>
      <c r="AC30" s="17">
        <v>0</v>
      </c>
      <c r="AD30" s="17">
        <v>0</v>
      </c>
      <c r="AE30" s="65">
        <f>SUM(AC30:AD30)</f>
        <v>0</v>
      </c>
      <c r="AF30" s="17">
        <v>0</v>
      </c>
      <c r="AG30" s="17">
        <v>0</v>
      </c>
      <c r="AH30" s="65">
        <f>SUM(AF30:AG30)</f>
        <v>0</v>
      </c>
      <c r="AI30" s="17">
        <v>0</v>
      </c>
      <c r="AJ30" s="17">
        <v>0</v>
      </c>
      <c r="AK30" s="65">
        <f>SUM(AI30:AJ30)</f>
        <v>0</v>
      </c>
      <c r="AL30" s="17">
        <v>0</v>
      </c>
      <c r="AM30" s="17">
        <v>0</v>
      </c>
      <c r="AN30" s="65">
        <f>SUM(AL30:AM30)</f>
        <v>0</v>
      </c>
      <c r="AO30" s="11"/>
      <c r="AP30" s="12" t="s">
        <v>36</v>
      </c>
      <c r="AQ30" s="13">
        <f>G30+J30+M30+P30+S30+V30+Y30+AB30+AE30+AH30+AK30+AN30</f>
        <v>0</v>
      </c>
      <c r="AR30" s="14" t="s">
        <v>37</v>
      </c>
      <c r="AS30" s="1" t="s">
        <v>51</v>
      </c>
    </row>
    <row r="31" spans="1:45" ht="12.75" customHeight="1" x14ac:dyDescent="0.3">
      <c r="A31" s="154"/>
      <c r="B31" s="157"/>
      <c r="C31" s="15" t="s">
        <v>38</v>
      </c>
      <c r="D31" s="16" t="s">
        <v>37</v>
      </c>
      <c r="E31" s="17">
        <v>0</v>
      </c>
      <c r="F31" s="17">
        <v>0</v>
      </c>
      <c r="G31" s="17">
        <f t="shared" si="43"/>
        <v>0</v>
      </c>
      <c r="H31" s="17">
        <v>0</v>
      </c>
      <c r="I31" s="17">
        <v>0</v>
      </c>
      <c r="J31" s="17">
        <f t="shared" si="44"/>
        <v>0</v>
      </c>
      <c r="K31" s="17">
        <v>0</v>
      </c>
      <c r="L31" s="17">
        <v>0</v>
      </c>
      <c r="M31" s="17">
        <f t="shared" si="45"/>
        <v>0</v>
      </c>
      <c r="N31" s="17">
        <v>0</v>
      </c>
      <c r="O31" s="17">
        <v>0</v>
      </c>
      <c r="P31" s="17">
        <f t="shared" si="46"/>
        <v>0</v>
      </c>
      <c r="Q31" s="17">
        <v>0</v>
      </c>
      <c r="R31" s="17">
        <v>0</v>
      </c>
      <c r="S31" s="17">
        <f t="shared" si="47"/>
        <v>0</v>
      </c>
      <c r="T31" s="17">
        <v>0</v>
      </c>
      <c r="U31" s="17">
        <v>0</v>
      </c>
      <c r="V31" s="17">
        <f t="shared" si="48"/>
        <v>0</v>
      </c>
      <c r="W31" s="17">
        <v>0</v>
      </c>
      <c r="X31" s="17">
        <v>0</v>
      </c>
      <c r="Y31" s="65">
        <f>SUM(W31:X31)</f>
        <v>0</v>
      </c>
      <c r="Z31" s="17">
        <v>0</v>
      </c>
      <c r="AA31" s="17">
        <v>0</v>
      </c>
      <c r="AB31" s="65">
        <f>SUM(Z31:AA31)</f>
        <v>0</v>
      </c>
      <c r="AC31" s="17">
        <v>0</v>
      </c>
      <c r="AD31" s="17">
        <v>0</v>
      </c>
      <c r="AE31" s="65">
        <f>SUM(AC31:AD31)</f>
        <v>0</v>
      </c>
      <c r="AF31" s="17">
        <v>0</v>
      </c>
      <c r="AG31" s="17">
        <v>0</v>
      </c>
      <c r="AH31" s="65">
        <f>SUM(AF31:AG31)</f>
        <v>0</v>
      </c>
      <c r="AI31" s="17">
        <v>0</v>
      </c>
      <c r="AJ31" s="17">
        <v>0</v>
      </c>
      <c r="AK31" s="65">
        <f>SUM(AI31:AJ31)</f>
        <v>0</v>
      </c>
      <c r="AL31" s="17">
        <v>0</v>
      </c>
      <c r="AM31" s="17">
        <v>0</v>
      </c>
      <c r="AN31" s="65">
        <f>SUM(AL31:AM31)</f>
        <v>0</v>
      </c>
      <c r="AO31" s="11"/>
      <c r="AP31" s="20" t="s">
        <v>38</v>
      </c>
      <c r="AQ31" s="21">
        <f>G31+J31+M31+P31+S31+V31+Y31+AB31+AE31+AH31+AK31+AN31</f>
        <v>0</v>
      </c>
      <c r="AR31" s="18" t="s">
        <v>37</v>
      </c>
    </row>
    <row r="32" spans="1:45" ht="12.75" customHeight="1" thickBot="1" x14ac:dyDescent="0.35">
      <c r="A32" s="155"/>
      <c r="B32" s="158"/>
      <c r="C32" s="23" t="s">
        <v>39</v>
      </c>
      <c r="D32" s="66" t="s">
        <v>37</v>
      </c>
      <c r="E32" s="58">
        <f t="shared" ref="E32:V32" si="49">SUM(E30:E31)</f>
        <v>0</v>
      </c>
      <c r="F32" s="58">
        <f t="shared" si="49"/>
        <v>0</v>
      </c>
      <c r="G32" s="58">
        <f t="shared" si="49"/>
        <v>0</v>
      </c>
      <c r="H32" s="58">
        <f t="shared" si="49"/>
        <v>0</v>
      </c>
      <c r="I32" s="58">
        <f t="shared" si="49"/>
        <v>0</v>
      </c>
      <c r="J32" s="58">
        <f t="shared" si="49"/>
        <v>0</v>
      </c>
      <c r="K32" s="58">
        <f t="shared" si="49"/>
        <v>0</v>
      </c>
      <c r="L32" s="58">
        <f t="shared" si="49"/>
        <v>0</v>
      </c>
      <c r="M32" s="58">
        <f t="shared" si="49"/>
        <v>0</v>
      </c>
      <c r="N32" s="58">
        <f t="shared" si="49"/>
        <v>0</v>
      </c>
      <c r="O32" s="58">
        <f t="shared" si="49"/>
        <v>0</v>
      </c>
      <c r="P32" s="58">
        <f t="shared" si="49"/>
        <v>0</v>
      </c>
      <c r="Q32" s="58">
        <f t="shared" si="49"/>
        <v>0</v>
      </c>
      <c r="R32" s="58">
        <f t="shared" si="49"/>
        <v>0</v>
      </c>
      <c r="S32" s="58">
        <f t="shared" si="49"/>
        <v>0</v>
      </c>
      <c r="T32" s="58">
        <f t="shared" si="49"/>
        <v>0</v>
      </c>
      <c r="U32" s="58">
        <f t="shared" si="49"/>
        <v>0</v>
      </c>
      <c r="V32" s="58">
        <f t="shared" si="49"/>
        <v>0</v>
      </c>
      <c r="W32" s="58">
        <f t="shared" ref="W32:X32" si="50">SUM(W30:W31)</f>
        <v>0</v>
      </c>
      <c r="X32" s="58">
        <f t="shared" si="50"/>
        <v>0</v>
      </c>
      <c r="Y32" s="58">
        <f>SUM(Y30:Y31)</f>
        <v>0</v>
      </c>
      <c r="Z32" s="58">
        <f t="shared" ref="Z32:AA32" si="51">SUM(Z30:Z31)</f>
        <v>0</v>
      </c>
      <c r="AA32" s="58">
        <f t="shared" si="51"/>
        <v>0</v>
      </c>
      <c r="AB32" s="58">
        <f>SUM(AB30:AB31)</f>
        <v>0</v>
      </c>
      <c r="AC32" s="58">
        <f t="shared" ref="AC32:AD32" si="52">SUM(AC30:AC31)</f>
        <v>0</v>
      </c>
      <c r="AD32" s="58">
        <f t="shared" si="52"/>
        <v>0</v>
      </c>
      <c r="AE32" s="58">
        <f>SUM(AE30:AE31)</f>
        <v>0</v>
      </c>
      <c r="AF32" s="58">
        <f t="shared" ref="AF32:AG32" si="53">SUM(AF30:AF31)</f>
        <v>0</v>
      </c>
      <c r="AG32" s="58">
        <f t="shared" si="53"/>
        <v>0</v>
      </c>
      <c r="AH32" s="58">
        <f>SUM(AH30:AH31)</f>
        <v>0</v>
      </c>
      <c r="AI32" s="58">
        <f t="shared" ref="AI32:AJ32" si="54">SUM(AI30:AI31)</f>
        <v>0</v>
      </c>
      <c r="AJ32" s="58">
        <f t="shared" si="54"/>
        <v>0</v>
      </c>
      <c r="AK32" s="58">
        <f>SUM(AK30:AK31)</f>
        <v>0</v>
      </c>
      <c r="AL32" s="58">
        <f t="shared" ref="AL32:AM32" si="55">SUM(AL30:AL31)</f>
        <v>0</v>
      </c>
      <c r="AM32" s="58">
        <f t="shared" si="55"/>
        <v>0</v>
      </c>
      <c r="AN32" s="58">
        <f>SUM(AN30:AN31)</f>
        <v>0</v>
      </c>
      <c r="AO32" s="11"/>
      <c r="AP32" s="28" t="s">
        <v>39</v>
      </c>
      <c r="AQ32" s="29">
        <f>SUM(AQ30:AQ31)</f>
        <v>0</v>
      </c>
      <c r="AR32" s="30" t="s">
        <v>37</v>
      </c>
    </row>
    <row r="33" spans="1:44" ht="12.75" customHeight="1" x14ac:dyDescent="0.3">
      <c r="A33" s="153" t="s">
        <v>48</v>
      </c>
      <c r="B33" s="156" t="s">
        <v>52</v>
      </c>
      <c r="C33" s="63" t="s">
        <v>36</v>
      </c>
      <c r="D33" s="16" t="s">
        <v>37</v>
      </c>
      <c r="E33" s="17">
        <v>0</v>
      </c>
      <c r="F33" s="17">
        <v>0</v>
      </c>
      <c r="G33" s="57">
        <f t="shared" ref="G33:G34" si="56">SUM(E33:F33)</f>
        <v>0</v>
      </c>
      <c r="H33" s="17">
        <v>0</v>
      </c>
      <c r="I33" s="17">
        <v>0</v>
      </c>
      <c r="J33" s="57">
        <f t="shared" ref="J33:J34" si="57">SUM(H33:I33)</f>
        <v>0</v>
      </c>
      <c r="K33" s="17">
        <v>0</v>
      </c>
      <c r="L33" s="17">
        <v>0</v>
      </c>
      <c r="M33" s="57">
        <f t="shared" ref="M33:M34" si="58">SUM(K33:L33)</f>
        <v>0</v>
      </c>
      <c r="N33" s="17">
        <v>0</v>
      </c>
      <c r="O33" s="17">
        <v>0</v>
      </c>
      <c r="P33" s="57">
        <f t="shared" ref="P33:P34" si="59">SUM(N33:O33)</f>
        <v>0</v>
      </c>
      <c r="Q33" s="17">
        <v>0</v>
      </c>
      <c r="R33" s="17">
        <v>0</v>
      </c>
      <c r="S33" s="57">
        <f t="shared" ref="S33:S34" si="60">SUM(Q33:R33)</f>
        <v>0</v>
      </c>
      <c r="T33" s="17">
        <v>0</v>
      </c>
      <c r="U33" s="17">
        <v>0</v>
      </c>
      <c r="V33" s="57">
        <f t="shared" ref="V33:V34" si="61">SUM(T33:U33)</f>
        <v>0</v>
      </c>
      <c r="W33" s="17">
        <v>0</v>
      </c>
      <c r="X33" s="17">
        <v>0</v>
      </c>
      <c r="Y33" s="65">
        <f>SUM(W33:X33)</f>
        <v>0</v>
      </c>
      <c r="Z33" s="17">
        <v>0</v>
      </c>
      <c r="AA33" s="17">
        <v>0</v>
      </c>
      <c r="AB33" s="65">
        <f>SUM(Z33:AA33)</f>
        <v>0</v>
      </c>
      <c r="AC33" s="17">
        <v>0</v>
      </c>
      <c r="AD33" s="17">
        <v>0</v>
      </c>
      <c r="AE33" s="65">
        <f>SUM(AC33:AD33)</f>
        <v>0</v>
      </c>
      <c r="AF33" s="17">
        <v>0</v>
      </c>
      <c r="AG33" s="17">
        <v>0</v>
      </c>
      <c r="AH33" s="65">
        <f>SUM(AF33:AG33)</f>
        <v>0</v>
      </c>
      <c r="AI33" s="57">
        <v>0</v>
      </c>
      <c r="AJ33" s="57">
        <v>0</v>
      </c>
      <c r="AK33" s="65">
        <f>SUM(AI33:AJ33)</f>
        <v>0</v>
      </c>
      <c r="AL33" s="57">
        <v>0</v>
      </c>
      <c r="AM33" s="57">
        <v>0</v>
      </c>
      <c r="AN33" s="65">
        <f>SUM(AL33:AM33)</f>
        <v>0</v>
      </c>
      <c r="AO33" s="11"/>
      <c r="AP33" s="12" t="s">
        <v>36</v>
      </c>
      <c r="AQ33" s="13">
        <f>SUM(G33+J33+M33+P33+S33+V33+Y33+AB33+AH33+AK33+AN33+AE33)</f>
        <v>0</v>
      </c>
      <c r="AR33" s="14" t="s">
        <v>37</v>
      </c>
    </row>
    <row r="34" spans="1:44" ht="12.75" customHeight="1" x14ac:dyDescent="0.3">
      <c r="A34" s="154"/>
      <c r="B34" s="157"/>
      <c r="C34" s="15" t="s">
        <v>38</v>
      </c>
      <c r="D34" s="16" t="s">
        <v>37</v>
      </c>
      <c r="E34" s="17">
        <v>0</v>
      </c>
      <c r="F34" s="17">
        <v>0</v>
      </c>
      <c r="G34" s="17">
        <f t="shared" si="56"/>
        <v>0</v>
      </c>
      <c r="H34" s="17">
        <v>0</v>
      </c>
      <c r="I34" s="17">
        <v>0</v>
      </c>
      <c r="J34" s="17">
        <f t="shared" si="57"/>
        <v>0</v>
      </c>
      <c r="K34" s="17">
        <v>0</v>
      </c>
      <c r="L34" s="17">
        <v>0</v>
      </c>
      <c r="M34" s="17">
        <f t="shared" si="58"/>
        <v>0</v>
      </c>
      <c r="N34" s="17">
        <v>0</v>
      </c>
      <c r="O34" s="17">
        <v>0</v>
      </c>
      <c r="P34" s="17">
        <f t="shared" si="59"/>
        <v>0</v>
      </c>
      <c r="Q34" s="17">
        <v>0</v>
      </c>
      <c r="R34" s="17">
        <v>0</v>
      </c>
      <c r="S34" s="17">
        <f t="shared" si="60"/>
        <v>0</v>
      </c>
      <c r="T34" s="17">
        <v>0</v>
      </c>
      <c r="U34" s="17">
        <v>0</v>
      </c>
      <c r="V34" s="17">
        <f t="shared" si="61"/>
        <v>0</v>
      </c>
      <c r="W34" s="17">
        <v>0</v>
      </c>
      <c r="X34" s="17">
        <v>0</v>
      </c>
      <c r="Y34" s="65">
        <f>SUM(W34:X34)</f>
        <v>0</v>
      </c>
      <c r="Z34" s="17">
        <v>0</v>
      </c>
      <c r="AA34" s="17">
        <v>0</v>
      </c>
      <c r="AB34" s="65">
        <f>SUM(Z34:AA34)</f>
        <v>0</v>
      </c>
      <c r="AC34" s="17">
        <v>0</v>
      </c>
      <c r="AD34" s="17">
        <v>0</v>
      </c>
      <c r="AE34" s="65">
        <f>SUM(AC34:AD34)</f>
        <v>0</v>
      </c>
      <c r="AF34" s="17">
        <v>0</v>
      </c>
      <c r="AG34" s="17">
        <v>0</v>
      </c>
      <c r="AH34" s="65">
        <f>SUM(AF34:AG34)</f>
        <v>0</v>
      </c>
      <c r="AI34" s="57">
        <v>0</v>
      </c>
      <c r="AJ34" s="57">
        <v>0</v>
      </c>
      <c r="AK34" s="65">
        <f>SUM(AI34:AJ34)</f>
        <v>0</v>
      </c>
      <c r="AL34" s="57">
        <v>0</v>
      </c>
      <c r="AM34" s="57">
        <v>0</v>
      </c>
      <c r="AN34" s="65">
        <f>SUM(AL34:AM34)</f>
        <v>0</v>
      </c>
      <c r="AO34" s="11"/>
      <c r="AP34" s="20" t="s">
        <v>38</v>
      </c>
      <c r="AQ34" s="21">
        <f>SUM(G34+J34+M34+P34+S34+V34+Y34+AB34+AH34+AK34+AN34+AE34)</f>
        <v>0</v>
      </c>
      <c r="AR34" s="18" t="s">
        <v>37</v>
      </c>
    </row>
    <row r="35" spans="1:44" ht="12.75" customHeight="1" thickBot="1" x14ac:dyDescent="0.35">
      <c r="A35" s="155"/>
      <c r="B35" s="158"/>
      <c r="C35" s="23" t="s">
        <v>39</v>
      </c>
      <c r="D35" s="66" t="s">
        <v>37</v>
      </c>
      <c r="E35" s="58">
        <f t="shared" ref="E35:V35" si="62">SUM(E33:E34)</f>
        <v>0</v>
      </c>
      <c r="F35" s="58">
        <f t="shared" si="62"/>
        <v>0</v>
      </c>
      <c r="G35" s="58">
        <f t="shared" si="62"/>
        <v>0</v>
      </c>
      <c r="H35" s="58">
        <f t="shared" si="62"/>
        <v>0</v>
      </c>
      <c r="I35" s="58">
        <f t="shared" si="62"/>
        <v>0</v>
      </c>
      <c r="J35" s="58">
        <f t="shared" si="62"/>
        <v>0</v>
      </c>
      <c r="K35" s="58">
        <f t="shared" si="62"/>
        <v>0</v>
      </c>
      <c r="L35" s="58">
        <f t="shared" si="62"/>
        <v>0</v>
      </c>
      <c r="M35" s="58">
        <f t="shared" si="62"/>
        <v>0</v>
      </c>
      <c r="N35" s="58">
        <f t="shared" si="62"/>
        <v>0</v>
      </c>
      <c r="O35" s="58">
        <f t="shared" si="62"/>
        <v>0</v>
      </c>
      <c r="P35" s="58">
        <f t="shared" si="62"/>
        <v>0</v>
      </c>
      <c r="Q35" s="58">
        <f t="shared" si="62"/>
        <v>0</v>
      </c>
      <c r="R35" s="58">
        <f t="shared" si="62"/>
        <v>0</v>
      </c>
      <c r="S35" s="58">
        <f t="shared" si="62"/>
        <v>0</v>
      </c>
      <c r="T35" s="58">
        <f t="shared" si="62"/>
        <v>0</v>
      </c>
      <c r="U35" s="58">
        <f t="shared" si="62"/>
        <v>0</v>
      </c>
      <c r="V35" s="58">
        <f t="shared" si="62"/>
        <v>0</v>
      </c>
      <c r="W35" s="58">
        <f t="shared" ref="W35:X35" si="63">SUM(W33:W34)</f>
        <v>0</v>
      </c>
      <c r="X35" s="58">
        <f t="shared" si="63"/>
        <v>0</v>
      </c>
      <c r="Y35" s="58">
        <f>SUM(Y33:Y34)</f>
        <v>0</v>
      </c>
      <c r="Z35" s="58">
        <f t="shared" ref="Z35:AA35" si="64">SUM(Z33:Z34)</f>
        <v>0</v>
      </c>
      <c r="AA35" s="58">
        <f t="shared" si="64"/>
        <v>0</v>
      </c>
      <c r="AB35" s="58">
        <f>SUM(AB33:AB34)</f>
        <v>0</v>
      </c>
      <c r="AC35" s="58">
        <f t="shared" ref="AC35:AD35" si="65">SUM(AC33:AC34)</f>
        <v>0</v>
      </c>
      <c r="AD35" s="58">
        <f t="shared" si="65"/>
        <v>0</v>
      </c>
      <c r="AE35" s="58">
        <f>SUM(AE33:AE34)</f>
        <v>0</v>
      </c>
      <c r="AF35" s="58">
        <f t="shared" ref="AF35:AG35" si="66">SUM(AF33:AF34)</f>
        <v>0</v>
      </c>
      <c r="AG35" s="58">
        <f t="shared" si="66"/>
        <v>0</v>
      </c>
      <c r="AH35" s="58">
        <f>SUM(AH33:AH34)</f>
        <v>0</v>
      </c>
      <c r="AI35" s="58">
        <f t="shared" ref="AI35:AJ35" si="67">SUM(AI33:AI34)</f>
        <v>0</v>
      </c>
      <c r="AJ35" s="58">
        <f t="shared" si="67"/>
        <v>0</v>
      </c>
      <c r="AK35" s="58">
        <f>SUM(AK33:AK34)</f>
        <v>0</v>
      </c>
      <c r="AL35" s="58">
        <f t="shared" ref="AL35:AM35" si="68">SUM(AL33:AL34)</f>
        <v>0</v>
      </c>
      <c r="AM35" s="58">
        <f t="shared" si="68"/>
        <v>0</v>
      </c>
      <c r="AN35" s="58">
        <f>SUM(AN33:AN34)</f>
        <v>0</v>
      </c>
      <c r="AO35" s="11"/>
      <c r="AP35" s="28" t="s">
        <v>39</v>
      </c>
      <c r="AQ35" s="67">
        <f>SUM(AQ33:AQ34)</f>
        <v>0</v>
      </c>
      <c r="AR35" s="30" t="s">
        <v>37</v>
      </c>
    </row>
    <row r="36" spans="1:44" ht="12.75" customHeight="1" x14ac:dyDescent="0.3">
      <c r="A36" s="153" t="s">
        <v>48</v>
      </c>
      <c r="B36" s="156" t="s">
        <v>53</v>
      </c>
      <c r="C36" s="68" t="s">
        <v>36</v>
      </c>
      <c r="D36" s="6" t="s">
        <v>37</v>
      </c>
      <c r="E36" s="17">
        <v>0</v>
      </c>
      <c r="F36" s="17">
        <v>0</v>
      </c>
      <c r="G36" s="57">
        <f t="shared" ref="G36:G37" si="69">SUM(E36:F36)</f>
        <v>0</v>
      </c>
      <c r="H36" s="17">
        <v>0</v>
      </c>
      <c r="I36" s="17">
        <v>0</v>
      </c>
      <c r="J36" s="57">
        <f t="shared" ref="J36:J37" si="70">SUM(H36:I36)</f>
        <v>0</v>
      </c>
      <c r="K36" s="17">
        <v>0</v>
      </c>
      <c r="L36" s="17">
        <v>0</v>
      </c>
      <c r="M36" s="57">
        <f t="shared" ref="M36:M37" si="71">SUM(K36:L36)</f>
        <v>0</v>
      </c>
      <c r="N36" s="17">
        <v>0</v>
      </c>
      <c r="O36" s="17">
        <v>0</v>
      </c>
      <c r="P36" s="57">
        <f t="shared" ref="P36:P37" si="72">SUM(N36:O36)</f>
        <v>0</v>
      </c>
      <c r="Q36" s="17">
        <v>0</v>
      </c>
      <c r="R36" s="17">
        <v>0</v>
      </c>
      <c r="S36" s="57">
        <f t="shared" ref="S36:S37" si="73">SUM(Q36:R36)</f>
        <v>0</v>
      </c>
      <c r="T36" s="17">
        <v>0</v>
      </c>
      <c r="U36" s="17">
        <v>0</v>
      </c>
      <c r="V36" s="57">
        <f t="shared" ref="V36:V37" si="74">SUM(T36:U36)</f>
        <v>0</v>
      </c>
      <c r="W36" s="17">
        <v>0</v>
      </c>
      <c r="X36" s="17">
        <v>0</v>
      </c>
      <c r="Y36" s="69">
        <f>SUM(W36+X36)</f>
        <v>0</v>
      </c>
      <c r="Z36" s="17">
        <v>0</v>
      </c>
      <c r="AA36" s="17">
        <v>0</v>
      </c>
      <c r="AB36" s="69">
        <f>SUM(Z36+AA36)</f>
        <v>0</v>
      </c>
      <c r="AC36" s="17">
        <v>0</v>
      </c>
      <c r="AD36" s="17">
        <v>0</v>
      </c>
      <c r="AE36" s="69">
        <f>SUM(AC36+AD36)</f>
        <v>0</v>
      </c>
      <c r="AF36" s="17">
        <v>0</v>
      </c>
      <c r="AG36" s="17">
        <v>0</v>
      </c>
      <c r="AH36" s="69">
        <f>SUM(AF36+AG36)</f>
        <v>0</v>
      </c>
      <c r="AI36" s="57">
        <v>0</v>
      </c>
      <c r="AJ36" s="57">
        <v>0</v>
      </c>
      <c r="AK36" s="69">
        <f>SUM(AI36+AJ36)</f>
        <v>0</v>
      </c>
      <c r="AL36" s="17">
        <v>0</v>
      </c>
      <c r="AM36" s="17">
        <v>0</v>
      </c>
      <c r="AN36" s="69">
        <f>SUM(AL36+AM36)</f>
        <v>0</v>
      </c>
      <c r="AO36" s="11"/>
      <c r="AP36" s="70" t="s">
        <v>36</v>
      </c>
      <c r="AQ36" s="13">
        <f>SUM(G36+J36+M36+P36+S36+V36+Y36+AB36+AE36+AH36+AK36+AN36)</f>
        <v>0</v>
      </c>
      <c r="AR36" s="71" t="s">
        <v>37</v>
      </c>
    </row>
    <row r="37" spans="1:44" ht="12.75" customHeight="1" x14ac:dyDescent="0.3">
      <c r="A37" s="154"/>
      <c r="B37" s="157"/>
      <c r="C37" s="72" t="s">
        <v>38</v>
      </c>
      <c r="D37" s="16" t="s">
        <v>37</v>
      </c>
      <c r="E37" s="17">
        <v>0</v>
      </c>
      <c r="F37" s="17">
        <v>0</v>
      </c>
      <c r="G37" s="17">
        <f t="shared" si="69"/>
        <v>0</v>
      </c>
      <c r="H37" s="17">
        <v>0</v>
      </c>
      <c r="I37" s="17">
        <v>0</v>
      </c>
      <c r="J37" s="17">
        <f t="shared" si="70"/>
        <v>0</v>
      </c>
      <c r="K37" s="17">
        <v>0</v>
      </c>
      <c r="L37" s="17">
        <v>0</v>
      </c>
      <c r="M37" s="17">
        <f t="shared" si="71"/>
        <v>0</v>
      </c>
      <c r="N37" s="17">
        <v>0</v>
      </c>
      <c r="O37" s="17">
        <v>0</v>
      </c>
      <c r="P37" s="17">
        <f t="shared" si="72"/>
        <v>0</v>
      </c>
      <c r="Q37" s="17">
        <v>0</v>
      </c>
      <c r="R37" s="17">
        <v>0</v>
      </c>
      <c r="S37" s="17">
        <f t="shared" si="73"/>
        <v>0</v>
      </c>
      <c r="T37" s="17">
        <v>0</v>
      </c>
      <c r="U37" s="17">
        <v>0</v>
      </c>
      <c r="V37" s="17">
        <f t="shared" si="74"/>
        <v>0</v>
      </c>
      <c r="W37" s="17">
        <v>0</v>
      </c>
      <c r="X37" s="17">
        <v>0</v>
      </c>
      <c r="Y37" s="69">
        <f>SUM(W37+X37)</f>
        <v>0</v>
      </c>
      <c r="Z37" s="17">
        <v>0</v>
      </c>
      <c r="AA37" s="17">
        <v>0</v>
      </c>
      <c r="AB37" s="69">
        <f>SUM(Z37+AA37)</f>
        <v>0</v>
      </c>
      <c r="AC37" s="17">
        <v>0</v>
      </c>
      <c r="AD37" s="17">
        <v>0</v>
      </c>
      <c r="AE37" s="69">
        <f>SUM(AC37+AD37)</f>
        <v>0</v>
      </c>
      <c r="AF37" s="17">
        <v>0</v>
      </c>
      <c r="AG37" s="17">
        <v>0</v>
      </c>
      <c r="AH37" s="69">
        <f>SUM(AF37+AG37)</f>
        <v>0</v>
      </c>
      <c r="AI37" s="57">
        <v>0</v>
      </c>
      <c r="AJ37" s="57">
        <v>0</v>
      </c>
      <c r="AK37" s="69">
        <f>SUM(AI37+AJ37)</f>
        <v>0</v>
      </c>
      <c r="AL37" s="17">
        <v>0</v>
      </c>
      <c r="AM37" s="17">
        <v>0</v>
      </c>
      <c r="AN37" s="69">
        <f>SUM(AL37+AM37)</f>
        <v>0</v>
      </c>
      <c r="AO37" s="11"/>
      <c r="AP37" s="73" t="s">
        <v>38</v>
      </c>
      <c r="AQ37" s="21">
        <f>SUM(G37+J37+M37+P37+S37+V37+Y37+AB37+AE37+AH37+AK37+AN37)</f>
        <v>0</v>
      </c>
      <c r="AR37" s="74" t="s">
        <v>37</v>
      </c>
    </row>
    <row r="38" spans="1:44" ht="12.75" customHeight="1" thickBot="1" x14ac:dyDescent="0.35">
      <c r="A38" s="155"/>
      <c r="B38" s="158"/>
      <c r="C38" s="75" t="s">
        <v>39</v>
      </c>
      <c r="D38" s="22" t="s">
        <v>37</v>
      </c>
      <c r="E38" s="58">
        <f t="shared" ref="E38:V38" si="75">SUM(E36:E37)</f>
        <v>0</v>
      </c>
      <c r="F38" s="58">
        <f t="shared" si="75"/>
        <v>0</v>
      </c>
      <c r="G38" s="58">
        <f t="shared" si="75"/>
        <v>0</v>
      </c>
      <c r="H38" s="58">
        <f t="shared" si="75"/>
        <v>0</v>
      </c>
      <c r="I38" s="58">
        <f t="shared" si="75"/>
        <v>0</v>
      </c>
      <c r="J38" s="58">
        <f t="shared" si="75"/>
        <v>0</v>
      </c>
      <c r="K38" s="58">
        <f t="shared" si="75"/>
        <v>0</v>
      </c>
      <c r="L38" s="58">
        <f t="shared" si="75"/>
        <v>0</v>
      </c>
      <c r="M38" s="58">
        <f t="shared" si="75"/>
        <v>0</v>
      </c>
      <c r="N38" s="58">
        <f t="shared" si="75"/>
        <v>0</v>
      </c>
      <c r="O38" s="58">
        <f t="shared" si="75"/>
        <v>0</v>
      </c>
      <c r="P38" s="58">
        <f t="shared" si="75"/>
        <v>0</v>
      </c>
      <c r="Q38" s="58">
        <f t="shared" si="75"/>
        <v>0</v>
      </c>
      <c r="R38" s="58">
        <f t="shared" si="75"/>
        <v>0</v>
      </c>
      <c r="S38" s="58">
        <f t="shared" si="75"/>
        <v>0</v>
      </c>
      <c r="T38" s="58">
        <f t="shared" si="75"/>
        <v>0</v>
      </c>
      <c r="U38" s="58">
        <f t="shared" si="75"/>
        <v>0</v>
      </c>
      <c r="V38" s="58">
        <f t="shared" si="75"/>
        <v>0</v>
      </c>
      <c r="W38" s="58">
        <f>SUM(W36+W37)</f>
        <v>0</v>
      </c>
      <c r="X38" s="58">
        <f>SUM(X36+X37)</f>
        <v>0</v>
      </c>
      <c r="Y38" s="58">
        <f>SUM(Y36:Y37)</f>
        <v>0</v>
      </c>
      <c r="Z38" s="58">
        <f>SUM(Z36+Z37)</f>
        <v>0</v>
      </c>
      <c r="AA38" s="58">
        <f>SUM(AA36+AA37)</f>
        <v>0</v>
      </c>
      <c r="AB38" s="58">
        <f>SUM(AB36:AB37)</f>
        <v>0</v>
      </c>
      <c r="AC38" s="58">
        <f>SUM(AC36+AC37)</f>
        <v>0</v>
      </c>
      <c r="AD38" s="58">
        <f>SUM(AD36+AD37)</f>
        <v>0</v>
      </c>
      <c r="AE38" s="58">
        <f>SUM(AE36:AE37)</f>
        <v>0</v>
      </c>
      <c r="AF38" s="58">
        <f>SUM(AF36+AF37)</f>
        <v>0</v>
      </c>
      <c r="AG38" s="58">
        <f>SUM(AG36+AG37)</f>
        <v>0</v>
      </c>
      <c r="AH38" s="58">
        <f>SUM(AH36:AH37)</f>
        <v>0</v>
      </c>
      <c r="AI38" s="58">
        <f>SUM(AI36+AI37)</f>
        <v>0</v>
      </c>
      <c r="AJ38" s="58">
        <f>SUM(AJ36+AJ37)</f>
        <v>0</v>
      </c>
      <c r="AK38" s="58">
        <f>SUM(AK36:AK37)</f>
        <v>0</v>
      </c>
      <c r="AL38" s="58">
        <f>SUM(AL36+AL37)</f>
        <v>0</v>
      </c>
      <c r="AM38" s="58">
        <f>SUM(AM36+AM37)</f>
        <v>0</v>
      </c>
      <c r="AN38" s="58">
        <f>SUM(AN36:AN37)</f>
        <v>0</v>
      </c>
      <c r="AO38" s="11"/>
      <c r="AP38" s="76" t="s">
        <v>39</v>
      </c>
      <c r="AQ38" s="29">
        <f>SUM(AQ36:AQ37)</f>
        <v>0</v>
      </c>
      <c r="AR38" s="77" t="s">
        <v>37</v>
      </c>
    </row>
    <row r="39" spans="1:44" s="40" customFormat="1" ht="12.75" customHeight="1" thickBot="1" x14ac:dyDescent="0.35">
      <c r="A39" s="176" t="s">
        <v>54</v>
      </c>
      <c r="B39" s="177"/>
      <c r="C39" s="31" t="s">
        <v>36</v>
      </c>
      <c r="D39" s="32" t="s">
        <v>37</v>
      </c>
      <c r="E39" s="43">
        <f>E36+E33+E30+E27</f>
        <v>0</v>
      </c>
      <c r="F39" s="43">
        <f t="shared" ref="F39:G40" si="76">F36+F33+F30+F27</f>
        <v>0</v>
      </c>
      <c r="G39" s="43">
        <f>G36+G33+G30+G27</f>
        <v>0</v>
      </c>
      <c r="H39" s="43">
        <f>H36+H33+H30+H27</f>
        <v>0</v>
      </c>
      <c r="I39" s="43">
        <f t="shared" ref="I39:J40" si="77">I36+I33+I30+I27</f>
        <v>0</v>
      </c>
      <c r="J39" s="43">
        <f t="shared" si="77"/>
        <v>0</v>
      </c>
      <c r="K39" s="43">
        <f>K36+K33+K30+K27</f>
        <v>0</v>
      </c>
      <c r="L39" s="43">
        <f t="shared" ref="L39:M40" si="78">L36+L33+L30+L27</f>
        <v>0</v>
      </c>
      <c r="M39" s="43">
        <f t="shared" si="78"/>
        <v>0</v>
      </c>
      <c r="N39" s="43">
        <f>N36+N33+N30+N27</f>
        <v>0</v>
      </c>
      <c r="O39" s="43">
        <f t="shared" ref="O39:P40" si="79">O36+O33+O30+O27</f>
        <v>0</v>
      </c>
      <c r="P39" s="43">
        <f t="shared" si="79"/>
        <v>0</v>
      </c>
      <c r="Q39" s="43">
        <f>Q36+Q33+Q30+Q27</f>
        <v>0</v>
      </c>
      <c r="R39" s="43">
        <f t="shared" ref="R39:S40" si="80">R36+R33+R30+R27</f>
        <v>0</v>
      </c>
      <c r="S39" s="43">
        <f t="shared" si="80"/>
        <v>0</v>
      </c>
      <c r="T39" s="43">
        <f>T36+T33+T30+T27</f>
        <v>0</v>
      </c>
      <c r="U39" s="43">
        <f t="shared" ref="U39:V40" si="81">U36+U33+U30+U27</f>
        <v>0</v>
      </c>
      <c r="V39" s="43">
        <f t="shared" si="81"/>
        <v>0</v>
      </c>
      <c r="W39" s="43">
        <f>W36+W33+W30+W27</f>
        <v>0</v>
      </c>
      <c r="X39" s="43">
        <f t="shared" ref="X39:Y40" si="82">X36+X33+X30+X27</f>
        <v>0</v>
      </c>
      <c r="Y39" s="43">
        <f t="shared" si="82"/>
        <v>0</v>
      </c>
      <c r="Z39" s="43">
        <f>Z36+Z33+Z30+Z27</f>
        <v>0</v>
      </c>
      <c r="AA39" s="43">
        <f t="shared" ref="AA39:AB40" si="83">AA36+AA33+AA30+AA27</f>
        <v>0</v>
      </c>
      <c r="AB39" s="43">
        <f t="shared" si="83"/>
        <v>0</v>
      </c>
      <c r="AC39" s="43">
        <f>AC36+AC33+AC30+AC27</f>
        <v>0</v>
      </c>
      <c r="AD39" s="43">
        <f t="shared" ref="AD39:AE40" si="84">AD36+AD33+AD30+AD27</f>
        <v>0</v>
      </c>
      <c r="AE39" s="43">
        <f t="shared" si="84"/>
        <v>0</v>
      </c>
      <c r="AF39" s="43">
        <f>AF36+AF33+AF30+AF27</f>
        <v>0</v>
      </c>
      <c r="AG39" s="43">
        <f t="shared" ref="AG39:AH40" si="85">AG36+AG33+AG30+AG27</f>
        <v>0</v>
      </c>
      <c r="AH39" s="43">
        <f t="shared" si="85"/>
        <v>0</v>
      </c>
      <c r="AI39" s="43">
        <f>AI36+AI33+AI30+AI27</f>
        <v>0</v>
      </c>
      <c r="AJ39" s="43">
        <f t="shared" ref="AJ39:AK40" si="86">AJ36+AJ33+AJ30+AJ27</f>
        <v>0</v>
      </c>
      <c r="AK39" s="43">
        <f t="shared" si="86"/>
        <v>0</v>
      </c>
      <c r="AL39" s="43">
        <f>AL36+AL33+AL30+AL27</f>
        <v>0</v>
      </c>
      <c r="AM39" s="43">
        <f t="shared" ref="AM39:AN40" si="87">AM36+AM33+AM30+AM27</f>
        <v>0</v>
      </c>
      <c r="AN39" s="43">
        <f t="shared" si="87"/>
        <v>0</v>
      </c>
      <c r="AO39" s="36"/>
      <c r="AP39" s="37" t="s">
        <v>36</v>
      </c>
      <c r="AQ39" s="38">
        <f>AQ36+AQ33+AQ30+AQ27</f>
        <v>0</v>
      </c>
      <c r="AR39" s="39" t="s">
        <v>37</v>
      </c>
    </row>
    <row r="40" spans="1:44" s="40" customFormat="1" ht="12.75" customHeight="1" x14ac:dyDescent="0.3">
      <c r="A40" s="178"/>
      <c r="B40" s="179"/>
      <c r="C40" s="41" t="s">
        <v>38</v>
      </c>
      <c r="D40" s="42" t="s">
        <v>37</v>
      </c>
      <c r="E40" s="43">
        <f>E37+E34+E31+E28</f>
        <v>0</v>
      </c>
      <c r="F40" s="43">
        <f t="shared" si="76"/>
        <v>0</v>
      </c>
      <c r="G40" s="43">
        <f t="shared" si="76"/>
        <v>0</v>
      </c>
      <c r="H40" s="43">
        <f>H37+H34+H31+H28</f>
        <v>0</v>
      </c>
      <c r="I40" s="43">
        <f t="shared" si="77"/>
        <v>0</v>
      </c>
      <c r="J40" s="43">
        <f t="shared" si="77"/>
        <v>0</v>
      </c>
      <c r="K40" s="43">
        <f>K37+K34+K31+K28</f>
        <v>0</v>
      </c>
      <c r="L40" s="43">
        <f t="shared" si="78"/>
        <v>0</v>
      </c>
      <c r="M40" s="43">
        <f t="shared" si="78"/>
        <v>0</v>
      </c>
      <c r="N40" s="43">
        <f>N37+N34+N31+N28</f>
        <v>0</v>
      </c>
      <c r="O40" s="43">
        <f t="shared" si="79"/>
        <v>0</v>
      </c>
      <c r="P40" s="43">
        <f t="shared" si="79"/>
        <v>0</v>
      </c>
      <c r="Q40" s="43">
        <f>Q37+Q34+Q31+Q28</f>
        <v>0</v>
      </c>
      <c r="R40" s="43">
        <f t="shared" si="80"/>
        <v>0</v>
      </c>
      <c r="S40" s="43">
        <f t="shared" si="80"/>
        <v>0</v>
      </c>
      <c r="T40" s="43">
        <f>T37+T34+T31+T28</f>
        <v>0</v>
      </c>
      <c r="U40" s="43">
        <f t="shared" si="81"/>
        <v>0</v>
      </c>
      <c r="V40" s="43">
        <f t="shared" si="81"/>
        <v>0</v>
      </c>
      <c r="W40" s="43">
        <f>W37+W34+W31+W28</f>
        <v>0</v>
      </c>
      <c r="X40" s="43">
        <f t="shared" si="82"/>
        <v>0</v>
      </c>
      <c r="Y40" s="43">
        <f t="shared" si="82"/>
        <v>0</v>
      </c>
      <c r="Z40" s="43">
        <f>Z37+Z34+Z31+Z28</f>
        <v>0</v>
      </c>
      <c r="AA40" s="43">
        <f t="shared" si="83"/>
        <v>0</v>
      </c>
      <c r="AB40" s="43">
        <f t="shared" si="83"/>
        <v>0</v>
      </c>
      <c r="AC40" s="43">
        <f>AC37+AC34+AC31+AC28</f>
        <v>0</v>
      </c>
      <c r="AD40" s="43">
        <f t="shared" si="84"/>
        <v>0</v>
      </c>
      <c r="AE40" s="43">
        <f t="shared" si="84"/>
        <v>0</v>
      </c>
      <c r="AF40" s="43">
        <f>AF37+AF34+AF31+AF28</f>
        <v>0</v>
      </c>
      <c r="AG40" s="43">
        <f t="shared" si="85"/>
        <v>0</v>
      </c>
      <c r="AH40" s="43">
        <f t="shared" si="85"/>
        <v>0</v>
      </c>
      <c r="AI40" s="43">
        <f>AI37+AI34+AI31+AI28</f>
        <v>0</v>
      </c>
      <c r="AJ40" s="43">
        <f t="shared" si="86"/>
        <v>0</v>
      </c>
      <c r="AK40" s="43">
        <f t="shared" si="86"/>
        <v>0</v>
      </c>
      <c r="AL40" s="43">
        <f>AL37+AL34+AL31+AL28</f>
        <v>0</v>
      </c>
      <c r="AM40" s="43">
        <f t="shared" si="87"/>
        <v>0</v>
      </c>
      <c r="AN40" s="43">
        <f t="shared" si="87"/>
        <v>0</v>
      </c>
      <c r="AO40" s="36"/>
      <c r="AP40" s="46" t="s">
        <v>38</v>
      </c>
      <c r="AQ40" s="38">
        <f>AQ37+AQ34+AQ31+AQ28</f>
        <v>0</v>
      </c>
      <c r="AR40" s="48" t="s">
        <v>37</v>
      </c>
    </row>
    <row r="41" spans="1:44" s="40" customFormat="1" ht="12.75" customHeight="1" thickBot="1" x14ac:dyDescent="0.35">
      <c r="A41" s="180"/>
      <c r="B41" s="181"/>
      <c r="C41" s="49" t="s">
        <v>39</v>
      </c>
      <c r="D41" s="50" t="s">
        <v>37</v>
      </c>
      <c r="E41" s="59">
        <f t="shared" ref="E41:P41" si="88">SUM(E39:E40)</f>
        <v>0</v>
      </c>
      <c r="F41" s="59">
        <f t="shared" si="88"/>
        <v>0</v>
      </c>
      <c r="G41" s="59">
        <f t="shared" si="88"/>
        <v>0</v>
      </c>
      <c r="H41" s="59">
        <f t="shared" si="88"/>
        <v>0</v>
      </c>
      <c r="I41" s="59">
        <f t="shared" si="88"/>
        <v>0</v>
      </c>
      <c r="J41" s="59">
        <f t="shared" si="88"/>
        <v>0</v>
      </c>
      <c r="K41" s="59">
        <f t="shared" si="88"/>
        <v>0</v>
      </c>
      <c r="L41" s="59">
        <f t="shared" si="88"/>
        <v>0</v>
      </c>
      <c r="M41" s="59">
        <f t="shared" si="88"/>
        <v>0</v>
      </c>
      <c r="N41" s="59">
        <f t="shared" ref="N41:O41" si="89">SUM(N39:N40)</f>
        <v>0</v>
      </c>
      <c r="O41" s="59">
        <f t="shared" si="89"/>
        <v>0</v>
      </c>
      <c r="P41" s="59">
        <f t="shared" si="88"/>
        <v>0</v>
      </c>
      <c r="Q41" s="59">
        <f t="shared" ref="Q41:AN41" si="90">SUM(Q39:Q40)</f>
        <v>0</v>
      </c>
      <c r="R41" s="59">
        <f t="shared" si="90"/>
        <v>0</v>
      </c>
      <c r="S41" s="59">
        <f t="shared" si="90"/>
        <v>0</v>
      </c>
      <c r="T41" s="59">
        <f t="shared" si="90"/>
        <v>0</v>
      </c>
      <c r="U41" s="59">
        <f t="shared" si="90"/>
        <v>0</v>
      </c>
      <c r="V41" s="59">
        <f t="shared" si="90"/>
        <v>0</v>
      </c>
      <c r="W41" s="59">
        <f t="shared" si="90"/>
        <v>0</v>
      </c>
      <c r="X41" s="59">
        <f t="shared" si="90"/>
        <v>0</v>
      </c>
      <c r="Y41" s="59">
        <f t="shared" si="90"/>
        <v>0</v>
      </c>
      <c r="Z41" s="59">
        <f t="shared" si="90"/>
        <v>0</v>
      </c>
      <c r="AA41" s="59">
        <f t="shared" si="90"/>
        <v>0</v>
      </c>
      <c r="AB41" s="59">
        <f t="shared" si="90"/>
        <v>0</v>
      </c>
      <c r="AC41" s="59">
        <f t="shared" si="90"/>
        <v>0</v>
      </c>
      <c r="AD41" s="59">
        <f t="shared" si="90"/>
        <v>0</v>
      </c>
      <c r="AE41" s="59">
        <f t="shared" si="90"/>
        <v>0</v>
      </c>
      <c r="AF41" s="59">
        <f t="shared" si="90"/>
        <v>0</v>
      </c>
      <c r="AG41" s="59">
        <f t="shared" si="90"/>
        <v>0</v>
      </c>
      <c r="AH41" s="59">
        <f t="shared" si="90"/>
        <v>0</v>
      </c>
      <c r="AI41" s="59">
        <f t="shared" si="90"/>
        <v>0</v>
      </c>
      <c r="AJ41" s="59">
        <f t="shared" si="90"/>
        <v>0</v>
      </c>
      <c r="AK41" s="59">
        <f t="shared" si="90"/>
        <v>0</v>
      </c>
      <c r="AL41" s="59">
        <f t="shared" si="90"/>
        <v>0</v>
      </c>
      <c r="AM41" s="59">
        <f t="shared" si="90"/>
        <v>0</v>
      </c>
      <c r="AN41" s="59">
        <f t="shared" si="90"/>
        <v>0</v>
      </c>
      <c r="AO41" s="11"/>
      <c r="AP41" s="54" t="s">
        <v>39</v>
      </c>
      <c r="AQ41" s="55">
        <f>SUM(AQ39:AQ40)</f>
        <v>0</v>
      </c>
      <c r="AR41" s="56" t="s">
        <v>37</v>
      </c>
    </row>
    <row r="42" spans="1:44" s="40" customFormat="1" ht="12.75" customHeight="1" x14ac:dyDescent="0.3">
      <c r="A42" s="188" t="s">
        <v>55</v>
      </c>
      <c r="B42" s="156" t="s">
        <v>56</v>
      </c>
      <c r="C42" s="78" t="s">
        <v>36</v>
      </c>
      <c r="D42" s="79" t="s">
        <v>37</v>
      </c>
      <c r="E42" s="17">
        <v>0</v>
      </c>
      <c r="F42" s="17">
        <v>0</v>
      </c>
      <c r="G42" s="57">
        <f t="shared" ref="G42:G43" si="91">SUM(E42:F42)</f>
        <v>0</v>
      </c>
      <c r="H42" s="17">
        <v>0</v>
      </c>
      <c r="I42" s="17">
        <v>0</v>
      </c>
      <c r="J42" s="57">
        <f t="shared" ref="J42:J43" si="92">SUM(H42:I42)</f>
        <v>0</v>
      </c>
      <c r="K42" s="57">
        <v>0</v>
      </c>
      <c r="L42" s="57">
        <v>0</v>
      </c>
      <c r="M42" s="80">
        <f>SUM(K42:L42)</f>
        <v>0</v>
      </c>
      <c r="N42" s="57">
        <v>0</v>
      </c>
      <c r="O42" s="57">
        <v>0</v>
      </c>
      <c r="P42" s="57">
        <f>SUM(N42+O42)</f>
        <v>0</v>
      </c>
      <c r="Q42" s="57">
        <v>0</v>
      </c>
      <c r="R42" s="57">
        <v>0</v>
      </c>
      <c r="S42" s="57">
        <f>SUM(Q42+R42)</f>
        <v>0</v>
      </c>
      <c r="T42" s="57">
        <v>0</v>
      </c>
      <c r="U42" s="57">
        <v>0</v>
      </c>
      <c r="V42" s="57">
        <f>SUM(T42+U42)</f>
        <v>0</v>
      </c>
      <c r="W42" s="57">
        <v>0</v>
      </c>
      <c r="X42" s="57">
        <v>0</v>
      </c>
      <c r="Y42" s="57">
        <f>SUM(W42+X42)</f>
        <v>0</v>
      </c>
      <c r="Z42" s="57">
        <v>0</v>
      </c>
      <c r="AA42" s="57">
        <v>0</v>
      </c>
      <c r="AB42" s="57">
        <f>SUM(Z42+AA42)</f>
        <v>0</v>
      </c>
      <c r="AC42" s="57">
        <v>0</v>
      </c>
      <c r="AD42" s="57">
        <v>0</v>
      </c>
      <c r="AE42" s="57">
        <f>SUM(AC42+AD42)</f>
        <v>0</v>
      </c>
      <c r="AF42" s="57">
        <v>0</v>
      </c>
      <c r="AG42" s="57">
        <v>0</v>
      </c>
      <c r="AH42" s="57">
        <f>SUM(AF42+AG42)</f>
        <v>0</v>
      </c>
      <c r="AI42" s="17">
        <v>0</v>
      </c>
      <c r="AJ42" s="17">
        <v>0</v>
      </c>
      <c r="AK42" s="57">
        <f>SUM(AI42+AJ42)</f>
        <v>0</v>
      </c>
      <c r="AL42" s="17">
        <v>0</v>
      </c>
      <c r="AM42" s="17">
        <v>0</v>
      </c>
      <c r="AN42" s="57">
        <f>SUM(AL42+AM42)</f>
        <v>0</v>
      </c>
      <c r="AO42" s="11"/>
      <c r="AP42" s="81" t="s">
        <v>36</v>
      </c>
      <c r="AQ42" s="82">
        <f t="shared" ref="AQ42:AQ43" si="93">SUM(G42+J42+M42+P42+S42+V42+Y42+AB42+AE42+AH42+AK42+AN42)</f>
        <v>0</v>
      </c>
      <c r="AR42" s="83" t="s">
        <v>37</v>
      </c>
    </row>
    <row r="43" spans="1:44" s="40" customFormat="1" ht="12.75" customHeight="1" x14ac:dyDescent="0.3">
      <c r="A43" s="189"/>
      <c r="B43" s="157"/>
      <c r="C43" s="84" t="s">
        <v>38</v>
      </c>
      <c r="D43" s="85" t="s">
        <v>37</v>
      </c>
      <c r="E43" s="17">
        <v>0</v>
      </c>
      <c r="F43" s="17">
        <v>0</v>
      </c>
      <c r="G43" s="17">
        <f t="shared" si="91"/>
        <v>0</v>
      </c>
      <c r="H43" s="17">
        <v>0</v>
      </c>
      <c r="I43" s="17">
        <v>0</v>
      </c>
      <c r="J43" s="17">
        <f t="shared" si="92"/>
        <v>0</v>
      </c>
      <c r="K43" s="57">
        <v>0</v>
      </c>
      <c r="L43" s="57">
        <v>0</v>
      </c>
      <c r="M43" s="80">
        <f>SUM(K43:L43)</f>
        <v>0</v>
      </c>
      <c r="N43" s="57">
        <v>0</v>
      </c>
      <c r="O43" s="57">
        <v>0</v>
      </c>
      <c r="P43" s="57">
        <f>SUM(N43+O43)</f>
        <v>0</v>
      </c>
      <c r="Q43" s="57">
        <v>0</v>
      </c>
      <c r="R43" s="57">
        <v>0</v>
      </c>
      <c r="S43" s="57">
        <f>SUM(Q43+R43)</f>
        <v>0</v>
      </c>
      <c r="T43" s="57">
        <v>0</v>
      </c>
      <c r="U43" s="57">
        <v>0</v>
      </c>
      <c r="V43" s="57">
        <f>SUM(T43+U43)</f>
        <v>0</v>
      </c>
      <c r="W43" s="57">
        <v>0</v>
      </c>
      <c r="X43" s="57">
        <v>0</v>
      </c>
      <c r="Y43" s="57">
        <f>SUM(W43+X43)</f>
        <v>0</v>
      </c>
      <c r="Z43" s="57">
        <v>0</v>
      </c>
      <c r="AA43" s="57">
        <v>0</v>
      </c>
      <c r="AB43" s="57">
        <f>SUM(Z43+AA43)</f>
        <v>0</v>
      </c>
      <c r="AC43" s="57">
        <v>0</v>
      </c>
      <c r="AD43" s="57">
        <v>0</v>
      </c>
      <c r="AE43" s="57">
        <f>SUM(AC43+AD43)</f>
        <v>0</v>
      </c>
      <c r="AF43" s="57">
        <v>0</v>
      </c>
      <c r="AG43" s="57">
        <v>0</v>
      </c>
      <c r="AH43" s="57">
        <f>SUM(AF43+AG43)</f>
        <v>0</v>
      </c>
      <c r="AI43" s="17">
        <v>0</v>
      </c>
      <c r="AJ43" s="17">
        <v>0</v>
      </c>
      <c r="AK43" s="57">
        <f>SUM(AI43+AJ43)</f>
        <v>0</v>
      </c>
      <c r="AL43" s="17">
        <v>0</v>
      </c>
      <c r="AM43" s="17">
        <v>0</v>
      </c>
      <c r="AN43" s="57">
        <f>SUM(AL43+AM43)</f>
        <v>0</v>
      </c>
      <c r="AO43" s="11"/>
      <c r="AP43" s="86" t="s">
        <v>38</v>
      </c>
      <c r="AQ43" s="87">
        <f t="shared" si="93"/>
        <v>0</v>
      </c>
      <c r="AR43" s="88" t="s">
        <v>37</v>
      </c>
    </row>
    <row r="44" spans="1:44" s="40" customFormat="1" ht="12.75" customHeight="1" thickBot="1" x14ac:dyDescent="0.35">
      <c r="A44" s="190"/>
      <c r="B44" s="158"/>
      <c r="C44" s="89" t="s">
        <v>39</v>
      </c>
      <c r="D44" s="90" t="s">
        <v>37</v>
      </c>
      <c r="E44" s="58">
        <f t="shared" ref="E44:J44" si="94">SUM(E42:E43)</f>
        <v>0</v>
      </c>
      <c r="F44" s="58">
        <f t="shared" si="94"/>
        <v>0</v>
      </c>
      <c r="G44" s="58">
        <f t="shared" si="94"/>
        <v>0</v>
      </c>
      <c r="H44" s="58">
        <f t="shared" si="94"/>
        <v>0</v>
      </c>
      <c r="I44" s="58">
        <f t="shared" si="94"/>
        <v>0</v>
      </c>
      <c r="J44" s="58">
        <f t="shared" si="94"/>
        <v>0</v>
      </c>
      <c r="K44" s="58">
        <f t="shared" ref="K44:M44" si="95">SUM(K42:K43)</f>
        <v>0</v>
      </c>
      <c r="L44" s="58">
        <f t="shared" si="95"/>
        <v>0</v>
      </c>
      <c r="M44" s="58">
        <f t="shared" si="95"/>
        <v>0</v>
      </c>
      <c r="N44" s="91">
        <f t="shared" ref="N44:AN44" si="96">SUM(N42:N43)</f>
        <v>0</v>
      </c>
      <c r="O44" s="91">
        <f t="shared" si="96"/>
        <v>0</v>
      </c>
      <c r="P44" s="91">
        <f t="shared" si="96"/>
        <v>0</v>
      </c>
      <c r="Q44" s="91">
        <f t="shared" si="96"/>
        <v>0</v>
      </c>
      <c r="R44" s="91">
        <f t="shared" si="96"/>
        <v>0</v>
      </c>
      <c r="S44" s="91">
        <f t="shared" si="96"/>
        <v>0</v>
      </c>
      <c r="T44" s="91">
        <f t="shared" si="96"/>
        <v>0</v>
      </c>
      <c r="U44" s="91">
        <f t="shared" si="96"/>
        <v>0</v>
      </c>
      <c r="V44" s="91">
        <f t="shared" si="96"/>
        <v>0</v>
      </c>
      <c r="W44" s="91">
        <f t="shared" si="96"/>
        <v>0</v>
      </c>
      <c r="X44" s="91">
        <f t="shared" si="96"/>
        <v>0</v>
      </c>
      <c r="Y44" s="91">
        <f t="shared" si="96"/>
        <v>0</v>
      </c>
      <c r="Z44" s="91">
        <f t="shared" si="96"/>
        <v>0</v>
      </c>
      <c r="AA44" s="91">
        <f t="shared" si="96"/>
        <v>0</v>
      </c>
      <c r="AB44" s="91">
        <f t="shared" si="96"/>
        <v>0</v>
      </c>
      <c r="AC44" s="91">
        <f t="shared" si="96"/>
        <v>0</v>
      </c>
      <c r="AD44" s="91">
        <f t="shared" si="96"/>
        <v>0</v>
      </c>
      <c r="AE44" s="91">
        <f t="shared" si="96"/>
        <v>0</v>
      </c>
      <c r="AF44" s="91">
        <f t="shared" si="96"/>
        <v>0</v>
      </c>
      <c r="AG44" s="91">
        <f t="shared" si="96"/>
        <v>0</v>
      </c>
      <c r="AH44" s="91">
        <f t="shared" si="96"/>
        <v>0</v>
      </c>
      <c r="AI44" s="91">
        <f t="shared" si="96"/>
        <v>0</v>
      </c>
      <c r="AJ44" s="91">
        <f t="shared" si="96"/>
        <v>0</v>
      </c>
      <c r="AK44" s="91">
        <f t="shared" si="96"/>
        <v>0</v>
      </c>
      <c r="AL44" s="91">
        <f t="shared" si="96"/>
        <v>0</v>
      </c>
      <c r="AM44" s="91">
        <f t="shared" si="96"/>
        <v>0</v>
      </c>
      <c r="AN44" s="91">
        <f t="shared" si="96"/>
        <v>0</v>
      </c>
      <c r="AO44" s="11"/>
      <c r="AP44" s="92" t="s">
        <v>39</v>
      </c>
      <c r="AQ44" s="93">
        <f>SUM(G44+J44+M44+P44+S44+V44+Y44+AB44+AE44+AH44+AK44+AN44)</f>
        <v>0</v>
      </c>
      <c r="AR44" s="94" t="s">
        <v>37</v>
      </c>
    </row>
    <row r="45" spans="1:44" s="40" customFormat="1" ht="12.75" customHeight="1" x14ac:dyDescent="0.3">
      <c r="A45" s="178" t="s">
        <v>57</v>
      </c>
      <c r="B45" s="179"/>
      <c r="C45" s="95" t="s">
        <v>36</v>
      </c>
      <c r="D45" s="96" t="s">
        <v>37</v>
      </c>
      <c r="E45" s="43">
        <f t="shared" ref="E45:AN46" si="97">E42</f>
        <v>0</v>
      </c>
      <c r="F45" s="43">
        <f t="shared" si="97"/>
        <v>0</v>
      </c>
      <c r="G45" s="43">
        <f t="shared" si="97"/>
        <v>0</v>
      </c>
      <c r="H45" s="43">
        <f t="shared" si="97"/>
        <v>0</v>
      </c>
      <c r="I45" s="43">
        <f t="shared" si="97"/>
        <v>0</v>
      </c>
      <c r="J45" s="43">
        <f t="shared" si="97"/>
        <v>0</v>
      </c>
      <c r="K45" s="43">
        <f t="shared" si="97"/>
        <v>0</v>
      </c>
      <c r="L45" s="43">
        <f t="shared" si="97"/>
        <v>0</v>
      </c>
      <c r="M45" s="43">
        <f t="shared" si="97"/>
        <v>0</v>
      </c>
      <c r="N45" s="43">
        <f t="shared" si="97"/>
        <v>0</v>
      </c>
      <c r="O45" s="43">
        <f t="shared" si="97"/>
        <v>0</v>
      </c>
      <c r="P45" s="43">
        <f t="shared" si="97"/>
        <v>0</v>
      </c>
      <c r="Q45" s="43">
        <f t="shared" si="97"/>
        <v>0</v>
      </c>
      <c r="R45" s="43">
        <f t="shared" si="97"/>
        <v>0</v>
      </c>
      <c r="S45" s="43">
        <f t="shared" si="97"/>
        <v>0</v>
      </c>
      <c r="T45" s="43">
        <f t="shared" si="97"/>
        <v>0</v>
      </c>
      <c r="U45" s="43">
        <f t="shared" si="97"/>
        <v>0</v>
      </c>
      <c r="V45" s="43">
        <f t="shared" si="97"/>
        <v>0</v>
      </c>
      <c r="W45" s="43">
        <f t="shared" si="97"/>
        <v>0</v>
      </c>
      <c r="X45" s="43">
        <f t="shared" si="97"/>
        <v>0</v>
      </c>
      <c r="Y45" s="43">
        <f t="shared" si="97"/>
        <v>0</v>
      </c>
      <c r="Z45" s="43">
        <f t="shared" si="97"/>
        <v>0</v>
      </c>
      <c r="AA45" s="43">
        <f t="shared" si="97"/>
        <v>0</v>
      </c>
      <c r="AB45" s="43">
        <f t="shared" si="97"/>
        <v>0</v>
      </c>
      <c r="AC45" s="43">
        <f t="shared" si="97"/>
        <v>0</v>
      </c>
      <c r="AD45" s="43">
        <f t="shared" si="97"/>
        <v>0</v>
      </c>
      <c r="AE45" s="43">
        <f t="shared" si="97"/>
        <v>0</v>
      </c>
      <c r="AF45" s="43">
        <f t="shared" si="97"/>
        <v>0</v>
      </c>
      <c r="AG45" s="43">
        <f t="shared" si="97"/>
        <v>0</v>
      </c>
      <c r="AH45" s="43">
        <f t="shared" si="97"/>
        <v>0</v>
      </c>
      <c r="AI45" s="43">
        <f t="shared" si="97"/>
        <v>0</v>
      </c>
      <c r="AJ45" s="43">
        <f t="shared" si="97"/>
        <v>0</v>
      </c>
      <c r="AK45" s="43">
        <f t="shared" si="97"/>
        <v>0</v>
      </c>
      <c r="AL45" s="43">
        <f t="shared" si="97"/>
        <v>0</v>
      </c>
      <c r="AM45" s="43">
        <f t="shared" si="97"/>
        <v>0</v>
      </c>
      <c r="AN45" s="43">
        <f t="shared" si="97"/>
        <v>0</v>
      </c>
      <c r="AO45" s="11"/>
      <c r="AP45" s="97" t="s">
        <v>36</v>
      </c>
      <c r="AQ45" s="98">
        <f>AQ42</f>
        <v>0</v>
      </c>
      <c r="AR45" s="99" t="s">
        <v>37</v>
      </c>
    </row>
    <row r="46" spans="1:44" s="40" customFormat="1" ht="12.75" customHeight="1" x14ac:dyDescent="0.3">
      <c r="A46" s="178"/>
      <c r="B46" s="179"/>
      <c r="C46" s="100" t="s">
        <v>38</v>
      </c>
      <c r="D46" s="42" t="s">
        <v>37</v>
      </c>
      <c r="E46" s="43">
        <f t="shared" si="97"/>
        <v>0</v>
      </c>
      <c r="F46" s="43">
        <f t="shared" si="97"/>
        <v>0</v>
      </c>
      <c r="G46" s="43">
        <f t="shared" si="97"/>
        <v>0</v>
      </c>
      <c r="H46" s="43">
        <f t="shared" si="97"/>
        <v>0</v>
      </c>
      <c r="I46" s="43">
        <f t="shared" si="97"/>
        <v>0</v>
      </c>
      <c r="J46" s="43">
        <f t="shared" si="97"/>
        <v>0</v>
      </c>
      <c r="K46" s="43">
        <f t="shared" si="97"/>
        <v>0</v>
      </c>
      <c r="L46" s="43">
        <f t="shared" si="97"/>
        <v>0</v>
      </c>
      <c r="M46" s="43">
        <f t="shared" si="97"/>
        <v>0</v>
      </c>
      <c r="N46" s="43">
        <f t="shared" si="97"/>
        <v>0</v>
      </c>
      <c r="O46" s="43">
        <f t="shared" si="97"/>
        <v>0</v>
      </c>
      <c r="P46" s="43">
        <f t="shared" si="97"/>
        <v>0</v>
      </c>
      <c r="Q46" s="43">
        <f t="shared" si="97"/>
        <v>0</v>
      </c>
      <c r="R46" s="43">
        <f t="shared" si="97"/>
        <v>0</v>
      </c>
      <c r="S46" s="43">
        <f t="shared" si="97"/>
        <v>0</v>
      </c>
      <c r="T46" s="43">
        <f t="shared" si="97"/>
        <v>0</v>
      </c>
      <c r="U46" s="43">
        <f t="shared" si="97"/>
        <v>0</v>
      </c>
      <c r="V46" s="43">
        <f t="shared" si="97"/>
        <v>0</v>
      </c>
      <c r="W46" s="43">
        <f t="shared" si="97"/>
        <v>0</v>
      </c>
      <c r="X46" s="43">
        <f t="shared" si="97"/>
        <v>0</v>
      </c>
      <c r="Y46" s="43">
        <f t="shared" si="97"/>
        <v>0</v>
      </c>
      <c r="Z46" s="43">
        <f t="shared" si="97"/>
        <v>0</v>
      </c>
      <c r="AA46" s="43">
        <f t="shared" si="97"/>
        <v>0</v>
      </c>
      <c r="AB46" s="43">
        <f t="shared" si="97"/>
        <v>0</v>
      </c>
      <c r="AC46" s="43">
        <f t="shared" si="97"/>
        <v>0</v>
      </c>
      <c r="AD46" s="43">
        <f t="shared" si="97"/>
        <v>0</v>
      </c>
      <c r="AE46" s="43">
        <f t="shared" si="97"/>
        <v>0</v>
      </c>
      <c r="AF46" s="43">
        <f t="shared" si="97"/>
        <v>0</v>
      </c>
      <c r="AG46" s="43">
        <f t="shared" si="97"/>
        <v>0</v>
      </c>
      <c r="AH46" s="43">
        <f t="shared" si="97"/>
        <v>0</v>
      </c>
      <c r="AI46" s="43">
        <f t="shared" si="97"/>
        <v>0</v>
      </c>
      <c r="AJ46" s="43">
        <f t="shared" si="97"/>
        <v>0</v>
      </c>
      <c r="AK46" s="43">
        <f t="shared" si="97"/>
        <v>0</v>
      </c>
      <c r="AL46" s="43">
        <f t="shared" si="97"/>
        <v>0</v>
      </c>
      <c r="AM46" s="43">
        <f t="shared" si="97"/>
        <v>0</v>
      </c>
      <c r="AN46" s="43">
        <f t="shared" si="97"/>
        <v>0</v>
      </c>
      <c r="AO46" s="11"/>
      <c r="AP46" s="101" t="s">
        <v>38</v>
      </c>
      <c r="AQ46" s="102">
        <f>AQ43</f>
        <v>0</v>
      </c>
      <c r="AR46" s="103" t="s">
        <v>37</v>
      </c>
    </row>
    <row r="47" spans="1:44" s="40" customFormat="1" ht="12.75" customHeight="1" thickBot="1" x14ac:dyDescent="0.35">
      <c r="A47" s="180"/>
      <c r="B47" s="181"/>
      <c r="C47" s="104" t="s">
        <v>39</v>
      </c>
      <c r="D47" s="105" t="s">
        <v>37</v>
      </c>
      <c r="E47" s="59">
        <f t="shared" ref="E47:AN47" si="98">SUM(E45:E46)</f>
        <v>0</v>
      </c>
      <c r="F47" s="59">
        <f t="shared" si="98"/>
        <v>0</v>
      </c>
      <c r="G47" s="59">
        <f t="shared" si="98"/>
        <v>0</v>
      </c>
      <c r="H47" s="59">
        <f t="shared" si="98"/>
        <v>0</v>
      </c>
      <c r="I47" s="59">
        <f t="shared" si="98"/>
        <v>0</v>
      </c>
      <c r="J47" s="59">
        <f t="shared" si="98"/>
        <v>0</v>
      </c>
      <c r="K47" s="59">
        <f t="shared" si="98"/>
        <v>0</v>
      </c>
      <c r="L47" s="59">
        <f t="shared" si="98"/>
        <v>0</v>
      </c>
      <c r="M47" s="59">
        <f t="shared" si="98"/>
        <v>0</v>
      </c>
      <c r="N47" s="59">
        <f t="shared" si="98"/>
        <v>0</v>
      </c>
      <c r="O47" s="59">
        <f t="shared" si="98"/>
        <v>0</v>
      </c>
      <c r="P47" s="59">
        <f t="shared" si="98"/>
        <v>0</v>
      </c>
      <c r="Q47" s="59">
        <f t="shared" si="98"/>
        <v>0</v>
      </c>
      <c r="R47" s="59">
        <f t="shared" si="98"/>
        <v>0</v>
      </c>
      <c r="S47" s="59">
        <f t="shared" si="98"/>
        <v>0</v>
      </c>
      <c r="T47" s="59">
        <f t="shared" si="98"/>
        <v>0</v>
      </c>
      <c r="U47" s="59">
        <f t="shared" si="98"/>
        <v>0</v>
      </c>
      <c r="V47" s="59">
        <f t="shared" si="98"/>
        <v>0</v>
      </c>
      <c r="W47" s="59">
        <f t="shared" si="98"/>
        <v>0</v>
      </c>
      <c r="X47" s="59">
        <f t="shared" si="98"/>
        <v>0</v>
      </c>
      <c r="Y47" s="59">
        <f t="shared" si="98"/>
        <v>0</v>
      </c>
      <c r="Z47" s="59">
        <f t="shared" si="98"/>
        <v>0</v>
      </c>
      <c r="AA47" s="59">
        <f t="shared" si="98"/>
        <v>0</v>
      </c>
      <c r="AB47" s="59">
        <f t="shared" si="98"/>
        <v>0</v>
      </c>
      <c r="AC47" s="59">
        <f t="shared" si="98"/>
        <v>0</v>
      </c>
      <c r="AD47" s="59">
        <f t="shared" si="98"/>
        <v>0</v>
      </c>
      <c r="AE47" s="59">
        <f t="shared" si="98"/>
        <v>0</v>
      </c>
      <c r="AF47" s="59">
        <f t="shared" si="98"/>
        <v>0</v>
      </c>
      <c r="AG47" s="59">
        <f t="shared" si="98"/>
        <v>0</v>
      </c>
      <c r="AH47" s="59">
        <f t="shared" si="98"/>
        <v>0</v>
      </c>
      <c r="AI47" s="59">
        <f t="shared" si="98"/>
        <v>0</v>
      </c>
      <c r="AJ47" s="59">
        <f t="shared" si="98"/>
        <v>0</v>
      </c>
      <c r="AK47" s="59">
        <f t="shared" si="98"/>
        <v>0</v>
      </c>
      <c r="AL47" s="59">
        <f t="shared" si="98"/>
        <v>0</v>
      </c>
      <c r="AM47" s="59">
        <f t="shared" si="98"/>
        <v>0</v>
      </c>
      <c r="AN47" s="59">
        <f t="shared" si="98"/>
        <v>0</v>
      </c>
      <c r="AO47" s="11"/>
      <c r="AP47" s="28" t="s">
        <v>39</v>
      </c>
      <c r="AQ47" s="67">
        <f>AQ45+AQ46</f>
        <v>0</v>
      </c>
      <c r="AR47" s="106" t="s">
        <v>37</v>
      </c>
    </row>
    <row r="48" spans="1:44" s="40" customFormat="1" ht="12.75" customHeight="1" x14ac:dyDescent="0.3">
      <c r="A48" s="188" t="s">
        <v>58</v>
      </c>
      <c r="B48" s="156" t="s">
        <v>59</v>
      </c>
      <c r="C48" s="78" t="s">
        <v>36</v>
      </c>
      <c r="D48" s="79" t="s">
        <v>37</v>
      </c>
      <c r="E48" s="17">
        <v>0</v>
      </c>
      <c r="F48" s="17">
        <v>0</v>
      </c>
      <c r="G48" s="57">
        <f>SUM(E48+F48)</f>
        <v>0</v>
      </c>
      <c r="H48" s="17">
        <v>0</v>
      </c>
      <c r="I48" s="17">
        <v>0</v>
      </c>
      <c r="J48" s="57">
        <f>SUM(H48+I48)</f>
        <v>0</v>
      </c>
      <c r="K48" s="17">
        <v>0</v>
      </c>
      <c r="L48" s="17">
        <v>0</v>
      </c>
      <c r="M48" s="57">
        <f t="shared" ref="M48:M49" si="99">SUM(K48:L48)</f>
        <v>0</v>
      </c>
      <c r="N48" s="17">
        <v>0</v>
      </c>
      <c r="O48" s="17">
        <v>0</v>
      </c>
      <c r="P48" s="57">
        <f t="shared" ref="P48:P49" si="100">SUM(N48:O48)</f>
        <v>0</v>
      </c>
      <c r="Q48" s="17">
        <v>0</v>
      </c>
      <c r="R48" s="17">
        <v>0</v>
      </c>
      <c r="S48" s="57">
        <f t="shared" ref="S48:S49" si="101">SUM(Q48:R48)</f>
        <v>0</v>
      </c>
      <c r="T48" s="17">
        <v>0</v>
      </c>
      <c r="U48" s="17">
        <v>0</v>
      </c>
      <c r="V48" s="57">
        <f t="shared" ref="V48:V49" si="102">SUM(T48:U48)</f>
        <v>0</v>
      </c>
      <c r="W48" s="17">
        <v>0</v>
      </c>
      <c r="X48" s="17">
        <v>0</v>
      </c>
      <c r="Y48" s="57">
        <f>SUM(W48+X48)</f>
        <v>0</v>
      </c>
      <c r="Z48" s="17">
        <v>0</v>
      </c>
      <c r="AA48" s="17">
        <v>0</v>
      </c>
      <c r="AB48" s="57">
        <f>SUM(Z48+AA48)</f>
        <v>0</v>
      </c>
      <c r="AC48" s="57">
        <v>0</v>
      </c>
      <c r="AD48" s="57">
        <v>0</v>
      </c>
      <c r="AE48" s="57">
        <f>SUM(AC48+AD48)</f>
        <v>0</v>
      </c>
      <c r="AF48" s="17">
        <v>0</v>
      </c>
      <c r="AG48" s="17">
        <v>0</v>
      </c>
      <c r="AH48" s="57">
        <f>SUM(AF48+AG48)</f>
        <v>0</v>
      </c>
      <c r="AI48" s="17">
        <v>0</v>
      </c>
      <c r="AJ48" s="17">
        <v>0</v>
      </c>
      <c r="AK48" s="57">
        <f>SUM(AI48+AJ48)</f>
        <v>0</v>
      </c>
      <c r="AL48" s="17">
        <v>0</v>
      </c>
      <c r="AM48" s="17">
        <v>0</v>
      </c>
      <c r="AN48" s="57">
        <f>SUM(AL48+AM48)</f>
        <v>0</v>
      </c>
      <c r="AO48" s="11"/>
      <c r="AP48" s="37" t="s">
        <v>36</v>
      </c>
      <c r="AQ48" s="82">
        <f>SUM(G48+J48+M48+P48+S48+V48+Y48+AB48+AE48+AH48+AK48+AN48)</f>
        <v>0</v>
      </c>
      <c r="AR48" s="83" t="s">
        <v>37</v>
      </c>
    </row>
    <row r="49" spans="1:44" s="40" customFormat="1" ht="12.75" customHeight="1" x14ac:dyDescent="0.3">
      <c r="A49" s="189"/>
      <c r="B49" s="157"/>
      <c r="C49" s="84" t="s">
        <v>38</v>
      </c>
      <c r="D49" s="85" t="s">
        <v>37</v>
      </c>
      <c r="E49" s="17">
        <v>0</v>
      </c>
      <c r="F49" s="17">
        <v>0</v>
      </c>
      <c r="G49" s="57">
        <f>SUM(E49+F49)</f>
        <v>0</v>
      </c>
      <c r="H49" s="17">
        <v>0</v>
      </c>
      <c r="I49" s="17">
        <v>0</v>
      </c>
      <c r="J49" s="57">
        <f>SUM(H49+I49)</f>
        <v>0</v>
      </c>
      <c r="K49" s="17">
        <v>0</v>
      </c>
      <c r="L49" s="17">
        <v>0</v>
      </c>
      <c r="M49" s="17">
        <f t="shared" si="99"/>
        <v>0</v>
      </c>
      <c r="N49" s="17">
        <v>0</v>
      </c>
      <c r="O49" s="17">
        <v>0</v>
      </c>
      <c r="P49" s="17">
        <f t="shared" si="100"/>
        <v>0</v>
      </c>
      <c r="Q49" s="17">
        <v>0</v>
      </c>
      <c r="R49" s="17">
        <v>0</v>
      </c>
      <c r="S49" s="17">
        <f t="shared" si="101"/>
        <v>0</v>
      </c>
      <c r="T49" s="17">
        <v>0</v>
      </c>
      <c r="U49" s="17">
        <v>0</v>
      </c>
      <c r="V49" s="17">
        <f t="shared" si="102"/>
        <v>0</v>
      </c>
      <c r="W49" s="17">
        <v>0</v>
      </c>
      <c r="X49" s="17">
        <v>0</v>
      </c>
      <c r="Y49" s="57">
        <f>SUM(W49+X49)</f>
        <v>0</v>
      </c>
      <c r="Z49" s="17">
        <v>0</v>
      </c>
      <c r="AA49" s="17">
        <v>0</v>
      </c>
      <c r="AB49" s="57">
        <f>SUM(Z49+AA49)</f>
        <v>0</v>
      </c>
      <c r="AC49" s="57">
        <v>0</v>
      </c>
      <c r="AD49" s="57">
        <v>0</v>
      </c>
      <c r="AE49" s="57">
        <f>SUM(AC49+AD49)</f>
        <v>0</v>
      </c>
      <c r="AF49" s="17">
        <v>0</v>
      </c>
      <c r="AG49" s="17">
        <v>0</v>
      </c>
      <c r="AH49" s="57">
        <f>SUM(AF49+AG49)</f>
        <v>0</v>
      </c>
      <c r="AI49" s="17">
        <v>0</v>
      </c>
      <c r="AJ49" s="17">
        <v>0</v>
      </c>
      <c r="AK49" s="57">
        <f>SUM(AI49+AJ49)</f>
        <v>0</v>
      </c>
      <c r="AL49" s="17">
        <v>0</v>
      </c>
      <c r="AM49" s="17">
        <v>0</v>
      </c>
      <c r="AN49" s="57">
        <f>SUM(AL49+AM49)</f>
        <v>0</v>
      </c>
      <c r="AO49" s="11"/>
      <c r="AP49" s="46" t="s">
        <v>38</v>
      </c>
      <c r="AQ49" s="87">
        <f t="shared" ref="AQ49:AQ50" si="103">SUM(G49+J49+M49+P49+S49+V49+Y49+AB49+AE49+AH49+AK49+AN49)</f>
        <v>0</v>
      </c>
      <c r="AR49" s="88" t="s">
        <v>37</v>
      </c>
    </row>
    <row r="50" spans="1:44" s="40" customFormat="1" ht="12.75" customHeight="1" thickBot="1" x14ac:dyDescent="0.35">
      <c r="A50" s="190"/>
      <c r="B50" s="158"/>
      <c r="C50" s="89" t="s">
        <v>39</v>
      </c>
      <c r="D50" s="90" t="s">
        <v>37</v>
      </c>
      <c r="E50" s="91">
        <f t="shared" ref="E50:AN50" si="104">SUM(E48:E49)</f>
        <v>0</v>
      </c>
      <c r="F50" s="91">
        <f t="shared" si="104"/>
        <v>0</v>
      </c>
      <c r="G50" s="91">
        <f t="shared" si="104"/>
        <v>0</v>
      </c>
      <c r="H50" s="91">
        <f t="shared" si="104"/>
        <v>0</v>
      </c>
      <c r="I50" s="91">
        <f t="shared" si="104"/>
        <v>0</v>
      </c>
      <c r="J50" s="91">
        <f t="shared" si="104"/>
        <v>0</v>
      </c>
      <c r="K50" s="58">
        <f t="shared" ref="K50:V50" si="105">SUM(K48:K49)</f>
        <v>0</v>
      </c>
      <c r="L50" s="58">
        <f t="shared" si="105"/>
        <v>0</v>
      </c>
      <c r="M50" s="58">
        <f t="shared" si="105"/>
        <v>0</v>
      </c>
      <c r="N50" s="58">
        <f t="shared" si="105"/>
        <v>0</v>
      </c>
      <c r="O50" s="58">
        <f t="shared" si="105"/>
        <v>0</v>
      </c>
      <c r="P50" s="58">
        <f t="shared" si="105"/>
        <v>0</v>
      </c>
      <c r="Q50" s="58">
        <f t="shared" si="105"/>
        <v>0</v>
      </c>
      <c r="R50" s="58">
        <f t="shared" si="105"/>
        <v>0</v>
      </c>
      <c r="S50" s="58">
        <f t="shared" si="105"/>
        <v>0</v>
      </c>
      <c r="T50" s="58">
        <f t="shared" si="105"/>
        <v>0</v>
      </c>
      <c r="U50" s="58">
        <f t="shared" si="105"/>
        <v>0</v>
      </c>
      <c r="V50" s="58">
        <f t="shared" si="105"/>
        <v>0</v>
      </c>
      <c r="W50" s="91">
        <f t="shared" si="104"/>
        <v>0</v>
      </c>
      <c r="X50" s="91">
        <f t="shared" si="104"/>
        <v>0</v>
      </c>
      <c r="Y50" s="91">
        <f t="shared" si="104"/>
        <v>0</v>
      </c>
      <c r="Z50" s="91">
        <f t="shared" si="104"/>
        <v>0</v>
      </c>
      <c r="AA50" s="91">
        <f t="shared" si="104"/>
        <v>0</v>
      </c>
      <c r="AB50" s="91">
        <f t="shared" si="104"/>
        <v>0</v>
      </c>
      <c r="AC50" s="91">
        <f t="shared" si="104"/>
        <v>0</v>
      </c>
      <c r="AD50" s="91">
        <f t="shared" si="104"/>
        <v>0</v>
      </c>
      <c r="AE50" s="91">
        <f t="shared" si="104"/>
        <v>0</v>
      </c>
      <c r="AF50" s="91">
        <f t="shared" si="104"/>
        <v>0</v>
      </c>
      <c r="AG50" s="91">
        <f t="shared" si="104"/>
        <v>0</v>
      </c>
      <c r="AH50" s="91">
        <f t="shared" si="104"/>
        <v>0</v>
      </c>
      <c r="AI50" s="91">
        <f t="shared" si="104"/>
        <v>0</v>
      </c>
      <c r="AJ50" s="91">
        <f t="shared" si="104"/>
        <v>0</v>
      </c>
      <c r="AK50" s="91">
        <f t="shared" si="104"/>
        <v>0</v>
      </c>
      <c r="AL50" s="91">
        <f t="shared" si="104"/>
        <v>0</v>
      </c>
      <c r="AM50" s="91">
        <f t="shared" si="104"/>
        <v>0</v>
      </c>
      <c r="AN50" s="91">
        <f t="shared" si="104"/>
        <v>0</v>
      </c>
      <c r="AO50" s="11"/>
      <c r="AP50" s="92" t="s">
        <v>39</v>
      </c>
      <c r="AQ50" s="93">
        <f t="shared" si="103"/>
        <v>0</v>
      </c>
      <c r="AR50" s="94" t="s">
        <v>37</v>
      </c>
    </row>
    <row r="51" spans="1:44" s="40" customFormat="1" ht="12.75" customHeight="1" x14ac:dyDescent="0.3">
      <c r="A51" s="188" t="s">
        <v>58</v>
      </c>
      <c r="B51" s="156" t="s">
        <v>60</v>
      </c>
      <c r="C51" s="78" t="s">
        <v>36</v>
      </c>
      <c r="D51" s="79" t="s">
        <v>37</v>
      </c>
      <c r="E51" s="17">
        <v>0</v>
      </c>
      <c r="F51" s="17">
        <v>0</v>
      </c>
      <c r="G51" s="57">
        <f>SUM(E51+F51)</f>
        <v>0</v>
      </c>
      <c r="H51" s="17">
        <v>0</v>
      </c>
      <c r="I51" s="17">
        <v>0</v>
      </c>
      <c r="J51" s="57">
        <f>SUM(H51+I51)</f>
        <v>0</v>
      </c>
      <c r="K51" s="17">
        <v>0</v>
      </c>
      <c r="L51" s="17">
        <v>0</v>
      </c>
      <c r="M51" s="57">
        <f t="shared" ref="M51:M52" si="106">SUM(K51:L51)</f>
        <v>0</v>
      </c>
      <c r="N51" s="17">
        <v>0</v>
      </c>
      <c r="O51" s="17">
        <v>0</v>
      </c>
      <c r="P51" s="57">
        <f t="shared" ref="P51:P52" si="107">SUM(N51:O51)</f>
        <v>0</v>
      </c>
      <c r="Q51" s="17">
        <v>0</v>
      </c>
      <c r="R51" s="17">
        <v>0</v>
      </c>
      <c r="S51" s="57">
        <f t="shared" ref="S51:S52" si="108">SUM(Q51:R51)</f>
        <v>0</v>
      </c>
      <c r="T51" s="17">
        <v>0</v>
      </c>
      <c r="U51" s="17">
        <v>0</v>
      </c>
      <c r="V51" s="57">
        <f t="shared" ref="V51:V52" si="109">SUM(T51:U51)</f>
        <v>0</v>
      </c>
      <c r="W51" s="17">
        <v>0</v>
      </c>
      <c r="X51" s="17">
        <v>0</v>
      </c>
      <c r="Y51" s="57">
        <f>SUM(W51+X51)</f>
        <v>0</v>
      </c>
      <c r="Z51" s="17">
        <v>0</v>
      </c>
      <c r="AA51" s="17">
        <v>0</v>
      </c>
      <c r="AB51" s="57">
        <f>SUM(Z51+AA51)</f>
        <v>0</v>
      </c>
      <c r="AC51" s="17">
        <v>0</v>
      </c>
      <c r="AD51" s="17">
        <v>0</v>
      </c>
      <c r="AE51" s="57">
        <f>SUM(AC51+AD51)</f>
        <v>0</v>
      </c>
      <c r="AF51" s="17">
        <v>0</v>
      </c>
      <c r="AG51" s="17">
        <v>0</v>
      </c>
      <c r="AH51" s="57">
        <f t="shared" ref="AH51:AH52" si="110">SUM(AF51+AG51)</f>
        <v>0</v>
      </c>
      <c r="AI51" s="17">
        <v>0</v>
      </c>
      <c r="AJ51" s="17">
        <v>0</v>
      </c>
      <c r="AK51" s="57">
        <f t="shared" ref="AK51:AK52" si="111">SUM(AI51+AJ51)</f>
        <v>0</v>
      </c>
      <c r="AL51" s="17">
        <v>0</v>
      </c>
      <c r="AM51" s="17">
        <v>0</v>
      </c>
      <c r="AN51" s="57">
        <f>SUM(AL51+AM51)</f>
        <v>0</v>
      </c>
      <c r="AO51" s="11"/>
      <c r="AP51" s="37" t="s">
        <v>36</v>
      </c>
      <c r="AQ51" s="82">
        <f>SUM(G51+J51+M51+P51+S51+V51+Y51+AB51+AE51+AH51+AK51+AN51)</f>
        <v>0</v>
      </c>
      <c r="AR51" s="83" t="s">
        <v>37</v>
      </c>
    </row>
    <row r="52" spans="1:44" s="40" customFormat="1" ht="12.75" customHeight="1" x14ac:dyDescent="0.3">
      <c r="A52" s="189"/>
      <c r="B52" s="157"/>
      <c r="C52" s="84" t="s">
        <v>38</v>
      </c>
      <c r="D52" s="85" t="s">
        <v>37</v>
      </c>
      <c r="E52" s="17">
        <v>0</v>
      </c>
      <c r="F52" s="17">
        <v>0</v>
      </c>
      <c r="G52" s="57">
        <f>SUM(E52+F52)</f>
        <v>0</v>
      </c>
      <c r="H52" s="17">
        <v>0</v>
      </c>
      <c r="I52" s="17">
        <v>0</v>
      </c>
      <c r="J52" s="57">
        <f>SUM(H52+I52)</f>
        <v>0</v>
      </c>
      <c r="K52" s="17">
        <v>0</v>
      </c>
      <c r="L52" s="17">
        <v>0</v>
      </c>
      <c r="M52" s="17">
        <f t="shared" si="106"/>
        <v>0</v>
      </c>
      <c r="N52" s="17">
        <v>0</v>
      </c>
      <c r="O52" s="17">
        <v>0</v>
      </c>
      <c r="P52" s="17">
        <f t="shared" si="107"/>
        <v>0</v>
      </c>
      <c r="Q52" s="17">
        <v>0</v>
      </c>
      <c r="R52" s="17">
        <v>0</v>
      </c>
      <c r="S52" s="17">
        <f t="shared" si="108"/>
        <v>0</v>
      </c>
      <c r="T52" s="17">
        <v>0</v>
      </c>
      <c r="U52" s="17">
        <v>0</v>
      </c>
      <c r="V52" s="17">
        <f t="shared" si="109"/>
        <v>0</v>
      </c>
      <c r="W52" s="17">
        <v>0</v>
      </c>
      <c r="X52" s="17">
        <v>0</v>
      </c>
      <c r="Y52" s="57">
        <f>SUM(W52+X52)</f>
        <v>0</v>
      </c>
      <c r="Z52" s="17">
        <v>0</v>
      </c>
      <c r="AA52" s="17">
        <v>0</v>
      </c>
      <c r="AB52" s="57">
        <f>SUM(Z52+AA52)</f>
        <v>0</v>
      </c>
      <c r="AC52" s="17">
        <v>0</v>
      </c>
      <c r="AD52" s="17">
        <v>0</v>
      </c>
      <c r="AE52" s="57">
        <f>SUM(AC52+AD52)</f>
        <v>0</v>
      </c>
      <c r="AF52" s="17">
        <v>0</v>
      </c>
      <c r="AG52" s="17">
        <v>0</v>
      </c>
      <c r="AH52" s="57">
        <f t="shared" si="110"/>
        <v>0</v>
      </c>
      <c r="AI52" s="17">
        <v>0</v>
      </c>
      <c r="AJ52" s="17">
        <v>0</v>
      </c>
      <c r="AK52" s="57">
        <f t="shared" si="111"/>
        <v>0</v>
      </c>
      <c r="AL52" s="17">
        <v>0</v>
      </c>
      <c r="AM52" s="17">
        <v>0</v>
      </c>
      <c r="AN52" s="57">
        <f>SUM(AL52+AM52)</f>
        <v>0</v>
      </c>
      <c r="AO52" s="11"/>
      <c r="AP52" s="46" t="s">
        <v>38</v>
      </c>
      <c r="AQ52" s="87">
        <f>SUM(G52+J52+M52+P52+S52+V52+Y52+AB52+AE52+AH52+AK52+AN52)</f>
        <v>0</v>
      </c>
      <c r="AR52" s="88" t="s">
        <v>37</v>
      </c>
    </row>
    <row r="53" spans="1:44" s="40" customFormat="1" ht="12.75" customHeight="1" thickBot="1" x14ac:dyDescent="0.35">
      <c r="A53" s="190"/>
      <c r="B53" s="158"/>
      <c r="C53" s="89" t="s">
        <v>39</v>
      </c>
      <c r="D53" s="90" t="s">
        <v>37</v>
      </c>
      <c r="E53" s="91">
        <f t="shared" ref="E53:AN53" si="112">SUM(E51:E52)</f>
        <v>0</v>
      </c>
      <c r="F53" s="91">
        <f t="shared" si="112"/>
        <v>0</v>
      </c>
      <c r="G53" s="91">
        <f t="shared" si="112"/>
        <v>0</v>
      </c>
      <c r="H53" s="91">
        <f t="shared" si="112"/>
        <v>0</v>
      </c>
      <c r="I53" s="91">
        <f t="shared" si="112"/>
        <v>0</v>
      </c>
      <c r="J53" s="91">
        <f t="shared" si="112"/>
        <v>0</v>
      </c>
      <c r="K53" s="58">
        <f t="shared" ref="K53:V53" si="113">SUM(K51:K52)</f>
        <v>0</v>
      </c>
      <c r="L53" s="58">
        <f t="shared" si="113"/>
        <v>0</v>
      </c>
      <c r="M53" s="58">
        <f t="shared" si="113"/>
        <v>0</v>
      </c>
      <c r="N53" s="58">
        <f t="shared" si="113"/>
        <v>0</v>
      </c>
      <c r="O53" s="58">
        <f t="shared" si="113"/>
        <v>0</v>
      </c>
      <c r="P53" s="58">
        <f t="shared" si="113"/>
        <v>0</v>
      </c>
      <c r="Q53" s="58">
        <f t="shared" si="113"/>
        <v>0</v>
      </c>
      <c r="R53" s="58">
        <f t="shared" si="113"/>
        <v>0</v>
      </c>
      <c r="S53" s="58">
        <f t="shared" si="113"/>
        <v>0</v>
      </c>
      <c r="T53" s="58">
        <f t="shared" si="113"/>
        <v>0</v>
      </c>
      <c r="U53" s="58">
        <f t="shared" si="113"/>
        <v>0</v>
      </c>
      <c r="V53" s="58">
        <f t="shared" si="113"/>
        <v>0</v>
      </c>
      <c r="W53" s="91">
        <f t="shared" si="112"/>
        <v>0</v>
      </c>
      <c r="X53" s="91">
        <f t="shared" si="112"/>
        <v>0</v>
      </c>
      <c r="Y53" s="91">
        <f t="shared" si="112"/>
        <v>0</v>
      </c>
      <c r="Z53" s="91">
        <f t="shared" si="112"/>
        <v>0</v>
      </c>
      <c r="AA53" s="91">
        <f t="shared" si="112"/>
        <v>0</v>
      </c>
      <c r="AB53" s="91">
        <f t="shared" si="112"/>
        <v>0</v>
      </c>
      <c r="AC53" s="91">
        <f t="shared" si="112"/>
        <v>0</v>
      </c>
      <c r="AD53" s="91">
        <f t="shared" si="112"/>
        <v>0</v>
      </c>
      <c r="AE53" s="91">
        <f t="shared" si="112"/>
        <v>0</v>
      </c>
      <c r="AF53" s="91">
        <f t="shared" si="112"/>
        <v>0</v>
      </c>
      <c r="AG53" s="91">
        <f t="shared" si="112"/>
        <v>0</v>
      </c>
      <c r="AH53" s="91">
        <f t="shared" si="112"/>
        <v>0</v>
      </c>
      <c r="AI53" s="91">
        <f t="shared" si="112"/>
        <v>0</v>
      </c>
      <c r="AJ53" s="91">
        <f t="shared" si="112"/>
        <v>0</v>
      </c>
      <c r="AK53" s="91">
        <f t="shared" si="112"/>
        <v>0</v>
      </c>
      <c r="AL53" s="91">
        <f t="shared" si="112"/>
        <v>0</v>
      </c>
      <c r="AM53" s="91">
        <f t="shared" si="112"/>
        <v>0</v>
      </c>
      <c r="AN53" s="91">
        <f t="shared" si="112"/>
        <v>0</v>
      </c>
      <c r="AO53" s="11"/>
      <c r="AP53" s="92" t="s">
        <v>39</v>
      </c>
      <c r="AQ53" s="93">
        <f t="shared" ref="AQ53" si="114">SUM(G53+J53+M53+P53+S53+V53+Y53+AB53+AE53+AH53+AK53+AN53)</f>
        <v>0</v>
      </c>
      <c r="AR53" s="94" t="s">
        <v>37</v>
      </c>
    </row>
    <row r="54" spans="1:44" s="40" customFormat="1" ht="12.75" customHeight="1" x14ac:dyDescent="0.3">
      <c r="A54" s="178" t="s">
        <v>61</v>
      </c>
      <c r="B54" s="179"/>
      <c r="C54" s="95" t="s">
        <v>36</v>
      </c>
      <c r="D54" s="96" t="s">
        <v>37</v>
      </c>
      <c r="E54" s="43">
        <f>E48</f>
        <v>0</v>
      </c>
      <c r="F54" s="43">
        <f t="shared" ref="F54:G55" si="115">F48</f>
        <v>0</v>
      </c>
      <c r="G54" s="43">
        <f t="shared" si="115"/>
        <v>0</v>
      </c>
      <c r="H54" s="43">
        <f>H48</f>
        <v>0</v>
      </c>
      <c r="I54" s="43">
        <f t="shared" ref="I54:J55" si="116">I48</f>
        <v>0</v>
      </c>
      <c r="J54" s="43">
        <f t="shared" si="116"/>
        <v>0</v>
      </c>
      <c r="K54" s="43">
        <f>K48</f>
        <v>0</v>
      </c>
      <c r="L54" s="43">
        <f t="shared" ref="L54:M55" si="117">L48</f>
        <v>0</v>
      </c>
      <c r="M54" s="43">
        <f t="shared" si="117"/>
        <v>0</v>
      </c>
      <c r="N54" s="43">
        <f t="shared" ref="N54:S55" si="118">N48+N51</f>
        <v>0</v>
      </c>
      <c r="O54" s="43">
        <f t="shared" si="118"/>
        <v>0</v>
      </c>
      <c r="P54" s="43">
        <f t="shared" si="118"/>
        <v>0</v>
      </c>
      <c r="Q54" s="43">
        <f t="shared" si="118"/>
        <v>0</v>
      </c>
      <c r="R54" s="43">
        <f t="shared" si="118"/>
        <v>0</v>
      </c>
      <c r="S54" s="43">
        <f t="shared" si="118"/>
        <v>0</v>
      </c>
      <c r="T54" s="43">
        <f>T48+T51</f>
        <v>0</v>
      </c>
      <c r="U54" s="43">
        <f>U48+U51</f>
        <v>0</v>
      </c>
      <c r="V54" s="43">
        <f t="shared" ref="V54:V55" si="119">V48</f>
        <v>0</v>
      </c>
      <c r="W54" s="43">
        <f>W48+W51</f>
        <v>0</v>
      </c>
      <c r="X54" s="43">
        <f>X48+X51</f>
        <v>0</v>
      </c>
      <c r="Y54" s="43">
        <f t="shared" ref="Y54:Y55" si="120">Y48</f>
        <v>0</v>
      </c>
      <c r="Z54" s="43">
        <f>Z48+Z51</f>
        <v>0</v>
      </c>
      <c r="AA54" s="43">
        <f>AA48+AA51</f>
        <v>0</v>
      </c>
      <c r="AB54" s="43">
        <f t="shared" ref="AB54:AB55" si="121">AB48</f>
        <v>0</v>
      </c>
      <c r="AC54" s="43">
        <f>AC48+AC51</f>
        <v>0</v>
      </c>
      <c r="AD54" s="43">
        <f>AD48+AD51</f>
        <v>0</v>
      </c>
      <c r="AE54" s="43">
        <f t="shared" ref="AE54:AE55" si="122">AE48</f>
        <v>0</v>
      </c>
      <c r="AF54" s="43">
        <f>AF48+AF51</f>
        <v>0</v>
      </c>
      <c r="AG54" s="43">
        <f>AG48+AG51</f>
        <v>0</v>
      </c>
      <c r="AH54" s="43">
        <f t="shared" ref="AH54:AH55" si="123">AH48</f>
        <v>0</v>
      </c>
      <c r="AI54" s="43">
        <f>AI48+AI51</f>
        <v>0</v>
      </c>
      <c r="AJ54" s="43">
        <f>AJ48+AJ51</f>
        <v>0</v>
      </c>
      <c r="AK54" s="43">
        <f t="shared" ref="AK54:AK55" si="124">AK48</f>
        <v>0</v>
      </c>
      <c r="AL54" s="43">
        <f>AL48+AL51</f>
        <v>0</v>
      </c>
      <c r="AM54" s="43">
        <f>AM48+AM51</f>
        <v>0</v>
      </c>
      <c r="AN54" s="43">
        <f t="shared" ref="AN54:AN55" si="125">AN48</f>
        <v>0</v>
      </c>
      <c r="AO54" s="11"/>
      <c r="AP54" s="97" t="s">
        <v>36</v>
      </c>
      <c r="AQ54" s="98">
        <f>+AQ48+AQ51</f>
        <v>0</v>
      </c>
      <c r="AR54" s="99" t="s">
        <v>37</v>
      </c>
    </row>
    <row r="55" spans="1:44" s="40" customFormat="1" ht="12.75" customHeight="1" x14ac:dyDescent="0.3">
      <c r="A55" s="178"/>
      <c r="B55" s="179"/>
      <c r="C55" s="100" t="s">
        <v>38</v>
      </c>
      <c r="D55" s="42" t="s">
        <v>37</v>
      </c>
      <c r="E55" s="43">
        <f>E49</f>
        <v>0</v>
      </c>
      <c r="F55" s="43">
        <f t="shared" si="115"/>
        <v>0</v>
      </c>
      <c r="G55" s="43">
        <f t="shared" si="115"/>
        <v>0</v>
      </c>
      <c r="H55" s="43">
        <f>H49</f>
        <v>0</v>
      </c>
      <c r="I55" s="43">
        <f t="shared" si="116"/>
        <v>0</v>
      </c>
      <c r="J55" s="43">
        <f t="shared" si="116"/>
        <v>0</v>
      </c>
      <c r="K55" s="43">
        <f>K49</f>
        <v>0</v>
      </c>
      <c r="L55" s="43">
        <f t="shared" si="117"/>
        <v>0</v>
      </c>
      <c r="M55" s="43">
        <f t="shared" si="117"/>
        <v>0</v>
      </c>
      <c r="N55" s="43">
        <f t="shared" si="118"/>
        <v>0</v>
      </c>
      <c r="O55" s="43">
        <f t="shared" si="118"/>
        <v>0</v>
      </c>
      <c r="P55" s="43">
        <f t="shared" si="118"/>
        <v>0</v>
      </c>
      <c r="Q55" s="43">
        <f t="shared" si="118"/>
        <v>0</v>
      </c>
      <c r="R55" s="43">
        <f t="shared" si="118"/>
        <v>0</v>
      </c>
      <c r="S55" s="43">
        <f>S49+S52</f>
        <v>0</v>
      </c>
      <c r="T55" s="43">
        <f>T49+T52</f>
        <v>0</v>
      </c>
      <c r="U55" s="43">
        <f>U49+U52</f>
        <v>0</v>
      </c>
      <c r="V55" s="43">
        <f t="shared" si="119"/>
        <v>0</v>
      </c>
      <c r="W55" s="43">
        <f>W49+W52</f>
        <v>0</v>
      </c>
      <c r="X55" s="43">
        <f>X49+X52</f>
        <v>0</v>
      </c>
      <c r="Y55" s="43">
        <f t="shared" si="120"/>
        <v>0</v>
      </c>
      <c r="Z55" s="43">
        <f>Z49+Z52</f>
        <v>0</v>
      </c>
      <c r="AA55" s="43">
        <f>AA49+AA52</f>
        <v>0</v>
      </c>
      <c r="AB55" s="43">
        <f t="shared" si="121"/>
        <v>0</v>
      </c>
      <c r="AC55" s="43">
        <f>AC49+AC52</f>
        <v>0</v>
      </c>
      <c r="AD55" s="43">
        <f>AD49+AD52</f>
        <v>0</v>
      </c>
      <c r="AE55" s="43">
        <f t="shared" si="122"/>
        <v>0</v>
      </c>
      <c r="AF55" s="43">
        <f>AF49+AF52</f>
        <v>0</v>
      </c>
      <c r="AG55" s="43">
        <f>AG49+AG52</f>
        <v>0</v>
      </c>
      <c r="AH55" s="43">
        <f t="shared" si="123"/>
        <v>0</v>
      </c>
      <c r="AI55" s="43">
        <f>AI49+AI52</f>
        <v>0</v>
      </c>
      <c r="AJ55" s="43">
        <f>AJ49+AJ52</f>
        <v>0</v>
      </c>
      <c r="AK55" s="43">
        <f t="shared" si="124"/>
        <v>0</v>
      </c>
      <c r="AL55" s="43">
        <f>AL49+AL52</f>
        <v>0</v>
      </c>
      <c r="AM55" s="43">
        <f>AM49+AM52</f>
        <v>0</v>
      </c>
      <c r="AN55" s="43">
        <f t="shared" si="125"/>
        <v>0</v>
      </c>
      <c r="AO55" s="11"/>
      <c r="AP55" s="101" t="s">
        <v>38</v>
      </c>
      <c r="AQ55" s="102">
        <f>AQ49+AQ52</f>
        <v>0</v>
      </c>
      <c r="AR55" s="103" t="s">
        <v>37</v>
      </c>
    </row>
    <row r="56" spans="1:44" s="40" customFormat="1" ht="12.75" customHeight="1" thickBot="1" x14ac:dyDescent="0.35">
      <c r="A56" s="180"/>
      <c r="B56" s="181"/>
      <c r="C56" s="104" t="s">
        <v>39</v>
      </c>
      <c r="D56" s="105" t="s">
        <v>37</v>
      </c>
      <c r="E56" s="59">
        <f t="shared" ref="E56:AN56" si="126">SUM(E54:E55)</f>
        <v>0</v>
      </c>
      <c r="F56" s="59">
        <f t="shared" si="126"/>
        <v>0</v>
      </c>
      <c r="G56" s="59">
        <f t="shared" si="126"/>
        <v>0</v>
      </c>
      <c r="H56" s="59">
        <f t="shared" si="126"/>
        <v>0</v>
      </c>
      <c r="I56" s="59">
        <f t="shared" si="126"/>
        <v>0</v>
      </c>
      <c r="J56" s="59">
        <f t="shared" si="126"/>
        <v>0</v>
      </c>
      <c r="K56" s="59">
        <f t="shared" si="126"/>
        <v>0</v>
      </c>
      <c r="L56" s="59">
        <f t="shared" si="126"/>
        <v>0</v>
      </c>
      <c r="M56" s="59">
        <f t="shared" si="126"/>
        <v>0</v>
      </c>
      <c r="N56" s="59">
        <f t="shared" si="126"/>
        <v>0</v>
      </c>
      <c r="O56" s="59">
        <f t="shared" si="126"/>
        <v>0</v>
      </c>
      <c r="P56" s="59">
        <f t="shared" si="126"/>
        <v>0</v>
      </c>
      <c r="Q56" s="59">
        <f t="shared" si="126"/>
        <v>0</v>
      </c>
      <c r="R56" s="59">
        <f t="shared" si="126"/>
        <v>0</v>
      </c>
      <c r="S56" s="59">
        <f t="shared" si="126"/>
        <v>0</v>
      </c>
      <c r="T56" s="59">
        <f t="shared" si="126"/>
        <v>0</v>
      </c>
      <c r="U56" s="59">
        <f t="shared" si="126"/>
        <v>0</v>
      </c>
      <c r="V56" s="59">
        <f t="shared" si="126"/>
        <v>0</v>
      </c>
      <c r="W56" s="59">
        <f t="shared" si="126"/>
        <v>0</v>
      </c>
      <c r="X56" s="59">
        <f t="shared" si="126"/>
        <v>0</v>
      </c>
      <c r="Y56" s="59">
        <f t="shared" si="126"/>
        <v>0</v>
      </c>
      <c r="Z56" s="59">
        <f t="shared" si="126"/>
        <v>0</v>
      </c>
      <c r="AA56" s="59">
        <f t="shared" si="126"/>
        <v>0</v>
      </c>
      <c r="AB56" s="59">
        <f t="shared" si="126"/>
        <v>0</v>
      </c>
      <c r="AC56" s="59">
        <f t="shared" si="126"/>
        <v>0</v>
      </c>
      <c r="AD56" s="59">
        <f t="shared" si="126"/>
        <v>0</v>
      </c>
      <c r="AE56" s="59">
        <f t="shared" si="126"/>
        <v>0</v>
      </c>
      <c r="AF56" s="59">
        <f t="shared" si="126"/>
        <v>0</v>
      </c>
      <c r="AG56" s="59">
        <f t="shared" si="126"/>
        <v>0</v>
      </c>
      <c r="AH56" s="59">
        <f t="shared" si="126"/>
        <v>0</v>
      </c>
      <c r="AI56" s="59">
        <f t="shared" si="126"/>
        <v>0</v>
      </c>
      <c r="AJ56" s="59">
        <f t="shared" si="126"/>
        <v>0</v>
      </c>
      <c r="AK56" s="59">
        <f t="shared" si="126"/>
        <v>0</v>
      </c>
      <c r="AL56" s="59">
        <f t="shared" si="126"/>
        <v>0</v>
      </c>
      <c r="AM56" s="59">
        <f t="shared" si="126"/>
        <v>0</v>
      </c>
      <c r="AN56" s="59">
        <f t="shared" si="126"/>
        <v>0</v>
      </c>
      <c r="AO56" s="11"/>
      <c r="AP56" s="28" t="s">
        <v>39</v>
      </c>
      <c r="AQ56" s="67">
        <f>AQ54+AQ55</f>
        <v>0</v>
      </c>
      <c r="AR56" s="106" t="s">
        <v>37</v>
      </c>
    </row>
    <row r="57" spans="1:44" s="40" customFormat="1" ht="12.75" customHeight="1" x14ac:dyDescent="0.3">
      <c r="A57" s="188" t="s">
        <v>62</v>
      </c>
      <c r="B57" s="156" t="s">
        <v>63</v>
      </c>
      <c r="C57" s="78" t="s">
        <v>36</v>
      </c>
      <c r="D57" s="79" t="s">
        <v>37</v>
      </c>
      <c r="E57" s="17">
        <v>0</v>
      </c>
      <c r="F57" s="17">
        <v>0</v>
      </c>
      <c r="G57" s="57">
        <f>SUM(E57:F57)</f>
        <v>0</v>
      </c>
      <c r="H57" s="17">
        <v>0</v>
      </c>
      <c r="I57" s="17">
        <v>0</v>
      </c>
      <c r="J57" s="57">
        <f>SUM(H57:I57)</f>
        <v>0</v>
      </c>
      <c r="K57" s="17">
        <v>0</v>
      </c>
      <c r="L57" s="17">
        <v>0</v>
      </c>
      <c r="M57" s="57">
        <f t="shared" ref="M57:M58" si="127">SUM(K57:L57)</f>
        <v>0</v>
      </c>
      <c r="N57" s="17">
        <v>0</v>
      </c>
      <c r="O57" s="17">
        <v>0</v>
      </c>
      <c r="P57" s="57">
        <f t="shared" ref="P57:P58" si="128">SUM(N57:O57)</f>
        <v>0</v>
      </c>
      <c r="Q57" s="17">
        <v>0</v>
      </c>
      <c r="R57" s="17">
        <v>0</v>
      </c>
      <c r="S57" s="57">
        <f>SUM(Q57+R57)</f>
        <v>0</v>
      </c>
      <c r="T57" s="17">
        <v>0</v>
      </c>
      <c r="U57" s="17">
        <v>0</v>
      </c>
      <c r="V57" s="57">
        <f>SUM(T57+U57)</f>
        <v>0</v>
      </c>
      <c r="W57" s="17">
        <v>0</v>
      </c>
      <c r="X57" s="17">
        <v>0</v>
      </c>
      <c r="Y57" s="57">
        <f>SUM(W57+X57)</f>
        <v>0</v>
      </c>
      <c r="Z57" s="17">
        <v>0</v>
      </c>
      <c r="AA57" s="17">
        <v>0</v>
      </c>
      <c r="AB57" s="57">
        <f>SUM(Z57+AA57)</f>
        <v>0</v>
      </c>
      <c r="AC57" s="57">
        <v>0</v>
      </c>
      <c r="AD57" s="57">
        <v>0</v>
      </c>
      <c r="AE57" s="57">
        <f>SUM(AC57+AD57)</f>
        <v>0</v>
      </c>
      <c r="AF57" s="17">
        <v>0</v>
      </c>
      <c r="AG57" s="17">
        <v>0</v>
      </c>
      <c r="AH57" s="57">
        <f>SUM(AF57+AG57)</f>
        <v>0</v>
      </c>
      <c r="AI57" s="17">
        <v>0</v>
      </c>
      <c r="AJ57" s="17">
        <v>0</v>
      </c>
      <c r="AK57" s="57">
        <f>SUM(AI57+AJ57)</f>
        <v>0</v>
      </c>
      <c r="AL57" s="17">
        <v>0</v>
      </c>
      <c r="AM57" s="17">
        <v>0</v>
      </c>
      <c r="AN57" s="57">
        <f>SUM(AL57+AM57)</f>
        <v>0</v>
      </c>
      <c r="AO57" s="11"/>
      <c r="AP57" s="37" t="s">
        <v>36</v>
      </c>
      <c r="AQ57" s="82">
        <f t="shared" ref="AQ57:AQ62" si="129">SUM(G57+J57+M57+P57+S57+V57+Y57+AB57+AE57+AH57+AK57+AN57)</f>
        <v>0</v>
      </c>
      <c r="AR57" s="107"/>
    </row>
    <row r="58" spans="1:44" s="40" customFormat="1" ht="12.75" customHeight="1" x14ac:dyDescent="0.3">
      <c r="A58" s="189"/>
      <c r="B58" s="157"/>
      <c r="C58" s="84" t="s">
        <v>38</v>
      </c>
      <c r="D58" s="85" t="s">
        <v>37</v>
      </c>
      <c r="E58" s="17">
        <v>0</v>
      </c>
      <c r="F58" s="17">
        <v>0</v>
      </c>
      <c r="G58" s="17">
        <f>SUM(E58:F58)</f>
        <v>0</v>
      </c>
      <c r="H58" s="17">
        <v>0</v>
      </c>
      <c r="I58" s="17">
        <v>0</v>
      </c>
      <c r="J58" s="17">
        <f>SUM(H58:I58)</f>
        <v>0</v>
      </c>
      <c r="K58" s="17">
        <v>0</v>
      </c>
      <c r="L58" s="17">
        <v>0</v>
      </c>
      <c r="M58" s="17">
        <f t="shared" si="127"/>
        <v>0</v>
      </c>
      <c r="N58" s="17">
        <v>0</v>
      </c>
      <c r="O58" s="17">
        <v>0</v>
      </c>
      <c r="P58" s="17">
        <f t="shared" si="128"/>
        <v>0</v>
      </c>
      <c r="Q58" s="17">
        <v>0</v>
      </c>
      <c r="R58" s="17">
        <v>0</v>
      </c>
      <c r="S58" s="57">
        <f>SUM(Q58+R58)</f>
        <v>0</v>
      </c>
      <c r="T58" s="17">
        <v>0</v>
      </c>
      <c r="U58" s="17">
        <v>0</v>
      </c>
      <c r="V58" s="57">
        <f>SUM(T58+U58)</f>
        <v>0</v>
      </c>
      <c r="W58" s="17">
        <v>0</v>
      </c>
      <c r="X58" s="17">
        <v>0</v>
      </c>
      <c r="Y58" s="57">
        <f>SUM(W58+X58)</f>
        <v>0</v>
      </c>
      <c r="Z58" s="17">
        <v>0</v>
      </c>
      <c r="AA58" s="17">
        <v>0</v>
      </c>
      <c r="AB58" s="57">
        <f>SUM(Z58+AA58)</f>
        <v>0</v>
      </c>
      <c r="AC58" s="57">
        <v>0</v>
      </c>
      <c r="AD58" s="57">
        <v>0</v>
      </c>
      <c r="AE58" s="57">
        <f>SUM(AC58+AD58)</f>
        <v>0</v>
      </c>
      <c r="AF58" s="17">
        <v>0</v>
      </c>
      <c r="AG58" s="17">
        <v>0</v>
      </c>
      <c r="AH58" s="57">
        <f>SUM(AF58+AG58)</f>
        <v>0</v>
      </c>
      <c r="AI58" s="17">
        <v>0</v>
      </c>
      <c r="AJ58" s="17">
        <v>0</v>
      </c>
      <c r="AK58" s="57">
        <f>SUM(AI58+AJ58)</f>
        <v>0</v>
      </c>
      <c r="AL58" s="17">
        <v>0</v>
      </c>
      <c r="AM58" s="17">
        <v>0</v>
      </c>
      <c r="AN58" s="57">
        <f>SUM(AL58+AM58)</f>
        <v>0</v>
      </c>
      <c r="AO58" s="11"/>
      <c r="AP58" s="46" t="s">
        <v>38</v>
      </c>
      <c r="AQ58" s="87">
        <f t="shared" si="129"/>
        <v>0</v>
      </c>
      <c r="AR58" s="107"/>
    </row>
    <row r="59" spans="1:44" s="40" customFormat="1" ht="12.75" customHeight="1" thickBot="1" x14ac:dyDescent="0.35">
      <c r="A59" s="190"/>
      <c r="B59" s="158"/>
      <c r="C59" s="89" t="s">
        <v>39</v>
      </c>
      <c r="D59" s="90" t="s">
        <v>37</v>
      </c>
      <c r="E59" s="58">
        <f t="shared" ref="E59:P59" si="130">SUM(E57:E58)</f>
        <v>0</v>
      </c>
      <c r="F59" s="58">
        <f t="shared" si="130"/>
        <v>0</v>
      </c>
      <c r="G59" s="58">
        <f t="shared" si="130"/>
        <v>0</v>
      </c>
      <c r="H59" s="58">
        <f t="shared" si="130"/>
        <v>0</v>
      </c>
      <c r="I59" s="58">
        <f t="shared" si="130"/>
        <v>0</v>
      </c>
      <c r="J59" s="58">
        <f t="shared" si="130"/>
        <v>0</v>
      </c>
      <c r="K59" s="58">
        <f t="shared" si="130"/>
        <v>0</v>
      </c>
      <c r="L59" s="58">
        <f t="shared" si="130"/>
        <v>0</v>
      </c>
      <c r="M59" s="58">
        <f t="shared" si="130"/>
        <v>0</v>
      </c>
      <c r="N59" s="58">
        <f t="shared" si="130"/>
        <v>0</v>
      </c>
      <c r="O59" s="58">
        <f t="shared" si="130"/>
        <v>0</v>
      </c>
      <c r="P59" s="58">
        <f t="shared" si="130"/>
        <v>0</v>
      </c>
      <c r="Q59" s="91">
        <f t="shared" ref="Q59:AN59" si="131">SUM(Q57:Q58)</f>
        <v>0</v>
      </c>
      <c r="R59" s="91">
        <f t="shared" si="131"/>
        <v>0</v>
      </c>
      <c r="S59" s="91">
        <f t="shared" si="131"/>
        <v>0</v>
      </c>
      <c r="T59" s="91">
        <f t="shared" si="131"/>
        <v>0</v>
      </c>
      <c r="U59" s="91">
        <f t="shared" si="131"/>
        <v>0</v>
      </c>
      <c r="V59" s="91">
        <f t="shared" si="131"/>
        <v>0</v>
      </c>
      <c r="W59" s="91">
        <f t="shared" si="131"/>
        <v>0</v>
      </c>
      <c r="X59" s="91">
        <f t="shared" si="131"/>
        <v>0</v>
      </c>
      <c r="Y59" s="91">
        <f t="shared" si="131"/>
        <v>0</v>
      </c>
      <c r="Z59" s="91">
        <f t="shared" si="131"/>
        <v>0</v>
      </c>
      <c r="AA59" s="91">
        <f t="shared" si="131"/>
        <v>0</v>
      </c>
      <c r="AB59" s="91">
        <f t="shared" si="131"/>
        <v>0</v>
      </c>
      <c r="AC59" s="91">
        <f t="shared" si="131"/>
        <v>0</v>
      </c>
      <c r="AD59" s="91">
        <f t="shared" si="131"/>
        <v>0</v>
      </c>
      <c r="AE59" s="91">
        <f t="shared" si="131"/>
        <v>0</v>
      </c>
      <c r="AF59" s="91">
        <f t="shared" si="131"/>
        <v>0</v>
      </c>
      <c r="AG59" s="91">
        <f t="shared" si="131"/>
        <v>0</v>
      </c>
      <c r="AH59" s="91">
        <f t="shared" si="131"/>
        <v>0</v>
      </c>
      <c r="AI59" s="91">
        <f t="shared" si="131"/>
        <v>0</v>
      </c>
      <c r="AJ59" s="91">
        <f t="shared" si="131"/>
        <v>0</v>
      </c>
      <c r="AK59" s="91">
        <f t="shared" si="131"/>
        <v>0</v>
      </c>
      <c r="AL59" s="91">
        <f t="shared" si="131"/>
        <v>0</v>
      </c>
      <c r="AM59" s="91">
        <f t="shared" si="131"/>
        <v>0</v>
      </c>
      <c r="AN59" s="91">
        <f t="shared" si="131"/>
        <v>0</v>
      </c>
      <c r="AO59" s="11"/>
      <c r="AP59" s="92" t="s">
        <v>39</v>
      </c>
      <c r="AQ59" s="93">
        <f t="shared" si="129"/>
        <v>0</v>
      </c>
      <c r="AR59" s="107"/>
    </row>
    <row r="60" spans="1:44" s="40" customFormat="1" ht="12.75" customHeight="1" x14ac:dyDescent="0.3">
      <c r="A60" s="188" t="s">
        <v>62</v>
      </c>
      <c r="B60" s="156" t="s">
        <v>64</v>
      </c>
      <c r="C60" s="78" t="s">
        <v>36</v>
      </c>
      <c r="D60" s="79" t="s">
        <v>37</v>
      </c>
      <c r="E60" s="17">
        <v>0</v>
      </c>
      <c r="F60" s="17">
        <v>0</v>
      </c>
      <c r="G60" s="57">
        <f t="shared" ref="G60:G61" si="132">SUM(E60:F60)</f>
        <v>0</v>
      </c>
      <c r="H60" s="17">
        <v>0</v>
      </c>
      <c r="I60" s="17">
        <v>0</v>
      </c>
      <c r="J60" s="57">
        <f t="shared" ref="J60:J61" si="133">SUM(H60:I60)</f>
        <v>0</v>
      </c>
      <c r="K60" s="17">
        <v>0</v>
      </c>
      <c r="L60" s="17">
        <v>0</v>
      </c>
      <c r="M60" s="57">
        <f t="shared" ref="M60:M61" si="134">SUM(K60:L60)</f>
        <v>0</v>
      </c>
      <c r="N60" s="17">
        <v>0</v>
      </c>
      <c r="O60" s="17">
        <v>0</v>
      </c>
      <c r="P60" s="57">
        <f t="shared" ref="P60:P61" si="135">SUM(N60:O60)</f>
        <v>0</v>
      </c>
      <c r="Q60" s="17">
        <v>0</v>
      </c>
      <c r="R60" s="17">
        <v>0</v>
      </c>
      <c r="S60" s="57">
        <f t="shared" ref="S60:S61" si="136">SUM(Q60:R60)</f>
        <v>0</v>
      </c>
      <c r="T60" s="17">
        <v>0</v>
      </c>
      <c r="U60" s="17">
        <v>0</v>
      </c>
      <c r="V60" s="57">
        <f t="shared" ref="V60:V61" si="137">SUM(T60:U60)</f>
        <v>0</v>
      </c>
      <c r="W60" s="17">
        <v>0</v>
      </c>
      <c r="X60" s="17">
        <v>0</v>
      </c>
      <c r="Y60" s="57">
        <f>SUM(W60+X60)</f>
        <v>0</v>
      </c>
      <c r="Z60" s="17">
        <v>0</v>
      </c>
      <c r="AA60" s="17">
        <v>0</v>
      </c>
      <c r="AB60" s="57">
        <f>SUM(Z60+AA60)</f>
        <v>0</v>
      </c>
      <c r="AC60" s="57">
        <v>0</v>
      </c>
      <c r="AD60" s="57">
        <v>0</v>
      </c>
      <c r="AE60" s="57">
        <f>SUM(AC60+AD60)</f>
        <v>0</v>
      </c>
      <c r="AF60" s="17">
        <v>0</v>
      </c>
      <c r="AG60" s="17">
        <v>0</v>
      </c>
      <c r="AH60" s="57">
        <f>SUM(AF60+AG60)</f>
        <v>0</v>
      </c>
      <c r="AI60" s="17">
        <v>0</v>
      </c>
      <c r="AJ60" s="17">
        <v>0</v>
      </c>
      <c r="AK60" s="57">
        <f>SUM(AI60+AJ60)</f>
        <v>0</v>
      </c>
      <c r="AL60" s="17">
        <v>0</v>
      </c>
      <c r="AM60" s="17">
        <v>0</v>
      </c>
      <c r="AN60" s="57">
        <f>SUM(AL60+AM60)</f>
        <v>0</v>
      </c>
      <c r="AO60" s="11"/>
      <c r="AP60" s="37" t="s">
        <v>36</v>
      </c>
      <c r="AQ60" s="82">
        <f t="shared" si="129"/>
        <v>0</v>
      </c>
      <c r="AR60" s="83" t="s">
        <v>37</v>
      </c>
    </row>
    <row r="61" spans="1:44" s="40" customFormat="1" ht="12.75" customHeight="1" x14ac:dyDescent="0.3">
      <c r="A61" s="189"/>
      <c r="B61" s="157"/>
      <c r="C61" s="84" t="s">
        <v>38</v>
      </c>
      <c r="D61" s="85" t="s">
        <v>37</v>
      </c>
      <c r="E61" s="17">
        <v>0</v>
      </c>
      <c r="F61" s="17">
        <v>0</v>
      </c>
      <c r="G61" s="17">
        <f t="shared" si="132"/>
        <v>0</v>
      </c>
      <c r="H61" s="17">
        <v>0</v>
      </c>
      <c r="I61" s="17">
        <v>0</v>
      </c>
      <c r="J61" s="17">
        <f t="shared" si="133"/>
        <v>0</v>
      </c>
      <c r="K61" s="17">
        <v>0</v>
      </c>
      <c r="L61" s="17">
        <v>0</v>
      </c>
      <c r="M61" s="17">
        <f t="shared" si="134"/>
        <v>0</v>
      </c>
      <c r="N61" s="17">
        <v>0</v>
      </c>
      <c r="O61" s="17">
        <v>0</v>
      </c>
      <c r="P61" s="17">
        <f t="shared" si="135"/>
        <v>0</v>
      </c>
      <c r="Q61" s="17">
        <v>0</v>
      </c>
      <c r="R61" s="17">
        <v>0</v>
      </c>
      <c r="S61" s="17">
        <f t="shared" si="136"/>
        <v>0</v>
      </c>
      <c r="T61" s="17">
        <v>0</v>
      </c>
      <c r="U61" s="17">
        <v>0</v>
      </c>
      <c r="V61" s="17">
        <f t="shared" si="137"/>
        <v>0</v>
      </c>
      <c r="W61" s="17">
        <v>0</v>
      </c>
      <c r="X61" s="17">
        <v>0</v>
      </c>
      <c r="Y61" s="57">
        <f>SUM(W61+X61)</f>
        <v>0</v>
      </c>
      <c r="Z61" s="17">
        <v>0</v>
      </c>
      <c r="AA61" s="17">
        <v>0</v>
      </c>
      <c r="AB61" s="57">
        <f>SUM(Z61+AA61)</f>
        <v>0</v>
      </c>
      <c r="AC61" s="57">
        <v>0</v>
      </c>
      <c r="AD61" s="57">
        <v>0</v>
      </c>
      <c r="AE61" s="57">
        <f>SUM(AC61+AD61)</f>
        <v>0</v>
      </c>
      <c r="AF61" s="17">
        <v>0</v>
      </c>
      <c r="AG61" s="17">
        <v>0</v>
      </c>
      <c r="AH61" s="57">
        <f>SUM(AF61+AG61)</f>
        <v>0</v>
      </c>
      <c r="AI61" s="17">
        <v>0</v>
      </c>
      <c r="AJ61" s="17">
        <v>0</v>
      </c>
      <c r="AK61" s="57">
        <f>SUM(AI61+AJ61)</f>
        <v>0</v>
      </c>
      <c r="AL61" s="17">
        <v>0</v>
      </c>
      <c r="AM61" s="17">
        <v>0</v>
      </c>
      <c r="AN61" s="57">
        <f>SUM(AL61+AM61)</f>
        <v>0</v>
      </c>
      <c r="AO61" s="11"/>
      <c r="AP61" s="46" t="s">
        <v>38</v>
      </c>
      <c r="AQ61" s="87">
        <f t="shared" si="129"/>
        <v>0</v>
      </c>
      <c r="AR61" s="88" t="s">
        <v>37</v>
      </c>
    </row>
    <row r="62" spans="1:44" s="40" customFormat="1" ht="12.75" customHeight="1" thickBot="1" x14ac:dyDescent="0.35">
      <c r="A62" s="190"/>
      <c r="B62" s="158"/>
      <c r="C62" s="89" t="s">
        <v>39</v>
      </c>
      <c r="D62" s="90" t="s">
        <v>37</v>
      </c>
      <c r="E62" s="58">
        <f t="shared" ref="E62:V62" si="138">SUM(E60:E61)</f>
        <v>0</v>
      </c>
      <c r="F62" s="58">
        <f t="shared" si="138"/>
        <v>0</v>
      </c>
      <c r="G62" s="58">
        <f t="shared" si="138"/>
        <v>0</v>
      </c>
      <c r="H62" s="58">
        <f t="shared" si="138"/>
        <v>0</v>
      </c>
      <c r="I62" s="58">
        <f t="shared" si="138"/>
        <v>0</v>
      </c>
      <c r="J62" s="58">
        <f t="shared" si="138"/>
        <v>0</v>
      </c>
      <c r="K62" s="58">
        <f t="shared" si="138"/>
        <v>0</v>
      </c>
      <c r="L62" s="58">
        <f t="shared" si="138"/>
        <v>0</v>
      </c>
      <c r="M62" s="58">
        <f t="shared" si="138"/>
        <v>0</v>
      </c>
      <c r="N62" s="58">
        <f t="shared" si="138"/>
        <v>0</v>
      </c>
      <c r="O62" s="58">
        <f t="shared" si="138"/>
        <v>0</v>
      </c>
      <c r="P62" s="58">
        <f t="shared" si="138"/>
        <v>0</v>
      </c>
      <c r="Q62" s="58">
        <f t="shared" si="138"/>
        <v>0</v>
      </c>
      <c r="R62" s="58">
        <f t="shared" si="138"/>
        <v>0</v>
      </c>
      <c r="S62" s="58">
        <f t="shared" si="138"/>
        <v>0</v>
      </c>
      <c r="T62" s="58">
        <f t="shared" si="138"/>
        <v>0</v>
      </c>
      <c r="U62" s="58">
        <f t="shared" si="138"/>
        <v>0</v>
      </c>
      <c r="V62" s="58">
        <f t="shared" si="138"/>
        <v>0</v>
      </c>
      <c r="W62" s="91">
        <f t="shared" ref="W62:AN62" si="139">SUM(W60:W61)</f>
        <v>0</v>
      </c>
      <c r="X62" s="91">
        <f t="shared" si="139"/>
        <v>0</v>
      </c>
      <c r="Y62" s="91">
        <f t="shared" si="139"/>
        <v>0</v>
      </c>
      <c r="Z62" s="91">
        <f t="shared" si="139"/>
        <v>0</v>
      </c>
      <c r="AA62" s="91">
        <f t="shared" si="139"/>
        <v>0</v>
      </c>
      <c r="AB62" s="91">
        <f t="shared" si="139"/>
        <v>0</v>
      </c>
      <c r="AC62" s="91">
        <f t="shared" si="139"/>
        <v>0</v>
      </c>
      <c r="AD62" s="91">
        <f t="shared" si="139"/>
        <v>0</v>
      </c>
      <c r="AE62" s="91">
        <f t="shared" si="139"/>
        <v>0</v>
      </c>
      <c r="AF62" s="91">
        <f t="shared" si="139"/>
        <v>0</v>
      </c>
      <c r="AG62" s="91">
        <f t="shared" si="139"/>
        <v>0</v>
      </c>
      <c r="AH62" s="91">
        <f t="shared" si="139"/>
        <v>0</v>
      </c>
      <c r="AI62" s="91">
        <f t="shared" si="139"/>
        <v>0</v>
      </c>
      <c r="AJ62" s="91">
        <f t="shared" si="139"/>
        <v>0</v>
      </c>
      <c r="AK62" s="91">
        <f t="shared" si="139"/>
        <v>0</v>
      </c>
      <c r="AL62" s="91">
        <f t="shared" si="139"/>
        <v>0</v>
      </c>
      <c r="AM62" s="91">
        <f t="shared" si="139"/>
        <v>0</v>
      </c>
      <c r="AN62" s="91">
        <f t="shared" si="139"/>
        <v>0</v>
      </c>
      <c r="AO62" s="11"/>
      <c r="AP62" s="92" t="s">
        <v>39</v>
      </c>
      <c r="AQ62" s="93">
        <f t="shared" si="129"/>
        <v>0</v>
      </c>
      <c r="AR62" s="94" t="s">
        <v>37</v>
      </c>
    </row>
    <row r="63" spans="1:44" s="40" customFormat="1" ht="12.75" customHeight="1" x14ac:dyDescent="0.3">
      <c r="A63" s="178" t="s">
        <v>65</v>
      </c>
      <c r="B63" s="179"/>
      <c r="C63" s="95" t="s">
        <v>36</v>
      </c>
      <c r="D63" s="96" t="s">
        <v>37</v>
      </c>
      <c r="E63" s="43">
        <f>E60</f>
        <v>0</v>
      </c>
      <c r="F63" s="43">
        <f t="shared" ref="F63:G64" si="140">F60</f>
        <v>0</v>
      </c>
      <c r="G63" s="43">
        <f t="shared" si="140"/>
        <v>0</v>
      </c>
      <c r="H63" s="43">
        <f>H60</f>
        <v>0</v>
      </c>
      <c r="I63" s="43">
        <f t="shared" ref="I63:J64" si="141">I60</f>
        <v>0</v>
      </c>
      <c r="J63" s="43">
        <f t="shared" si="141"/>
        <v>0</v>
      </c>
      <c r="K63" s="43">
        <f t="shared" ref="K63:M64" si="142">K60+K57</f>
        <v>0</v>
      </c>
      <c r="L63" s="43">
        <f t="shared" si="142"/>
        <v>0</v>
      </c>
      <c r="M63" s="43">
        <f t="shared" si="142"/>
        <v>0</v>
      </c>
      <c r="N63" s="43">
        <f>N60</f>
        <v>0</v>
      </c>
      <c r="O63" s="43">
        <f t="shared" ref="O63:O64" si="143">O60</f>
        <v>0</v>
      </c>
      <c r="P63" s="43">
        <f>P60+P57</f>
        <v>0</v>
      </c>
      <c r="Q63" s="43">
        <f>Q60</f>
        <v>0</v>
      </c>
      <c r="R63" s="43">
        <f t="shared" ref="R63:S64" si="144">R60</f>
        <v>0</v>
      </c>
      <c r="S63" s="43">
        <f t="shared" si="144"/>
        <v>0</v>
      </c>
      <c r="T63" s="43">
        <f>T60</f>
        <v>0</v>
      </c>
      <c r="U63" s="43">
        <f t="shared" ref="U63:V64" si="145">U60</f>
        <v>0</v>
      </c>
      <c r="V63" s="43">
        <f t="shared" si="145"/>
        <v>0</v>
      </c>
      <c r="W63" s="43">
        <f>W60</f>
        <v>0</v>
      </c>
      <c r="X63" s="43">
        <f t="shared" ref="X63:Y64" si="146">X60</f>
        <v>0</v>
      </c>
      <c r="Y63" s="43">
        <f t="shared" si="146"/>
        <v>0</v>
      </c>
      <c r="Z63" s="43">
        <f>Z60</f>
        <v>0</v>
      </c>
      <c r="AA63" s="43">
        <f t="shared" ref="AA63:AB64" si="147">AA60</f>
        <v>0</v>
      </c>
      <c r="AB63" s="43">
        <f t="shared" si="147"/>
        <v>0</v>
      </c>
      <c r="AC63" s="43">
        <f>AC60</f>
        <v>0</v>
      </c>
      <c r="AD63" s="43">
        <f t="shared" ref="AD63:AE64" si="148">AD60</f>
        <v>0</v>
      </c>
      <c r="AE63" s="43">
        <f t="shared" si="148"/>
        <v>0</v>
      </c>
      <c r="AF63" s="43">
        <f>AF60</f>
        <v>0</v>
      </c>
      <c r="AG63" s="43">
        <f t="shared" ref="AG63:AH64" si="149">AG60</f>
        <v>0</v>
      </c>
      <c r="AH63" s="43">
        <f t="shared" si="149"/>
        <v>0</v>
      </c>
      <c r="AI63" s="43">
        <f>AI60</f>
        <v>0</v>
      </c>
      <c r="AJ63" s="43">
        <f t="shared" ref="AJ63:AK64" si="150">AJ60</f>
        <v>0</v>
      </c>
      <c r="AK63" s="43">
        <f t="shared" si="150"/>
        <v>0</v>
      </c>
      <c r="AL63" s="43">
        <f>AL60</f>
        <v>0</v>
      </c>
      <c r="AM63" s="43">
        <f t="shared" ref="AM63:AN64" si="151">AM60</f>
        <v>0</v>
      </c>
      <c r="AN63" s="43">
        <f t="shared" si="151"/>
        <v>0</v>
      </c>
      <c r="AO63" s="11"/>
      <c r="AP63" s="97" t="s">
        <v>36</v>
      </c>
      <c r="AQ63" s="98">
        <f>+AQ60+AQ57</f>
        <v>0</v>
      </c>
      <c r="AR63" s="99" t="s">
        <v>37</v>
      </c>
    </row>
    <row r="64" spans="1:44" s="40" customFormat="1" ht="12.75" customHeight="1" x14ac:dyDescent="0.3">
      <c r="A64" s="178"/>
      <c r="B64" s="179"/>
      <c r="C64" s="100" t="s">
        <v>38</v>
      </c>
      <c r="D64" s="42" t="s">
        <v>37</v>
      </c>
      <c r="E64" s="43">
        <f>E61</f>
        <v>0</v>
      </c>
      <c r="F64" s="43">
        <f t="shared" si="140"/>
        <v>0</v>
      </c>
      <c r="G64" s="43">
        <f t="shared" si="140"/>
        <v>0</v>
      </c>
      <c r="H64" s="43">
        <f>H61</f>
        <v>0</v>
      </c>
      <c r="I64" s="43">
        <f t="shared" si="141"/>
        <v>0</v>
      </c>
      <c r="J64" s="43">
        <f t="shared" si="141"/>
        <v>0</v>
      </c>
      <c r="K64" s="43">
        <f t="shared" si="142"/>
        <v>0</v>
      </c>
      <c r="L64" s="43">
        <f t="shared" si="142"/>
        <v>0</v>
      </c>
      <c r="M64" s="43">
        <f t="shared" si="142"/>
        <v>0</v>
      </c>
      <c r="N64" s="43">
        <f>N61</f>
        <v>0</v>
      </c>
      <c r="O64" s="43">
        <f t="shared" si="143"/>
        <v>0</v>
      </c>
      <c r="P64" s="43">
        <f>P61+P58</f>
        <v>0</v>
      </c>
      <c r="Q64" s="43">
        <f>Q61</f>
        <v>0</v>
      </c>
      <c r="R64" s="43">
        <f t="shared" si="144"/>
        <v>0</v>
      </c>
      <c r="S64" s="43">
        <f t="shared" si="144"/>
        <v>0</v>
      </c>
      <c r="T64" s="43">
        <f>T61</f>
        <v>0</v>
      </c>
      <c r="U64" s="43">
        <f t="shared" si="145"/>
        <v>0</v>
      </c>
      <c r="V64" s="43">
        <f t="shared" si="145"/>
        <v>0</v>
      </c>
      <c r="W64" s="43">
        <f>W61</f>
        <v>0</v>
      </c>
      <c r="X64" s="43">
        <f t="shared" si="146"/>
        <v>0</v>
      </c>
      <c r="Y64" s="43">
        <f t="shared" si="146"/>
        <v>0</v>
      </c>
      <c r="Z64" s="43">
        <f>Z61</f>
        <v>0</v>
      </c>
      <c r="AA64" s="43">
        <f t="shared" si="147"/>
        <v>0</v>
      </c>
      <c r="AB64" s="43">
        <f t="shared" si="147"/>
        <v>0</v>
      </c>
      <c r="AC64" s="43">
        <f>AC61</f>
        <v>0</v>
      </c>
      <c r="AD64" s="43">
        <f t="shared" si="148"/>
        <v>0</v>
      </c>
      <c r="AE64" s="43">
        <f t="shared" si="148"/>
        <v>0</v>
      </c>
      <c r="AF64" s="43">
        <f>AF61</f>
        <v>0</v>
      </c>
      <c r="AG64" s="43">
        <f t="shared" si="149"/>
        <v>0</v>
      </c>
      <c r="AH64" s="43">
        <f t="shared" si="149"/>
        <v>0</v>
      </c>
      <c r="AI64" s="43">
        <f>AI61</f>
        <v>0</v>
      </c>
      <c r="AJ64" s="43">
        <f t="shared" si="150"/>
        <v>0</v>
      </c>
      <c r="AK64" s="43">
        <f t="shared" si="150"/>
        <v>0</v>
      </c>
      <c r="AL64" s="43">
        <f>AL61</f>
        <v>0</v>
      </c>
      <c r="AM64" s="43">
        <f t="shared" si="151"/>
        <v>0</v>
      </c>
      <c r="AN64" s="43">
        <f t="shared" si="151"/>
        <v>0</v>
      </c>
      <c r="AO64" s="11"/>
      <c r="AP64" s="101" t="s">
        <v>38</v>
      </c>
      <c r="AQ64" s="102">
        <f>AQ61+AQ58</f>
        <v>0</v>
      </c>
      <c r="AR64" s="103" t="s">
        <v>37</v>
      </c>
    </row>
    <row r="65" spans="1:48" s="40" customFormat="1" ht="12.75" customHeight="1" thickBot="1" x14ac:dyDescent="0.35">
      <c r="A65" s="180"/>
      <c r="B65" s="181"/>
      <c r="C65" s="104" t="s">
        <v>39</v>
      </c>
      <c r="D65" s="105" t="s">
        <v>37</v>
      </c>
      <c r="E65" s="59">
        <f t="shared" ref="E65:AN65" si="152">SUM(E63:E64)</f>
        <v>0</v>
      </c>
      <c r="F65" s="59">
        <f t="shared" si="152"/>
        <v>0</v>
      </c>
      <c r="G65" s="59">
        <f t="shared" si="152"/>
        <v>0</v>
      </c>
      <c r="H65" s="59">
        <f t="shared" si="152"/>
        <v>0</v>
      </c>
      <c r="I65" s="59">
        <f t="shared" si="152"/>
        <v>0</v>
      </c>
      <c r="J65" s="59">
        <f t="shared" si="152"/>
        <v>0</v>
      </c>
      <c r="K65" s="59">
        <f t="shared" si="152"/>
        <v>0</v>
      </c>
      <c r="L65" s="59">
        <f t="shared" si="152"/>
        <v>0</v>
      </c>
      <c r="M65" s="59">
        <f t="shared" si="152"/>
        <v>0</v>
      </c>
      <c r="N65" s="59">
        <f t="shared" si="152"/>
        <v>0</v>
      </c>
      <c r="O65" s="59">
        <f t="shared" si="152"/>
        <v>0</v>
      </c>
      <c r="P65" s="59">
        <f t="shared" si="152"/>
        <v>0</v>
      </c>
      <c r="Q65" s="59">
        <f t="shared" si="152"/>
        <v>0</v>
      </c>
      <c r="R65" s="59">
        <f t="shared" si="152"/>
        <v>0</v>
      </c>
      <c r="S65" s="59">
        <f t="shared" si="152"/>
        <v>0</v>
      </c>
      <c r="T65" s="59">
        <f t="shared" si="152"/>
        <v>0</v>
      </c>
      <c r="U65" s="59">
        <f t="shared" si="152"/>
        <v>0</v>
      </c>
      <c r="V65" s="59">
        <f t="shared" si="152"/>
        <v>0</v>
      </c>
      <c r="W65" s="59">
        <f t="shared" si="152"/>
        <v>0</v>
      </c>
      <c r="X65" s="59">
        <f t="shared" si="152"/>
        <v>0</v>
      </c>
      <c r="Y65" s="59">
        <f t="shared" si="152"/>
        <v>0</v>
      </c>
      <c r="Z65" s="59">
        <f t="shared" si="152"/>
        <v>0</v>
      </c>
      <c r="AA65" s="59">
        <f t="shared" si="152"/>
        <v>0</v>
      </c>
      <c r="AB65" s="59">
        <f t="shared" si="152"/>
        <v>0</v>
      </c>
      <c r="AC65" s="59">
        <f t="shared" si="152"/>
        <v>0</v>
      </c>
      <c r="AD65" s="59">
        <f t="shared" si="152"/>
        <v>0</v>
      </c>
      <c r="AE65" s="59">
        <f t="shared" si="152"/>
        <v>0</v>
      </c>
      <c r="AF65" s="59">
        <f t="shared" si="152"/>
        <v>0</v>
      </c>
      <c r="AG65" s="59">
        <f t="shared" si="152"/>
        <v>0</v>
      </c>
      <c r="AH65" s="59">
        <f t="shared" si="152"/>
        <v>0</v>
      </c>
      <c r="AI65" s="59">
        <f t="shared" si="152"/>
        <v>0</v>
      </c>
      <c r="AJ65" s="59">
        <f t="shared" si="152"/>
        <v>0</v>
      </c>
      <c r="AK65" s="59">
        <f t="shared" si="152"/>
        <v>0</v>
      </c>
      <c r="AL65" s="59">
        <f t="shared" si="152"/>
        <v>0</v>
      </c>
      <c r="AM65" s="59">
        <f t="shared" si="152"/>
        <v>0</v>
      </c>
      <c r="AN65" s="59">
        <f t="shared" si="152"/>
        <v>0</v>
      </c>
      <c r="AO65" s="11"/>
      <c r="AP65" s="28" t="s">
        <v>39</v>
      </c>
      <c r="AQ65" s="67">
        <f>AQ63+AQ64</f>
        <v>0</v>
      </c>
      <c r="AR65" s="106" t="s">
        <v>37</v>
      </c>
    </row>
    <row r="66" spans="1:48" ht="12.75" customHeight="1" x14ac:dyDescent="0.3">
      <c r="A66" s="193" t="s">
        <v>66</v>
      </c>
      <c r="B66" s="194"/>
      <c r="C66" s="194"/>
      <c r="D66" s="195"/>
      <c r="E66" s="191" t="s">
        <v>67</v>
      </c>
      <c r="F66" s="108" t="s">
        <v>36</v>
      </c>
      <c r="G66" s="109">
        <f>G15+G24+G39+G45+G63</f>
        <v>0</v>
      </c>
      <c r="H66" s="191" t="s">
        <v>68</v>
      </c>
      <c r="I66" s="108" t="s">
        <v>36</v>
      </c>
      <c r="J66" s="109">
        <f>J15+J24+J39+J45+J63</f>
        <v>0</v>
      </c>
      <c r="K66" s="191" t="s">
        <v>69</v>
      </c>
      <c r="L66" s="108" t="s">
        <v>36</v>
      </c>
      <c r="M66" s="109">
        <f>M15+M24+M39+M45+M63+M54</f>
        <v>0</v>
      </c>
      <c r="N66" s="191" t="s">
        <v>70</v>
      </c>
      <c r="O66" s="108" t="s">
        <v>36</v>
      </c>
      <c r="P66" s="109">
        <f>P15+P24+P39+P45+P63+P54</f>
        <v>0</v>
      </c>
      <c r="Q66" s="191" t="s">
        <v>71</v>
      </c>
      <c r="R66" s="108" t="s">
        <v>36</v>
      </c>
      <c r="S66" s="109">
        <f>S15+S24+S39+S45+S63+S54</f>
        <v>0</v>
      </c>
      <c r="T66" s="191" t="s">
        <v>72</v>
      </c>
      <c r="U66" s="108" t="s">
        <v>36</v>
      </c>
      <c r="V66" s="109">
        <f>V15+V24+V39+V45+V63+V54</f>
        <v>0</v>
      </c>
      <c r="W66" s="191" t="s">
        <v>73</v>
      </c>
      <c r="X66" s="108" t="s">
        <v>36</v>
      </c>
      <c r="Y66" s="109">
        <f>Y15+Y24+Y39+Y45+Y63</f>
        <v>0</v>
      </c>
      <c r="Z66" s="191" t="s">
        <v>74</v>
      </c>
      <c r="AA66" s="108" t="s">
        <v>36</v>
      </c>
      <c r="AB66" s="109">
        <f>AB15+AB24+AB39+AB45+AB63</f>
        <v>0</v>
      </c>
      <c r="AC66" s="197" t="s">
        <v>75</v>
      </c>
      <c r="AD66" s="108" t="s">
        <v>36</v>
      </c>
      <c r="AE66" s="109">
        <f>AE15+AE24+AE39+AE45+AE63</f>
        <v>0</v>
      </c>
      <c r="AF66" s="191" t="s">
        <v>76</v>
      </c>
      <c r="AG66" s="108" t="s">
        <v>36</v>
      </c>
      <c r="AH66" s="109">
        <f>AH15+AH24+AH39+AH45+AH63</f>
        <v>0</v>
      </c>
      <c r="AI66" s="191" t="s">
        <v>77</v>
      </c>
      <c r="AJ66" s="108" t="s">
        <v>36</v>
      </c>
      <c r="AK66" s="109">
        <f>AK15+AK24+AK39+AK45+AK63</f>
        <v>0</v>
      </c>
      <c r="AL66" s="191" t="s">
        <v>78</v>
      </c>
      <c r="AM66" s="108" t="s">
        <v>36</v>
      </c>
      <c r="AN66" s="109">
        <f>AN15+AN24+AN39+AN45+AN63</f>
        <v>0</v>
      </c>
      <c r="AO66" s="110"/>
      <c r="AP66" s="202" t="s">
        <v>79</v>
      </c>
      <c r="AQ66" s="203"/>
      <c r="AR66" s="203"/>
      <c r="AS66" s="111" t="s">
        <v>80</v>
      </c>
      <c r="AT66" s="112">
        <f>G66+J66+M66+P66+S66+V66+Y66+AB66+AE66+AH66+AK66+AN66</f>
        <v>0</v>
      </c>
      <c r="AU66" s="113"/>
      <c r="AV66" s="114"/>
    </row>
    <row r="67" spans="1:48" ht="12.75" customHeight="1" x14ac:dyDescent="0.3">
      <c r="A67" s="196"/>
      <c r="B67" s="197"/>
      <c r="C67" s="197"/>
      <c r="D67" s="198"/>
      <c r="E67" s="191"/>
      <c r="F67" s="115" t="s">
        <v>38</v>
      </c>
      <c r="G67" s="116">
        <f>G16+G25+G40+G46+G64</f>
        <v>0</v>
      </c>
      <c r="H67" s="191"/>
      <c r="I67" s="115" t="s">
        <v>38</v>
      </c>
      <c r="J67" s="116">
        <f>J16+J25+J40+J46+J64</f>
        <v>0</v>
      </c>
      <c r="K67" s="191"/>
      <c r="L67" s="115" t="s">
        <v>38</v>
      </c>
      <c r="M67" s="116">
        <f>M16+M25+M40+M46+M64+M55</f>
        <v>0</v>
      </c>
      <c r="N67" s="191"/>
      <c r="O67" s="115" t="s">
        <v>38</v>
      </c>
      <c r="P67" s="116">
        <f>P16+P25+P40+P46+P64+P55</f>
        <v>0</v>
      </c>
      <c r="Q67" s="191"/>
      <c r="R67" s="115" t="s">
        <v>38</v>
      </c>
      <c r="S67" s="116">
        <f>S16+S25+S40+S46+S64+S55</f>
        <v>0</v>
      </c>
      <c r="T67" s="191"/>
      <c r="U67" s="115" t="s">
        <v>38</v>
      </c>
      <c r="V67" s="116">
        <f>V16+V25+V40+V46+V64+V55</f>
        <v>0</v>
      </c>
      <c r="W67" s="191"/>
      <c r="X67" s="115" t="s">
        <v>38</v>
      </c>
      <c r="Y67" s="116">
        <f>Y16+Y25+Y40+Y46+Y64</f>
        <v>0</v>
      </c>
      <c r="Z67" s="191"/>
      <c r="AA67" s="115" t="s">
        <v>38</v>
      </c>
      <c r="AB67" s="116">
        <f>AB16+AB25+AB40+AB46+AB64</f>
        <v>0</v>
      </c>
      <c r="AC67" s="197"/>
      <c r="AD67" s="115" t="s">
        <v>38</v>
      </c>
      <c r="AE67" s="116">
        <f>AE16+AE25+AE40+AE46+AE64</f>
        <v>0</v>
      </c>
      <c r="AF67" s="191"/>
      <c r="AG67" s="115" t="s">
        <v>38</v>
      </c>
      <c r="AH67" s="116">
        <f>AH16+AH25+AH40+AH46+AH64</f>
        <v>0</v>
      </c>
      <c r="AI67" s="191"/>
      <c r="AJ67" s="115" t="s">
        <v>38</v>
      </c>
      <c r="AK67" s="116">
        <f>AK16+AK25+AK40+AK46+AK64</f>
        <v>0</v>
      </c>
      <c r="AL67" s="191"/>
      <c r="AM67" s="115" t="s">
        <v>38</v>
      </c>
      <c r="AN67" s="116">
        <f>AN16+AN25+AN40+AN46+AN64</f>
        <v>0</v>
      </c>
      <c r="AO67" s="110"/>
      <c r="AP67" s="202"/>
      <c r="AQ67" s="203"/>
      <c r="AR67" s="203"/>
      <c r="AS67" s="117" t="s">
        <v>81</v>
      </c>
      <c r="AT67" s="118">
        <f>G67+J67+M67+P67+S67+V67+Y67+AB67+AE67+AH67+AK67+AN67</f>
        <v>0</v>
      </c>
      <c r="AU67" s="114"/>
    </row>
    <row r="68" spans="1:48" ht="12.75" customHeight="1" thickBot="1" x14ac:dyDescent="0.35">
      <c r="A68" s="199"/>
      <c r="B68" s="200"/>
      <c r="C68" s="200"/>
      <c r="D68" s="201"/>
      <c r="E68" s="192"/>
      <c r="F68" s="119" t="s">
        <v>82</v>
      </c>
      <c r="G68" s="120">
        <f>SUM(G66:G67)</f>
        <v>0</v>
      </c>
      <c r="H68" s="192"/>
      <c r="I68" s="119" t="s">
        <v>82</v>
      </c>
      <c r="J68" s="120">
        <f>SUM(J66:J67)</f>
        <v>0</v>
      </c>
      <c r="K68" s="192"/>
      <c r="L68" s="119" t="s">
        <v>82</v>
      </c>
      <c r="M68" s="120">
        <f>SUM(M66:M67)</f>
        <v>0</v>
      </c>
      <c r="N68" s="192"/>
      <c r="O68" s="119" t="s">
        <v>82</v>
      </c>
      <c r="P68" s="120">
        <f>SUM(P66:P67)</f>
        <v>0</v>
      </c>
      <c r="Q68" s="192"/>
      <c r="R68" s="119" t="s">
        <v>82</v>
      </c>
      <c r="S68" s="120">
        <f>SUM(S66:S67)</f>
        <v>0</v>
      </c>
      <c r="T68" s="192"/>
      <c r="U68" s="119" t="s">
        <v>82</v>
      </c>
      <c r="V68" s="120">
        <f>SUM(V66:V67)</f>
        <v>0</v>
      </c>
      <c r="W68" s="192"/>
      <c r="X68" s="119" t="s">
        <v>82</v>
      </c>
      <c r="Y68" s="120">
        <f>SUM(Y66:Y67)</f>
        <v>0</v>
      </c>
      <c r="Z68" s="192"/>
      <c r="AA68" s="119" t="s">
        <v>82</v>
      </c>
      <c r="AB68" s="121">
        <f>SUM(AB66:AB67)</f>
        <v>0</v>
      </c>
      <c r="AC68" s="200"/>
      <c r="AD68" s="119" t="s">
        <v>82</v>
      </c>
      <c r="AE68" s="120">
        <f>SUM(AE66:AE67)</f>
        <v>0</v>
      </c>
      <c r="AF68" s="192"/>
      <c r="AG68" s="119" t="s">
        <v>82</v>
      </c>
      <c r="AH68" s="120">
        <f>SUM(AH66:AH67)</f>
        <v>0</v>
      </c>
      <c r="AI68" s="192"/>
      <c r="AJ68" s="119" t="s">
        <v>82</v>
      </c>
      <c r="AK68" s="120">
        <f>SUM(AK66:AK67)</f>
        <v>0</v>
      </c>
      <c r="AL68" s="192"/>
      <c r="AM68" s="119" t="s">
        <v>82</v>
      </c>
      <c r="AN68" s="121">
        <f>SUM(AN66:AN67)</f>
        <v>0</v>
      </c>
      <c r="AO68" s="122"/>
      <c r="AP68" s="204"/>
      <c r="AQ68" s="205"/>
      <c r="AR68" s="205"/>
      <c r="AS68" s="123" t="s">
        <v>83</v>
      </c>
      <c r="AT68" s="121">
        <f>SUM(AT66:AT67)</f>
        <v>0</v>
      </c>
    </row>
    <row r="69" spans="1:48" ht="12.75" customHeight="1" x14ac:dyDescent="0.3">
      <c r="AD69" s="114" t="s">
        <v>84</v>
      </c>
    </row>
    <row r="70" spans="1:48" ht="12.75" customHeight="1" x14ac:dyDescent="0.3">
      <c r="A70" s="127"/>
      <c r="B70" s="40"/>
      <c r="AJ70" s="114" t="s">
        <v>84</v>
      </c>
      <c r="AP70" s="114"/>
      <c r="AR70" s="128"/>
      <c r="AT70" s="129">
        <f>AQ15+AQ24+AQ39+AQ63-AT66+AQ45+AQ54</f>
        <v>0</v>
      </c>
    </row>
    <row r="71" spans="1:48" ht="12.75" customHeight="1" x14ac:dyDescent="0.3">
      <c r="A71" s="127"/>
      <c r="AP71" s="114"/>
      <c r="AT71" s="114">
        <f>AQ16+AQ25+AQ40+AQ64-AT67+AQ46+AQ55</f>
        <v>0</v>
      </c>
    </row>
    <row r="75" spans="1:48" ht="12.75" customHeight="1" x14ac:dyDescent="0.3">
      <c r="AQ75" s="130"/>
    </row>
  </sheetData>
  <mergeCells count="80">
    <mergeCell ref="AP66:AR68"/>
    <mergeCell ref="W66:W68"/>
    <mergeCell ref="Z66:Z68"/>
    <mergeCell ref="AC66:AC68"/>
    <mergeCell ref="AF66:AF68"/>
    <mergeCell ref="AI66:AI68"/>
    <mergeCell ref="AL66:AL68"/>
    <mergeCell ref="T66:T68"/>
    <mergeCell ref="A57:A59"/>
    <mergeCell ref="B57:B59"/>
    <mergeCell ref="A60:A62"/>
    <mergeCell ref="B60:B62"/>
    <mergeCell ref="A63:B65"/>
    <mergeCell ref="A66:D68"/>
    <mergeCell ref="E66:E68"/>
    <mergeCell ref="H66:H68"/>
    <mergeCell ref="K66:K68"/>
    <mergeCell ref="N66:N68"/>
    <mergeCell ref="Q66:Q68"/>
    <mergeCell ref="A54:B56"/>
    <mergeCell ref="A33:A35"/>
    <mergeCell ref="B33:B35"/>
    <mergeCell ref="A36:A38"/>
    <mergeCell ref="B36:B38"/>
    <mergeCell ref="A39:B41"/>
    <mergeCell ref="A42:A44"/>
    <mergeCell ref="B42:B44"/>
    <mergeCell ref="A45:B47"/>
    <mergeCell ref="A48:A50"/>
    <mergeCell ref="B48:B50"/>
    <mergeCell ref="A51:A53"/>
    <mergeCell ref="B51:B53"/>
    <mergeCell ref="A30:A32"/>
    <mergeCell ref="B30:B32"/>
    <mergeCell ref="A9:B11"/>
    <mergeCell ref="A12:A14"/>
    <mergeCell ref="B12:B14"/>
    <mergeCell ref="A15:B17"/>
    <mergeCell ref="A18:A20"/>
    <mergeCell ref="B18:B20"/>
    <mergeCell ref="A21:A23"/>
    <mergeCell ref="B21:B23"/>
    <mergeCell ref="A24:B26"/>
    <mergeCell ref="A27:A29"/>
    <mergeCell ref="B27:B29"/>
    <mergeCell ref="AI4:AJ4"/>
    <mergeCell ref="AK4:AK5"/>
    <mergeCell ref="AL4:AM4"/>
    <mergeCell ref="AN4:AN5"/>
    <mergeCell ref="AP4:AR5"/>
    <mergeCell ref="Z4:AA4"/>
    <mergeCell ref="AB4:AB5"/>
    <mergeCell ref="AC4:AD4"/>
    <mergeCell ref="H4:I4"/>
    <mergeCell ref="J4:J5"/>
    <mergeCell ref="K4:L4"/>
    <mergeCell ref="M4:M5"/>
    <mergeCell ref="N4:O4"/>
    <mergeCell ref="P4:P5"/>
    <mergeCell ref="V4:V5"/>
    <mergeCell ref="W4:X4"/>
    <mergeCell ref="Y4:Y5"/>
    <mergeCell ref="A6:A8"/>
    <mergeCell ref="B6:B8"/>
    <mergeCell ref="A1:AP3"/>
    <mergeCell ref="AQ1:AR1"/>
    <mergeCell ref="AQ2:AR2"/>
    <mergeCell ref="AQ3:AR3"/>
    <mergeCell ref="A4:A5"/>
    <mergeCell ref="B4:B5"/>
    <mergeCell ref="C4:C5"/>
    <mergeCell ref="D4:D5"/>
    <mergeCell ref="E4:F4"/>
    <mergeCell ref="G4:G5"/>
    <mergeCell ref="AE4:AE5"/>
    <mergeCell ref="AF4:AG4"/>
    <mergeCell ref="AH4:AH5"/>
    <mergeCell ref="Q4:R4"/>
    <mergeCell ref="S4:S5"/>
    <mergeCell ref="T4:U4"/>
  </mergeCells>
  <printOptions horizontalCentered="1" verticalCentered="1"/>
  <pageMargins left="0.19685039370078741" right="0.39370078740157483" top="0.39370078740157483" bottom="0.39370078740157483" header="0.31496062992125984" footer="0.31496062992125984"/>
  <pageSetup scale="35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431c691-db86-43a3-acd6-85250da18a37" xsi:nil="true"/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SharedWithUsers xmlns="dbfca692-083f-4fec-8f24-2aee9c3d7bf5">
      <UserInfo>
        <DisplayName/>
        <AccountId xsi:nil="true"/>
        <AccountType/>
      </UserInfo>
    </SharedWithUsers>
    <MediaLengthInSeconds xmlns="8431c691-db86-43a3-acd6-85250da18a3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5" ma:contentTypeDescription="Crear nuevo documento." ma:contentTypeScope="" ma:versionID="cc01c1478d97798c9656e3023b9f3683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3e05d85cfcba118c805ab930ce360cd2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7A8FD1-784F-468A-892F-9211CCD8E087}">
  <ds:schemaRefs>
    <ds:schemaRef ds:uri="http://schemas.microsoft.com/office/2006/metadata/properties"/>
    <ds:schemaRef ds:uri="http://schemas.microsoft.com/office/infopath/2007/PartnerControls"/>
    <ds:schemaRef ds:uri="8431c691-db86-43a3-acd6-85250da18a37"/>
    <ds:schemaRef ds:uri="dbfca692-083f-4fec-8f24-2aee9c3d7bf5"/>
  </ds:schemaRefs>
</ds:datastoreItem>
</file>

<file path=customXml/itemProps2.xml><?xml version="1.0" encoding="utf-8"?>
<ds:datastoreItem xmlns:ds="http://schemas.openxmlformats.org/officeDocument/2006/customXml" ds:itemID="{FE348C9E-208E-4712-B011-14AF64B5F7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ACE7BE-4288-42F2-8AAF-6AC52C7408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31c691-db86-43a3-acd6-85250da18a37"/>
    <ds:schemaRef ds:uri="dbfca692-083f-4fec-8f24-2aee9c3d7b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Production report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Colbr. Erick Fray</dc:creator>
  <cp:keywords/>
  <dc:description/>
  <cp:lastModifiedBy>Alejandra Diaz</cp:lastModifiedBy>
  <cp:revision/>
  <dcterms:created xsi:type="dcterms:W3CDTF">2023-07-04T15:26:54Z</dcterms:created>
  <dcterms:modified xsi:type="dcterms:W3CDTF">2024-08-23T17:11:44Z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Order">
    <vt:r8>53000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