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8"/>
  <workbookPr/>
  <mc:AlternateContent xmlns:mc="http://schemas.openxmlformats.org/markup-compatibility/2006">
    <mc:Choice Requires="x15">
      <x15ac:absPath xmlns:x15ac="http://schemas.microsoft.com/office/spreadsheetml/2010/11/ac" url="C:\Users\DELL\TALENTO HUMANO Dropbox\TALENTO HUMANO\03 TALENTO HUMANO\GESTIÓN DEL TALENTO HUMANO\02 FORMATOS TALENTO HUMANO\01. Formatos actualizados\"/>
    </mc:Choice>
  </mc:AlternateContent>
  <xr:revisionPtr revIDLastSave="0" documentId="13_ncr:1_{A82B609A-6610-4777-BBDC-08271F32C6D8}" xr6:coauthVersionLast="36" xr6:coauthVersionMax="36" xr10:uidLastSave="{00000000-0000-0000-0000-000000000000}"/>
  <bookViews>
    <workbookView xWindow="0" yWindow="0" windowWidth="20400" windowHeight="7755" xr2:uid="{00000000-000D-0000-FFFF-FFFF00000000}"/>
  </bookViews>
  <sheets>
    <sheet name="MATRIZ DOCUMENTAL" sheetId="1" r:id="rId1"/>
  </sheets>
  <externalReferences>
    <externalReference r:id="rId2"/>
  </externalReferences>
  <definedNames>
    <definedName name="_xlnm.Print_Area" localSheetId="0">'MATRIZ DOCUMENTAL'!$A$1:$U$68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E7" i="1"/>
  <c r="D7" i="1"/>
  <c r="F6" i="1"/>
  <c r="E6" i="1"/>
  <c r="D6" i="1"/>
</calcChain>
</file>

<file path=xl/sharedStrings.xml><?xml version="1.0" encoding="utf-8"?>
<sst xmlns="http://schemas.openxmlformats.org/spreadsheetml/2006/main" count="147" uniqueCount="72">
  <si>
    <t>PROYECTO</t>
  </si>
  <si>
    <t>N°</t>
  </si>
  <si>
    <t>NOMBRE</t>
  </si>
  <si>
    <t>NIVEL DE ESTUDIOS</t>
  </si>
  <si>
    <t>CONTRATO</t>
  </si>
  <si>
    <t>SUT</t>
  </si>
  <si>
    <t>MATRIZ DOCUMENTAL</t>
  </si>
  <si>
    <t>CARGAS FAMILIARES</t>
  </si>
  <si>
    <t>EC-TH-F-29
REV- 01 
ENERO - 2023</t>
  </si>
  <si>
    <t>CEDULA</t>
  </si>
  <si>
    <t>Informe de selección  directivos y adminitrativos</t>
  </si>
  <si>
    <t xml:space="preserve">Copia de cedula </t>
  </si>
  <si>
    <t>LICENCIA</t>
  </si>
  <si>
    <t>TIPO LICENCIA</t>
  </si>
  <si>
    <t>VIGENCIA LICENCIA</t>
  </si>
  <si>
    <t xml:space="preserve">Carnet de vacunas </t>
  </si>
  <si>
    <t xml:space="preserve">Copia de cuenta bancaria </t>
  </si>
  <si>
    <t xml:space="preserve">Certificado de honorabilidad </t>
  </si>
  <si>
    <t xml:space="preserve">DOCUMENTOS LEGALES </t>
  </si>
  <si>
    <t>ESTUDIOS</t>
  </si>
  <si>
    <t xml:space="preserve">FORMACION </t>
  </si>
  <si>
    <t xml:space="preserve">EXPERIENCIA </t>
  </si>
  <si>
    <t>CONTRATOS</t>
  </si>
  <si>
    <t>ESTADO</t>
  </si>
  <si>
    <t>COPIA DE LICENCIA</t>
  </si>
  <si>
    <t>TIPO</t>
  </si>
  <si>
    <t xml:space="preserve">FECHA DE VENCIMIENTO </t>
  </si>
  <si>
    <t xml:space="preserve">Atecendestes Penales </t>
  </si>
  <si>
    <t>EC-TH-F-10-CARTA DE BIENVENIDA</t>
  </si>
  <si>
    <t xml:space="preserve">HOJA DE REGLAMENTO INTERNO </t>
  </si>
  <si>
    <t>EC-TH-F-09-DATOS DEL COLABORADOR</t>
  </si>
  <si>
    <t xml:space="preserve">EC-TH-F-12-SOLICITUD DE DÉCIMO </t>
  </si>
  <si>
    <t xml:space="preserve">PERFIL DE CARGO </t>
  </si>
  <si>
    <t>MATRIZ DE RESPONSABILIDAD SSTA</t>
  </si>
  <si>
    <t xml:space="preserve">CONVENIO DE MANEJO DE FONDOS </t>
  </si>
  <si>
    <t>CARTA DE RESPONSABILIDAD CAMIONETAS</t>
  </si>
  <si>
    <t>CERTIFICADO DE APTITUD MEDICA</t>
  </si>
  <si>
    <t>EC-HSE-F-21 CONSENTIMIENTO INFORMADO PARA PRUEBAS DE SUSTANCIAS PSICOACTIVAS</t>
  </si>
  <si>
    <t>EC-HSE-F-46 CONSTANCIA DE RECEPCION DEL REGLAMENTO DE HIGIENE Y SEGURIDAD EN EL TRABAJO</t>
  </si>
  <si>
    <t xml:space="preserve">EC-HSE-F-27 ENTREGA DE EPP Y DOTACION </t>
  </si>
  <si>
    <t>EC-TH-F-08-CARGAS FAMILIARES</t>
  </si>
  <si>
    <t>ESTADO CIVIL</t>
  </si>
  <si>
    <t xml:space="preserve">ACTA MATRIMONIO </t>
  </si>
  <si>
    <t>HIJOS</t>
  </si>
  <si>
    <t>NUMERO DE HIJOS -</t>
  </si>
  <si>
    <t>RESPALDOS HIJOS</t>
  </si>
  <si>
    <t>COMPLETA/INCOMPLETA</t>
  </si>
  <si>
    <t>REQUERIDO</t>
  </si>
  <si>
    <t xml:space="preserve">RESPALDO DE ESTUDIOS </t>
  </si>
  <si>
    <t>PRUEBA LEC/ESCRITURA</t>
  </si>
  <si>
    <t>CUMPLE/NO CUMPLE</t>
  </si>
  <si>
    <t>RESPALDO DE FORMACION</t>
  </si>
  <si>
    <t>Documento Faltante / Observación</t>
  </si>
  <si>
    <t>EC-TH-F-39 CONSTANCIA INDUCCIÓN Y REINDUCCIÓN</t>
  </si>
  <si>
    <t>PLAN DE ENTRENAMIENTO</t>
  </si>
  <si>
    <t>RESPALDO DE EXPERIENCIA</t>
  </si>
  <si>
    <t>AVISO ENTRADA IESS</t>
  </si>
  <si>
    <t>ABAD SUAREZ DOUGLAS MICHAEL</t>
  </si>
  <si>
    <t>0922979190</t>
  </si>
  <si>
    <t>SI</t>
  </si>
  <si>
    <t>B</t>
  </si>
  <si>
    <t>NO</t>
  </si>
  <si>
    <t>SOLTERO</t>
  </si>
  <si>
    <t>Básica Primaria (Prueba Lectura-escritura)</t>
  </si>
  <si>
    <t>BACHILLER</t>
  </si>
  <si>
    <t>Conocimiento de procesos de perforación,Conocimiento en aditivos para la perforación, Conocimientos básicos en mecánica, Manejo de officel nicvel básico, Gestión de costos y presupuestos, Conocimiento y Meanejo de pruebas geotécnicas. Curso avanzado de primerios auxiolos, Brigada de emergencia.</t>
  </si>
  <si>
    <t>ABAD SUAREZ JIMMY ARMANDO</t>
  </si>
  <si>
    <t>0912167301</t>
  </si>
  <si>
    <t>CASADO</t>
  </si>
  <si>
    <t>SIN DOCUMENTACIÓN</t>
  </si>
  <si>
    <t>Conocimiento de procesos de perforación,Conocimiento en aditivos para la perforación, Conocimientos básicos en mecánica, Manejo de officel nicvel básico, Gestión de costos y presupuestos.</t>
  </si>
  <si>
    <t xml:space="preserve">SI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</si>
</sst>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0"/>
      <name val="Arial"/>
      <family val="2"/>
    </font>
    <font>
      <sz val="16"/>
      <color theme="1"/>
      <name val="Arial"/>
      <family val="2"/>
    </font>
    <font>
      <sz val="16"/>
      <color indexed="8"/>
      <name val="Arial"/>
      <family val="2"/>
    </font>
    <font>
      <sz val="16"/>
      <name val="Arial"/>
      <family val="2"/>
    </font>
    <font>
      <b/>
      <sz val="16"/>
      <color theme="0"/>
      <name val="Arial"/>
      <family val="2"/>
    </font>
    <font>
      <b/>
      <sz val="16"/>
      <color rgb="FFFFFFFF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rgb="FF7B7B7B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47">
    <xf numFmtId="0" fontId="0" fillId="0" borderId="0" xfId="0"/>
    <xf numFmtId="0" fontId="3" fillId="0" borderId="0" xfId="0" applyFont="1" applyBorder="1"/>
    <xf numFmtId="0" fontId="3" fillId="0" borderId="0" xfId="0" applyFont="1"/>
    <xf numFmtId="0" fontId="3" fillId="0" borderId="0" xfId="3" applyFont="1" applyAlignment="1">
      <alignment horizontal="center" vertical="center"/>
    </xf>
    <xf numFmtId="0" fontId="3" fillId="0" borderId="0" xfId="3" applyFont="1" applyAlignment="1">
      <alignment vertic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" fontId="7" fillId="0" borderId="2" xfId="6" applyNumberFormat="1" applyFont="1" applyBorder="1" applyAlignment="1">
      <alignment horizontal="center"/>
    </xf>
    <xf numFmtId="0" fontId="7" fillId="0" borderId="2" xfId="5" applyFont="1" applyBorder="1" applyAlignment="1">
      <alignment horizontal="left" vertical="center"/>
    </xf>
    <xf numFmtId="49" fontId="7" fillId="0" borderId="2" xfId="5" applyNumberFormat="1" applyFont="1" applyBorder="1" applyAlignment="1">
      <alignment horizontal="center" vertical="center"/>
    </xf>
    <xf numFmtId="0" fontId="7" fillId="0" borderId="2" xfId="7" quotePrefix="1" applyFont="1" applyBorder="1" applyAlignment="1">
      <alignment horizontal="center" vertical="center" wrapText="1"/>
    </xf>
    <xf numFmtId="49" fontId="8" fillId="0" borderId="2" xfId="2" applyNumberFormat="1" applyFont="1" applyBorder="1" applyAlignment="1">
      <alignment horizontal="center" vertical="center" wrapText="1"/>
    </xf>
    <xf numFmtId="14" fontId="9" fillId="0" borderId="2" xfId="2" applyNumberFormat="1" applyFont="1" applyBorder="1" applyAlignment="1">
      <alignment vertical="center"/>
    </xf>
    <xf numFmtId="14" fontId="7" fillId="0" borderId="2" xfId="7" applyNumberFormat="1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/>
    </xf>
    <xf numFmtId="0" fontId="9" fillId="0" borderId="2" xfId="2" applyFont="1" applyBorder="1" applyAlignment="1">
      <alignment horizontal="left" vertical="center"/>
    </xf>
    <xf numFmtId="0" fontId="7" fillId="9" borderId="2" xfId="6" applyFont="1" applyFill="1" applyBorder="1" applyAlignment="1">
      <alignment horizontal="center" vertical="center"/>
    </xf>
    <xf numFmtId="0" fontId="7" fillId="10" borderId="2" xfId="6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justify" vertical="center"/>
    </xf>
    <xf numFmtId="0" fontId="7" fillId="5" borderId="2" xfId="6" applyFont="1" applyFill="1" applyBorder="1" applyAlignment="1">
      <alignment horizontal="center" vertical="center"/>
    </xf>
    <xf numFmtId="0" fontId="7" fillId="6" borderId="2" xfId="6" applyFont="1" applyFill="1" applyBorder="1" applyAlignment="1">
      <alignment horizontal="center" vertical="center"/>
    </xf>
    <xf numFmtId="1" fontId="7" fillId="0" borderId="2" xfId="6" applyNumberFormat="1" applyFont="1" applyBorder="1" applyAlignment="1">
      <alignment horizontal="center" vertical="center"/>
    </xf>
    <xf numFmtId="0" fontId="9" fillId="0" borderId="2" xfId="2" applyFont="1" applyBorder="1" applyAlignment="1">
      <alignment vertical="center"/>
    </xf>
    <xf numFmtId="0" fontId="9" fillId="7" borderId="2" xfId="6" applyFont="1" applyFill="1" applyBorder="1" applyAlignment="1">
      <alignment horizontal="left" vertical="center" wrapText="1"/>
    </xf>
    <xf numFmtId="0" fontId="9" fillId="7" borderId="2" xfId="6" applyFont="1" applyFill="1" applyBorder="1" applyAlignment="1">
      <alignment horizontal="center" vertical="center"/>
    </xf>
    <xf numFmtId="49" fontId="9" fillId="7" borderId="2" xfId="6" applyNumberFormat="1" applyFont="1" applyFill="1" applyBorder="1" applyAlignment="1">
      <alignment horizontal="left" vertical="center"/>
    </xf>
    <xf numFmtId="0" fontId="7" fillId="4" borderId="2" xfId="6" applyFont="1" applyFill="1" applyBorder="1" applyAlignment="1">
      <alignment horizontal="center" vertical="center"/>
    </xf>
    <xf numFmtId="0" fontId="7" fillId="4" borderId="2" xfId="6" applyFont="1" applyFill="1" applyBorder="1" applyAlignment="1">
      <alignment vertical="center"/>
    </xf>
    <xf numFmtId="0" fontId="9" fillId="0" borderId="2" xfId="2" applyFont="1" applyBorder="1" applyAlignment="1">
      <alignment vertical="center" wrapText="1"/>
    </xf>
    <xf numFmtId="0" fontId="6" fillId="2" borderId="3" xfId="4" applyFont="1" applyFill="1" applyBorder="1" applyAlignment="1">
      <alignment horizontal="center" vertical="center"/>
    </xf>
    <xf numFmtId="0" fontId="10" fillId="2" borderId="3" xfId="4" applyFont="1" applyFill="1" applyBorder="1" applyAlignment="1">
      <alignment horizontal="center" vertical="center"/>
    </xf>
    <xf numFmtId="0" fontId="10" fillId="2" borderId="3" xfId="4" applyFont="1" applyFill="1" applyBorder="1" applyAlignment="1">
      <alignment horizontal="center" vertical="center"/>
    </xf>
    <xf numFmtId="0" fontId="10" fillId="2" borderId="4" xfId="4" applyFont="1" applyFill="1" applyBorder="1" applyAlignment="1">
      <alignment horizontal="center" vertical="center"/>
    </xf>
    <xf numFmtId="0" fontId="10" fillId="2" borderId="5" xfId="4" applyFont="1" applyFill="1" applyBorder="1" applyAlignment="1">
      <alignment horizontal="center" vertical="center"/>
    </xf>
    <xf numFmtId="0" fontId="10" fillId="2" borderId="2" xfId="4" applyFont="1" applyFill="1" applyBorder="1" applyAlignment="1">
      <alignment horizontal="center" vertical="center"/>
    </xf>
    <xf numFmtId="0" fontId="10" fillId="2" borderId="2" xfId="4" applyFont="1" applyFill="1" applyBorder="1" applyAlignment="1">
      <alignment horizontal="center" vertical="center"/>
    </xf>
    <xf numFmtId="0" fontId="10" fillId="2" borderId="6" xfId="4" applyFont="1" applyFill="1" applyBorder="1" applyAlignment="1">
      <alignment horizontal="center" vertical="center"/>
    </xf>
    <xf numFmtId="0" fontId="6" fillId="2" borderId="7" xfId="4" applyFont="1" applyFill="1" applyBorder="1" applyAlignment="1">
      <alignment horizontal="center" vertical="center"/>
    </xf>
    <xf numFmtId="0" fontId="10" fillId="2" borderId="7" xfId="4" applyFont="1" applyFill="1" applyBorder="1" applyAlignment="1">
      <alignment horizontal="center" vertical="center"/>
    </xf>
    <xf numFmtId="0" fontId="10" fillId="2" borderId="7" xfId="4" applyFont="1" applyFill="1" applyBorder="1" applyAlignment="1">
      <alignment horizontal="center" vertical="center"/>
    </xf>
    <xf numFmtId="0" fontId="11" fillId="3" borderId="3" xfId="5" applyFont="1" applyFill="1" applyBorder="1" applyAlignment="1">
      <alignment horizontal="center" vertical="center"/>
    </xf>
    <xf numFmtId="0" fontId="11" fillId="8" borderId="3" xfId="5" applyFont="1" applyFill="1" applyBorder="1" applyAlignment="1">
      <alignment horizontal="center" vertical="center"/>
    </xf>
    <xf numFmtId="0" fontId="11" fillId="3" borderId="8" xfId="5" applyFont="1" applyFill="1" applyBorder="1" applyAlignment="1">
      <alignment horizontal="center" vertical="center"/>
    </xf>
    <xf numFmtId="0" fontId="11" fillId="3" borderId="9" xfId="5" applyFont="1" applyFill="1" applyBorder="1" applyAlignment="1">
      <alignment vertical="center"/>
    </xf>
    <xf numFmtId="0" fontId="11" fillId="3" borderId="10" xfId="5" applyFont="1" applyFill="1" applyBorder="1" applyAlignment="1">
      <alignment horizontal="center" vertical="center"/>
    </xf>
    <xf numFmtId="0" fontId="3" fillId="0" borderId="2" xfId="6" applyFont="1" applyBorder="1" applyAlignment="1">
      <alignment vertical="center"/>
    </xf>
  </cellXfs>
  <cellStyles count="8">
    <cellStyle name="Normal" xfId="0" builtinId="0"/>
    <cellStyle name="Normal 2" xfId="5" xr:uid="{8F479FB9-7A2F-44AD-A962-412C7087F691}"/>
    <cellStyle name="Normal 2 2" xfId="7" xr:uid="{F043E49B-58C2-4556-874F-F1EE952BC681}"/>
    <cellStyle name="Normal 4" xfId="2" xr:uid="{00000000-0005-0000-0000-000001000000}"/>
    <cellStyle name="Normal 5" xfId="3" xr:uid="{00000000-0005-0000-0000-000002000000}"/>
    <cellStyle name="Normal 5 2 2" xfId="6" xr:uid="{60F437E5-73E3-4BA6-8635-6F5757FF3461}"/>
    <cellStyle name="Normal 6" xfId="1" xr:uid="{00000000-0005-0000-0000-000003000000}"/>
    <cellStyle name="Normal 6 2 2" xfId="4" xr:uid="{C3E0C951-4C83-4F48-84A1-AD27CBA961CE}"/>
  </cellStyles>
  <dxfs count="21">
    <dxf>
      <font>
        <color theme="8" tint="0.79998168889431442"/>
      </font>
      <fill>
        <patternFill>
          <bgColor theme="5"/>
        </patternFill>
      </fill>
    </dxf>
    <dxf>
      <font>
        <color rgb="FFC00000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rgb="FFBFD8EF"/>
        </patternFill>
      </fill>
    </dxf>
    <dxf>
      <font>
        <b/>
        <i val="0"/>
        <color rgb="FFFD5917"/>
      </font>
      <fill>
        <patternFill>
          <bgColor rgb="FFACAFE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ont>
        <color theme="8" tint="0.79998168889431442"/>
      </font>
      <fill>
        <patternFill>
          <bgColor theme="5"/>
        </patternFill>
      </fill>
    </dxf>
    <dxf>
      <font>
        <color rgb="FFC00000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rgb="FFBFD8EF"/>
        </patternFill>
      </fill>
    </dxf>
    <dxf>
      <font>
        <b/>
        <i val="0"/>
        <color rgb="FFFD5917"/>
      </font>
      <fill>
        <patternFill>
          <bgColor rgb="FFACAFE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ont>
        <color theme="8" tint="0.79998168889431442"/>
      </font>
      <fill>
        <patternFill>
          <bgColor theme="5"/>
        </patternFill>
      </fill>
    </dxf>
    <dxf>
      <font>
        <color rgb="FFC00000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rgb="FFBFD8EF"/>
        </patternFill>
      </fill>
    </dxf>
    <dxf>
      <font>
        <b/>
        <i val="0"/>
        <color rgb="FFFD5917"/>
      </font>
      <fill>
        <patternFill>
          <bgColor rgb="FFACAFE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1734911</xdr:colOff>
      <xdr:row>1</xdr:row>
      <xdr:rowOff>57695</xdr:rowOff>
    </xdr:from>
    <xdr:to>
      <xdr:col>1</xdr:col>
      <xdr:colOff>2644684</xdr:colOff>
      <xdr:row>1</xdr:row>
      <xdr:rowOff>680358</xdr:rowOff>
    </xdr:to>
    <xdr:pic>
      <xdr:nvPicPr>
        <xdr:cNvPr id="3" name="Imagen 2" descr="C:\Users\Usuario\Dropbox\02 TALENTO HUMANO\LOGOS Y ARTES KDE\Kluane Drilling Ecuador\LOGOKDE-SIN-FONDO-BLANCO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232" y="248195"/>
          <a:ext cx="909773" cy="6226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labr.%20Karina%20J/TALENTO%20HUMANO%20Dropbox/KARINA%20JATIVA/03%20TALENTO%20HUMANO/ARCHIVO/ARCHIVO%20GENERAL%20DE%20PERSONAL%20KD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 ACTIVO Y PASIVO"/>
      <sheetName val="PADRES"/>
      <sheetName val="CARGAS FAMILIARES"/>
      <sheetName val="CONTACTO EMERGENCIA"/>
    </sheetNames>
    <sheetDataSet>
      <sheetData sheetId="0" refreshError="1">
        <row r="4">
          <cell r="C4" t="str">
            <v>0922979190</v>
          </cell>
          <cell r="D4"/>
          <cell r="E4"/>
          <cell r="F4" t="str">
            <v>ECUADOR</v>
          </cell>
          <cell r="G4"/>
          <cell r="H4"/>
          <cell r="I4" t="str">
            <v>UNION LIBRE</v>
          </cell>
          <cell r="J4"/>
          <cell r="K4" t="str">
            <v>2</v>
          </cell>
          <cell r="L4">
            <v>2</v>
          </cell>
          <cell r="M4"/>
          <cell r="N4"/>
          <cell r="O4">
            <v>45085</v>
          </cell>
          <cell r="P4">
            <v>30045</v>
          </cell>
          <cell r="Q4" t="str">
            <v>ABRIL</v>
          </cell>
          <cell r="R4">
            <v>41.205479452054796</v>
          </cell>
          <cell r="S4" t="str">
            <v>MASCULINO</v>
          </cell>
          <cell r="T4" t="str">
            <v>ORH+</v>
          </cell>
          <cell r="U4"/>
          <cell r="V4"/>
          <cell r="W4" t="str">
            <v>GUAYAQUIL-GUAYAS,ABDON CALDERON</v>
          </cell>
          <cell r="X4" t="str">
            <v>GUAYAS</v>
          </cell>
          <cell r="Y4" t="str">
            <v>GUAYAQUIL</v>
          </cell>
          <cell r="Z4" t="str">
            <v>ABDON CALDERON</v>
          </cell>
          <cell r="AA4"/>
          <cell r="AB4"/>
          <cell r="AC4"/>
          <cell r="AD4" t="str">
            <v>043099220</v>
          </cell>
          <cell r="AE4" t="str">
            <v>0990437812</v>
          </cell>
          <cell r="AF4"/>
          <cell r="AG4" t="str">
            <v>douglasabad@hotmail.es</v>
          </cell>
          <cell r="AH4" t="str">
            <v>LOWELL</v>
          </cell>
          <cell r="AI4" t="str">
            <v>SUPERVISOR DE PROYECTO</v>
          </cell>
          <cell r="AJ4" t="str">
            <v>0403132000008</v>
          </cell>
          <cell r="AK4" t="str">
            <v>DGN</v>
          </cell>
          <cell r="AL4" t="str">
            <v>ACTIVO</v>
          </cell>
          <cell r="AM4">
            <v>42079</v>
          </cell>
          <cell r="AN4">
            <v>42258</v>
          </cell>
          <cell r="AO4">
            <v>42259</v>
          </cell>
          <cell r="AP4">
            <v>42444</v>
          </cell>
          <cell r="AQ4">
            <v>42522</v>
          </cell>
          <cell r="AR4">
            <v>43314</v>
          </cell>
          <cell r="AS4">
            <v>43545</v>
          </cell>
          <cell r="AT4">
            <v>43640</v>
          </cell>
          <cell r="AU4">
            <v>44106</v>
          </cell>
          <cell r="AV4">
            <v>44530</v>
          </cell>
          <cell r="AW4">
            <v>44841</v>
          </cell>
          <cell r="AX4"/>
          <cell r="AY4"/>
          <cell r="AZ4"/>
          <cell r="BA4"/>
          <cell r="BB4"/>
          <cell r="BC4"/>
          <cell r="BD4"/>
          <cell r="BE4"/>
        </row>
        <row r="5">
          <cell r="C5" t="str">
            <v>0912167301</v>
          </cell>
          <cell r="D5"/>
          <cell r="E5"/>
          <cell r="F5" t="str">
            <v>ECUADOR</v>
          </cell>
          <cell r="G5"/>
          <cell r="H5"/>
          <cell r="I5" t="str">
            <v>CASADO</v>
          </cell>
          <cell r="J5" t="str">
            <v>1</v>
          </cell>
          <cell r="K5" t="str">
            <v>3</v>
          </cell>
          <cell r="L5">
            <v>4</v>
          </cell>
          <cell r="M5" t="str">
            <v>MESTIZO</v>
          </cell>
          <cell r="N5" t="str">
            <v>GUAYAQUIL</v>
          </cell>
          <cell r="O5">
            <v>45085</v>
          </cell>
          <cell r="P5">
            <v>29672</v>
          </cell>
          <cell r="Q5" t="str">
            <v>MARZO</v>
          </cell>
          <cell r="R5">
            <v>42.227397260273975</v>
          </cell>
          <cell r="S5" t="str">
            <v>MASCULINO</v>
          </cell>
          <cell r="T5" t="str">
            <v>ORH+</v>
          </cell>
          <cell r="U5"/>
          <cell r="V5"/>
          <cell r="W5" t="str">
            <v>GUAYAQUIL, GUASMO SUR COOP. UNION Y PROGRESO MZ 6 SOLAR 1</v>
          </cell>
          <cell r="X5" t="str">
            <v>GUAYAS</v>
          </cell>
          <cell r="Y5" t="str">
            <v>GUAYAQUIL</v>
          </cell>
          <cell r="Z5" t="str">
            <v>SANTA MARIA MADRE DE DIOS</v>
          </cell>
          <cell r="AA5"/>
          <cell r="AB5"/>
          <cell r="AC5"/>
          <cell r="AD5"/>
          <cell r="AE5" t="str">
            <v>0991754424</v>
          </cell>
          <cell r="AF5" t="str">
            <v>BACHILLER</v>
          </cell>
          <cell r="AG5" t="str">
            <v>jimmy.hendrix@hotmail.es</v>
          </cell>
          <cell r="AH5" t="str">
            <v>TITAN/PEGASUS</v>
          </cell>
          <cell r="AI5" t="str">
            <v>SUPERVISOR DE PROYECTO</v>
          </cell>
          <cell r="AJ5" t="str">
            <v>0403132000008</v>
          </cell>
          <cell r="AK5" t="str">
            <v>DGN</v>
          </cell>
          <cell r="AL5" t="str">
            <v>ACTIVO</v>
          </cell>
          <cell r="AM5">
            <v>42895</v>
          </cell>
          <cell r="AN5">
            <v>43355</v>
          </cell>
          <cell r="AO5">
            <v>43591</v>
          </cell>
          <cell r="AP5">
            <v>43700</v>
          </cell>
          <cell r="AQ5">
            <v>43838</v>
          </cell>
          <cell r="AR5">
            <v>43916</v>
          </cell>
          <cell r="AS5">
            <v>44080</v>
          </cell>
          <cell r="AT5">
            <v>44957</v>
          </cell>
          <cell r="AU5">
            <v>44993</v>
          </cell>
          <cell r="AV5"/>
          <cell r="AW5"/>
          <cell r="AX5"/>
          <cell r="AY5"/>
          <cell r="AZ5"/>
          <cell r="BA5"/>
          <cell r="BB5"/>
          <cell r="BC5"/>
          <cell r="BD5"/>
          <cell r="BE5"/>
        </row>
        <row r="6">
          <cell r="C6" t="str">
            <v>0923633325</v>
          </cell>
          <cell r="D6"/>
          <cell r="E6"/>
          <cell r="F6" t="str">
            <v>ECUADOR</v>
          </cell>
          <cell r="G6"/>
          <cell r="H6"/>
          <cell r="I6" t="str">
            <v>CASADO</v>
          </cell>
          <cell r="J6" t="str">
            <v>1</v>
          </cell>
          <cell r="K6" t="str">
            <v>2</v>
          </cell>
          <cell r="L6">
            <v>3</v>
          </cell>
          <cell r="M6"/>
          <cell r="N6"/>
          <cell r="O6">
            <v>45085</v>
          </cell>
          <cell r="P6">
            <v>30415</v>
          </cell>
          <cell r="Q6" t="str">
            <v>ABRIL</v>
          </cell>
          <cell r="R6">
            <v>40.19178082191781</v>
          </cell>
          <cell r="S6" t="str">
            <v>MASCULINO</v>
          </cell>
          <cell r="T6" t="str">
            <v>ORH+</v>
          </cell>
          <cell r="U6"/>
          <cell r="V6"/>
          <cell r="W6" t="str">
            <v>GUAYAQUIL, GUASMO SUR COOP. UNION Y PROGRESO MZ 5 SOLAR 17</v>
          </cell>
          <cell r="X6" t="str">
            <v>GUAYAS</v>
          </cell>
          <cell r="Y6" t="str">
            <v>GUAYAQUIL</v>
          </cell>
          <cell r="Z6" t="str">
            <v>SANTA MARIA MADRE DE DIOS</v>
          </cell>
          <cell r="AA6"/>
          <cell r="AB6"/>
          <cell r="AC6"/>
          <cell r="AD6"/>
          <cell r="AE6" t="str">
            <v>0990677942</v>
          </cell>
          <cell r="AF6"/>
          <cell r="AG6" t="str">
            <v>bryanalexander2008@hotmail.es</v>
          </cell>
          <cell r="AH6" t="str">
            <v>LOWELL</v>
          </cell>
          <cell r="AI6" t="str">
            <v>PERFORISTA</v>
          </cell>
          <cell r="AJ6" t="str">
            <v>0430000000034</v>
          </cell>
          <cell r="AK6" t="str">
            <v>DGN</v>
          </cell>
          <cell r="AL6" t="str">
            <v>PASIVO</v>
          </cell>
          <cell r="AM6">
            <v>38838</v>
          </cell>
          <cell r="AN6">
            <v>39543</v>
          </cell>
          <cell r="AO6">
            <v>42871</v>
          </cell>
          <cell r="AP6">
            <v>42916</v>
          </cell>
          <cell r="AQ6">
            <v>44106</v>
          </cell>
          <cell r="AR6">
            <v>44174</v>
          </cell>
          <cell r="AS6">
            <v>44222</v>
          </cell>
          <cell r="AT6">
            <v>44510</v>
          </cell>
          <cell r="AU6"/>
          <cell r="AV6"/>
          <cell r="AW6"/>
          <cell r="AX6"/>
          <cell r="AY6"/>
          <cell r="AZ6"/>
          <cell r="BA6"/>
          <cell r="BB6"/>
          <cell r="BC6"/>
          <cell r="BD6"/>
          <cell r="BE6"/>
        </row>
        <row r="7">
          <cell r="C7" t="str">
            <v>0502705411</v>
          </cell>
          <cell r="D7"/>
          <cell r="E7"/>
          <cell r="F7" t="str">
            <v>ECUADOR</v>
          </cell>
          <cell r="G7"/>
          <cell r="H7"/>
          <cell r="I7" t="str">
            <v>UNION LIBRE</v>
          </cell>
          <cell r="J7"/>
          <cell r="K7" t="str">
            <v>3</v>
          </cell>
          <cell r="L7">
            <v>3</v>
          </cell>
          <cell r="M7"/>
          <cell r="N7"/>
          <cell r="O7">
            <v>45085</v>
          </cell>
          <cell r="P7">
            <v>30596</v>
          </cell>
          <cell r="Q7" t="str">
            <v>OCTUBRE</v>
          </cell>
          <cell r="R7">
            <v>39.695890410958903</v>
          </cell>
          <cell r="S7" t="str">
            <v>MASCULINO</v>
          </cell>
          <cell r="T7" t="str">
            <v>ORH+</v>
          </cell>
          <cell r="U7"/>
          <cell r="V7"/>
          <cell r="W7" t="str">
            <v>QUITO, SIERRA HERMOSA DE GUAMANI</v>
          </cell>
          <cell r="X7" t="str">
            <v>PICHINCHA</v>
          </cell>
          <cell r="Y7" t="str">
            <v>QUITO</v>
          </cell>
          <cell r="Z7" t="str">
            <v>GUAMANI</v>
          </cell>
          <cell r="AA7"/>
          <cell r="AB7"/>
          <cell r="AC7"/>
          <cell r="AD7"/>
          <cell r="AE7" t="str">
            <v>0962003042</v>
          </cell>
          <cell r="AF7"/>
          <cell r="AG7" t="str">
            <v>altamiranojairo311@gmail.com</v>
          </cell>
          <cell r="AH7" t="str">
            <v>LOWELL</v>
          </cell>
          <cell r="AI7" t="str">
            <v>AYUDANTE DE PERFORACIÓN</v>
          </cell>
          <cell r="AJ7" t="str">
            <v>0403132000036</v>
          </cell>
          <cell r="AK7" t="str">
            <v>DGN</v>
          </cell>
          <cell r="AL7" t="str">
            <v>PASIVO</v>
          </cell>
          <cell r="AM7">
            <v>38930</v>
          </cell>
          <cell r="AN7">
            <v>39543</v>
          </cell>
          <cell r="AO7">
            <v>42174</v>
          </cell>
          <cell r="AP7">
            <v>42226</v>
          </cell>
          <cell r="AQ7">
            <v>42283</v>
          </cell>
          <cell r="AR7">
            <v>42614</v>
          </cell>
          <cell r="AS7">
            <v>42636</v>
          </cell>
          <cell r="AT7">
            <v>42886</v>
          </cell>
          <cell r="AU7">
            <v>43711</v>
          </cell>
          <cell r="AV7">
            <v>43822</v>
          </cell>
          <cell r="AW7">
            <v>43842</v>
          </cell>
          <cell r="AX7">
            <v>43892</v>
          </cell>
          <cell r="AY7">
            <v>44023</v>
          </cell>
          <cell r="AZ7">
            <v>44043</v>
          </cell>
          <cell r="BA7">
            <v>44053</v>
          </cell>
          <cell r="BB7">
            <v>44104</v>
          </cell>
          <cell r="BC7"/>
          <cell r="BD7"/>
          <cell r="BE7"/>
        </row>
        <row r="8">
          <cell r="C8" t="str">
            <v>1758524563</v>
          </cell>
          <cell r="D8" t="str">
            <v>1758524563</v>
          </cell>
          <cell r="E8" t="str">
            <v>E269736</v>
          </cell>
          <cell r="F8" t="str">
            <v>HONDURAS</v>
          </cell>
          <cell r="G8" t="str">
            <v>INDEFINIDO</v>
          </cell>
          <cell r="H8"/>
          <cell r="I8"/>
          <cell r="J8"/>
          <cell r="K8"/>
          <cell r="L8">
            <v>0</v>
          </cell>
          <cell r="M8"/>
          <cell r="N8"/>
          <cell r="O8">
            <v>45085</v>
          </cell>
          <cell r="P8">
            <v>22494</v>
          </cell>
          <cell r="Q8" t="str">
            <v>AGOSTO</v>
          </cell>
          <cell r="R8">
            <v>61.893150684931506</v>
          </cell>
          <cell r="S8" t="str">
            <v>MASCULINO</v>
          </cell>
          <cell r="T8"/>
          <cell r="U8"/>
          <cell r="V8"/>
          <cell r="W8" t="e">
            <v>#N/A</v>
          </cell>
          <cell r="X8"/>
          <cell r="Y8"/>
          <cell r="Z8"/>
          <cell r="AA8"/>
          <cell r="AB8"/>
          <cell r="AC8"/>
          <cell r="AD8"/>
          <cell r="AE8" t="str">
            <v>+504 3291-4656</v>
          </cell>
          <cell r="AF8"/>
          <cell r="AG8"/>
          <cell r="AH8" t="str">
            <v>TITAN</v>
          </cell>
          <cell r="AI8" t="str">
            <v>SUPERVISOR DE PROYECTO</v>
          </cell>
          <cell r="AJ8">
            <v>403132000008</v>
          </cell>
          <cell r="AK8" t="str">
            <v>DGN</v>
          </cell>
          <cell r="AL8" t="str">
            <v>PASIVO</v>
          </cell>
          <cell r="AM8">
            <v>42217</v>
          </cell>
          <cell r="AN8">
            <v>42576</v>
          </cell>
          <cell r="AO8">
            <v>42583</v>
          </cell>
          <cell r="AP8">
            <v>43130</v>
          </cell>
          <cell r="AQ8">
            <v>44307</v>
          </cell>
          <cell r="AR8">
            <v>44508</v>
          </cell>
          <cell r="AS8"/>
          <cell r="AT8"/>
          <cell r="AU8"/>
          <cell r="AV8"/>
          <cell r="AW8"/>
          <cell r="AX8"/>
          <cell r="AY8"/>
          <cell r="AZ8"/>
          <cell r="BA8"/>
          <cell r="BB8"/>
          <cell r="BC8"/>
          <cell r="BD8"/>
          <cell r="BE8"/>
        </row>
        <row r="9">
          <cell r="C9" t="str">
            <v>1720095957</v>
          </cell>
          <cell r="D9"/>
          <cell r="E9"/>
          <cell r="F9" t="str">
            <v>ECUADOR</v>
          </cell>
          <cell r="G9"/>
          <cell r="H9"/>
          <cell r="I9" t="str">
            <v>SOLTERO</v>
          </cell>
          <cell r="J9" t="str">
            <v>0</v>
          </cell>
          <cell r="K9" t="str">
            <v>0</v>
          </cell>
          <cell r="L9" t="str">
            <v>0</v>
          </cell>
          <cell r="M9" t="str">
            <v>MESTIZO</v>
          </cell>
          <cell r="N9" t="str">
            <v>QUITO</v>
          </cell>
          <cell r="O9">
            <v>45085</v>
          </cell>
          <cell r="P9">
            <v>33123</v>
          </cell>
          <cell r="Q9" t="str">
            <v>SEPTIEMBRE</v>
          </cell>
          <cell r="R9">
            <v>32.772602739726025</v>
          </cell>
          <cell r="S9" t="str">
            <v>MASCULINO</v>
          </cell>
          <cell r="T9" t="str">
            <v>ORH+</v>
          </cell>
          <cell r="U9"/>
          <cell r="V9"/>
          <cell r="W9" t="str">
            <v>QUITO, CALLE VENECIA Lte. 314 Y NAPOLES</v>
          </cell>
          <cell r="X9" t="str">
            <v>PICHINCHA</v>
          </cell>
          <cell r="Y9" t="str">
            <v>QUITO</v>
          </cell>
          <cell r="Z9" t="str">
            <v>CALDERON</v>
          </cell>
          <cell r="AA9"/>
          <cell r="AB9" t="str">
            <v>TIPO B</v>
          </cell>
          <cell r="AC9">
            <v>45238</v>
          </cell>
          <cell r="AD9" t="str">
            <v>2826879</v>
          </cell>
          <cell r="AE9" t="str">
            <v>0998152003</v>
          </cell>
          <cell r="AF9" t="str">
            <v>TECNOLOGO</v>
          </cell>
          <cell r="AG9" t="str">
            <v>ggandyaguilar@hotmail.com</v>
          </cell>
          <cell r="AH9" t="str">
            <v>BODEGA-TALLERES</v>
          </cell>
          <cell r="AI9" t="str">
            <v>ASISTENTE DE LOGISTICA</v>
          </cell>
          <cell r="AJ9" t="str">
            <v>1910000000037</v>
          </cell>
          <cell r="AK9" t="str">
            <v>INDEFINIDO</v>
          </cell>
          <cell r="AL9" t="str">
            <v>ACTIVO</v>
          </cell>
          <cell r="AM9">
            <v>44152</v>
          </cell>
          <cell r="AN9"/>
          <cell r="AO9"/>
          <cell r="AP9"/>
          <cell r="AQ9"/>
          <cell r="AR9"/>
          <cell r="AS9"/>
          <cell r="AT9"/>
          <cell r="AU9"/>
          <cell r="AV9"/>
          <cell r="AW9"/>
          <cell r="AX9"/>
          <cell r="AY9"/>
          <cell r="AZ9"/>
          <cell r="BA9"/>
          <cell r="BB9"/>
          <cell r="BC9"/>
          <cell r="BD9"/>
          <cell r="BE9"/>
        </row>
        <row r="10">
          <cell r="C10" t="str">
            <v>0705233724</v>
          </cell>
          <cell r="D10"/>
          <cell r="E10"/>
          <cell r="F10" t="str">
            <v>ECUADOR</v>
          </cell>
          <cell r="G10"/>
          <cell r="H10"/>
          <cell r="I10" t="str">
            <v>SOLTERO</v>
          </cell>
          <cell r="J10" t="str">
            <v>0</v>
          </cell>
          <cell r="K10" t="str">
            <v>1</v>
          </cell>
          <cell r="L10" t="str">
            <v>1</v>
          </cell>
          <cell r="M10" t="str">
            <v>MESTIZO</v>
          </cell>
          <cell r="N10" t="str">
            <v>MACHALA</v>
          </cell>
          <cell r="O10">
            <v>45085</v>
          </cell>
          <cell r="P10">
            <v>32200</v>
          </cell>
          <cell r="Q10" t="str">
            <v>FEBRERO</v>
          </cell>
          <cell r="R10">
            <v>35.301369863013697</v>
          </cell>
          <cell r="S10" t="str">
            <v>MASCULINO</v>
          </cell>
          <cell r="T10" t="str">
            <v>ORH+</v>
          </cell>
          <cell r="U10"/>
          <cell r="V10"/>
          <cell r="W10" t="str">
            <v>MACHALA</v>
          </cell>
          <cell r="X10" t="str">
            <v xml:space="preserve">EL ORO </v>
          </cell>
          <cell r="Y10" t="str">
            <v>MACHALA</v>
          </cell>
          <cell r="Z10" t="str">
            <v>LA PROVIDENCIA</v>
          </cell>
          <cell r="AA10" t="str">
            <v>MANUEL ENCALADA MORA</v>
          </cell>
          <cell r="AB10" t="str">
            <v>TIPO B</v>
          </cell>
          <cell r="AC10">
            <v>45238</v>
          </cell>
          <cell r="AD10" t="str">
            <v>2931429</v>
          </cell>
          <cell r="AE10" t="str">
            <v>0982306650</v>
          </cell>
          <cell r="AF10" t="str">
            <v>POSTGRADO</v>
          </cell>
          <cell r="AG10" t="str">
            <v>chelo_aguilar26@hotmail.com</v>
          </cell>
          <cell r="AH10" t="str">
            <v>LOWELL</v>
          </cell>
          <cell r="AI10" t="str">
            <v>LOGISTICO DE PROYECTO</v>
          </cell>
          <cell r="AJ10" t="str">
            <v>1910000000004</v>
          </cell>
          <cell r="AK10" t="str">
            <v>DGN</v>
          </cell>
          <cell r="AL10" t="str">
            <v>ACTIVO</v>
          </cell>
          <cell r="AM10">
            <v>44726</v>
          </cell>
          <cell r="AN10"/>
          <cell r="AO10"/>
          <cell r="AP10"/>
          <cell r="AQ10"/>
          <cell r="AR10"/>
          <cell r="AS10"/>
          <cell r="AT10"/>
          <cell r="AU10"/>
          <cell r="AV10"/>
          <cell r="AW10"/>
          <cell r="AX10"/>
          <cell r="AY10"/>
          <cell r="AZ10"/>
          <cell r="BA10"/>
          <cell r="BB10"/>
          <cell r="BC10"/>
          <cell r="BD10"/>
          <cell r="BE10"/>
        </row>
        <row r="11">
          <cell r="C11" t="str">
            <v>1720696283</v>
          </cell>
          <cell r="D11"/>
          <cell r="E11"/>
          <cell r="F11" t="str">
            <v>ECUADOR</v>
          </cell>
          <cell r="G11"/>
          <cell r="H11"/>
          <cell r="I11" t="str">
            <v>CASADO</v>
          </cell>
          <cell r="J11" t="str">
            <v>1</v>
          </cell>
          <cell r="K11" t="str">
            <v>3</v>
          </cell>
          <cell r="L11" t="str">
            <v>4</v>
          </cell>
          <cell r="M11" t="str">
            <v>MESTIZO</v>
          </cell>
          <cell r="N11" t="str">
            <v>QUITO</v>
          </cell>
          <cell r="O11">
            <v>45085</v>
          </cell>
          <cell r="P11">
            <v>31571</v>
          </cell>
          <cell r="Q11" t="str">
            <v>JUNIO</v>
          </cell>
          <cell r="R11">
            <v>37.024657534246572</v>
          </cell>
          <cell r="S11" t="str">
            <v>MASCULINO</v>
          </cell>
          <cell r="T11" t="str">
            <v>ORH+</v>
          </cell>
          <cell r="U11"/>
          <cell r="V11"/>
          <cell r="W11" t="str">
            <v>PICHINCHA-QUITO, TADAY Y CAGUASQUI</v>
          </cell>
          <cell r="X11" t="str">
            <v>PICHINCHA</v>
          </cell>
          <cell r="Y11" t="str">
            <v>QUITO</v>
          </cell>
          <cell r="Z11" t="str">
            <v>ELOY ALFARO</v>
          </cell>
          <cell r="AA11"/>
          <cell r="AB11" t="str">
            <v>TIPO B</v>
          </cell>
          <cell r="AC11"/>
          <cell r="AD11" t="str">
            <v>2687907</v>
          </cell>
          <cell r="AE11" t="str">
            <v>0969250120 / Wats 0985099273</v>
          </cell>
          <cell r="AF11" t="str">
            <v>BACHILLER</v>
          </cell>
          <cell r="AG11" t="str">
            <v>aguirrevictoralfonso@hotmail.com</v>
          </cell>
          <cell r="AH11" t="str">
            <v>LOWELL</v>
          </cell>
          <cell r="AI11" t="str">
            <v>AYUDANTE DE PERFORACIÓN</v>
          </cell>
          <cell r="AJ11" t="str">
            <v>0403132000036</v>
          </cell>
          <cell r="AK11" t="str">
            <v>DGN</v>
          </cell>
          <cell r="AL11" t="str">
            <v>PASIVO</v>
          </cell>
          <cell r="AM11">
            <v>44321</v>
          </cell>
          <cell r="AN11">
            <v>44592</v>
          </cell>
          <cell r="AO11"/>
          <cell r="AP11"/>
          <cell r="AQ11"/>
          <cell r="AR11"/>
          <cell r="AS11"/>
          <cell r="AT11"/>
          <cell r="AU11"/>
          <cell r="AV11"/>
          <cell r="AW11"/>
          <cell r="AX11"/>
          <cell r="AY11"/>
          <cell r="AZ11"/>
          <cell r="BA11"/>
          <cell r="BB11"/>
          <cell r="BC11"/>
          <cell r="BD11"/>
          <cell r="BE11"/>
        </row>
        <row r="12">
          <cell r="C12" t="str">
            <v>1712145000</v>
          </cell>
          <cell r="D12"/>
          <cell r="E12"/>
          <cell r="F12" t="str">
            <v>ECUADOR</v>
          </cell>
          <cell r="G12"/>
          <cell r="H12"/>
          <cell r="I12" t="str">
            <v>SOLTERO</v>
          </cell>
          <cell r="J12" t="str">
            <v>0</v>
          </cell>
          <cell r="K12" t="str">
            <v>3</v>
          </cell>
          <cell r="L12" t="str">
            <v>3</v>
          </cell>
          <cell r="M12" t="str">
            <v>MESTIZO</v>
          </cell>
          <cell r="N12" t="str">
            <v>LOJA</v>
          </cell>
          <cell r="O12">
            <v>45085</v>
          </cell>
          <cell r="P12">
            <v>27226</v>
          </cell>
          <cell r="Q12" t="str">
            <v>JULIO</v>
          </cell>
          <cell r="R12">
            <v>48.92876712328767</v>
          </cell>
          <cell r="S12" t="str">
            <v>MASCULINO</v>
          </cell>
          <cell r="T12" t="str">
            <v>ORH+</v>
          </cell>
          <cell r="U12"/>
          <cell r="V12"/>
          <cell r="W12" t="str">
            <v>MORASPUNGO</v>
          </cell>
          <cell r="X12" t="str">
            <v>COTOPAXI</v>
          </cell>
          <cell r="Y12" t="str">
            <v>PAGUA</v>
          </cell>
          <cell r="Z12" t="str">
            <v>MORASPUNGO</v>
          </cell>
          <cell r="AA12"/>
          <cell r="AB12"/>
          <cell r="AC12"/>
          <cell r="AD12"/>
          <cell r="AE12" t="str">
            <v>0994251217</v>
          </cell>
          <cell r="AF12" t="str">
            <v>PRIMARIA</v>
          </cell>
          <cell r="AG12" t="str">
            <v>angelajila15@gmail.com</v>
          </cell>
          <cell r="AH12" t="str">
            <v>PEGASUS</v>
          </cell>
          <cell r="AI12" t="str">
            <v>OBRERO DE CAMPO</v>
          </cell>
          <cell r="AJ12" t="str">
            <v>0403132000054</v>
          </cell>
          <cell r="AK12" t="str">
            <v>DGN</v>
          </cell>
          <cell r="AL12" t="str">
            <v>ACTIVO</v>
          </cell>
          <cell r="AM12">
            <v>44889</v>
          </cell>
          <cell r="AN12"/>
          <cell r="AO12"/>
          <cell r="AP12"/>
          <cell r="AQ12"/>
          <cell r="AR12"/>
          <cell r="AS12"/>
          <cell r="AT12"/>
          <cell r="AU12"/>
          <cell r="AV12"/>
          <cell r="AW12"/>
          <cell r="AX12"/>
          <cell r="AY12"/>
          <cell r="AZ12"/>
          <cell r="BA12"/>
          <cell r="BB12"/>
          <cell r="BC12"/>
          <cell r="BD12"/>
          <cell r="BE12"/>
        </row>
        <row r="13">
          <cell r="C13" t="str">
            <v>2100343314</v>
          </cell>
          <cell r="D13"/>
          <cell r="E13"/>
          <cell r="F13" t="str">
            <v>ECUADOR</v>
          </cell>
          <cell r="G13"/>
          <cell r="H13"/>
          <cell r="I13" t="str">
            <v>UNION LIBRE</v>
          </cell>
          <cell r="J13" t="str">
            <v>1</v>
          </cell>
          <cell r="K13" t="str">
            <v>3</v>
          </cell>
          <cell r="L13" t="str">
            <v>4</v>
          </cell>
          <cell r="M13" t="str">
            <v>MESTIZO</v>
          </cell>
          <cell r="N13" t="str">
            <v>LAGO AGRIO</v>
          </cell>
          <cell r="O13">
            <v>45085</v>
          </cell>
          <cell r="P13">
            <v>33625</v>
          </cell>
          <cell r="Q13" t="str">
            <v>ENERO</v>
          </cell>
          <cell r="R13">
            <v>31.397260273972602</v>
          </cell>
          <cell r="S13" t="str">
            <v>MASCULINO</v>
          </cell>
          <cell r="T13" t="str">
            <v>B+</v>
          </cell>
          <cell r="U13"/>
          <cell r="V13"/>
          <cell r="W13" t="str">
            <v>LAGO AGRIO, SUCUMBIOS</v>
          </cell>
          <cell r="X13" t="str">
            <v>SUCUMBIOS</v>
          </cell>
          <cell r="Y13" t="str">
            <v>LAGO AGRIO</v>
          </cell>
          <cell r="Z13" t="str">
            <v>NUEVA LOJA</v>
          </cell>
          <cell r="AA13"/>
          <cell r="AB13" t="str">
            <v>TIPO C</v>
          </cell>
          <cell r="AC13">
            <v>45172</v>
          </cell>
          <cell r="AD13"/>
          <cell r="AE13" t="str">
            <v>0990558655 - 0969302248</v>
          </cell>
          <cell r="AF13" t="str">
            <v>BACHILLER</v>
          </cell>
          <cell r="AG13" t="str">
            <v>guilloalarcon@hotmail.com</v>
          </cell>
          <cell r="AH13" t="str">
            <v>LOWELL - MACAS</v>
          </cell>
          <cell r="AI13" t="str">
            <v>CONDUCTOR LOGÍSTICO</v>
          </cell>
          <cell r="AJ13" t="str">
            <v>1910000000091</v>
          </cell>
          <cell r="AK13" t="str">
            <v>DGN</v>
          </cell>
          <cell r="AL13" t="str">
            <v>PASIVO</v>
          </cell>
          <cell r="AM13">
            <v>43837</v>
          </cell>
          <cell r="AN13">
            <v>43948</v>
          </cell>
          <cell r="AO13">
            <v>44088</v>
          </cell>
          <cell r="AP13">
            <v>44190</v>
          </cell>
          <cell r="AQ13">
            <v>44312</v>
          </cell>
          <cell r="AR13">
            <v>44595</v>
          </cell>
          <cell r="AS13"/>
          <cell r="AT13"/>
          <cell r="AU13"/>
          <cell r="AV13"/>
          <cell r="AW13"/>
          <cell r="AX13"/>
          <cell r="AY13"/>
          <cell r="AZ13"/>
          <cell r="BA13"/>
          <cell r="BB13"/>
          <cell r="BC13"/>
          <cell r="BD13"/>
          <cell r="BE13"/>
        </row>
        <row r="14">
          <cell r="C14" t="str">
            <v>1721440145</v>
          </cell>
          <cell r="D14"/>
          <cell r="E14"/>
          <cell r="F14" t="str">
            <v>ECUADOR</v>
          </cell>
          <cell r="G14"/>
          <cell r="H14"/>
          <cell r="I14" t="str">
            <v>SOLTERO</v>
          </cell>
          <cell r="J14"/>
          <cell r="K14"/>
          <cell r="L14">
            <v>0</v>
          </cell>
          <cell r="M14"/>
          <cell r="N14"/>
          <cell r="O14">
            <v>45085</v>
          </cell>
          <cell r="P14">
            <v>33749</v>
          </cell>
          <cell r="Q14" t="str">
            <v>MAYO</v>
          </cell>
          <cell r="R14">
            <v>31.057534246575344</v>
          </cell>
          <cell r="S14" t="str">
            <v>MASCULINO</v>
          </cell>
          <cell r="T14"/>
          <cell r="U14"/>
          <cell r="V14"/>
          <cell r="W14" t="str">
            <v>COLINAS DEL NORTE CALLE E Y PASAJE F</v>
          </cell>
          <cell r="X14"/>
          <cell r="Y14"/>
          <cell r="Z14"/>
          <cell r="AA14"/>
          <cell r="AB14"/>
          <cell r="AC14"/>
          <cell r="AD14">
            <v>3382136</v>
          </cell>
          <cell r="AE14" t="str">
            <v>0983196629</v>
          </cell>
          <cell r="AF14"/>
          <cell r="AG14" t="str">
            <v>arfilaalexvalentin1825@hotmail.es</v>
          </cell>
          <cell r="AH14" t="str">
            <v>LLURIMAGUA</v>
          </cell>
          <cell r="AI14" t="str">
            <v>ASISTENTE DE CAMPO HSE</v>
          </cell>
          <cell r="AJ14" t="str">
            <v>0430000000039</v>
          </cell>
          <cell r="AK14" t="str">
            <v>DGN</v>
          </cell>
          <cell r="AL14" t="str">
            <v>PASIVO</v>
          </cell>
          <cell r="AM14">
            <v>43066</v>
          </cell>
          <cell r="AN14">
            <v>43184</v>
          </cell>
          <cell r="AO14"/>
          <cell r="AP14"/>
          <cell r="AQ14"/>
          <cell r="AR14"/>
          <cell r="AS14"/>
          <cell r="AT14"/>
          <cell r="AU14"/>
          <cell r="AV14"/>
          <cell r="AW14"/>
          <cell r="AX14"/>
          <cell r="AY14"/>
          <cell r="AZ14"/>
          <cell r="BA14"/>
          <cell r="BB14"/>
          <cell r="BC14"/>
          <cell r="BD14"/>
          <cell r="BE14"/>
        </row>
        <row r="15">
          <cell r="C15" t="str">
            <v>1900828284</v>
          </cell>
          <cell r="D15"/>
          <cell r="E15"/>
          <cell r="F15" t="str">
            <v>ECUADOR</v>
          </cell>
          <cell r="G15"/>
          <cell r="H15"/>
          <cell r="I15" t="str">
            <v>SOLTERO</v>
          </cell>
          <cell r="J15" t="str">
            <v>0</v>
          </cell>
          <cell r="K15" t="str">
            <v>1</v>
          </cell>
          <cell r="L15">
            <v>1</v>
          </cell>
          <cell r="M15" t="str">
            <v>MESTIZO</v>
          </cell>
          <cell r="N15" t="str">
            <v>ZAMORA CHINCHIPE</v>
          </cell>
          <cell r="O15">
            <v>45085</v>
          </cell>
          <cell r="P15">
            <v>35522</v>
          </cell>
          <cell r="Q15" t="str">
            <v>ABRIL</v>
          </cell>
          <cell r="R15">
            <v>26.2</v>
          </cell>
          <cell r="S15" t="str">
            <v>MASCULINO</v>
          </cell>
          <cell r="T15" t="str">
            <v>ORH+</v>
          </cell>
          <cell r="U15"/>
          <cell r="V15"/>
          <cell r="W15" t="str">
            <v>ZAMORA CHINCHIPE-VIA PRINCIPAL</v>
          </cell>
          <cell r="X15" t="str">
            <v>ZAMORA CHINCHIPE</v>
          </cell>
          <cell r="Y15" t="str">
            <v>EL PANGUI</v>
          </cell>
          <cell r="Z15" t="str">
            <v>CUMBARATZA</v>
          </cell>
          <cell r="AA15"/>
          <cell r="AB15" t="str">
            <v>TIPO C</v>
          </cell>
          <cell r="AC15">
            <v>46439</v>
          </cell>
          <cell r="AD15" t="str">
            <v>072318050</v>
          </cell>
          <cell r="AE15" t="str">
            <v>0960009794</v>
          </cell>
          <cell r="AF15" t="str">
            <v>BACHILLER</v>
          </cell>
          <cell r="AG15" t="str">
            <v>chalopanal16@hotmail.com</v>
          </cell>
          <cell r="AH15" t="str">
            <v>TITAN</v>
          </cell>
          <cell r="AI15" t="str">
            <v>AYUDANTE DE PERFORACIÓN</v>
          </cell>
          <cell r="AJ15" t="str">
            <v>0403132000036</v>
          </cell>
          <cell r="AK15" t="str">
            <v>DGN</v>
          </cell>
          <cell r="AL15" t="str">
            <v>ACTIVO</v>
          </cell>
          <cell r="AM15">
            <v>44285</v>
          </cell>
          <cell r="AN15">
            <v>44727</v>
          </cell>
          <cell r="AO15">
            <v>44776</v>
          </cell>
          <cell r="AP15">
            <v>44968</v>
          </cell>
          <cell r="AQ15">
            <v>44992</v>
          </cell>
          <cell r="AR15"/>
          <cell r="AS15"/>
          <cell r="AT15"/>
          <cell r="AU15"/>
          <cell r="AV15"/>
          <cell r="AW15"/>
          <cell r="AX15"/>
          <cell r="AY15"/>
          <cell r="AZ15"/>
          <cell r="BA15"/>
          <cell r="BB15"/>
          <cell r="BC15"/>
          <cell r="BD15"/>
          <cell r="BE15"/>
        </row>
        <row r="16">
          <cell r="C16" t="str">
            <v>1803888617</v>
          </cell>
          <cell r="D16"/>
          <cell r="E16"/>
          <cell r="F16" t="str">
            <v>ECUADOR</v>
          </cell>
          <cell r="G16"/>
          <cell r="H16"/>
          <cell r="I16" t="str">
            <v>CASADO</v>
          </cell>
          <cell r="J16" t="str">
            <v>1</v>
          </cell>
          <cell r="K16" t="str">
            <v>1</v>
          </cell>
          <cell r="L16">
            <v>2</v>
          </cell>
          <cell r="M16"/>
          <cell r="N16"/>
          <cell r="O16">
            <v>45085</v>
          </cell>
          <cell r="P16">
            <v>31893</v>
          </cell>
          <cell r="Q16" t="str">
            <v>ABRIL</v>
          </cell>
          <cell r="R16">
            <v>36.142465753424659</v>
          </cell>
          <cell r="S16" t="str">
            <v>MASCULINO</v>
          </cell>
          <cell r="T16" t="str">
            <v>ORH+</v>
          </cell>
          <cell r="U16"/>
          <cell r="V16"/>
          <cell r="W16" t="str">
            <v>TUNGURAHUA, PILLARO-SAN JOSE LA VICTORIA</v>
          </cell>
          <cell r="X16" t="str">
            <v>TUNGURAHUA</v>
          </cell>
          <cell r="Y16" t="str">
            <v>PILLARO</v>
          </cell>
          <cell r="Z16" t="str">
            <v>SAN JOSE LA VICTORIA</v>
          </cell>
          <cell r="AA16"/>
          <cell r="AB16"/>
          <cell r="AC16"/>
          <cell r="AD16"/>
          <cell r="AE16" t="str">
            <v>0995930015</v>
          </cell>
          <cell r="AF16"/>
          <cell r="AG16" t="str">
            <v>eduardoalcaciega1987@yahoo.com</v>
          </cell>
          <cell r="AH16" t="str">
            <v>TITAN</v>
          </cell>
          <cell r="AI16" t="str">
            <v>MECANICO DE PROYECTO</v>
          </cell>
          <cell r="AJ16" t="str">
            <v>1920000000078</v>
          </cell>
          <cell r="AK16" t="str">
            <v>DGN</v>
          </cell>
          <cell r="AL16" t="str">
            <v>PASIVO</v>
          </cell>
          <cell r="AM16">
            <v>44237</v>
          </cell>
          <cell r="AN16">
            <v>44560</v>
          </cell>
          <cell r="AO16"/>
          <cell r="AP16"/>
          <cell r="AQ16"/>
          <cell r="AR16"/>
          <cell r="AS16"/>
          <cell r="AT16"/>
          <cell r="AU16"/>
          <cell r="AV16"/>
          <cell r="AW16"/>
          <cell r="AX16"/>
          <cell r="AY16"/>
          <cell r="AZ16"/>
          <cell r="BA16"/>
          <cell r="BB16"/>
          <cell r="BC16"/>
          <cell r="BD16"/>
          <cell r="BE16"/>
        </row>
        <row r="17">
          <cell r="C17" t="str">
            <v>1900430412</v>
          </cell>
          <cell r="D17"/>
          <cell r="E17"/>
          <cell r="F17" t="str">
            <v>ECUADOR</v>
          </cell>
          <cell r="G17"/>
          <cell r="H17"/>
          <cell r="I17" t="str">
            <v>SOLTERO</v>
          </cell>
          <cell r="J17"/>
          <cell r="K17"/>
          <cell r="L17" t="str">
            <v>0</v>
          </cell>
          <cell r="M17"/>
          <cell r="N17"/>
          <cell r="O17">
            <v>45085</v>
          </cell>
          <cell r="P17">
            <v>34869</v>
          </cell>
          <cell r="Q17" t="str">
            <v>JUNIO</v>
          </cell>
          <cell r="R17">
            <v>27.989041095890411</v>
          </cell>
          <cell r="S17" t="str">
            <v>MASCULINO</v>
          </cell>
          <cell r="T17" t="str">
            <v>ORH+</v>
          </cell>
          <cell r="U17"/>
          <cell r="V17"/>
          <cell r="W17" t="str">
            <v>ZAMORA CHINCHIPE, DIEGO DE VACA Y FRCO DE ORELLANA</v>
          </cell>
          <cell r="X17"/>
          <cell r="Y17"/>
          <cell r="Z17"/>
          <cell r="AA17"/>
          <cell r="AB17"/>
          <cell r="AC17"/>
          <cell r="AD17"/>
          <cell r="AE17" t="str">
            <v>0985387088</v>
          </cell>
          <cell r="AF17"/>
          <cell r="AG17" t="str">
            <v>aldazcristian12@hotmail.es</v>
          </cell>
          <cell r="AH17" t="str">
            <v>SHIMPIA-TIRIA</v>
          </cell>
          <cell r="AI17" t="str">
            <v>ASISTENTE HSE DE PROYECTO</v>
          </cell>
          <cell r="AJ17" t="str">
            <v>0430000000039</v>
          </cell>
          <cell r="AK17" t="str">
            <v>DGN</v>
          </cell>
          <cell r="AL17" t="str">
            <v>PASIVO</v>
          </cell>
          <cell r="AM17">
            <v>44302</v>
          </cell>
          <cell r="AN17">
            <v>44439</v>
          </cell>
          <cell r="AO17"/>
          <cell r="AP17"/>
          <cell r="AQ17"/>
          <cell r="AR17"/>
          <cell r="AS17"/>
          <cell r="AT17"/>
          <cell r="AU17"/>
          <cell r="AV17"/>
          <cell r="AW17"/>
          <cell r="AX17"/>
          <cell r="AY17"/>
          <cell r="AZ17"/>
          <cell r="BA17"/>
          <cell r="BB17"/>
          <cell r="BC17"/>
          <cell r="BD17"/>
          <cell r="BE17"/>
        </row>
        <row r="18">
          <cell r="C18" t="str">
            <v>1725427924</v>
          </cell>
          <cell r="D18"/>
          <cell r="E18"/>
          <cell r="F18" t="str">
            <v>ECUADOR</v>
          </cell>
          <cell r="G18"/>
          <cell r="H18"/>
          <cell r="I18" t="str">
            <v>UNION LIBRE</v>
          </cell>
          <cell r="J18" t="str">
            <v>0</v>
          </cell>
          <cell r="K18" t="str">
            <v>1</v>
          </cell>
          <cell r="L18">
            <v>1</v>
          </cell>
          <cell r="M18" t="str">
            <v>MESTIZO</v>
          </cell>
          <cell r="N18" t="str">
            <v>IMBABURA</v>
          </cell>
          <cell r="O18">
            <v>45085</v>
          </cell>
          <cell r="P18">
            <v>35575</v>
          </cell>
          <cell r="Q18" t="str">
            <v>MAYO</v>
          </cell>
          <cell r="R18">
            <v>26.054794520547944</v>
          </cell>
          <cell r="S18" t="str">
            <v>MASCULINO</v>
          </cell>
          <cell r="T18" t="str">
            <v>ORH+</v>
          </cell>
          <cell r="U18"/>
          <cell r="V18"/>
          <cell r="W18" t="str">
            <v>IMBABURA-COTACACHI, VIA PRINCIPAL</v>
          </cell>
          <cell r="X18" t="str">
            <v>IMBABURA</v>
          </cell>
          <cell r="Y18" t="str">
            <v>COTACACHI</v>
          </cell>
          <cell r="Z18" t="str">
            <v>GARCIA MORENO</v>
          </cell>
          <cell r="AA18" t="str">
            <v>BRILLA SOL</v>
          </cell>
          <cell r="AB18"/>
          <cell r="AC18"/>
          <cell r="AD18"/>
          <cell r="AE18" t="str">
            <v>0939846951</v>
          </cell>
          <cell r="AF18" t="str">
            <v>BACHILLER</v>
          </cell>
          <cell r="AG18" t="str">
            <v>brianalmeida.16@gmail.com</v>
          </cell>
          <cell r="AH18" t="str">
            <v>LOWELL</v>
          </cell>
          <cell r="AI18" t="str">
            <v>PERFORISTA</v>
          </cell>
          <cell r="AJ18" t="str">
            <v>0430000000034</v>
          </cell>
          <cell r="AK18" t="str">
            <v>DGN</v>
          </cell>
          <cell r="AL18" t="str">
            <v>ACTIVO</v>
          </cell>
          <cell r="AM18">
            <v>43045</v>
          </cell>
          <cell r="AN18">
            <v>43404</v>
          </cell>
          <cell r="AO18">
            <v>43411</v>
          </cell>
          <cell r="AP18">
            <v>43417</v>
          </cell>
          <cell r="AQ18">
            <v>44124</v>
          </cell>
          <cell r="AR18">
            <v>44316</v>
          </cell>
          <cell r="AS18">
            <v>44348</v>
          </cell>
          <cell r="AT18">
            <v>44742</v>
          </cell>
          <cell r="AU18">
            <v>44761</v>
          </cell>
          <cell r="AV18"/>
          <cell r="AW18"/>
          <cell r="AX18"/>
          <cell r="AY18"/>
          <cell r="AZ18"/>
          <cell r="BA18"/>
          <cell r="BB18"/>
          <cell r="BC18"/>
          <cell r="BD18"/>
          <cell r="BE18"/>
        </row>
        <row r="19">
          <cell r="C19" t="str">
            <v>1723340772</v>
          </cell>
          <cell r="D19"/>
          <cell r="E19"/>
          <cell r="F19" t="str">
            <v>ECUADOR</v>
          </cell>
          <cell r="G19"/>
          <cell r="H19"/>
          <cell r="I19" t="str">
            <v>SOLTERO</v>
          </cell>
          <cell r="J19"/>
          <cell r="K19"/>
          <cell r="L19" t="str">
            <v>0</v>
          </cell>
          <cell r="M19" t="str">
            <v>MESTIZO</v>
          </cell>
          <cell r="N19" t="str">
            <v>QUITO</v>
          </cell>
          <cell r="O19">
            <v>45085</v>
          </cell>
          <cell r="P19">
            <v>34768</v>
          </cell>
          <cell r="Q19" t="str">
            <v>MARZO</v>
          </cell>
          <cell r="R19">
            <v>28.265753424657536</v>
          </cell>
          <cell r="S19" t="str">
            <v>FEMENINO</v>
          </cell>
          <cell r="T19" t="str">
            <v>ORH+</v>
          </cell>
          <cell r="U19"/>
          <cell r="V19"/>
          <cell r="W19" t="str">
            <v>REAL AUDIENCIA Y DE LAS HIGUERAS</v>
          </cell>
          <cell r="X19" t="str">
            <v>PICHINCHA</v>
          </cell>
          <cell r="Y19" t="str">
            <v>QUITO</v>
          </cell>
          <cell r="Z19" t="str">
            <v>ALANGASI</v>
          </cell>
          <cell r="AA19"/>
          <cell r="AB19" t="str">
            <v>TIPO B</v>
          </cell>
          <cell r="AC19">
            <v>45005</v>
          </cell>
          <cell r="AD19" t="str">
            <v>022796373</v>
          </cell>
          <cell r="AE19" t="str">
            <v>0998282000</v>
          </cell>
          <cell r="AF19" t="str">
            <v>SUPERIOR</v>
          </cell>
          <cell r="AG19" t="str">
            <v>marye_almen@hotmail.com</v>
          </cell>
          <cell r="AH19" t="str">
            <v>LOWELL</v>
          </cell>
          <cell r="AI19" t="str">
            <v>ASISTENTE HSE DE PROYECTO</v>
          </cell>
          <cell r="AJ19" t="str">
            <v>0430000000039</v>
          </cell>
          <cell r="AK19" t="str">
            <v>DGN</v>
          </cell>
          <cell r="AL19" t="str">
            <v>ACTIVO</v>
          </cell>
          <cell r="AM19">
            <v>44508</v>
          </cell>
          <cell r="AN19">
            <v>44742</v>
          </cell>
          <cell r="AO19">
            <v>44761</v>
          </cell>
          <cell r="AP19">
            <v>44895</v>
          </cell>
          <cell r="AQ19">
            <v>44929</v>
          </cell>
          <cell r="AR19"/>
          <cell r="AS19"/>
          <cell r="AT19"/>
          <cell r="AU19"/>
          <cell r="AV19"/>
          <cell r="AW19"/>
          <cell r="AX19"/>
          <cell r="AY19"/>
          <cell r="AZ19"/>
          <cell r="BA19"/>
          <cell r="BB19"/>
          <cell r="BC19"/>
          <cell r="BD19"/>
          <cell r="BE19"/>
        </row>
        <row r="20">
          <cell r="C20" t="str">
            <v>1804711214</v>
          </cell>
          <cell r="D20"/>
          <cell r="E20"/>
          <cell r="F20" t="str">
            <v>ECUADOR</v>
          </cell>
          <cell r="G20"/>
          <cell r="H20"/>
          <cell r="I20"/>
          <cell r="J20"/>
          <cell r="K20"/>
          <cell r="L20">
            <v>0</v>
          </cell>
          <cell r="M20"/>
          <cell r="N20"/>
          <cell r="O20">
            <v>45085</v>
          </cell>
          <cell r="P20">
            <v>33391</v>
          </cell>
          <cell r="Q20" t="str">
            <v>JUNIO</v>
          </cell>
          <cell r="R20">
            <v>32.038356164383565</v>
          </cell>
          <cell r="S20" t="str">
            <v>MASCULINO</v>
          </cell>
          <cell r="T20"/>
          <cell r="U20"/>
          <cell r="V20"/>
          <cell r="W20" t="e">
            <v>#N/A</v>
          </cell>
          <cell r="X20"/>
          <cell r="Y20"/>
          <cell r="Z20"/>
          <cell r="AA20"/>
          <cell r="AB20"/>
          <cell r="AC20"/>
          <cell r="AD20"/>
          <cell r="AE20"/>
          <cell r="AF20"/>
          <cell r="AG20"/>
          <cell r="AH20" t="str">
            <v>FDN</v>
          </cell>
          <cell r="AI20" t="str">
            <v>AYUDANTE DE PERFORACIÓN</v>
          </cell>
          <cell r="AJ20" t="str">
            <v>0403132000036</v>
          </cell>
          <cell r="AK20" t="str">
            <v>DGN</v>
          </cell>
          <cell r="AL20" t="str">
            <v>PASIVO</v>
          </cell>
          <cell r="AM20">
            <v>43061</v>
          </cell>
          <cell r="AN20">
            <v>43122</v>
          </cell>
          <cell r="AO20"/>
          <cell r="AP20"/>
          <cell r="AQ20"/>
          <cell r="AR20"/>
          <cell r="AS20"/>
          <cell r="AT20"/>
          <cell r="AU20"/>
          <cell r="AV20"/>
          <cell r="AW20"/>
          <cell r="AX20"/>
          <cell r="AY20"/>
          <cell r="AZ20"/>
          <cell r="BA20"/>
          <cell r="BB20"/>
          <cell r="BC20"/>
          <cell r="BD20"/>
          <cell r="BE20"/>
        </row>
        <row r="21">
          <cell r="C21" t="str">
            <v>1705617858</v>
          </cell>
          <cell r="D21"/>
          <cell r="E21"/>
          <cell r="F21" t="str">
            <v>ECUADOR</v>
          </cell>
          <cell r="G21"/>
          <cell r="H21"/>
          <cell r="I21"/>
          <cell r="J21"/>
          <cell r="K21"/>
          <cell r="L21">
            <v>0</v>
          </cell>
          <cell r="M21"/>
          <cell r="N21"/>
          <cell r="O21">
            <v>45085</v>
          </cell>
          <cell r="P21">
            <v>22456</v>
          </cell>
          <cell r="Q21" t="str">
            <v>JUNIO</v>
          </cell>
          <cell r="R21">
            <v>61.9972602739726</v>
          </cell>
          <cell r="S21" t="str">
            <v>MASCULINO</v>
          </cell>
          <cell r="T21"/>
          <cell r="U21"/>
          <cell r="V21"/>
          <cell r="W21" t="str">
            <v>AV NAPO PEDRO PINTO DPTO. 201</v>
          </cell>
          <cell r="X21"/>
          <cell r="Y21"/>
          <cell r="Z21"/>
          <cell r="AA21"/>
          <cell r="AB21"/>
          <cell r="AC21"/>
          <cell r="AD21">
            <v>23133075</v>
          </cell>
          <cell r="AE21" t="str">
            <v>0985351544</v>
          </cell>
          <cell r="AF21"/>
          <cell r="AG21" t="str">
            <v>wilsonaltamirano167@hotmail.com</v>
          </cell>
          <cell r="AH21" t="str">
            <v>LLURIMAGUA</v>
          </cell>
          <cell r="AI21" t="str">
            <v>CONDUCTOR LOGÍSTICO</v>
          </cell>
          <cell r="AJ21" t="str">
            <v>1910000000091</v>
          </cell>
          <cell r="AK21" t="str">
            <v>INDEFINIDO</v>
          </cell>
          <cell r="AL21" t="str">
            <v>PASIVO</v>
          </cell>
          <cell r="AM21">
            <v>38443</v>
          </cell>
          <cell r="AN21"/>
          <cell r="AO21">
            <v>41349</v>
          </cell>
          <cell r="AP21">
            <v>41481</v>
          </cell>
          <cell r="AQ21">
            <v>42037</v>
          </cell>
          <cell r="AR21">
            <v>43420</v>
          </cell>
          <cell r="AS21"/>
          <cell r="AT21"/>
          <cell r="AU21"/>
          <cell r="AV21"/>
          <cell r="AW21"/>
          <cell r="AX21"/>
          <cell r="AY21"/>
          <cell r="AZ21"/>
          <cell r="BA21"/>
          <cell r="BB21"/>
          <cell r="BC21"/>
          <cell r="BD21"/>
          <cell r="BE21"/>
        </row>
        <row r="22">
          <cell r="C22" t="str">
            <v>1804169868</v>
          </cell>
          <cell r="D22"/>
          <cell r="E22"/>
          <cell r="F22" t="str">
            <v>ECUADOR</v>
          </cell>
          <cell r="G22"/>
          <cell r="H22"/>
          <cell r="I22" t="str">
            <v>CASADO</v>
          </cell>
          <cell r="J22" t="str">
            <v>1</v>
          </cell>
          <cell r="K22" t="str">
            <v>3</v>
          </cell>
          <cell r="L22">
            <v>4</v>
          </cell>
          <cell r="M22" t="str">
            <v>MESTIZO</v>
          </cell>
          <cell r="N22" t="str">
            <v>TUNGURAHUA</v>
          </cell>
          <cell r="O22">
            <v>45085</v>
          </cell>
          <cell r="P22">
            <v>33591</v>
          </cell>
          <cell r="Q22" t="str">
            <v>DICIEMBRE</v>
          </cell>
          <cell r="R22">
            <v>31.490410958904111</v>
          </cell>
          <cell r="S22" t="str">
            <v>MASCULINO</v>
          </cell>
          <cell r="T22" t="str">
            <v>ORH+</v>
          </cell>
          <cell r="U22"/>
          <cell r="V22"/>
          <cell r="W22" t="str">
            <v>TUNGURAHUA-PILLARO, SAN ANDRES</v>
          </cell>
          <cell r="X22" t="str">
            <v>TUNGURAHUA</v>
          </cell>
          <cell r="Y22" t="str">
            <v>PILLARO</v>
          </cell>
          <cell r="Z22" t="str">
            <v>SAN ANDRES</v>
          </cell>
          <cell r="AA22" t="str">
            <v>SAN JOSE</v>
          </cell>
          <cell r="AB22" t="str">
            <v>TIPO C</v>
          </cell>
          <cell r="AC22">
            <v>44621</v>
          </cell>
          <cell r="AD22"/>
          <cell r="AE22" t="str">
            <v>0939291193</v>
          </cell>
          <cell r="AF22" t="str">
            <v>TECNOLOGO</v>
          </cell>
          <cell r="AG22" t="str">
            <v>juanalujlema001@gmail.com</v>
          </cell>
          <cell r="AH22" t="str">
            <v>LOWELL</v>
          </cell>
          <cell r="AI22" t="str">
            <v>MECANICO DE PROYECTO</v>
          </cell>
          <cell r="AJ22" t="str">
            <v>1920000000078</v>
          </cell>
          <cell r="AK22" t="str">
            <v>DGN</v>
          </cell>
          <cell r="AL22" t="str">
            <v>PASIVO</v>
          </cell>
          <cell r="AM22">
            <v>44268</v>
          </cell>
          <cell r="AN22">
            <v>44694</v>
          </cell>
          <cell r="AO22"/>
          <cell r="AP22"/>
          <cell r="AQ22"/>
          <cell r="AR22"/>
          <cell r="AS22"/>
          <cell r="AT22"/>
          <cell r="AU22"/>
          <cell r="AV22"/>
          <cell r="AW22"/>
          <cell r="AX22"/>
          <cell r="AY22"/>
          <cell r="AZ22"/>
          <cell r="BA22"/>
          <cell r="BB22"/>
          <cell r="BC22"/>
          <cell r="BD22"/>
          <cell r="BE22"/>
        </row>
        <row r="23">
          <cell r="C23" t="str">
            <v>1900786375</v>
          </cell>
          <cell r="D23"/>
          <cell r="E23"/>
          <cell r="F23" t="str">
            <v>ECUADOR</v>
          </cell>
          <cell r="G23"/>
          <cell r="H23"/>
          <cell r="I23" t="str">
            <v>SOLTERO</v>
          </cell>
          <cell r="J23" t="str">
            <v>0</v>
          </cell>
          <cell r="K23" t="str">
            <v>0</v>
          </cell>
          <cell r="L23">
            <v>0</v>
          </cell>
          <cell r="M23"/>
          <cell r="N23"/>
          <cell r="O23">
            <v>45085</v>
          </cell>
          <cell r="P23">
            <v>33833</v>
          </cell>
          <cell r="Q23" t="str">
            <v>AGOSTO</v>
          </cell>
          <cell r="R23">
            <v>30.827397260273973</v>
          </cell>
          <cell r="S23" t="str">
            <v>MASCULINO</v>
          </cell>
          <cell r="T23"/>
          <cell r="U23"/>
          <cell r="V23"/>
          <cell r="W23" t="str">
            <v>18 DE NOVIEMBREBARRIO JESUS DEL GRAN PODER/ ZAMORA/EL PANGUI</v>
          </cell>
          <cell r="X23" t="str">
            <v>ZAMORA CHINCHIPE</v>
          </cell>
          <cell r="Y23" t="str">
            <v>EL PANGUI</v>
          </cell>
          <cell r="Z23" t="str">
            <v>JESUS DEL GRAN PODER</v>
          </cell>
          <cell r="AA23"/>
          <cell r="AB23"/>
          <cell r="AC23"/>
          <cell r="AD23">
            <v>72310487</v>
          </cell>
          <cell r="AE23" t="str">
            <v>0961467907</v>
          </cell>
          <cell r="AF23"/>
          <cell r="AG23" t="str">
            <v>cj_alulimam@hotmail.com</v>
          </cell>
          <cell r="AH23" t="str">
            <v>BRAMADEROS</v>
          </cell>
          <cell r="AI23" t="str">
            <v>AYUDANTE DE PERFORACIÓN</v>
          </cell>
          <cell r="AJ23" t="str">
            <v>0403132000036</v>
          </cell>
          <cell r="AK23" t="str">
            <v>DGN</v>
          </cell>
          <cell r="AL23" t="str">
            <v>PASIVO</v>
          </cell>
          <cell r="AM23">
            <v>42064</v>
          </cell>
          <cell r="AN23">
            <v>42243</v>
          </cell>
          <cell r="AO23">
            <v>42244</v>
          </cell>
          <cell r="AP23">
            <v>42423</v>
          </cell>
          <cell r="AQ23">
            <v>42424</v>
          </cell>
          <cell r="AR23">
            <v>42531</v>
          </cell>
          <cell r="AS23">
            <v>42591</v>
          </cell>
          <cell r="AT23">
            <v>42715</v>
          </cell>
          <cell r="AU23">
            <v>42741</v>
          </cell>
          <cell r="AV23">
            <v>43019</v>
          </cell>
          <cell r="AW23">
            <v>43063</v>
          </cell>
          <cell r="AX23">
            <v>43220</v>
          </cell>
          <cell r="AY23">
            <v>43221</v>
          </cell>
          <cell r="AZ23">
            <v>43230</v>
          </cell>
          <cell r="BA23">
            <v>44111</v>
          </cell>
          <cell r="BB23">
            <v>44170</v>
          </cell>
          <cell r="BC23">
            <v>44249</v>
          </cell>
          <cell r="BD23">
            <v>44560</v>
          </cell>
          <cell r="BE23">
            <v>44677</v>
          </cell>
        </row>
        <row r="24">
          <cell r="C24" t="str">
            <v>0604934786</v>
          </cell>
          <cell r="D24"/>
          <cell r="E24"/>
          <cell r="F24" t="str">
            <v>ECUADOR</v>
          </cell>
          <cell r="G24"/>
          <cell r="H24"/>
          <cell r="I24" t="str">
            <v>SOLTERO</v>
          </cell>
          <cell r="J24" t="str">
            <v>0</v>
          </cell>
          <cell r="K24" t="str">
            <v>0</v>
          </cell>
          <cell r="L24" t="str">
            <v>0</v>
          </cell>
          <cell r="M24" t="str">
            <v>MESTIZO</v>
          </cell>
          <cell r="N24" t="str">
            <v>RIOBAMBA</v>
          </cell>
          <cell r="O24">
            <v>45085</v>
          </cell>
          <cell r="P24">
            <v>34060</v>
          </cell>
          <cell r="Q24" t="str">
            <v>ABRIL</v>
          </cell>
          <cell r="R24">
            <v>30.205479452054796</v>
          </cell>
          <cell r="S24" t="str">
            <v>MASCULINO</v>
          </cell>
          <cell r="T24" t="str">
            <v>ORH+</v>
          </cell>
          <cell r="U24"/>
          <cell r="V24"/>
          <cell r="W24" t="str">
            <v>MANUELITA SAENZ Y SEGUNDO ROSERO</v>
          </cell>
          <cell r="X24" t="str">
            <v>CHIMBORAZO</v>
          </cell>
          <cell r="Y24" t="str">
            <v>RIOBAMBA</v>
          </cell>
          <cell r="Z24"/>
          <cell r="AA24"/>
          <cell r="AB24" t="str">
            <v>TIPO B</v>
          </cell>
          <cell r="AC24"/>
          <cell r="AD24" t="str">
            <v>032601754</v>
          </cell>
          <cell r="AE24" t="str">
            <v>0998002223</v>
          </cell>
          <cell r="AF24" t="str">
            <v>SUPERIOR</v>
          </cell>
          <cell r="AG24" t="str">
            <v>j.mab@hotmail.es</v>
          </cell>
          <cell r="AH24" t="str">
            <v>PEGASUS</v>
          </cell>
          <cell r="AI24" t="str">
            <v>MEDICO OCUPACIONAL CAMPO</v>
          </cell>
          <cell r="AJ24" t="str">
            <v>1920000000076</v>
          </cell>
          <cell r="AK24" t="str">
            <v>DGN</v>
          </cell>
          <cell r="AL24" t="str">
            <v>ACTIVO</v>
          </cell>
          <cell r="AM24">
            <v>44442</v>
          </cell>
          <cell r="AN24">
            <v>44903</v>
          </cell>
          <cell r="AO24">
            <v>44929</v>
          </cell>
          <cell r="AP24"/>
          <cell r="AQ24"/>
          <cell r="AR24"/>
          <cell r="AS24"/>
          <cell r="AT24"/>
          <cell r="AU24"/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</row>
        <row r="25">
          <cell r="C25" t="str">
            <v>1105072175</v>
          </cell>
          <cell r="D25"/>
          <cell r="E25"/>
          <cell r="F25" t="str">
            <v>ECUADOR</v>
          </cell>
          <cell r="G25"/>
          <cell r="H25"/>
          <cell r="I25" t="str">
            <v>UNION LIBRE</v>
          </cell>
          <cell r="J25" t="str">
            <v>1</v>
          </cell>
          <cell r="K25" t="str">
            <v>2</v>
          </cell>
          <cell r="L25" t="str">
            <v>3</v>
          </cell>
          <cell r="M25" t="str">
            <v>MESTIZO</v>
          </cell>
          <cell r="N25"/>
          <cell r="O25">
            <v>45085</v>
          </cell>
          <cell r="P25">
            <v>33609</v>
          </cell>
          <cell r="Q25" t="str">
            <v>ENERO</v>
          </cell>
          <cell r="R25">
            <v>31.44109589041096</v>
          </cell>
          <cell r="S25" t="str">
            <v>MASCULINO</v>
          </cell>
          <cell r="T25" t="str">
            <v>ARH+</v>
          </cell>
          <cell r="U25"/>
          <cell r="V25"/>
          <cell r="W25" t="str">
            <v>PASAJE DE JUJUAL</v>
          </cell>
          <cell r="X25" t="str">
            <v>LOJA</v>
          </cell>
          <cell r="Y25" t="str">
            <v>MACARA</v>
          </cell>
          <cell r="Z25"/>
          <cell r="AA25"/>
          <cell r="AB25"/>
          <cell r="AC25"/>
          <cell r="AD25" t="str">
            <v>0992306695</v>
          </cell>
          <cell r="AE25" t="str">
            <v>0992306695</v>
          </cell>
          <cell r="AF25" t="str">
            <v>BACHILLER</v>
          </cell>
          <cell r="AG25" t="str">
            <v>luisclaudioalvarado10@gmail.com</v>
          </cell>
          <cell r="AH25" t="str">
            <v>LINDEROS</v>
          </cell>
          <cell r="AI25" t="str">
            <v>OBRERO DE CAMPO</v>
          </cell>
          <cell r="AJ25" t="str">
            <v>0403132000054</v>
          </cell>
          <cell r="AK25" t="str">
            <v>DGN</v>
          </cell>
          <cell r="AL25" t="str">
            <v>PASIVO</v>
          </cell>
          <cell r="AM25">
            <v>44784</v>
          </cell>
          <cell r="AN25">
            <v>44902</v>
          </cell>
          <cell r="AO25"/>
          <cell r="AP25"/>
          <cell r="AQ25"/>
          <cell r="AR25"/>
          <cell r="AS25"/>
          <cell r="AT25"/>
          <cell r="AU25"/>
          <cell r="AV25"/>
          <cell r="AW25"/>
          <cell r="AX25"/>
          <cell r="AY25"/>
          <cell r="AZ25"/>
          <cell r="BA25"/>
          <cell r="BB25"/>
          <cell r="BC25"/>
          <cell r="BD25"/>
          <cell r="BE25"/>
        </row>
        <row r="26">
          <cell r="C26" t="str">
            <v>1726476169</v>
          </cell>
          <cell r="D26"/>
          <cell r="E26"/>
          <cell r="F26" t="str">
            <v>ECUADOR</v>
          </cell>
          <cell r="G26"/>
          <cell r="H26"/>
          <cell r="I26" t="str">
            <v>SOLTERO</v>
          </cell>
          <cell r="J26" t="str">
            <v>0</v>
          </cell>
          <cell r="K26" t="str">
            <v>0</v>
          </cell>
          <cell r="L26" t="str">
            <v>0</v>
          </cell>
          <cell r="M26" t="str">
            <v>MESTIZO</v>
          </cell>
          <cell r="N26" t="str">
            <v>QUITO</v>
          </cell>
          <cell r="O26">
            <v>45085</v>
          </cell>
          <cell r="P26">
            <v>35774</v>
          </cell>
          <cell r="Q26" t="str">
            <v>DICIEMBRE</v>
          </cell>
          <cell r="R26">
            <v>25.509589041095889</v>
          </cell>
          <cell r="S26" t="str">
            <v>MASCULINO</v>
          </cell>
          <cell r="T26" t="str">
            <v>ORH+</v>
          </cell>
          <cell r="U26"/>
          <cell r="V26"/>
          <cell r="W26" t="str">
            <v>PABLO GUECARA E17-238 Y GONZALO GONZALEZ</v>
          </cell>
          <cell r="X26" t="str">
            <v>PICHINCHA</v>
          </cell>
          <cell r="Y26" t="str">
            <v>QUITO</v>
          </cell>
          <cell r="Z26" t="str">
            <v xml:space="preserve">ITCHIMBIA </v>
          </cell>
          <cell r="AA26" t="str">
            <v>LA VICENTINA</v>
          </cell>
          <cell r="AB26"/>
          <cell r="AC26"/>
          <cell r="AD26"/>
          <cell r="AE26" t="str">
            <v>0987897539</v>
          </cell>
          <cell r="AF26" t="str">
            <v>SUPERIOR</v>
          </cell>
          <cell r="AG26" t="str">
            <v>kevinalvrz@hotmail.com</v>
          </cell>
          <cell r="AH26" t="str">
            <v>BRAMADEROS/SEDE CENTRAL</v>
          </cell>
          <cell r="AI26" t="str">
            <v>ASISTENTE DE LOGISTICA</v>
          </cell>
          <cell r="AJ26" t="str">
            <v>1910000000028</v>
          </cell>
          <cell r="AK26" t="str">
            <v>DGN</v>
          </cell>
          <cell r="AL26" t="str">
            <v>ACTIVO</v>
          </cell>
          <cell r="AM26">
            <v>44945</v>
          </cell>
          <cell r="AN26"/>
          <cell r="AO26"/>
          <cell r="AP26"/>
          <cell r="AQ26"/>
          <cell r="AR26"/>
          <cell r="AS26"/>
          <cell r="AT26"/>
          <cell r="AU26"/>
          <cell r="AV26"/>
          <cell r="AW26"/>
          <cell r="AX26"/>
          <cell r="AY26"/>
          <cell r="AZ26"/>
          <cell r="BA26"/>
          <cell r="BB26"/>
          <cell r="BC26"/>
          <cell r="BD26"/>
          <cell r="BE26"/>
        </row>
        <row r="27">
          <cell r="C27" t="str">
            <v>1600403925</v>
          </cell>
          <cell r="D27"/>
          <cell r="E27"/>
          <cell r="F27" t="str">
            <v>ECUADOR</v>
          </cell>
          <cell r="G27"/>
          <cell r="H27"/>
          <cell r="I27" t="str">
            <v>CASADO</v>
          </cell>
          <cell r="J27" t="str">
            <v>1</v>
          </cell>
          <cell r="K27" t="str">
            <v>0</v>
          </cell>
          <cell r="L27" t="str">
            <v>1</v>
          </cell>
          <cell r="M27"/>
          <cell r="N27"/>
          <cell r="O27">
            <v>45085</v>
          </cell>
          <cell r="P27">
            <v>29314</v>
          </cell>
          <cell r="Q27" t="str">
            <v>ABRIL</v>
          </cell>
          <cell r="R27">
            <v>43.208219178082189</v>
          </cell>
          <cell r="S27" t="str">
            <v>MASCULINO</v>
          </cell>
          <cell r="T27"/>
          <cell r="U27"/>
          <cell r="V27"/>
          <cell r="W27" t="str">
            <v>INGAHURCO BAJO TUNGURAHUA</v>
          </cell>
          <cell r="X27"/>
          <cell r="Y27"/>
          <cell r="Z27"/>
          <cell r="AA27"/>
          <cell r="AB27"/>
          <cell r="AC27"/>
          <cell r="AD27" t="str">
            <v>032795870</v>
          </cell>
          <cell r="AE27" t="str">
            <v>0987908047</v>
          </cell>
          <cell r="AF27"/>
          <cell r="AG27" t="str">
            <v>carlosdavidandrade1984@gmail.com</v>
          </cell>
          <cell r="AH27" t="str">
            <v>LOWELL</v>
          </cell>
          <cell r="AI27" t="str">
            <v>PERFORISTA</v>
          </cell>
          <cell r="AJ27" t="str">
            <v>0430000000034</v>
          </cell>
          <cell r="AK27" t="str">
            <v>DGN</v>
          </cell>
          <cell r="AL27" t="str">
            <v>PASIVO</v>
          </cell>
          <cell r="AM27">
            <v>44108</v>
          </cell>
          <cell r="AN27">
            <v>44170</v>
          </cell>
          <cell r="AO27">
            <v>44208</v>
          </cell>
          <cell r="AP27">
            <v>44513</v>
          </cell>
          <cell r="AQ27"/>
          <cell r="AR27"/>
          <cell r="AS27"/>
          <cell r="AT27"/>
          <cell r="AU27"/>
          <cell r="AV27"/>
          <cell r="AW27"/>
          <cell r="AX27"/>
          <cell r="AY27"/>
          <cell r="AZ27"/>
          <cell r="BA27"/>
          <cell r="BB27"/>
          <cell r="BC27"/>
          <cell r="BD27"/>
          <cell r="BE27"/>
        </row>
        <row r="28">
          <cell r="C28" t="str">
            <v>1723280861</v>
          </cell>
          <cell r="D28"/>
          <cell r="E28"/>
          <cell r="F28" t="str">
            <v>ECUADOR</v>
          </cell>
          <cell r="G28"/>
          <cell r="H28"/>
          <cell r="I28" t="str">
            <v>SOLTERO</v>
          </cell>
          <cell r="J28"/>
          <cell r="K28"/>
          <cell r="L28"/>
          <cell r="M28" t="str">
            <v>MESTIZO</v>
          </cell>
          <cell r="N28" t="str">
            <v>QUITO</v>
          </cell>
          <cell r="O28">
            <v>45085</v>
          </cell>
          <cell r="P28">
            <v>34849</v>
          </cell>
          <cell r="Q28" t="str">
            <v>MAYO</v>
          </cell>
          <cell r="R28">
            <v>28.043835616438358</v>
          </cell>
          <cell r="S28" t="str">
            <v>MASCULINO</v>
          </cell>
          <cell r="T28"/>
          <cell r="U28"/>
          <cell r="V28"/>
          <cell r="W28" t="str">
            <v>QUITUMBE</v>
          </cell>
          <cell r="X28" t="str">
            <v>PICHINCHA</v>
          </cell>
          <cell r="Y28" t="str">
            <v>QUITO</v>
          </cell>
          <cell r="Z28"/>
          <cell r="AA28"/>
          <cell r="AB28"/>
          <cell r="AC28"/>
          <cell r="AD28" t="str">
            <v>2736943</v>
          </cell>
          <cell r="AE28" t="str">
            <v>0984250038</v>
          </cell>
          <cell r="AF28"/>
          <cell r="AG28" t="str">
            <v>edu83_00@hotmail.com</v>
          </cell>
          <cell r="AH28" t="str">
            <v>BRAMADEROS</v>
          </cell>
          <cell r="AI28" t="str">
            <v>ASISTENTE DE LOGISTICA</v>
          </cell>
          <cell r="AJ28" t="str">
            <v>´1910000000028</v>
          </cell>
          <cell r="AK28" t="str">
            <v>DGN</v>
          </cell>
          <cell r="AL28" t="str">
            <v>ACTIVO</v>
          </cell>
          <cell r="AM28">
            <v>45082</v>
          </cell>
          <cell r="AN28"/>
          <cell r="AO28"/>
          <cell r="AP28"/>
          <cell r="AQ28"/>
          <cell r="AR28"/>
          <cell r="AS28"/>
          <cell r="AT28"/>
          <cell r="AU28"/>
          <cell r="AV28"/>
          <cell r="AW28"/>
          <cell r="AX28"/>
          <cell r="AY28"/>
          <cell r="AZ28"/>
          <cell r="BA28"/>
          <cell r="BB28"/>
          <cell r="BC28"/>
          <cell r="BD28"/>
          <cell r="BE28"/>
        </row>
        <row r="29">
          <cell r="C29" t="str">
            <v>1720140688</v>
          </cell>
          <cell r="D29"/>
          <cell r="E29"/>
          <cell r="F29" t="str">
            <v>ECUADOR</v>
          </cell>
          <cell r="G29"/>
          <cell r="H29"/>
          <cell r="I29" t="str">
            <v>CASADO</v>
          </cell>
          <cell r="J29" t="str">
            <v>1</v>
          </cell>
          <cell r="K29" t="str">
            <v>2</v>
          </cell>
          <cell r="L29">
            <v>3</v>
          </cell>
          <cell r="M29" t="str">
            <v>MESTIZO</v>
          </cell>
          <cell r="N29" t="str">
            <v>GARCIA MORENO</v>
          </cell>
          <cell r="O29">
            <v>45085</v>
          </cell>
          <cell r="P29">
            <v>30714</v>
          </cell>
          <cell r="Q29" t="str">
            <v>FEBRERO</v>
          </cell>
          <cell r="R29">
            <v>39.372602739726027</v>
          </cell>
          <cell r="S29" t="str">
            <v>MASCULINO</v>
          </cell>
          <cell r="T29" t="str">
            <v>ORH+</v>
          </cell>
          <cell r="U29"/>
          <cell r="V29"/>
          <cell r="W29" t="str">
            <v xml:space="preserve">IMBABURA-COTACACHI </v>
          </cell>
          <cell r="X29" t="str">
            <v>IMBABURA</v>
          </cell>
          <cell r="Y29" t="str">
            <v>COTACACHI</v>
          </cell>
          <cell r="Z29" t="str">
            <v>GARCIA MORENO</v>
          </cell>
          <cell r="AA29" t="str">
            <v>CIELO VERDE</v>
          </cell>
          <cell r="AB29" t="str">
            <v>TIPO C</v>
          </cell>
          <cell r="AC29"/>
          <cell r="AD29"/>
          <cell r="AE29" t="str">
            <v>0981555303</v>
          </cell>
          <cell r="AF29" t="str">
            <v>PRIMARIA</v>
          </cell>
          <cell r="AG29" t="str">
            <v>diegoandrade.1984@outlook.com</v>
          </cell>
          <cell r="AH29" t="str">
            <v>LOWELL</v>
          </cell>
          <cell r="AI29" t="str">
            <v>PERFORISTA</v>
          </cell>
          <cell r="AJ29" t="str">
            <v>0430000000034</v>
          </cell>
          <cell r="AK29" t="str">
            <v>DGN</v>
          </cell>
          <cell r="AL29" t="str">
            <v>ACTIVO</v>
          </cell>
          <cell r="AM29">
            <v>42767</v>
          </cell>
          <cell r="AN29">
            <v>43404</v>
          </cell>
          <cell r="AO29">
            <v>43410</v>
          </cell>
          <cell r="AP29">
            <v>43454</v>
          </cell>
          <cell r="AQ29">
            <v>43519</v>
          </cell>
          <cell r="AR29">
            <v>43822</v>
          </cell>
          <cell r="AS29">
            <v>43852</v>
          </cell>
          <cell r="AT29">
            <v>43903</v>
          </cell>
          <cell r="AU29">
            <v>44015</v>
          </cell>
          <cell r="AV29">
            <v>44177</v>
          </cell>
          <cell r="AW29">
            <v>44249</v>
          </cell>
          <cell r="AX29">
            <v>44742</v>
          </cell>
          <cell r="AY29">
            <v>44743</v>
          </cell>
          <cell r="AZ29"/>
          <cell r="BA29"/>
          <cell r="BB29"/>
          <cell r="BC29"/>
          <cell r="BD29"/>
          <cell r="BE29"/>
        </row>
        <row r="30">
          <cell r="C30" t="str">
            <v>1718293861</v>
          </cell>
          <cell r="D30"/>
          <cell r="E30"/>
          <cell r="F30" t="str">
            <v>ECUADOR</v>
          </cell>
          <cell r="G30"/>
          <cell r="H30"/>
          <cell r="I30" t="str">
            <v>CASADO</v>
          </cell>
          <cell r="J30" t="str">
            <v>1</v>
          </cell>
          <cell r="K30" t="str">
            <v>1</v>
          </cell>
          <cell r="L30">
            <v>2</v>
          </cell>
          <cell r="M30" t="str">
            <v>MESTIZO</v>
          </cell>
          <cell r="N30" t="str">
            <v>IMBABURA</v>
          </cell>
          <cell r="O30">
            <v>45085</v>
          </cell>
          <cell r="P30">
            <v>30120</v>
          </cell>
          <cell r="Q30" t="str">
            <v>JUNIO</v>
          </cell>
          <cell r="R30">
            <v>41</v>
          </cell>
          <cell r="S30" t="str">
            <v>MASCULINO</v>
          </cell>
          <cell r="T30" t="str">
            <v>ORH+</v>
          </cell>
          <cell r="U30"/>
          <cell r="V30"/>
          <cell r="W30" t="str">
            <v>CHALGUAYACU ALTO</v>
          </cell>
          <cell r="X30" t="str">
            <v>IMBABURA</v>
          </cell>
          <cell r="Y30" t="str">
            <v>COTACACHI</v>
          </cell>
          <cell r="Z30" t="str">
            <v>GARCIA MORENO</v>
          </cell>
          <cell r="AA30" t="str">
            <v>CHAGUAYACU</v>
          </cell>
          <cell r="AB30" t="str">
            <v>TIPO E</v>
          </cell>
          <cell r="AC30"/>
          <cell r="AD30"/>
          <cell r="AE30" t="str">
            <v>0984815468</v>
          </cell>
          <cell r="AF30" t="str">
            <v>PRIMARIA</v>
          </cell>
          <cell r="AG30" t="str">
            <v>cali_andrade@hotmail.com</v>
          </cell>
          <cell r="AH30" t="str">
            <v>LOWELL</v>
          </cell>
          <cell r="AI30" t="str">
            <v>PERFORISTA JR.</v>
          </cell>
          <cell r="AJ30" t="str">
            <v>0430000000034</v>
          </cell>
          <cell r="AK30" t="str">
            <v>DGN</v>
          </cell>
          <cell r="AL30" t="str">
            <v>PASIVO</v>
          </cell>
          <cell r="AM30">
            <v>42321</v>
          </cell>
          <cell r="AN30">
            <v>42446</v>
          </cell>
          <cell r="AO30">
            <v>42522</v>
          </cell>
          <cell r="AP30">
            <v>42735</v>
          </cell>
          <cell r="AQ30">
            <v>42736</v>
          </cell>
          <cell r="AR30">
            <v>43315</v>
          </cell>
          <cell r="AS30">
            <v>43340</v>
          </cell>
          <cell r="AT30">
            <v>43355</v>
          </cell>
          <cell r="AU30">
            <v>44132</v>
          </cell>
          <cell r="AV30">
            <v>44637</v>
          </cell>
          <cell r="AW30"/>
          <cell r="AX30"/>
          <cell r="AY30"/>
          <cell r="AZ30"/>
          <cell r="BA30"/>
          <cell r="BB30"/>
          <cell r="BC30"/>
          <cell r="BD30"/>
          <cell r="BE30"/>
        </row>
        <row r="31">
          <cell r="C31" t="str">
            <v>1004096606</v>
          </cell>
          <cell r="D31"/>
          <cell r="E31"/>
          <cell r="F31" t="str">
            <v>ECUADOR</v>
          </cell>
          <cell r="G31"/>
          <cell r="H31"/>
          <cell r="I31" t="str">
            <v>SOLTERO</v>
          </cell>
          <cell r="J31"/>
          <cell r="K31" t="str">
            <v>1</v>
          </cell>
          <cell r="L31" t="str">
            <v>1</v>
          </cell>
          <cell r="M31" t="str">
            <v>MESTIZO</v>
          </cell>
          <cell r="N31" t="str">
            <v>GARCIA MORENO</v>
          </cell>
          <cell r="O31">
            <v>45085</v>
          </cell>
          <cell r="P31">
            <v>34982</v>
          </cell>
          <cell r="Q31" t="str">
            <v>OCTUBRE</v>
          </cell>
          <cell r="R31">
            <v>27.67945205479452</v>
          </cell>
          <cell r="S31" t="str">
            <v>MASCULINO</v>
          </cell>
          <cell r="T31" t="str">
            <v>ARH+</v>
          </cell>
          <cell r="U31"/>
          <cell r="V31"/>
          <cell r="W31" t="str">
            <v>IMBABURA-CIELO VERDE</v>
          </cell>
          <cell r="X31" t="str">
            <v>IMBABURA</v>
          </cell>
          <cell r="Y31" t="str">
            <v>COTACACHI</v>
          </cell>
          <cell r="Z31" t="str">
            <v>CIELO VERDE</v>
          </cell>
          <cell r="AA31"/>
          <cell r="AB31" t="str">
            <v>TIPO E</v>
          </cell>
          <cell r="AC31">
            <v>44999</v>
          </cell>
          <cell r="AD31"/>
          <cell r="AE31" t="str">
            <v>0980800816</v>
          </cell>
          <cell r="AF31" t="str">
            <v>BACHILLER</v>
          </cell>
          <cell r="AG31" t="str">
            <v>andradethomas960@gmail.com</v>
          </cell>
          <cell r="AH31" t="str">
            <v>CUTUCU</v>
          </cell>
          <cell r="AI31" t="str">
            <v>BOMBERO</v>
          </cell>
          <cell r="AJ31" t="str">
            <v>0403132000036</v>
          </cell>
          <cell r="AK31" t="str">
            <v>DGN</v>
          </cell>
          <cell r="AL31" t="str">
            <v>PASIVO</v>
          </cell>
          <cell r="AM31">
            <v>44302</v>
          </cell>
          <cell r="AN31">
            <v>44651</v>
          </cell>
          <cell r="AO31">
            <v>44678</v>
          </cell>
          <cell r="AP31">
            <v>44872</v>
          </cell>
          <cell r="AQ31">
            <v>44949</v>
          </cell>
          <cell r="AR31">
            <v>44968</v>
          </cell>
          <cell r="AS31"/>
          <cell r="AT31"/>
          <cell r="AU31"/>
          <cell r="AV31"/>
          <cell r="AW31"/>
          <cell r="AX31"/>
          <cell r="AY31"/>
          <cell r="AZ31"/>
          <cell r="BA31"/>
          <cell r="BB31"/>
          <cell r="BC31"/>
          <cell r="BD31"/>
          <cell r="BE31"/>
        </row>
        <row r="32">
          <cell r="C32" t="str">
            <v>1003909007</v>
          </cell>
          <cell r="D32"/>
          <cell r="E32"/>
          <cell r="F32" t="str">
            <v>ECUADOR</v>
          </cell>
          <cell r="G32"/>
          <cell r="H32"/>
          <cell r="I32" t="str">
            <v>CASADO</v>
          </cell>
          <cell r="J32" t="str">
            <v>1</v>
          </cell>
          <cell r="K32" t="str">
            <v>1</v>
          </cell>
          <cell r="L32" t="str">
            <v>2</v>
          </cell>
          <cell r="M32" t="str">
            <v>MESTIZO</v>
          </cell>
          <cell r="N32" t="str">
            <v>OTAVALO</v>
          </cell>
          <cell r="O32">
            <v>44586</v>
          </cell>
          <cell r="P32">
            <v>34463</v>
          </cell>
          <cell r="Q32" t="str">
            <v>MAYO</v>
          </cell>
          <cell r="R32">
            <v>27.734246575342464</v>
          </cell>
          <cell r="S32" t="str">
            <v>MASCULINO</v>
          </cell>
          <cell r="T32" t="str">
            <v>ARH+</v>
          </cell>
          <cell r="U32"/>
          <cell r="V32"/>
          <cell r="W32" t="str">
            <v>CHALGUAYACO ALTO</v>
          </cell>
          <cell r="X32" t="str">
            <v>IMBABURA</v>
          </cell>
          <cell r="Y32" t="str">
            <v>COTACACHI</v>
          </cell>
          <cell r="Z32" t="str">
            <v>GARCIA MORENO</v>
          </cell>
          <cell r="AA32"/>
          <cell r="AB32" t="str">
            <v>TIPO A</v>
          </cell>
          <cell r="AC32">
            <v>45235</v>
          </cell>
          <cell r="AD32"/>
          <cell r="AE32" t="str">
            <v>0983838885</v>
          </cell>
          <cell r="AF32" t="str">
            <v>BACHILLER</v>
          </cell>
          <cell r="AG32" t="str">
            <v>waltermauricioandradeharo@gmail.com</v>
          </cell>
          <cell r="AH32" t="str">
            <v>PALMAR</v>
          </cell>
          <cell r="AI32" t="str">
            <v>AYUDANTE DE PERFORACIÓN</v>
          </cell>
          <cell r="AJ32" t="str">
            <v>0403132000036</v>
          </cell>
          <cell r="AK32" t="str">
            <v>DGN</v>
          </cell>
          <cell r="AL32" t="str">
            <v>PASIVO</v>
          </cell>
          <cell r="AM32">
            <v>42303</v>
          </cell>
          <cell r="AN32">
            <v>42460</v>
          </cell>
          <cell r="AO32">
            <v>42542</v>
          </cell>
          <cell r="AP32">
            <v>42620</v>
          </cell>
          <cell r="AQ32">
            <v>44586</v>
          </cell>
          <cell r="AR32">
            <v>44650</v>
          </cell>
          <cell r="AS32"/>
          <cell r="AT32"/>
          <cell r="AU32"/>
          <cell r="AV32"/>
          <cell r="AW32"/>
          <cell r="AX32"/>
          <cell r="AY32"/>
          <cell r="AZ32"/>
          <cell r="BA32"/>
          <cell r="BB32"/>
          <cell r="BC32"/>
          <cell r="BD32"/>
          <cell r="BE32"/>
        </row>
        <row r="33">
          <cell r="C33" t="str">
            <v>1726005943</v>
          </cell>
          <cell r="D33"/>
          <cell r="E33"/>
          <cell r="F33" t="str">
            <v>ECUADOR</v>
          </cell>
          <cell r="G33"/>
          <cell r="H33"/>
          <cell r="I33" t="str">
            <v>SOLTERO</v>
          </cell>
          <cell r="J33" t="str">
            <v>0</v>
          </cell>
          <cell r="K33" t="str">
            <v>1</v>
          </cell>
          <cell r="L33" t="str">
            <v>1</v>
          </cell>
          <cell r="M33" t="str">
            <v>MESTIZO</v>
          </cell>
          <cell r="N33" t="str">
            <v>PICHINCHA</v>
          </cell>
          <cell r="O33">
            <v>45085</v>
          </cell>
          <cell r="P33">
            <v>34910</v>
          </cell>
          <cell r="Q33" t="str">
            <v>JULIO</v>
          </cell>
          <cell r="R33">
            <v>27.876712328767123</v>
          </cell>
          <cell r="S33" t="str">
            <v>MASCULINO</v>
          </cell>
          <cell r="T33" t="str">
            <v>ORH+</v>
          </cell>
          <cell r="U33"/>
          <cell r="V33"/>
          <cell r="W33" t="str">
            <v>QUITO-EL QUINCHE</v>
          </cell>
          <cell r="X33" t="str">
            <v>PICHINCHA</v>
          </cell>
          <cell r="Y33" t="str">
            <v>QUITO</v>
          </cell>
          <cell r="Z33" t="str">
            <v>EL QUINCHE</v>
          </cell>
          <cell r="AA33"/>
          <cell r="AB33" t="str">
            <v>TIPO A</v>
          </cell>
          <cell r="AC33">
            <v>45264</v>
          </cell>
          <cell r="AD33"/>
          <cell r="AE33" t="str">
            <v>0984618058</v>
          </cell>
          <cell r="AF33" t="str">
            <v>BACHILLER</v>
          </cell>
          <cell r="AG33" t="str">
            <v>jeffersonandrade_1995@hotmail.com</v>
          </cell>
          <cell r="AH33" t="str">
            <v>LOWELL</v>
          </cell>
          <cell r="AI33" t="str">
            <v>BOMBERO</v>
          </cell>
          <cell r="AJ33" t="str">
            <v>0403132000036</v>
          </cell>
          <cell r="AK33" t="str">
            <v>DGN</v>
          </cell>
          <cell r="AL33" t="str">
            <v>PASIVO</v>
          </cell>
          <cell r="AM33">
            <v>44124</v>
          </cell>
          <cell r="AN33">
            <v>44152</v>
          </cell>
          <cell r="AO33">
            <v>44306</v>
          </cell>
          <cell r="AP33">
            <v>44732</v>
          </cell>
          <cell r="AQ33"/>
          <cell r="AR33"/>
          <cell r="AS33"/>
          <cell r="AT33"/>
          <cell r="AU33"/>
          <cell r="AV33"/>
          <cell r="AW33"/>
          <cell r="AX33"/>
          <cell r="AY33"/>
          <cell r="AZ33"/>
          <cell r="BA33"/>
          <cell r="BB33"/>
          <cell r="BC33"/>
          <cell r="BD33"/>
          <cell r="BE33"/>
        </row>
        <row r="34">
          <cell r="C34" t="str">
            <v>1726210626</v>
          </cell>
          <cell r="D34"/>
          <cell r="E34"/>
          <cell r="F34" t="str">
            <v>ECUADOR</v>
          </cell>
          <cell r="G34"/>
          <cell r="H34"/>
          <cell r="I34" t="str">
            <v>SOLTERO</v>
          </cell>
          <cell r="J34"/>
          <cell r="K34" t="str">
            <v>1</v>
          </cell>
          <cell r="L34" t="str">
            <v>1</v>
          </cell>
          <cell r="M34" t="str">
            <v>MESTIZO</v>
          </cell>
          <cell r="N34" t="str">
            <v>QUITO</v>
          </cell>
          <cell r="O34">
            <v>45085</v>
          </cell>
          <cell r="P34">
            <v>34217</v>
          </cell>
          <cell r="Q34" t="str">
            <v>SEPTIEMBRE</v>
          </cell>
          <cell r="R34">
            <v>29.775342465753425</v>
          </cell>
          <cell r="S34" t="str">
            <v>MASCULINO</v>
          </cell>
          <cell r="T34" t="str">
            <v>ARH</v>
          </cell>
          <cell r="U34"/>
          <cell r="V34"/>
          <cell r="W34" t="str">
            <v>IMBABURA-COTACACHI</v>
          </cell>
          <cell r="X34" t="str">
            <v>IMBABURA</v>
          </cell>
          <cell r="Y34" t="str">
            <v>COTACACHI</v>
          </cell>
          <cell r="Z34" t="str">
            <v>GARCIA MORENO</v>
          </cell>
          <cell r="AA34" t="str">
            <v>BRILLA SOL</v>
          </cell>
          <cell r="AB34" t="str">
            <v>TIPO A y B</v>
          </cell>
          <cell r="AC34"/>
          <cell r="AD34">
            <v>63051237</v>
          </cell>
          <cell r="AE34" t="str">
            <v>0994582527</v>
          </cell>
          <cell r="AF34" t="str">
            <v>BACHILLER</v>
          </cell>
          <cell r="AG34" t="str">
            <v>jonathanandrade-05993@gmail.com</v>
          </cell>
          <cell r="AH34" t="str">
            <v>LOWELL</v>
          </cell>
          <cell r="AI34" t="str">
            <v>AYUDANTE DE PERFORACIÓN</v>
          </cell>
          <cell r="AJ34" t="str">
            <v>403132000036</v>
          </cell>
          <cell r="AK34" t="str">
            <v>DGN</v>
          </cell>
          <cell r="AL34" t="str">
            <v>ACTIVO</v>
          </cell>
          <cell r="AM34">
            <v>43031</v>
          </cell>
          <cell r="AN34">
            <v>43394</v>
          </cell>
          <cell r="AO34">
            <v>43411</v>
          </cell>
          <cell r="AP34">
            <v>43454</v>
          </cell>
          <cell r="AQ34">
            <v>43866</v>
          </cell>
          <cell r="AR34">
            <v>43905</v>
          </cell>
          <cell r="AS34">
            <v>44023</v>
          </cell>
          <cell r="AT34">
            <v>44073</v>
          </cell>
          <cell r="AU34">
            <v>44105</v>
          </cell>
          <cell r="AV34">
            <v>44185</v>
          </cell>
          <cell r="AW34">
            <v>44249</v>
          </cell>
          <cell r="AX34">
            <v>44742</v>
          </cell>
          <cell r="AY34">
            <v>44764</v>
          </cell>
          <cell r="AZ34"/>
          <cell r="BA34"/>
          <cell r="BB34"/>
          <cell r="BC34"/>
          <cell r="BD34"/>
          <cell r="BE34"/>
        </row>
        <row r="35">
          <cell r="C35" t="str">
            <v>1718313495</v>
          </cell>
          <cell r="D35"/>
          <cell r="E35"/>
          <cell r="F35" t="str">
            <v>ECUADOR</v>
          </cell>
          <cell r="G35"/>
          <cell r="H35"/>
          <cell r="I35" t="str">
            <v>SOLTERO</v>
          </cell>
          <cell r="J35" t="str">
            <v>0</v>
          </cell>
          <cell r="K35" t="str">
            <v>0</v>
          </cell>
          <cell r="L35">
            <v>0</v>
          </cell>
          <cell r="M35"/>
          <cell r="N35"/>
          <cell r="O35">
            <v>45085</v>
          </cell>
          <cell r="P35">
            <v>31880</v>
          </cell>
          <cell r="Q35" t="str">
            <v>ABRIL</v>
          </cell>
          <cell r="R35">
            <v>36.178082191780824</v>
          </cell>
          <cell r="S35" t="str">
            <v>MASCULINO</v>
          </cell>
          <cell r="T35"/>
          <cell r="U35"/>
          <cell r="V35"/>
          <cell r="W35" t="str">
            <v xml:space="preserve">CARAPUNGO, CONJUNTO LOS ALAMOS CASA 6 </v>
          </cell>
          <cell r="X35"/>
          <cell r="Y35"/>
          <cell r="Z35"/>
          <cell r="AA35"/>
          <cell r="AB35"/>
          <cell r="AC35"/>
          <cell r="AD35">
            <v>22424345</v>
          </cell>
          <cell r="AE35" t="str">
            <v>0992058057-0998309116</v>
          </cell>
          <cell r="AF35"/>
          <cell r="AG35" t="str">
            <v>fercho_andrade@hotmail.com</v>
          </cell>
          <cell r="AH35" t="str">
            <v>SEDE CENTRAL</v>
          </cell>
          <cell r="AI35" t="str">
            <v>JEFE DE TALENTO HUMANO</v>
          </cell>
          <cell r="AJ35" t="e">
            <v>#N/A</v>
          </cell>
          <cell r="AK35" t="str">
            <v>INDEFINIDO</v>
          </cell>
          <cell r="AL35" t="str">
            <v>PASIVO</v>
          </cell>
          <cell r="AM35">
            <v>42604</v>
          </cell>
          <cell r="AN35">
            <v>43206</v>
          </cell>
          <cell r="AO35"/>
          <cell r="AP35"/>
          <cell r="AQ35"/>
          <cell r="AR35"/>
          <cell r="AS35"/>
          <cell r="AT35"/>
          <cell r="AU35"/>
          <cell r="AV35"/>
          <cell r="AW35"/>
          <cell r="AX35"/>
          <cell r="AY35"/>
          <cell r="AZ35"/>
          <cell r="BA35"/>
          <cell r="BB35"/>
          <cell r="BC35"/>
          <cell r="BD35"/>
          <cell r="BE35"/>
        </row>
        <row r="36">
          <cell r="C36" t="str">
            <v>1714135462</v>
          </cell>
          <cell r="D36"/>
          <cell r="E36"/>
          <cell r="F36" t="str">
            <v>ECUADOR</v>
          </cell>
          <cell r="G36"/>
          <cell r="H36"/>
          <cell r="I36" t="str">
            <v>CASADA</v>
          </cell>
          <cell r="J36" t="str">
            <v>1</v>
          </cell>
          <cell r="K36" t="str">
            <v>0</v>
          </cell>
          <cell r="L36">
            <v>1</v>
          </cell>
          <cell r="M36"/>
          <cell r="N36"/>
          <cell r="O36">
            <v>45085</v>
          </cell>
          <cell r="P36">
            <v>28003</v>
          </cell>
          <cell r="Q36" t="str">
            <v>AGOSTO</v>
          </cell>
          <cell r="R36">
            <v>46.8</v>
          </cell>
          <cell r="S36" t="str">
            <v>FEMENINO</v>
          </cell>
          <cell r="T36" t="str">
            <v>ORH+</v>
          </cell>
          <cell r="U36"/>
          <cell r="V36"/>
          <cell r="W36" t="str">
            <v>REMIGIO ROMERO Y CORDERO Nº53-82 Y CAPITAN BORJA</v>
          </cell>
          <cell r="X36"/>
          <cell r="Y36"/>
          <cell r="Z36"/>
          <cell r="AA36"/>
          <cell r="AB36"/>
          <cell r="AC36"/>
          <cell r="AD36" t="str">
            <v>-</v>
          </cell>
          <cell r="AE36" t="str">
            <v>0983514310</v>
          </cell>
          <cell r="AF36"/>
          <cell r="AG36" t="str">
            <v>eandraderod@gmail.com</v>
          </cell>
          <cell r="AH36" t="str">
            <v>SEDE CENTRAL</v>
          </cell>
          <cell r="AI36" t="str">
            <v>COORDINADORA ADMINISTRATIVA FINANCIERA</v>
          </cell>
          <cell r="AJ36" t="str">
            <v>1910000000012</v>
          </cell>
          <cell r="AK36" t="str">
            <v>INDEFINIDO</v>
          </cell>
          <cell r="AL36" t="str">
            <v>PASIVO</v>
          </cell>
          <cell r="AM36">
            <v>42079</v>
          </cell>
          <cell r="AN36">
            <v>43693</v>
          </cell>
          <cell r="AO36"/>
          <cell r="AP36"/>
          <cell r="AQ36"/>
          <cell r="AR36"/>
          <cell r="AS36"/>
          <cell r="AT36"/>
          <cell r="AU36"/>
          <cell r="AV36"/>
          <cell r="AW36"/>
          <cell r="AX36"/>
          <cell r="AY36"/>
          <cell r="AZ36"/>
          <cell r="BA36"/>
          <cell r="BB36"/>
          <cell r="BC36"/>
          <cell r="BD36"/>
          <cell r="BE36"/>
        </row>
        <row r="37">
          <cell r="C37" t="str">
            <v>1600720401</v>
          </cell>
          <cell r="D37"/>
          <cell r="E37"/>
          <cell r="F37" t="str">
            <v>ECUADOR</v>
          </cell>
          <cell r="G37"/>
          <cell r="H37"/>
          <cell r="I37" t="str">
            <v>UNION LIBRE</v>
          </cell>
          <cell r="J37" t="str">
            <v>0</v>
          </cell>
          <cell r="K37" t="str">
            <v>0</v>
          </cell>
          <cell r="L37" t="str">
            <v>0</v>
          </cell>
          <cell r="M37" t="str">
            <v>INDIGENA</v>
          </cell>
          <cell r="N37" t="str">
            <v>ZAMORA CHINCHIPE</v>
          </cell>
          <cell r="O37">
            <v>45085</v>
          </cell>
          <cell r="P37">
            <v>34693</v>
          </cell>
          <cell r="Q37" t="str">
            <v>DICIEMBRE</v>
          </cell>
          <cell r="R37">
            <v>28.471232876712328</v>
          </cell>
          <cell r="S37" t="str">
            <v>MASCULINO</v>
          </cell>
          <cell r="T37" t="str">
            <v>ORH+</v>
          </cell>
          <cell r="U37"/>
          <cell r="V37"/>
          <cell r="W37" t="str">
            <v>ZAMORA CHINCHIPE MANUELITA CAÑIZARES</v>
          </cell>
          <cell r="X37" t="str">
            <v>ZAMORA CHINCHIPE</v>
          </cell>
          <cell r="Y37" t="str">
            <v>EL PANGUI</v>
          </cell>
          <cell r="Z37" t="str">
            <v>TUNDAYME</v>
          </cell>
          <cell r="AA37"/>
          <cell r="AB37"/>
          <cell r="AC37"/>
          <cell r="AD37"/>
          <cell r="AE37" t="str">
            <v>0997325007</v>
          </cell>
          <cell r="AF37" t="str">
            <v>BACHILLER</v>
          </cell>
          <cell r="AG37" t="str">
            <v>andyjesus74@yahoo.com</v>
          </cell>
          <cell r="AH37" t="str">
            <v>LOWELL</v>
          </cell>
          <cell r="AI37" t="str">
            <v>AYUDANTE DE PERFORACIÓN</v>
          </cell>
          <cell r="AJ37" t="str">
            <v>0403132000036</v>
          </cell>
          <cell r="AK37" t="str">
            <v>DGN</v>
          </cell>
          <cell r="AL37" t="str">
            <v>PASIVO</v>
          </cell>
          <cell r="AM37">
            <v>44356</v>
          </cell>
          <cell r="AN37">
            <v>44700</v>
          </cell>
          <cell r="AO37"/>
          <cell r="AP37"/>
          <cell r="AQ37"/>
          <cell r="AR37"/>
          <cell r="AS37"/>
          <cell r="AT37"/>
          <cell r="AU37"/>
          <cell r="AV37"/>
          <cell r="AW37"/>
          <cell r="AX37"/>
          <cell r="AY37"/>
          <cell r="AZ37"/>
          <cell r="BA37"/>
          <cell r="BB37"/>
          <cell r="BC37"/>
          <cell r="BD37"/>
          <cell r="BE37"/>
        </row>
        <row r="38">
          <cell r="C38" t="str">
            <v>1719295907</v>
          </cell>
          <cell r="D38"/>
          <cell r="E38"/>
          <cell r="F38" t="str">
            <v>ECUADOR</v>
          </cell>
          <cell r="G38"/>
          <cell r="H38"/>
          <cell r="I38" t="str">
            <v>SOLTERO</v>
          </cell>
          <cell r="J38" t="str">
            <v>0</v>
          </cell>
          <cell r="K38" t="str">
            <v>1</v>
          </cell>
          <cell r="L38" t="str">
            <v>1</v>
          </cell>
          <cell r="M38"/>
          <cell r="N38"/>
          <cell r="O38">
            <v>45085</v>
          </cell>
          <cell r="P38">
            <v>31048</v>
          </cell>
          <cell r="Q38" t="str">
            <v>ENERO</v>
          </cell>
          <cell r="R38">
            <v>38.457534246575342</v>
          </cell>
          <cell r="S38" t="str">
            <v>FEMENINO</v>
          </cell>
          <cell r="T38"/>
          <cell r="U38"/>
          <cell r="V38"/>
          <cell r="W38" t="str">
            <v>QUITO, CALDERON, CIUDAD ALEGRIA</v>
          </cell>
          <cell r="X38" t="str">
            <v>PICHINCHA</v>
          </cell>
          <cell r="Y38" t="str">
            <v>QUITO</v>
          </cell>
          <cell r="Z38"/>
          <cell r="AA38"/>
          <cell r="AB38"/>
          <cell r="AC38"/>
          <cell r="AD38" t="str">
            <v>022825578</v>
          </cell>
          <cell r="AE38" t="str">
            <v>0997198542</v>
          </cell>
          <cell r="AF38"/>
          <cell r="AG38" t="str">
            <v>verosali85@outlook.es</v>
          </cell>
          <cell r="AH38" t="str">
            <v>SEDE CENTRAL</v>
          </cell>
          <cell r="AI38" t="str">
            <v>ASISTENTE CONTABLE</v>
          </cell>
          <cell r="AJ38" t="str">
            <v>1910000000026</v>
          </cell>
          <cell r="AK38" t="str">
            <v>INDEFINIDO</v>
          </cell>
          <cell r="AL38" t="str">
            <v>PASIVO</v>
          </cell>
          <cell r="AM38">
            <v>43731</v>
          </cell>
          <cell r="AN38">
            <v>43819</v>
          </cell>
          <cell r="AO38">
            <v>43820</v>
          </cell>
          <cell r="AP38">
            <v>43930</v>
          </cell>
          <cell r="AQ38"/>
          <cell r="AR38"/>
          <cell r="AS38"/>
          <cell r="AT38"/>
          <cell r="AU38"/>
          <cell r="AV38"/>
          <cell r="AW38"/>
          <cell r="AX38"/>
          <cell r="AY38"/>
          <cell r="AZ38"/>
          <cell r="BA38"/>
          <cell r="BB38"/>
          <cell r="BC38"/>
          <cell r="BD38"/>
          <cell r="BE38"/>
        </row>
        <row r="39">
          <cell r="C39" t="str">
            <v>1725910044</v>
          </cell>
          <cell r="D39"/>
          <cell r="E39"/>
          <cell r="F39" t="str">
            <v>ECUADOR</v>
          </cell>
          <cell r="G39"/>
          <cell r="H39"/>
          <cell r="I39" t="str">
            <v>SOLTERO</v>
          </cell>
          <cell r="J39"/>
          <cell r="K39" t="str">
            <v>1</v>
          </cell>
          <cell r="L39" t="str">
            <v>1</v>
          </cell>
          <cell r="M39"/>
          <cell r="N39"/>
          <cell r="O39">
            <v>45085</v>
          </cell>
          <cell r="P39">
            <v>33678</v>
          </cell>
          <cell r="Q39" t="str">
            <v>MARZO</v>
          </cell>
          <cell r="R39">
            <v>31.252054794520546</v>
          </cell>
          <cell r="S39" t="str">
            <v>MASCULINO</v>
          </cell>
          <cell r="T39"/>
          <cell r="U39"/>
          <cell r="V39"/>
          <cell r="W39" t="str">
            <v>PICHINCHA-QUITO, SOLANDA</v>
          </cell>
          <cell r="X39" t="str">
            <v>PICHINCHA</v>
          </cell>
          <cell r="Y39" t="str">
            <v>QUITO</v>
          </cell>
          <cell r="Z39" t="str">
            <v>SOLANDA</v>
          </cell>
          <cell r="AA39"/>
          <cell r="AB39"/>
          <cell r="AC39"/>
          <cell r="AD39" t="str">
            <v>386681</v>
          </cell>
          <cell r="AE39" t="str">
            <v>0980046408</v>
          </cell>
          <cell r="AF39"/>
          <cell r="AG39" t="str">
            <v>stalynarboleda@hotmail.com</v>
          </cell>
          <cell r="AH39" t="str">
            <v>TOACHI</v>
          </cell>
          <cell r="AI39" t="str">
            <v>ASISTENTE HSE DE PROYECTO</v>
          </cell>
          <cell r="AJ39" t="str">
            <v>0430000000039</v>
          </cell>
          <cell r="AK39" t="str">
            <v>DGN</v>
          </cell>
          <cell r="AL39" t="str">
            <v>PASIVO</v>
          </cell>
          <cell r="AM39">
            <v>44335</v>
          </cell>
          <cell r="AN39">
            <v>44460</v>
          </cell>
          <cell r="AO39"/>
          <cell r="AP39"/>
          <cell r="AQ39"/>
          <cell r="AR39"/>
          <cell r="AS39"/>
          <cell r="AT39"/>
          <cell r="AU39"/>
          <cell r="AV39"/>
          <cell r="AW39"/>
          <cell r="AX39"/>
          <cell r="AY39"/>
          <cell r="AZ39"/>
          <cell r="BA39"/>
          <cell r="BB39"/>
          <cell r="BC39"/>
          <cell r="BD39"/>
          <cell r="BE39"/>
        </row>
        <row r="40">
          <cell r="C40" t="str">
            <v>0501885487</v>
          </cell>
          <cell r="D40"/>
          <cell r="E40"/>
          <cell r="F40" t="str">
            <v>ECUADOR</v>
          </cell>
          <cell r="G40"/>
          <cell r="H40"/>
          <cell r="I40" t="str">
            <v>SOLTERO</v>
          </cell>
          <cell r="J40" t="str">
            <v>1</v>
          </cell>
          <cell r="K40" t="str">
            <v>1</v>
          </cell>
          <cell r="L40" t="str">
            <v>2</v>
          </cell>
          <cell r="M40" t="str">
            <v>MESTIZO</v>
          </cell>
          <cell r="N40" t="str">
            <v>LA MANA</v>
          </cell>
          <cell r="O40">
            <v>45085</v>
          </cell>
          <cell r="P40">
            <v>24990</v>
          </cell>
          <cell r="Q40" t="str">
            <v>JUNIO</v>
          </cell>
          <cell r="R40">
            <v>55.054794520547944</v>
          </cell>
          <cell r="S40" t="str">
            <v>MASCULINO</v>
          </cell>
          <cell r="T40" t="str">
            <v>ORH+</v>
          </cell>
          <cell r="U40"/>
          <cell r="V40"/>
          <cell r="W40" t="str">
            <v>COTOPAXI</v>
          </cell>
          <cell r="X40" t="str">
            <v>COTOPAXI</v>
          </cell>
          <cell r="Y40" t="str">
            <v>PANGUA</v>
          </cell>
          <cell r="Z40" t="str">
            <v>MORASPUNGO</v>
          </cell>
          <cell r="AA40"/>
          <cell r="AB40"/>
          <cell r="AC40"/>
          <cell r="AD40"/>
          <cell r="AE40" t="str">
            <v>0981549854</v>
          </cell>
          <cell r="AF40" t="str">
            <v>PRIMARIA</v>
          </cell>
          <cell r="AG40" t="str">
            <v>arboledaluis@gmail.com</v>
          </cell>
          <cell r="AH40" t="str">
            <v>PEGASUS</v>
          </cell>
          <cell r="AI40" t="str">
            <v>OBRERO DE CAMPO</v>
          </cell>
          <cell r="AJ40" t="str">
            <v>0403132000054</v>
          </cell>
          <cell r="AK40" t="str">
            <v>DGN</v>
          </cell>
          <cell r="AL40" t="str">
            <v>ACTIVO</v>
          </cell>
          <cell r="AM40">
            <v>44881</v>
          </cell>
          <cell r="AN40"/>
          <cell r="AO40"/>
          <cell r="AP40"/>
          <cell r="AQ40"/>
          <cell r="AR40"/>
          <cell r="AS40"/>
          <cell r="AT40"/>
          <cell r="AU40"/>
          <cell r="AV40"/>
          <cell r="AW40"/>
          <cell r="AX40"/>
          <cell r="AY40"/>
          <cell r="AZ40"/>
          <cell r="BA40"/>
          <cell r="BB40"/>
          <cell r="BC40"/>
          <cell r="BD40"/>
          <cell r="BE40"/>
        </row>
        <row r="41">
          <cell r="C41" t="str">
            <v>1001804085</v>
          </cell>
          <cell r="D41"/>
          <cell r="E41"/>
          <cell r="F41" t="str">
            <v>ECUADOR</v>
          </cell>
          <cell r="G41"/>
          <cell r="H41"/>
          <cell r="I41" t="str">
            <v>CASADO</v>
          </cell>
          <cell r="J41" t="str">
            <v>1</v>
          </cell>
          <cell r="K41" t="str">
            <v>2</v>
          </cell>
          <cell r="L41">
            <v>3</v>
          </cell>
          <cell r="M41" t="str">
            <v>AFROAMERICANO</v>
          </cell>
          <cell r="N41" t="str">
            <v>SANTA ROSA</v>
          </cell>
          <cell r="O41">
            <v>45085</v>
          </cell>
          <cell r="P41">
            <v>26817</v>
          </cell>
          <cell r="Q41" t="str">
            <v>JUNIO</v>
          </cell>
          <cell r="R41">
            <v>50.049315068493151</v>
          </cell>
          <cell r="S41" t="str">
            <v>MASCULINO</v>
          </cell>
          <cell r="T41" t="str">
            <v>B+</v>
          </cell>
          <cell r="U41"/>
          <cell r="V41"/>
          <cell r="W41" t="str">
            <v>ULALANO PEREZ 423 Y JAIME ROLDOS</v>
          </cell>
          <cell r="X41" t="str">
            <v>IMBABURA</v>
          </cell>
          <cell r="Y41" t="str">
            <v>IBARRA</v>
          </cell>
          <cell r="Z41" t="str">
            <v>ESPINOZA DE LOS MONTEROS</v>
          </cell>
          <cell r="AA41"/>
          <cell r="AB41" t="str">
            <v>TIPO B</v>
          </cell>
          <cell r="AC41">
            <v>45390</v>
          </cell>
          <cell r="AD41"/>
          <cell r="AE41" t="str">
            <v>0986693845</v>
          </cell>
          <cell r="AF41" t="str">
            <v>BACHILLER</v>
          </cell>
          <cell r="AG41" t="str">
            <v>sanvalentinarevalo@gmail.com</v>
          </cell>
          <cell r="AH41" t="str">
            <v>BRAMADEROS</v>
          </cell>
          <cell r="AI41" t="str">
            <v>OPERADOR IRON HORSE</v>
          </cell>
          <cell r="AJ41" t="str">
            <v>0403132000036</v>
          </cell>
          <cell r="AK41" t="str">
            <v>DGN</v>
          </cell>
          <cell r="AL41" t="str">
            <v>ACTIVO</v>
          </cell>
          <cell r="AM41">
            <v>43756</v>
          </cell>
          <cell r="AN41">
            <v>43822</v>
          </cell>
          <cell r="AO41">
            <v>43834</v>
          </cell>
          <cell r="AP41">
            <v>43889</v>
          </cell>
          <cell r="AQ41">
            <v>44079</v>
          </cell>
          <cell r="AR41"/>
          <cell r="AS41"/>
          <cell r="AT41"/>
          <cell r="AU41"/>
          <cell r="AV41"/>
          <cell r="AW41"/>
          <cell r="AX41"/>
          <cell r="AY41"/>
          <cell r="AZ41"/>
          <cell r="BA41"/>
          <cell r="BB41"/>
          <cell r="BC41"/>
          <cell r="BD41"/>
          <cell r="BE41"/>
        </row>
        <row r="42">
          <cell r="C42" t="str">
            <v>1723292031</v>
          </cell>
          <cell r="D42"/>
          <cell r="E42"/>
          <cell r="F42" t="str">
            <v>ECUADOR</v>
          </cell>
          <cell r="G42"/>
          <cell r="H42"/>
          <cell r="I42" t="str">
            <v>SOLTERO</v>
          </cell>
          <cell r="J42" t="str">
            <v>0</v>
          </cell>
          <cell r="K42" t="str">
            <v>0</v>
          </cell>
          <cell r="L42">
            <v>0</v>
          </cell>
          <cell r="M42" t="str">
            <v>MESTIZO</v>
          </cell>
          <cell r="N42" t="str">
            <v>QUITO</v>
          </cell>
          <cell r="O42">
            <v>45085</v>
          </cell>
          <cell r="P42">
            <v>34611</v>
          </cell>
          <cell r="Q42" t="str">
            <v>OCTUBRE</v>
          </cell>
          <cell r="R42">
            <v>28.695890410958903</v>
          </cell>
          <cell r="S42" t="str">
            <v>MASCULINO</v>
          </cell>
          <cell r="T42" t="str">
            <v>ARH+</v>
          </cell>
          <cell r="U42"/>
          <cell r="V42"/>
          <cell r="W42" t="str">
            <v>MOISES LUNA ANDRADE Y MARIANO PAREDES, EDIF LOMBARDI</v>
          </cell>
          <cell r="X42" t="str">
            <v>PICHINCHA</v>
          </cell>
          <cell r="Y42" t="str">
            <v>QUITO</v>
          </cell>
          <cell r="Z42" t="str">
            <v>PONCEANO ALTO</v>
          </cell>
          <cell r="AA42"/>
          <cell r="AB42" t="str">
            <v>TIPO B</v>
          </cell>
          <cell r="AC42">
            <v>44882</v>
          </cell>
          <cell r="AD42" t="str">
            <v>022593629</v>
          </cell>
          <cell r="AE42" t="str">
            <v>0982162800</v>
          </cell>
          <cell r="AF42" t="str">
            <v>SUPERIOR</v>
          </cell>
          <cell r="AG42" t="str">
            <v>estebanarevaloceli@hotmail.com</v>
          </cell>
          <cell r="AH42" t="str">
            <v>BODEGA-TALLERES</v>
          </cell>
          <cell r="AI42" t="str">
            <v>COORDINADOR DE MANTENIMIENTO</v>
          </cell>
          <cell r="AJ42" t="str">
            <v>1930000000011</v>
          </cell>
          <cell r="AK42" t="str">
            <v>INDEFINIDO</v>
          </cell>
          <cell r="AL42" t="str">
            <v>ACTIVO</v>
          </cell>
          <cell r="AM42">
            <v>43594</v>
          </cell>
          <cell r="AN42">
            <v>43901</v>
          </cell>
          <cell r="AO42">
            <v>44002</v>
          </cell>
          <cell r="AP42">
            <v>44196</v>
          </cell>
          <cell r="AQ42">
            <v>44197</v>
          </cell>
          <cell r="AR42"/>
          <cell r="AS42"/>
          <cell r="AT42"/>
          <cell r="AU42"/>
          <cell r="AV42"/>
          <cell r="AW42"/>
          <cell r="AX42"/>
          <cell r="AY42"/>
          <cell r="AZ42"/>
          <cell r="BA42"/>
          <cell r="BB42"/>
          <cell r="BC42"/>
          <cell r="BD42"/>
          <cell r="BE42"/>
        </row>
        <row r="43">
          <cell r="C43" t="str">
            <v>2351268673</v>
          </cell>
          <cell r="D43"/>
          <cell r="E43"/>
          <cell r="F43" t="str">
            <v>ECUADOR</v>
          </cell>
          <cell r="G43"/>
          <cell r="H43"/>
          <cell r="I43" t="str">
            <v>SOLTERO</v>
          </cell>
          <cell r="J43"/>
          <cell r="K43"/>
          <cell r="L43" t="str">
            <v>0</v>
          </cell>
          <cell r="M43"/>
          <cell r="N43"/>
          <cell r="O43">
            <v>45085</v>
          </cell>
          <cell r="P43">
            <v>37559</v>
          </cell>
          <cell r="Q43" t="str">
            <v>OCTUBRE</v>
          </cell>
          <cell r="R43">
            <v>20.61917808219178</v>
          </cell>
          <cell r="S43" t="str">
            <v>MASCULINO</v>
          </cell>
          <cell r="T43"/>
          <cell r="U43"/>
          <cell r="V43"/>
          <cell r="W43" t="str">
            <v>STO DOMINGO- IGNACIO PALAO SECTOR 2</v>
          </cell>
          <cell r="X43"/>
          <cell r="Y43"/>
          <cell r="Z43"/>
          <cell r="AA43"/>
          <cell r="AB43"/>
          <cell r="AC43"/>
          <cell r="AD43"/>
          <cell r="AE43" t="str">
            <v>0963144229</v>
          </cell>
          <cell r="AF43"/>
          <cell r="AG43" t="str">
            <v>edisonarevalo869@gmail.com</v>
          </cell>
          <cell r="AH43" t="str">
            <v>LOWELL</v>
          </cell>
          <cell r="AI43" t="str">
            <v>AYUDANTE DE PERFORACIÓN</v>
          </cell>
          <cell r="AJ43" t="str">
            <v>0403132000036</v>
          </cell>
          <cell r="AK43" t="str">
            <v>DGN</v>
          </cell>
          <cell r="AL43" t="str">
            <v>PASIVO</v>
          </cell>
          <cell r="AM43">
            <v>44392</v>
          </cell>
          <cell r="AN43">
            <v>44403</v>
          </cell>
          <cell r="AO43"/>
          <cell r="AP43"/>
          <cell r="AQ43"/>
          <cell r="AR43"/>
          <cell r="AS43"/>
          <cell r="AT43"/>
          <cell r="AU43"/>
          <cell r="AV43"/>
          <cell r="AW43"/>
          <cell r="AX43"/>
          <cell r="AY43"/>
          <cell r="AZ43"/>
          <cell r="BA43"/>
          <cell r="BB43"/>
          <cell r="BC43"/>
          <cell r="BD43"/>
          <cell r="BE43"/>
        </row>
        <row r="44">
          <cell r="C44" t="str">
            <v>1401063852</v>
          </cell>
          <cell r="D44"/>
          <cell r="E44"/>
          <cell r="F44" t="str">
            <v>ECUADOR</v>
          </cell>
          <cell r="G44"/>
          <cell r="H44"/>
          <cell r="I44" t="str">
            <v>SOLTERO</v>
          </cell>
          <cell r="J44"/>
          <cell r="K44"/>
          <cell r="L44">
            <v>0</v>
          </cell>
          <cell r="M44"/>
          <cell r="N44"/>
          <cell r="O44">
            <v>45085</v>
          </cell>
          <cell r="P44">
            <v>35001</v>
          </cell>
          <cell r="Q44" t="str">
            <v>OCTUBRE</v>
          </cell>
          <cell r="R44">
            <v>27.627397260273973</v>
          </cell>
          <cell r="S44" t="str">
            <v>MASCULINO</v>
          </cell>
          <cell r="T44"/>
          <cell r="U44"/>
          <cell r="V44"/>
          <cell r="W44" t="str">
            <v xml:space="preserve">GUALAQUIZA, BARIO MARIA AUXILIADORA LOS ROSALES </v>
          </cell>
          <cell r="X44"/>
          <cell r="Y44"/>
          <cell r="Z44"/>
          <cell r="AA44"/>
          <cell r="AB44"/>
          <cell r="AC44"/>
          <cell r="AD44">
            <v>2781124</v>
          </cell>
          <cell r="AE44" t="str">
            <v>0982307692</v>
          </cell>
          <cell r="AF44"/>
          <cell r="AG44" t="str">
            <v>micha.arias@yahoo.com</v>
          </cell>
          <cell r="AH44" t="str">
            <v>LLURIMAGUA</v>
          </cell>
          <cell r="AI44" t="str">
            <v>AYUDANTE DE PERFORACIÓN</v>
          </cell>
          <cell r="AJ44" t="str">
            <v>0403132000036</v>
          </cell>
          <cell r="AK44" t="str">
            <v>TAREA</v>
          </cell>
          <cell r="AL44" t="str">
            <v>PASIVO</v>
          </cell>
          <cell r="AM44">
            <v>42084</v>
          </cell>
          <cell r="AN44">
            <v>42263</v>
          </cell>
          <cell r="AO44">
            <v>42264</v>
          </cell>
          <cell r="AP44">
            <v>42443</v>
          </cell>
          <cell r="AQ44">
            <v>42560</v>
          </cell>
          <cell r="AR44">
            <v>42613</v>
          </cell>
          <cell r="AS44">
            <v>42705</v>
          </cell>
          <cell r="AT44">
            <v>42724</v>
          </cell>
          <cell r="AU44">
            <v>42739</v>
          </cell>
          <cell r="AV44">
            <v>42939</v>
          </cell>
          <cell r="AW44">
            <v>43241</v>
          </cell>
          <cell r="AX44">
            <v>43284</v>
          </cell>
          <cell r="AY44"/>
          <cell r="AZ44"/>
          <cell r="BA44"/>
          <cell r="BB44"/>
          <cell r="BC44"/>
          <cell r="BD44"/>
          <cell r="BE44"/>
        </row>
        <row r="45">
          <cell r="C45" t="str">
            <v>1105434177</v>
          </cell>
          <cell r="D45"/>
          <cell r="E45"/>
          <cell r="F45" t="str">
            <v>ECUADOR</v>
          </cell>
          <cell r="G45"/>
          <cell r="H45"/>
          <cell r="I45" t="str">
            <v>SOLTERO</v>
          </cell>
          <cell r="J45" t="str">
            <v>0</v>
          </cell>
          <cell r="K45" t="str">
            <v>1</v>
          </cell>
          <cell r="L45">
            <v>1</v>
          </cell>
          <cell r="M45" t="str">
            <v>MESTIZO</v>
          </cell>
          <cell r="N45" t="str">
            <v>CELICA</v>
          </cell>
          <cell r="O45">
            <v>45085</v>
          </cell>
          <cell r="P45">
            <v>35185</v>
          </cell>
          <cell r="Q45" t="str">
            <v>ABRIL</v>
          </cell>
          <cell r="R45">
            <v>27.123287671232877</v>
          </cell>
          <cell r="S45" t="str">
            <v>MASCULINO</v>
          </cell>
          <cell r="T45" t="str">
            <v>ORH+</v>
          </cell>
          <cell r="U45"/>
          <cell r="V45"/>
          <cell r="W45" t="str">
            <v>CELICA</v>
          </cell>
          <cell r="X45" t="str">
            <v>LOJA</v>
          </cell>
          <cell r="Y45" t="str">
            <v>CELICA</v>
          </cell>
          <cell r="Z45"/>
          <cell r="AA45"/>
          <cell r="AB45" t="str">
            <v>TIPO B</v>
          </cell>
          <cell r="AC45">
            <v>46818</v>
          </cell>
          <cell r="AD45"/>
          <cell r="AE45" t="str">
            <v>0996003780</v>
          </cell>
          <cell r="AF45" t="str">
            <v>TECNOLOGO</v>
          </cell>
          <cell r="AG45" t="str">
            <v>eddyarmijos@outlook.es</v>
          </cell>
          <cell r="AH45" t="str">
            <v>TITAN</v>
          </cell>
          <cell r="AI45" t="str">
            <v>OBRERO DE CAMPO</v>
          </cell>
          <cell r="AJ45" t="str">
            <v>0403132000054</v>
          </cell>
          <cell r="AK45" t="str">
            <v>DGN</v>
          </cell>
          <cell r="AL45" t="str">
            <v>ACTIVO</v>
          </cell>
          <cell r="AM45">
            <v>45070</v>
          </cell>
          <cell r="AN45"/>
          <cell r="AO45"/>
          <cell r="AP45"/>
          <cell r="AQ45"/>
          <cell r="AR45"/>
          <cell r="AS45"/>
          <cell r="AT45"/>
          <cell r="AU45"/>
          <cell r="AV45"/>
          <cell r="AW45"/>
          <cell r="AX45"/>
          <cell r="AY45"/>
          <cell r="AZ45"/>
          <cell r="BA45"/>
          <cell r="BB45"/>
          <cell r="BC45"/>
          <cell r="BD45"/>
          <cell r="BE45"/>
        </row>
        <row r="46">
          <cell r="C46" t="str">
            <v>0105815856</v>
          </cell>
          <cell r="D46"/>
          <cell r="E46"/>
          <cell r="F46" t="str">
            <v>ECUADOR</v>
          </cell>
          <cell r="G46"/>
          <cell r="H46"/>
          <cell r="I46" t="str">
            <v>CASADO</v>
          </cell>
          <cell r="J46" t="str">
            <v>0</v>
          </cell>
          <cell r="K46" t="str">
            <v>2</v>
          </cell>
          <cell r="L46" t="str">
            <v>2</v>
          </cell>
          <cell r="M46"/>
          <cell r="N46"/>
          <cell r="O46">
            <v>45085</v>
          </cell>
          <cell r="P46">
            <v>32208</v>
          </cell>
          <cell r="Q46" t="str">
            <v>MARZO</v>
          </cell>
          <cell r="R46">
            <v>35.279452054794518</v>
          </cell>
          <cell r="S46" t="str">
            <v>MASCULINO</v>
          </cell>
          <cell r="T46"/>
          <cell r="U46"/>
          <cell r="V46"/>
          <cell r="W46" t="str">
            <v>MACAS</v>
          </cell>
          <cell r="X46"/>
          <cell r="Y46"/>
          <cell r="Z46"/>
          <cell r="AA46"/>
          <cell r="AB46"/>
          <cell r="AC46"/>
          <cell r="AD46"/>
          <cell r="AE46" t="str">
            <v>0969602528</v>
          </cell>
          <cell r="AF46"/>
          <cell r="AG46" t="str">
            <v>reneolme19880105815@gmail.com</v>
          </cell>
          <cell r="AH46" t="str">
            <v>SHIMPIA-TIRIA</v>
          </cell>
          <cell r="AI46" t="str">
            <v>AYUDANTE DE PERFORACIÓN</v>
          </cell>
          <cell r="AJ46" t="str">
            <v>0403132000036</v>
          </cell>
          <cell r="AK46" t="str">
            <v>DGN</v>
          </cell>
          <cell r="AL46" t="str">
            <v>PASIVO</v>
          </cell>
          <cell r="AM46">
            <v>43842</v>
          </cell>
          <cell r="AN46">
            <v>43857</v>
          </cell>
          <cell r="AO46">
            <v>44097</v>
          </cell>
          <cell r="AP46">
            <v>44192</v>
          </cell>
          <cell r="AQ46">
            <v>44205</v>
          </cell>
          <cell r="AR46">
            <v>44227</v>
          </cell>
          <cell r="AS46">
            <v>44306</v>
          </cell>
          <cell r="AT46">
            <v>44426</v>
          </cell>
          <cell r="AU46"/>
          <cell r="AV46"/>
          <cell r="AW46"/>
          <cell r="AX46"/>
          <cell r="AY46"/>
          <cell r="AZ46"/>
          <cell r="BA46"/>
          <cell r="BB46"/>
          <cell r="BC46"/>
          <cell r="BD46"/>
          <cell r="BE46"/>
        </row>
        <row r="47">
          <cell r="C47" t="str">
            <v>1721803342</v>
          </cell>
          <cell r="D47"/>
          <cell r="E47"/>
          <cell r="F47" t="str">
            <v>ECUADOR</v>
          </cell>
          <cell r="G47"/>
          <cell r="H47"/>
          <cell r="I47" t="str">
            <v>CASADO</v>
          </cell>
          <cell r="J47" t="str">
            <v>1</v>
          </cell>
          <cell r="K47" t="str">
            <v>0</v>
          </cell>
          <cell r="L47" t="str">
            <v>1</v>
          </cell>
          <cell r="M47"/>
          <cell r="N47"/>
          <cell r="O47">
            <v>45085</v>
          </cell>
          <cell r="P47">
            <v>31288</v>
          </cell>
          <cell r="Q47" t="str">
            <v>AGOSTO</v>
          </cell>
          <cell r="R47">
            <v>37.799999999999997</v>
          </cell>
          <cell r="S47" t="str">
            <v>MASCULINO</v>
          </cell>
          <cell r="T47" t="str">
            <v>ORH+</v>
          </cell>
          <cell r="U47"/>
          <cell r="V47"/>
          <cell r="W47" t="str">
            <v>STO.DOMINGO-LOS ATARDECERES</v>
          </cell>
          <cell r="X47"/>
          <cell r="Y47"/>
          <cell r="Z47"/>
          <cell r="AA47"/>
          <cell r="AB47"/>
          <cell r="AC47"/>
          <cell r="AD47" t="str">
            <v>3620632</v>
          </cell>
          <cell r="AE47" t="str">
            <v>0979948282</v>
          </cell>
          <cell r="AF47"/>
          <cell r="AG47" t="str">
            <v>maurorafa85@gmail.com</v>
          </cell>
          <cell r="AH47" t="str">
            <v>LOWELL</v>
          </cell>
          <cell r="AI47" t="str">
            <v>AYUDANTE DE PERFORACIÓN</v>
          </cell>
          <cell r="AJ47" t="str">
            <v>0403132000036</v>
          </cell>
          <cell r="AK47" t="str">
            <v>DGN</v>
          </cell>
          <cell r="AL47" t="str">
            <v>PASIVO</v>
          </cell>
          <cell r="AM47">
            <v>44356</v>
          </cell>
          <cell r="AN47">
            <v>44379</v>
          </cell>
          <cell r="AO47"/>
          <cell r="AP47"/>
          <cell r="AQ47"/>
          <cell r="AR47"/>
          <cell r="AS47"/>
          <cell r="AT47"/>
          <cell r="AU47"/>
          <cell r="AV47"/>
          <cell r="AW47"/>
          <cell r="AX47"/>
          <cell r="AY47"/>
          <cell r="AZ47"/>
          <cell r="BA47"/>
          <cell r="BB47"/>
          <cell r="BC47"/>
          <cell r="BD47"/>
          <cell r="BE47"/>
        </row>
        <row r="48">
          <cell r="C48" t="str">
            <v>0707252813</v>
          </cell>
          <cell r="D48"/>
          <cell r="E48"/>
          <cell r="F48" t="str">
            <v>ECUADOR</v>
          </cell>
          <cell r="G48"/>
          <cell r="H48"/>
          <cell r="I48" t="str">
            <v>SOLTERO</v>
          </cell>
          <cell r="J48" t="str">
            <v>0</v>
          </cell>
          <cell r="K48" t="str">
            <v>0</v>
          </cell>
          <cell r="L48" t="str">
            <v>0</v>
          </cell>
          <cell r="M48" t="str">
            <v>MESTIZO</v>
          </cell>
          <cell r="N48" t="str">
            <v>PORTOVIEJO</v>
          </cell>
          <cell r="O48">
            <v>45085</v>
          </cell>
          <cell r="P48">
            <v>35600</v>
          </cell>
          <cell r="Q48" t="str">
            <v>JUNIO</v>
          </cell>
          <cell r="R48">
            <v>25.986301369863014</v>
          </cell>
          <cell r="S48" t="str">
            <v>MASCULINO</v>
          </cell>
          <cell r="T48" t="str">
            <v>ORH+</v>
          </cell>
          <cell r="U48"/>
          <cell r="V48"/>
          <cell r="W48" t="str">
            <v>ZARUMA</v>
          </cell>
          <cell r="X48" t="str">
            <v>EL ORO</v>
          </cell>
          <cell r="Y48" t="str">
            <v>ZARUMA</v>
          </cell>
          <cell r="Z48" t="str">
            <v>SALVIAS</v>
          </cell>
          <cell r="AA48" t="str">
            <v>ORTEGA</v>
          </cell>
          <cell r="AB48" t="str">
            <v>TIPO C</v>
          </cell>
          <cell r="AC48" t="str">
            <v>13/62022</v>
          </cell>
          <cell r="AD48"/>
          <cell r="AE48" t="str">
            <v>0980940767</v>
          </cell>
          <cell r="AF48" t="str">
            <v>BACHILLER</v>
          </cell>
          <cell r="AG48" t="str">
            <v>vinicioasanza26@gmail.com</v>
          </cell>
          <cell r="AH48" t="str">
            <v>LOWELL</v>
          </cell>
          <cell r="AI48" t="str">
            <v>AYUDANTE DE PERFORACIÓN</v>
          </cell>
          <cell r="AJ48" t="str">
            <v>0403132000036</v>
          </cell>
          <cell r="AK48" t="str">
            <v>DGN</v>
          </cell>
          <cell r="AL48" t="str">
            <v>PASIVO</v>
          </cell>
          <cell r="AM48">
            <v>44393</v>
          </cell>
          <cell r="AN48">
            <v>44699</v>
          </cell>
          <cell r="AO48"/>
          <cell r="AP48"/>
          <cell r="AQ48"/>
          <cell r="AR48"/>
          <cell r="AS48"/>
          <cell r="AT48"/>
          <cell r="AU48"/>
          <cell r="AV48"/>
          <cell r="AW48"/>
          <cell r="AX48"/>
          <cell r="AY48"/>
          <cell r="AZ48"/>
          <cell r="BA48"/>
          <cell r="BB48"/>
          <cell r="BC48"/>
          <cell r="BD48"/>
          <cell r="BE48"/>
        </row>
        <row r="49">
          <cell r="C49" t="str">
            <v>1713014585</v>
          </cell>
          <cell r="D49"/>
          <cell r="E49"/>
          <cell r="F49" t="str">
            <v>ECUADOR</v>
          </cell>
          <cell r="G49"/>
          <cell r="H49"/>
          <cell r="I49" t="str">
            <v>CASADO</v>
          </cell>
          <cell r="J49" t="str">
            <v>1</v>
          </cell>
          <cell r="K49" t="str">
            <v>3</v>
          </cell>
          <cell r="L49">
            <v>4</v>
          </cell>
          <cell r="M49"/>
          <cell r="N49"/>
          <cell r="O49">
            <v>45085</v>
          </cell>
          <cell r="P49">
            <v>27919</v>
          </cell>
          <cell r="Q49" t="str">
            <v>JUNIO</v>
          </cell>
          <cell r="R49">
            <v>47.030136986301372</v>
          </cell>
          <cell r="S49" t="str">
            <v>MASCULINO</v>
          </cell>
          <cell r="T49" t="str">
            <v>ORH+</v>
          </cell>
          <cell r="U49"/>
          <cell r="V49"/>
          <cell r="W49" t="str">
            <v xml:space="preserve">STO. DOMINGO LA CONCORDIA AV. SIMON PLATA TORRES Y PASAJE LATERAL CATOTERNA CLAUDIA </v>
          </cell>
          <cell r="X49"/>
          <cell r="Y49"/>
          <cell r="Z49"/>
          <cell r="AA49"/>
          <cell r="AB49"/>
          <cell r="AC49"/>
          <cell r="AD49"/>
          <cell r="AE49" t="str">
            <v>0969494299</v>
          </cell>
          <cell r="AF49"/>
          <cell r="AG49" t="str">
            <v>vinicioaucay08@hotmail.com</v>
          </cell>
          <cell r="AH49" t="str">
            <v>LOWELL</v>
          </cell>
          <cell r="AI49" t="str">
            <v>PERFORISTA</v>
          </cell>
          <cell r="AJ49">
            <v>430000000034</v>
          </cell>
          <cell r="AK49" t="str">
            <v>DGN</v>
          </cell>
          <cell r="AL49" t="str">
            <v>PASIVO</v>
          </cell>
          <cell r="AM49">
            <v>42064</v>
          </cell>
          <cell r="AN49">
            <v>42243</v>
          </cell>
          <cell r="AO49">
            <v>42244</v>
          </cell>
          <cell r="AP49">
            <v>42423</v>
          </cell>
          <cell r="AQ49">
            <v>42462</v>
          </cell>
          <cell r="AR49">
            <v>42541</v>
          </cell>
          <cell r="AS49">
            <v>42570</v>
          </cell>
          <cell r="AT49">
            <v>42684</v>
          </cell>
          <cell r="AU49">
            <v>43157</v>
          </cell>
          <cell r="AV49">
            <v>43355</v>
          </cell>
          <cell r="AW49">
            <v>43545</v>
          </cell>
          <cell r="AX49">
            <v>43822</v>
          </cell>
          <cell r="AY49">
            <v>43833</v>
          </cell>
          <cell r="AZ49">
            <v>43943</v>
          </cell>
          <cell r="BA49">
            <v>44004</v>
          </cell>
          <cell r="BB49">
            <v>44511</v>
          </cell>
          <cell r="BC49"/>
          <cell r="BD49"/>
          <cell r="BE49"/>
        </row>
        <row r="50">
          <cell r="C50" t="str">
            <v>1720539533</v>
          </cell>
          <cell r="D50"/>
          <cell r="E50"/>
          <cell r="F50" t="str">
            <v>ECUADOR</v>
          </cell>
          <cell r="G50"/>
          <cell r="H50"/>
          <cell r="I50" t="str">
            <v>SOLTERO</v>
          </cell>
          <cell r="J50" t="str">
            <v>0</v>
          </cell>
          <cell r="K50" t="str">
            <v>0</v>
          </cell>
          <cell r="L50" t="str">
            <v>0</v>
          </cell>
          <cell r="M50" t="str">
            <v>MESTIZO</v>
          </cell>
          <cell r="N50" t="str">
            <v>QUITO</v>
          </cell>
          <cell r="O50">
            <v>45085</v>
          </cell>
          <cell r="P50">
            <v>35479</v>
          </cell>
          <cell r="Q50" t="str">
            <v>FEBRERO</v>
          </cell>
          <cell r="R50">
            <v>26.317808219178083</v>
          </cell>
          <cell r="S50" t="str">
            <v>MASCULINO</v>
          </cell>
          <cell r="T50" t="str">
            <v>ORH+</v>
          </cell>
          <cell r="U50"/>
          <cell r="V50"/>
          <cell r="W50" t="str">
            <v>PICHINCHA-QUITO, AV ILALO CALLE RIO PASTAZA</v>
          </cell>
          <cell r="X50" t="str">
            <v>PICHINCHA</v>
          </cell>
          <cell r="Y50" t="str">
            <v>QUITO</v>
          </cell>
          <cell r="Z50" t="str">
            <v>VALLE DE LOS CHILLOS</v>
          </cell>
          <cell r="AA50"/>
          <cell r="AB50" t="str">
            <v>TIPO B</v>
          </cell>
          <cell r="AC50">
            <v>45987</v>
          </cell>
          <cell r="AD50" t="str">
            <v>022860529</v>
          </cell>
          <cell r="AE50" t="str">
            <v>0999254720</v>
          </cell>
          <cell r="AF50" t="str">
            <v>SUPERIOR</v>
          </cell>
          <cell r="AG50" t="str">
            <v>rauz@espe.edu.ec</v>
          </cell>
          <cell r="AH50" t="str">
            <v>BRAMADEROS/BODEGA-TALLERES</v>
          </cell>
          <cell r="AI50" t="str">
            <v>ASISTENTE DE MANTENIMIENTO</v>
          </cell>
          <cell r="AJ50" t="str">
            <v>1910000000028</v>
          </cell>
          <cell r="AK50" t="str">
            <v>DGN</v>
          </cell>
          <cell r="AL50" t="str">
            <v>PASIVO</v>
          </cell>
          <cell r="AM50">
            <v>44333</v>
          </cell>
          <cell r="AN50">
            <v>44697</v>
          </cell>
          <cell r="AO50">
            <v>44713</v>
          </cell>
          <cell r="AP50">
            <v>44742</v>
          </cell>
          <cell r="AQ50"/>
          <cell r="AR50"/>
          <cell r="AS50"/>
          <cell r="AT50"/>
          <cell r="AU50"/>
          <cell r="AV50"/>
          <cell r="AW50"/>
          <cell r="AX50"/>
          <cell r="AY50"/>
          <cell r="AZ50"/>
          <cell r="BA50"/>
          <cell r="BB50"/>
          <cell r="BC50"/>
          <cell r="BD50"/>
          <cell r="BE50"/>
        </row>
        <row r="51">
          <cell r="C51" t="str">
            <v>1900643188</v>
          </cell>
          <cell r="D51"/>
          <cell r="E51"/>
          <cell r="F51" t="str">
            <v>ECUADOR</v>
          </cell>
          <cell r="G51"/>
          <cell r="H51"/>
          <cell r="I51" t="str">
            <v>UNION LIBRE</v>
          </cell>
          <cell r="J51" t="str">
            <v>1</v>
          </cell>
          <cell r="K51" t="str">
            <v>3</v>
          </cell>
          <cell r="L51" t="str">
            <v>4</v>
          </cell>
          <cell r="M51" t="str">
            <v>INDIGENA</v>
          </cell>
          <cell r="N51" t="str">
            <v>GUALAQUIZA</v>
          </cell>
          <cell r="O51">
            <v>45085</v>
          </cell>
          <cell r="P51">
            <v>32252</v>
          </cell>
          <cell r="Q51" t="str">
            <v>ABRIL</v>
          </cell>
          <cell r="R51">
            <v>35.158904109589038</v>
          </cell>
          <cell r="S51" t="str">
            <v>MASCULINO</v>
          </cell>
          <cell r="T51" t="str">
            <v>ORH+</v>
          </cell>
          <cell r="U51"/>
          <cell r="V51"/>
          <cell r="W51" t="str">
            <v>MORONA SANTIAGO-GUALAQUIZA</v>
          </cell>
          <cell r="X51" t="str">
            <v>MORONA SANTIAGO</v>
          </cell>
          <cell r="Y51" t="str">
            <v>GUALAQUIZA</v>
          </cell>
          <cell r="Z51" t="str">
            <v>BOMBOIZA</v>
          </cell>
          <cell r="AA51" t="str">
            <v>SAN PEDRO</v>
          </cell>
          <cell r="AB51"/>
          <cell r="AC51"/>
          <cell r="AD51"/>
          <cell r="AE51" t="str">
            <v>0985054036</v>
          </cell>
          <cell r="AF51" t="str">
            <v>BACHILLER</v>
          </cell>
          <cell r="AG51" t="str">
            <v>pato882018_@hotmail.com</v>
          </cell>
          <cell r="AH51" t="str">
            <v>LOWELL</v>
          </cell>
          <cell r="AI51" t="str">
            <v>AYUDANTE DE PERFORACIÓN</v>
          </cell>
          <cell r="AJ51" t="str">
            <v>0403132000036</v>
          </cell>
          <cell r="AK51" t="str">
            <v>DGN</v>
          </cell>
          <cell r="AL51" t="str">
            <v>PASIVO</v>
          </cell>
          <cell r="AM51">
            <v>44445</v>
          </cell>
          <cell r="AN51">
            <v>44650</v>
          </cell>
          <cell r="AO51">
            <v>44817</v>
          </cell>
          <cell r="AP51">
            <v>44883</v>
          </cell>
          <cell r="AQ51"/>
          <cell r="AR51"/>
          <cell r="AS51"/>
          <cell r="AT51"/>
          <cell r="AU51"/>
          <cell r="AV51"/>
          <cell r="AW51"/>
          <cell r="AX51"/>
          <cell r="AY51"/>
          <cell r="AZ51"/>
          <cell r="BA51"/>
          <cell r="BB51"/>
          <cell r="BC51"/>
          <cell r="BD51"/>
          <cell r="BE51"/>
        </row>
        <row r="52">
          <cell r="C52" t="str">
            <v>1004081608</v>
          </cell>
          <cell r="D52"/>
          <cell r="E52"/>
          <cell r="F52" t="str">
            <v>ECUADOR</v>
          </cell>
          <cell r="G52"/>
          <cell r="H52"/>
          <cell r="I52" t="str">
            <v>CASADO</v>
          </cell>
          <cell r="J52" t="str">
            <v>1</v>
          </cell>
          <cell r="K52" t="str">
            <v>1</v>
          </cell>
          <cell r="L52">
            <v>2</v>
          </cell>
          <cell r="M52" t="str">
            <v>MESTIZO</v>
          </cell>
          <cell r="N52" t="str">
            <v>QUITO</v>
          </cell>
          <cell r="O52">
            <v>45085</v>
          </cell>
          <cell r="P52">
            <v>34556</v>
          </cell>
          <cell r="Q52" t="str">
            <v>AGOSTO</v>
          </cell>
          <cell r="R52">
            <v>28.846575342465755</v>
          </cell>
          <cell r="S52" t="str">
            <v>MASCULINO</v>
          </cell>
          <cell r="T52" t="str">
            <v>B-</v>
          </cell>
          <cell r="U52"/>
          <cell r="V52"/>
          <cell r="W52" t="str">
            <v>VIA JUNIN</v>
          </cell>
          <cell r="X52" t="str">
            <v>IMBABURA</v>
          </cell>
          <cell r="Y52" t="str">
            <v>COTACACHI</v>
          </cell>
          <cell r="Z52" t="str">
            <v>GARCIA MORENO</v>
          </cell>
          <cell r="AA52"/>
          <cell r="AB52" t="str">
            <v>TIPO A</v>
          </cell>
          <cell r="AC52">
            <v>44808</v>
          </cell>
          <cell r="AD52" t="str">
            <v>03050916</v>
          </cell>
          <cell r="AE52" t="str">
            <v>0960070875</v>
          </cell>
          <cell r="AF52" t="str">
            <v>BACHILLER</v>
          </cell>
          <cell r="AG52" t="str">
            <v>krissayala_094@hotmail.com</v>
          </cell>
          <cell r="AH52" t="str">
            <v>PEGASUS</v>
          </cell>
          <cell r="AI52" t="str">
            <v>AYUDANTE DE PERFORACIÓN</v>
          </cell>
          <cell r="AJ52" t="str">
            <v>0403132000036</v>
          </cell>
          <cell r="AK52" t="str">
            <v>DGN</v>
          </cell>
          <cell r="AL52" t="str">
            <v>ACTIVO</v>
          </cell>
          <cell r="AM52">
            <v>43580</v>
          </cell>
          <cell r="AN52">
            <v>43822</v>
          </cell>
          <cell r="AO52">
            <v>43833</v>
          </cell>
          <cell r="AP52">
            <v>43860</v>
          </cell>
          <cell r="AQ52">
            <v>44071</v>
          </cell>
          <cell r="AR52">
            <v>44742</v>
          </cell>
          <cell r="AS52">
            <v>44776</v>
          </cell>
          <cell r="AT52">
            <v>44866</v>
          </cell>
          <cell r="AU52">
            <v>44930</v>
          </cell>
          <cell r="AV52">
            <v>44957</v>
          </cell>
          <cell r="AW52">
            <v>45040</v>
          </cell>
          <cell r="AX52"/>
          <cell r="AY52"/>
          <cell r="AZ52"/>
          <cell r="BA52"/>
          <cell r="BB52"/>
          <cell r="BC52"/>
          <cell r="BD52"/>
          <cell r="BE52"/>
        </row>
        <row r="53">
          <cell r="C53" t="str">
            <v>1723928477</v>
          </cell>
          <cell r="D53"/>
          <cell r="E53"/>
          <cell r="F53" t="str">
            <v>ECUADOR</v>
          </cell>
          <cell r="G53"/>
          <cell r="H53"/>
          <cell r="I53" t="str">
            <v>UNION LIBRE</v>
          </cell>
          <cell r="J53" t="str">
            <v>1</v>
          </cell>
          <cell r="K53" t="str">
            <v>3</v>
          </cell>
          <cell r="L53">
            <v>4</v>
          </cell>
          <cell r="M53"/>
          <cell r="N53"/>
          <cell r="O53">
            <v>45085</v>
          </cell>
          <cell r="P53">
            <v>34110</v>
          </cell>
          <cell r="Q53" t="str">
            <v>MAYO</v>
          </cell>
          <cell r="R53">
            <v>30.068493150684933</v>
          </cell>
          <cell r="S53" t="str">
            <v>MASCULINO</v>
          </cell>
          <cell r="T53" t="str">
            <v>BRH-</v>
          </cell>
          <cell r="U53"/>
          <cell r="V53"/>
          <cell r="W53" t="str">
            <v xml:space="preserve">IMBABURA, ATUNTAQUI CALLE ENRIQUE JACOME Y BRUNO FRICONE </v>
          </cell>
          <cell r="X53"/>
          <cell r="Y53"/>
          <cell r="Z53"/>
          <cell r="AA53"/>
          <cell r="AB53"/>
          <cell r="AC53"/>
          <cell r="AD53"/>
          <cell r="AE53" t="str">
            <v>0996748888</v>
          </cell>
          <cell r="AF53"/>
          <cell r="AG53" t="str">
            <v>almeidakley@gmail.com</v>
          </cell>
          <cell r="AH53" t="str">
            <v>TOACHI</v>
          </cell>
          <cell r="AI53" t="str">
            <v>CONDUCTOR LOGÍSTICO</v>
          </cell>
          <cell r="AJ53" t="str">
            <v>1910000000091</v>
          </cell>
          <cell r="AK53" t="str">
            <v>DGN</v>
          </cell>
          <cell r="AL53" t="str">
            <v>PASIVO</v>
          </cell>
          <cell r="AM53">
            <v>43571</v>
          </cell>
          <cell r="AN53">
            <v>43822</v>
          </cell>
          <cell r="AO53">
            <v>43838</v>
          </cell>
          <cell r="AP53">
            <v>43890</v>
          </cell>
          <cell r="AQ53">
            <v>44126</v>
          </cell>
          <cell r="AR53">
            <v>44376</v>
          </cell>
          <cell r="AS53"/>
          <cell r="AT53"/>
          <cell r="AU53"/>
          <cell r="AV53"/>
          <cell r="AW53"/>
          <cell r="AX53"/>
          <cell r="AY53"/>
          <cell r="AZ53"/>
          <cell r="BA53"/>
          <cell r="BB53"/>
          <cell r="BC53"/>
          <cell r="BD53"/>
          <cell r="BE53"/>
        </row>
        <row r="54">
          <cell r="C54" t="str">
            <v>0504009663</v>
          </cell>
          <cell r="D54"/>
          <cell r="E54"/>
          <cell r="F54" t="str">
            <v>ECUADOR</v>
          </cell>
          <cell r="G54"/>
          <cell r="H54"/>
          <cell r="I54" t="str">
            <v>SOLTERO</v>
          </cell>
          <cell r="J54" t="str">
            <v>0</v>
          </cell>
          <cell r="K54" t="str">
            <v>2</v>
          </cell>
          <cell r="L54">
            <v>2</v>
          </cell>
          <cell r="M54" t="str">
            <v>MESTIZO</v>
          </cell>
          <cell r="N54" t="str">
            <v>QUITO</v>
          </cell>
          <cell r="O54">
            <v>45085</v>
          </cell>
          <cell r="P54">
            <v>33933</v>
          </cell>
          <cell r="Q54" t="str">
            <v>NOVIEMBRE</v>
          </cell>
          <cell r="R54">
            <v>30.553424657534247</v>
          </cell>
          <cell r="S54" t="str">
            <v>MASCULINO</v>
          </cell>
          <cell r="T54" t="str">
            <v>ORH+</v>
          </cell>
          <cell r="U54"/>
          <cell r="V54"/>
          <cell r="W54" t="str">
            <v>LAS PAMPAS</v>
          </cell>
          <cell r="X54" t="str">
            <v>COTOPAXI</v>
          </cell>
          <cell r="Y54" t="str">
            <v>SIGCHOS</v>
          </cell>
          <cell r="Z54" t="str">
            <v>LAS PAMPAS</v>
          </cell>
          <cell r="AA54"/>
          <cell r="AB54" t="str">
            <v>TIPO E</v>
          </cell>
          <cell r="AC54">
            <v>45759</v>
          </cell>
          <cell r="AD54"/>
          <cell r="AE54" t="str">
            <v>0981256921</v>
          </cell>
          <cell r="AF54" t="str">
            <v>TECNOLOGO</v>
          </cell>
          <cell r="AG54" t="str">
            <v>keverp714@gmail.com</v>
          </cell>
          <cell r="AH54" t="str">
            <v>LOWELL</v>
          </cell>
          <cell r="AI54" t="str">
            <v>PERFORISTA JR.</v>
          </cell>
          <cell r="AJ54" t="str">
            <v>0430000000034</v>
          </cell>
          <cell r="AK54" t="str">
            <v>DGN</v>
          </cell>
          <cell r="AL54" t="str">
            <v>PASIVO</v>
          </cell>
          <cell r="AM54">
            <v>42794</v>
          </cell>
          <cell r="AN54">
            <v>43220</v>
          </cell>
          <cell r="AO54">
            <v>43221</v>
          </cell>
          <cell r="AP54">
            <v>43377</v>
          </cell>
          <cell r="AQ54">
            <v>43536</v>
          </cell>
          <cell r="AR54">
            <v>43822</v>
          </cell>
          <cell r="AS54">
            <v>43838</v>
          </cell>
          <cell r="AT54">
            <v>43920</v>
          </cell>
          <cell r="AU54">
            <v>44004</v>
          </cell>
          <cell r="AV54">
            <v>44731</v>
          </cell>
          <cell r="AW54"/>
          <cell r="AX54"/>
          <cell r="AY54"/>
          <cell r="AZ54"/>
          <cell r="BA54"/>
          <cell r="BB54"/>
          <cell r="BC54"/>
          <cell r="BD54"/>
          <cell r="BE54"/>
        </row>
        <row r="55">
          <cell r="C55" t="str">
            <v>1004463707</v>
          </cell>
          <cell r="D55"/>
          <cell r="E55"/>
          <cell r="F55" t="str">
            <v>ECUADOR</v>
          </cell>
          <cell r="G55"/>
          <cell r="H55"/>
          <cell r="I55" t="str">
            <v>SOLTERO</v>
          </cell>
          <cell r="J55" t="str">
            <v>0</v>
          </cell>
          <cell r="K55" t="str">
            <v>1</v>
          </cell>
          <cell r="L55" t="str">
            <v>1</v>
          </cell>
          <cell r="M55" t="str">
            <v>MESTIZO</v>
          </cell>
          <cell r="N55" t="str">
            <v>IMBABURA</v>
          </cell>
          <cell r="O55">
            <v>45085</v>
          </cell>
          <cell r="P55">
            <v>36899</v>
          </cell>
          <cell r="Q55" t="str">
            <v>ENERO</v>
          </cell>
          <cell r="R55">
            <v>22.427397260273974</v>
          </cell>
          <cell r="S55" t="str">
            <v>MASCULINO</v>
          </cell>
          <cell r="T55" t="str">
            <v>ORH+</v>
          </cell>
          <cell r="U55"/>
          <cell r="V55"/>
          <cell r="W55" t="str">
            <v>IMBABURA-CHONTAL, VIA PRINCIPAL</v>
          </cell>
          <cell r="X55" t="str">
            <v>IMBABURA</v>
          </cell>
          <cell r="Y55" t="str">
            <v>COTACACHI</v>
          </cell>
          <cell r="Z55" t="str">
            <v>GARCIA MORENO</v>
          </cell>
          <cell r="AA55" t="str">
            <v>CHONTAL BAJO</v>
          </cell>
          <cell r="AB55" t="str">
            <v>TIPO B</v>
          </cell>
          <cell r="AC55"/>
          <cell r="AD55"/>
          <cell r="AE55" t="str">
            <v>0989702243</v>
          </cell>
          <cell r="AF55" t="str">
            <v>BACHILLER</v>
          </cell>
          <cell r="AG55" t="str">
            <v>ayalamauricio2020@gmail.com</v>
          </cell>
          <cell r="AH55" t="str">
            <v>PALMAR</v>
          </cell>
          <cell r="AI55" t="str">
            <v>AYUDANTE DE PERFORACIÓN</v>
          </cell>
          <cell r="AJ55" t="str">
            <v>0403132000036</v>
          </cell>
          <cell r="AK55" t="str">
            <v>DGN</v>
          </cell>
          <cell r="AL55" t="str">
            <v>ACTIVO</v>
          </cell>
          <cell r="AM55">
            <v>43833</v>
          </cell>
          <cell r="AN55">
            <v>43860</v>
          </cell>
          <cell r="AO55">
            <v>44112</v>
          </cell>
          <cell r="AP55">
            <v>44192</v>
          </cell>
          <cell r="AQ55">
            <v>44217</v>
          </cell>
          <cell r="AR55">
            <v>44232</v>
          </cell>
          <cell r="AS55">
            <v>44356</v>
          </cell>
          <cell r="AT55"/>
          <cell r="AU55"/>
          <cell r="AV55"/>
          <cell r="AW55"/>
          <cell r="AX55"/>
          <cell r="AY55"/>
          <cell r="AZ55"/>
          <cell r="BA55"/>
          <cell r="BB55"/>
          <cell r="BC55"/>
          <cell r="BD55"/>
          <cell r="BE55"/>
        </row>
        <row r="56">
          <cell r="C56" t="str">
            <v>1003636808</v>
          </cell>
          <cell r="D56"/>
          <cell r="E56"/>
          <cell r="F56" t="str">
            <v>ECUADOR</v>
          </cell>
          <cell r="G56"/>
          <cell r="H56"/>
          <cell r="I56" t="str">
            <v>SOLTERO</v>
          </cell>
          <cell r="J56" t="str">
            <v>0</v>
          </cell>
          <cell r="K56" t="str">
            <v>0</v>
          </cell>
          <cell r="L56">
            <v>0</v>
          </cell>
          <cell r="M56" t="str">
            <v>MESTIZO</v>
          </cell>
          <cell r="N56" t="str">
            <v>PEÑAHERRERA</v>
          </cell>
          <cell r="O56">
            <v>45085</v>
          </cell>
          <cell r="P56">
            <v>36160</v>
          </cell>
          <cell r="Q56" t="str">
            <v>DICIEMBRE</v>
          </cell>
          <cell r="R56">
            <v>24.452054794520549</v>
          </cell>
          <cell r="S56" t="str">
            <v>MASCULINO</v>
          </cell>
          <cell r="T56" t="str">
            <v>ORH+</v>
          </cell>
          <cell r="U56"/>
          <cell r="V56"/>
          <cell r="W56" t="str">
            <v>SELVA ALEGRE</v>
          </cell>
          <cell r="X56" t="str">
            <v>IMBABURA</v>
          </cell>
          <cell r="Y56" t="str">
            <v>OTAVALO</v>
          </cell>
          <cell r="Z56" t="str">
            <v>SELVA ALEGRE</v>
          </cell>
          <cell r="AA56"/>
          <cell r="AB56" t="str">
            <v>TIPO A</v>
          </cell>
          <cell r="AC56"/>
          <cell r="AD56"/>
          <cell r="AE56" t="str">
            <v>0979884741</v>
          </cell>
          <cell r="AF56" t="str">
            <v>BACHILLER</v>
          </cell>
          <cell r="AG56" t="str">
            <v>edgarayalaye@gmail.com</v>
          </cell>
          <cell r="AH56" t="str">
            <v>PEGASUS</v>
          </cell>
          <cell r="AI56" t="str">
            <v>AYUDANTE DE PERFORACIÓN</v>
          </cell>
          <cell r="AJ56" t="str">
            <v>0403132000036</v>
          </cell>
          <cell r="AK56" t="str">
            <v>DGN</v>
          </cell>
          <cell r="AL56" t="str">
            <v>ACTIVO</v>
          </cell>
          <cell r="AM56">
            <v>43545</v>
          </cell>
          <cell r="AN56">
            <v>43597</v>
          </cell>
          <cell r="AO56">
            <v>43637</v>
          </cell>
          <cell r="AP56">
            <v>43822</v>
          </cell>
          <cell r="AQ56">
            <v>43852</v>
          </cell>
          <cell r="AR56">
            <v>43903</v>
          </cell>
          <cell r="AS56">
            <v>44024</v>
          </cell>
          <cell r="AT56">
            <v>44162</v>
          </cell>
          <cell r="AU56">
            <v>44249</v>
          </cell>
          <cell r="AV56">
            <v>44742</v>
          </cell>
          <cell r="AW56">
            <v>44776</v>
          </cell>
          <cell r="AX56">
            <v>44866</v>
          </cell>
          <cell r="AY56">
            <v>44930</v>
          </cell>
          <cell r="AZ56">
            <v>44957</v>
          </cell>
          <cell r="BA56">
            <v>45040</v>
          </cell>
          <cell r="BB56"/>
          <cell r="BC56"/>
          <cell r="BD56"/>
          <cell r="BE56"/>
        </row>
        <row r="57">
          <cell r="C57" t="str">
            <v>0106357767</v>
          </cell>
          <cell r="D57"/>
          <cell r="E57"/>
          <cell r="F57" t="str">
            <v>ECUADOR</v>
          </cell>
          <cell r="G57"/>
          <cell r="H57"/>
          <cell r="I57" t="str">
            <v>SOLTERO</v>
          </cell>
          <cell r="J57" t="str">
            <v>0</v>
          </cell>
          <cell r="K57" t="str">
            <v>0</v>
          </cell>
          <cell r="L57" t="str">
            <v>0</v>
          </cell>
          <cell r="M57"/>
          <cell r="N57"/>
          <cell r="O57">
            <v>45085</v>
          </cell>
          <cell r="P57">
            <v>35907</v>
          </cell>
          <cell r="Q57" t="str">
            <v>ABRIL</v>
          </cell>
          <cell r="R57">
            <v>25.145205479452056</v>
          </cell>
          <cell r="S57" t="str">
            <v>MASCULINO</v>
          </cell>
          <cell r="T57"/>
          <cell r="U57"/>
          <cell r="V57"/>
          <cell r="W57" t="str">
            <v>CUENCA</v>
          </cell>
          <cell r="X57"/>
          <cell r="Y57"/>
          <cell r="Z57"/>
          <cell r="AA57"/>
          <cell r="AB57"/>
          <cell r="AC57"/>
          <cell r="AD57" t="str">
            <v>074042630</v>
          </cell>
          <cell r="AE57" t="str">
            <v>0995190417</v>
          </cell>
          <cell r="AF57"/>
          <cell r="AG57" t="str">
            <v>ayavacajonn@gmail.com</v>
          </cell>
          <cell r="AH57"/>
          <cell r="AI57" t="str">
            <v>AYUDANTE DE PERFORACIÓN</v>
          </cell>
          <cell r="AJ57" t="str">
            <v>0403132000036</v>
          </cell>
          <cell r="AK57" t="str">
            <v>DGN</v>
          </cell>
          <cell r="AL57" t="str">
            <v>PASIVO</v>
          </cell>
          <cell r="AM57">
            <v>43770</v>
          </cell>
          <cell r="AN57">
            <v>43822</v>
          </cell>
          <cell r="AO57">
            <v>43845</v>
          </cell>
          <cell r="AP57">
            <v>43889</v>
          </cell>
          <cell r="AQ57"/>
          <cell r="AR57"/>
          <cell r="AS57"/>
          <cell r="AT57"/>
          <cell r="AU57"/>
          <cell r="AV57"/>
          <cell r="AW57"/>
          <cell r="AX57"/>
          <cell r="AY57"/>
          <cell r="AZ57"/>
          <cell r="BA57"/>
          <cell r="BB57"/>
          <cell r="BC57"/>
          <cell r="BD57"/>
          <cell r="BE57"/>
        </row>
        <row r="58">
          <cell r="C58" t="str">
            <v>1900517077</v>
          </cell>
          <cell r="D58"/>
          <cell r="E58"/>
          <cell r="F58" t="str">
            <v>ECUADOR</v>
          </cell>
          <cell r="G58"/>
          <cell r="H58"/>
          <cell r="I58" t="str">
            <v>UNION LIBRE</v>
          </cell>
          <cell r="J58" t="str">
            <v>1</v>
          </cell>
          <cell r="K58" t="str">
            <v>1</v>
          </cell>
          <cell r="L58" t="str">
            <v>2</v>
          </cell>
          <cell r="M58" t="str">
            <v>INDIGENA</v>
          </cell>
          <cell r="N58"/>
          <cell r="O58">
            <v>45085</v>
          </cell>
          <cell r="P58">
            <v>31264</v>
          </cell>
          <cell r="Q58" t="str">
            <v>AGOSTO</v>
          </cell>
          <cell r="R58">
            <v>37.865753424657534</v>
          </cell>
          <cell r="S58" t="str">
            <v>MASCULINO</v>
          </cell>
          <cell r="T58" t="str">
            <v>ORH+</v>
          </cell>
          <cell r="U58"/>
          <cell r="V58"/>
          <cell r="W58" t="str">
            <v>ZAMORA CHINCHIPE-EL PANGUI</v>
          </cell>
          <cell r="X58" t="str">
            <v>ZAMORA CHINCHIPE</v>
          </cell>
          <cell r="Y58" t="str">
            <v>EL PANGUI</v>
          </cell>
          <cell r="Z58"/>
          <cell r="AA58"/>
          <cell r="AB58"/>
          <cell r="AC58"/>
          <cell r="AD58"/>
          <cell r="AE58" t="str">
            <v>0986093907</v>
          </cell>
          <cell r="AF58" t="str">
            <v>PRIMARIA</v>
          </cell>
          <cell r="AG58" t="str">
            <v>darwinayui1985@gmail.com</v>
          </cell>
          <cell r="AH58" t="str">
            <v>PALMAR</v>
          </cell>
          <cell r="AI58" t="str">
            <v>PERFORISTA</v>
          </cell>
          <cell r="AJ58" t="str">
            <v>0430000000034</v>
          </cell>
          <cell r="AK58" t="str">
            <v>DGN</v>
          </cell>
          <cell r="AL58" t="str">
            <v>ACTIVO</v>
          </cell>
          <cell r="AM58">
            <v>38505</v>
          </cell>
          <cell r="AN58">
            <v>38535</v>
          </cell>
          <cell r="AO58">
            <v>38796</v>
          </cell>
          <cell r="AP58">
            <v>39599</v>
          </cell>
          <cell r="AQ58">
            <v>40411</v>
          </cell>
          <cell r="AR58">
            <v>40535</v>
          </cell>
          <cell r="AS58">
            <v>40657</v>
          </cell>
          <cell r="AT58">
            <v>40763</v>
          </cell>
          <cell r="AU58">
            <v>41032</v>
          </cell>
          <cell r="AV58">
            <v>41094</v>
          </cell>
          <cell r="AW58">
            <v>43756</v>
          </cell>
          <cell r="AX58">
            <v>43822</v>
          </cell>
          <cell r="AY58">
            <v>43834</v>
          </cell>
          <cell r="AZ58">
            <v>43889</v>
          </cell>
          <cell r="BA58">
            <v>44323</v>
          </cell>
          <cell r="BB58">
            <v>44560</v>
          </cell>
          <cell r="BC58">
            <v>44686</v>
          </cell>
          <cell r="BD58"/>
          <cell r="BE58"/>
        </row>
        <row r="59">
          <cell r="C59" t="str">
            <v>1900439264</v>
          </cell>
          <cell r="D59"/>
          <cell r="E59"/>
          <cell r="F59" t="str">
            <v>ECUADOR</v>
          </cell>
          <cell r="G59"/>
          <cell r="H59"/>
          <cell r="I59" t="str">
            <v>CASADO</v>
          </cell>
          <cell r="J59" t="str">
            <v>1</v>
          </cell>
          <cell r="K59" t="str">
            <v>3</v>
          </cell>
          <cell r="L59">
            <v>4</v>
          </cell>
          <cell r="M59"/>
          <cell r="N59"/>
          <cell r="O59">
            <v>45085</v>
          </cell>
          <cell r="P59">
            <v>29747</v>
          </cell>
          <cell r="Q59" t="str">
            <v>JUNIO</v>
          </cell>
          <cell r="R59">
            <v>42.021917808219179</v>
          </cell>
          <cell r="S59" t="str">
            <v>MASCULINO</v>
          </cell>
          <cell r="T59" t="str">
            <v>ORH+</v>
          </cell>
          <cell r="U59"/>
          <cell r="V59"/>
          <cell r="W59" t="str">
            <v>ZAMORA CHINCHIPE, EL PANGUI, LA RECTA</v>
          </cell>
          <cell r="X59"/>
          <cell r="Y59"/>
          <cell r="Z59"/>
          <cell r="AA59"/>
          <cell r="AB59"/>
          <cell r="AC59"/>
          <cell r="AD59"/>
          <cell r="AE59" t="str">
            <v>0993856518</v>
          </cell>
          <cell r="AF59"/>
          <cell r="AG59" t="str">
            <v>marcos_ayui@hotmail.com</v>
          </cell>
          <cell r="AH59" t="str">
            <v>TITAN</v>
          </cell>
          <cell r="AI59" t="str">
            <v>PERFORISTA</v>
          </cell>
          <cell r="AJ59" t="str">
            <v>0430000000034</v>
          </cell>
          <cell r="AK59" t="str">
            <v>DGN</v>
          </cell>
          <cell r="AL59" t="str">
            <v>PASIVO</v>
          </cell>
          <cell r="AM59">
            <v>42125</v>
          </cell>
          <cell r="AN59">
            <v>42248</v>
          </cell>
          <cell r="AO59">
            <v>42283</v>
          </cell>
          <cell r="AP59">
            <v>42432</v>
          </cell>
          <cell r="AQ59">
            <v>42538</v>
          </cell>
          <cell r="AR59">
            <v>42589</v>
          </cell>
          <cell r="AS59">
            <v>42768</v>
          </cell>
          <cell r="AT59">
            <v>42794</v>
          </cell>
          <cell r="AU59">
            <v>42831</v>
          </cell>
          <cell r="AV59">
            <v>42849</v>
          </cell>
          <cell r="AW59">
            <v>43593</v>
          </cell>
          <cell r="AX59">
            <v>43822</v>
          </cell>
          <cell r="AY59">
            <v>43833</v>
          </cell>
          <cell r="AZ59">
            <v>43943</v>
          </cell>
          <cell r="BA59">
            <v>44079</v>
          </cell>
          <cell r="BB59">
            <v>44192</v>
          </cell>
          <cell r="BC59">
            <v>44240</v>
          </cell>
          <cell r="BD59">
            <v>44265</v>
          </cell>
          <cell r="BE59">
            <v>44351</v>
          </cell>
        </row>
        <row r="60">
          <cell r="C60" t="str">
            <v>0503605701</v>
          </cell>
          <cell r="D60"/>
          <cell r="E60"/>
          <cell r="F60" t="str">
            <v>ECUADOR</v>
          </cell>
          <cell r="G60"/>
          <cell r="H60"/>
          <cell r="I60" t="str">
            <v>SOLTERO</v>
          </cell>
          <cell r="J60" t="str">
            <v>0</v>
          </cell>
          <cell r="K60" t="str">
            <v>1</v>
          </cell>
          <cell r="L60" t="str">
            <v>1</v>
          </cell>
          <cell r="M60" t="str">
            <v>MESTIZO</v>
          </cell>
          <cell r="N60" t="str">
            <v>LA MANA</v>
          </cell>
          <cell r="O60">
            <v>45085</v>
          </cell>
          <cell r="P60">
            <v>34794</v>
          </cell>
          <cell r="Q60" t="str">
            <v>ABRIL</v>
          </cell>
          <cell r="R60">
            <v>28.194520547945206</v>
          </cell>
          <cell r="S60" t="str">
            <v>MASCULINO</v>
          </cell>
          <cell r="T60"/>
          <cell r="U60"/>
          <cell r="V60"/>
          <cell r="W60" t="str">
            <v>MORASPUNGO</v>
          </cell>
          <cell r="X60" t="str">
            <v>COTOPAXI</v>
          </cell>
          <cell r="Y60" t="str">
            <v>PANGUA</v>
          </cell>
          <cell r="Z60" t="str">
            <v>MORASPUNGO</v>
          </cell>
          <cell r="AA60"/>
          <cell r="AB60"/>
          <cell r="AC60"/>
          <cell r="AD60"/>
          <cell r="AE60" t="str">
            <v>0967418767</v>
          </cell>
          <cell r="AF60" t="str">
            <v>BACHILLER</v>
          </cell>
          <cell r="AG60" t="str">
            <v>asusuario74@gmail.com</v>
          </cell>
          <cell r="AH60" t="str">
            <v>PEGASUS</v>
          </cell>
          <cell r="AI60" t="str">
            <v>OBRERO DE CAMPO</v>
          </cell>
          <cell r="AJ60" t="str">
            <v>0403132000054</v>
          </cell>
          <cell r="AK60" t="str">
            <v>DGN</v>
          </cell>
          <cell r="AL60" t="str">
            <v>ACTIVO</v>
          </cell>
          <cell r="AM60">
            <v>44889</v>
          </cell>
          <cell r="AN60"/>
          <cell r="AO60"/>
          <cell r="AP60"/>
          <cell r="AQ60"/>
          <cell r="AR60"/>
          <cell r="AS60"/>
          <cell r="AT60"/>
          <cell r="AU60"/>
          <cell r="AV60"/>
          <cell r="AW60"/>
          <cell r="AX60"/>
          <cell r="AY60"/>
          <cell r="AZ60"/>
          <cell r="BA60"/>
          <cell r="BB60"/>
          <cell r="BC60"/>
          <cell r="BD60"/>
          <cell r="BE60"/>
        </row>
        <row r="61">
          <cell r="C61" t="str">
            <v>1150564951</v>
          </cell>
          <cell r="D61"/>
          <cell r="E61"/>
          <cell r="F61" t="str">
            <v>ECUADOR</v>
          </cell>
          <cell r="G61"/>
          <cell r="H61"/>
          <cell r="I61" t="str">
            <v>SOLTERO</v>
          </cell>
          <cell r="J61"/>
          <cell r="K61"/>
          <cell r="L61"/>
          <cell r="M61" t="str">
            <v>MESTIZO</v>
          </cell>
          <cell r="N61"/>
          <cell r="O61">
            <v>45085</v>
          </cell>
          <cell r="P61">
            <v>36162</v>
          </cell>
          <cell r="Q61" t="str">
            <v>ENERO</v>
          </cell>
          <cell r="R61">
            <v>24.446575342465753</v>
          </cell>
          <cell r="S61" t="str">
            <v>MASCULINO</v>
          </cell>
          <cell r="T61"/>
          <cell r="U61"/>
          <cell r="V61"/>
          <cell r="W61" t="str">
            <v>BARRIO ALMENDRAL</v>
          </cell>
          <cell r="X61" t="str">
            <v>LOJA</v>
          </cell>
          <cell r="Y61"/>
          <cell r="Z61"/>
          <cell r="AA61"/>
          <cell r="AB61"/>
          <cell r="AC61"/>
          <cell r="AD61"/>
          <cell r="AE61" t="str">
            <v>0967764536</v>
          </cell>
          <cell r="AF61" t="str">
            <v>BACHILLER</v>
          </cell>
          <cell r="AG61" t="str">
            <v>joelbalcazar.16@gmail.com</v>
          </cell>
          <cell r="AH61" t="str">
            <v>BRAMADEROS</v>
          </cell>
          <cell r="AI61" t="str">
            <v>OPERADOR IRON HORSE</v>
          </cell>
          <cell r="AJ61" t="str">
            <v>0403132000036</v>
          </cell>
          <cell r="AK61" t="str">
            <v>DGN</v>
          </cell>
          <cell r="AL61" t="str">
            <v>ACTIVO</v>
          </cell>
          <cell r="AM61">
            <v>44946</v>
          </cell>
          <cell r="AN61"/>
          <cell r="AO61"/>
          <cell r="AP61"/>
          <cell r="AQ61"/>
          <cell r="AR61"/>
          <cell r="AS61"/>
          <cell r="AT61"/>
          <cell r="AU61"/>
          <cell r="AV61"/>
          <cell r="AW61"/>
          <cell r="AX61"/>
          <cell r="AY61"/>
          <cell r="AZ61"/>
          <cell r="BA61"/>
          <cell r="BB61"/>
          <cell r="BC61"/>
          <cell r="BD61"/>
          <cell r="BE61"/>
        </row>
        <row r="62">
          <cell r="C62" t="str">
            <v>1105064255</v>
          </cell>
          <cell r="D62"/>
          <cell r="E62"/>
          <cell r="F62" t="str">
            <v>ECUADOR</v>
          </cell>
          <cell r="G62"/>
          <cell r="H62"/>
          <cell r="I62" t="str">
            <v>SOLTERO</v>
          </cell>
          <cell r="J62"/>
          <cell r="K62" t="str">
            <v>1</v>
          </cell>
          <cell r="L62" t="str">
            <v>1</v>
          </cell>
          <cell r="M62" t="str">
            <v>MESTIZO</v>
          </cell>
          <cell r="N62" t="str">
            <v>CELICA</v>
          </cell>
          <cell r="O62">
            <v>45085</v>
          </cell>
          <cell r="P62">
            <v>36270</v>
          </cell>
          <cell r="Q62" t="str">
            <v>ABRIL</v>
          </cell>
          <cell r="R62">
            <v>24.150684931506849</v>
          </cell>
          <cell r="S62" t="str">
            <v>MASCULINO</v>
          </cell>
          <cell r="T62" t="str">
            <v>ORH+</v>
          </cell>
          <cell r="U62"/>
          <cell r="V62"/>
          <cell r="W62" t="str">
            <v>BARRIO LA ZANJA</v>
          </cell>
          <cell r="X62" t="str">
            <v>LOJA</v>
          </cell>
          <cell r="Y62" t="str">
            <v>CELICA</v>
          </cell>
          <cell r="Z62" t="str">
            <v>CELICA</v>
          </cell>
          <cell r="AA62" t="str">
            <v>BARRIO LA ZANJA</v>
          </cell>
          <cell r="AB62"/>
          <cell r="AC62"/>
          <cell r="AD62"/>
          <cell r="AE62" t="str">
            <v>0984148365</v>
          </cell>
          <cell r="AF62" t="str">
            <v>BACHILLER</v>
          </cell>
          <cell r="AG62" t="str">
            <v>jb334265@gmail.com</v>
          </cell>
          <cell r="AH62" t="str">
            <v>TITAN</v>
          </cell>
          <cell r="AI62" t="str">
            <v>OBRERO DE CAMPO</v>
          </cell>
          <cell r="AJ62" t="str">
            <v>0403132000054</v>
          </cell>
          <cell r="AK62" t="str">
            <v>DGN</v>
          </cell>
          <cell r="AL62" t="str">
            <v>ACTIVO</v>
          </cell>
          <cell r="AM62">
            <v>45013</v>
          </cell>
          <cell r="AN62"/>
          <cell r="AO62"/>
          <cell r="AP62"/>
          <cell r="AQ62"/>
          <cell r="AR62"/>
          <cell r="AS62"/>
          <cell r="AT62"/>
          <cell r="AU62"/>
          <cell r="AV62"/>
          <cell r="AW62"/>
          <cell r="AX62"/>
          <cell r="AY62"/>
          <cell r="AZ62"/>
          <cell r="BA62"/>
          <cell r="BB62"/>
          <cell r="BC62"/>
          <cell r="BD62"/>
          <cell r="BE62"/>
        </row>
        <row r="63">
          <cell r="C63" t="str">
            <v>1716201924</v>
          </cell>
          <cell r="D63"/>
          <cell r="E63"/>
          <cell r="F63" t="str">
            <v>ECUADOR</v>
          </cell>
          <cell r="G63"/>
          <cell r="H63"/>
          <cell r="I63" t="str">
            <v>CASADO</v>
          </cell>
          <cell r="J63" t="str">
            <v>1</v>
          </cell>
          <cell r="K63" t="str">
            <v>3</v>
          </cell>
          <cell r="L63" t="str">
            <v>4</v>
          </cell>
          <cell r="M63"/>
          <cell r="N63"/>
          <cell r="O63">
            <v>45085</v>
          </cell>
          <cell r="P63">
            <v>30073</v>
          </cell>
          <cell r="Q63" t="str">
            <v>MAYO</v>
          </cell>
          <cell r="R63">
            <v>41.128767123287673</v>
          </cell>
          <cell r="S63" t="str">
            <v>MASCULINO</v>
          </cell>
          <cell r="T63" t="str">
            <v>ORH+</v>
          </cell>
          <cell r="U63"/>
          <cell r="V63"/>
          <cell r="W63" t="str">
            <v>PICHINCHA- QUITO CACHA Y ELIAS GODOY</v>
          </cell>
          <cell r="X63" t="str">
            <v>PICHINCHA</v>
          </cell>
          <cell r="Y63" t="str">
            <v>QUITO</v>
          </cell>
          <cell r="Z63" t="str">
            <v xml:space="preserve"> CACHA Y ELIAS GODOY</v>
          </cell>
          <cell r="AA63"/>
          <cell r="AB63" t="str">
            <v>TIPO B</v>
          </cell>
          <cell r="AC63">
            <v>45083</v>
          </cell>
          <cell r="AD63" t="str">
            <v xml:space="preserve"> </v>
          </cell>
          <cell r="AE63" t="str">
            <v>0987617771</v>
          </cell>
          <cell r="AF63"/>
          <cell r="AG63" t="str">
            <v>lenin.baldeon@hotmail.com</v>
          </cell>
          <cell r="AH63" t="str">
            <v>BRAMADEROS</v>
          </cell>
          <cell r="AI63" t="str">
            <v>LOGISTICO DE PROYECTO</v>
          </cell>
          <cell r="AJ63" t="str">
            <v>1910000000004</v>
          </cell>
          <cell r="AK63" t="str">
            <v>DGN</v>
          </cell>
          <cell r="AL63" t="str">
            <v>PASIVO</v>
          </cell>
          <cell r="AM63">
            <v>44335</v>
          </cell>
          <cell r="AN63">
            <v>44537</v>
          </cell>
          <cell r="AO63"/>
          <cell r="AP63"/>
          <cell r="AQ63"/>
          <cell r="AR63"/>
          <cell r="AS63"/>
          <cell r="AT63"/>
          <cell r="AU63"/>
          <cell r="AV63"/>
          <cell r="AW63"/>
          <cell r="AX63"/>
          <cell r="AY63"/>
          <cell r="AZ63"/>
          <cell r="BA63"/>
          <cell r="BB63"/>
          <cell r="BC63"/>
          <cell r="BD63"/>
          <cell r="BE63"/>
        </row>
        <row r="64">
          <cell r="C64" t="str">
            <v>0503271553</v>
          </cell>
          <cell r="D64"/>
          <cell r="E64"/>
          <cell r="F64" t="str">
            <v>ECUADOR</v>
          </cell>
          <cell r="G64"/>
          <cell r="H64"/>
          <cell r="I64" t="str">
            <v>CASADO</v>
          </cell>
          <cell r="J64" t="str">
            <v>1</v>
          </cell>
          <cell r="K64" t="str">
            <v>1</v>
          </cell>
          <cell r="L64">
            <v>2</v>
          </cell>
          <cell r="M64"/>
          <cell r="N64"/>
          <cell r="O64">
            <v>45085</v>
          </cell>
          <cell r="P64">
            <v>31811</v>
          </cell>
          <cell r="Q64" t="str">
            <v>FEBRERO</v>
          </cell>
          <cell r="R64">
            <v>36.367123287671234</v>
          </cell>
          <cell r="S64" t="str">
            <v>MASCULINO</v>
          </cell>
          <cell r="T64"/>
          <cell r="U64"/>
          <cell r="V64"/>
          <cell r="W64" t="str">
            <v>SIGCHOS PALO QUEMADO</v>
          </cell>
          <cell r="X64"/>
          <cell r="Y64"/>
          <cell r="Z64"/>
          <cell r="AA64"/>
          <cell r="AB64"/>
          <cell r="AC64"/>
          <cell r="AD64"/>
          <cell r="AE64" t="str">
            <v>0986294966-0980850311</v>
          </cell>
          <cell r="AF64"/>
          <cell r="AG64" t="str">
            <v>edisonbalseca@hotmail.com</v>
          </cell>
          <cell r="AH64" t="str">
            <v>LLURIMAGUA</v>
          </cell>
          <cell r="AI64" t="str">
            <v>AYUDANTE DE PERFORACIÓN</v>
          </cell>
          <cell r="AJ64" t="str">
            <v>0403132000036</v>
          </cell>
          <cell r="AK64" t="str">
            <v>TAREA</v>
          </cell>
          <cell r="AL64" t="str">
            <v>PASIVO</v>
          </cell>
          <cell r="AM64">
            <v>42764</v>
          </cell>
          <cell r="AN64">
            <v>43281</v>
          </cell>
          <cell r="AO64"/>
          <cell r="AP64"/>
          <cell r="AQ64"/>
          <cell r="AR64"/>
          <cell r="AS64"/>
          <cell r="AT64"/>
          <cell r="AU64"/>
          <cell r="AV64"/>
          <cell r="AW64"/>
          <cell r="AX64"/>
          <cell r="AY64"/>
          <cell r="AZ64"/>
          <cell r="BA64"/>
          <cell r="BB64"/>
          <cell r="BC64"/>
          <cell r="BD64"/>
          <cell r="BE64"/>
        </row>
        <row r="65">
          <cell r="C65" t="str">
            <v>2300455546</v>
          </cell>
          <cell r="D65"/>
          <cell r="E65"/>
          <cell r="F65" t="str">
            <v>ECUADOR</v>
          </cell>
          <cell r="G65"/>
          <cell r="H65"/>
          <cell r="I65" t="str">
            <v>SOLTERO</v>
          </cell>
          <cell r="J65" t="str">
            <v>0</v>
          </cell>
          <cell r="K65" t="str">
            <v>0</v>
          </cell>
          <cell r="L65" t="str">
            <v>0</v>
          </cell>
          <cell r="M65" t="str">
            <v>MESTIZO</v>
          </cell>
          <cell r="N65" t="str">
            <v>SANTO DOMINGO</v>
          </cell>
          <cell r="O65">
            <v>45085</v>
          </cell>
          <cell r="P65">
            <v>35509</v>
          </cell>
          <cell r="Q65" t="str">
            <v>MARZO</v>
          </cell>
          <cell r="R65">
            <v>26.235616438356164</v>
          </cell>
          <cell r="S65" t="str">
            <v>MASCULINO</v>
          </cell>
          <cell r="T65" t="str">
            <v>ORH+</v>
          </cell>
          <cell r="U65"/>
          <cell r="V65"/>
          <cell r="W65" t="str">
            <v>SANTO DOMINGO</v>
          </cell>
          <cell r="X65" t="str">
            <v>SANTO DOMINGO</v>
          </cell>
          <cell r="Y65" t="str">
            <v>SANTO DOMINGO</v>
          </cell>
          <cell r="Z65" t="str">
            <v>ALLURIQUIN</v>
          </cell>
          <cell r="AA65"/>
          <cell r="AB65" t="str">
            <v>TIPO C</v>
          </cell>
          <cell r="AC65">
            <v>2024</v>
          </cell>
          <cell r="AD65"/>
          <cell r="AE65" t="str">
            <v>0967036636</v>
          </cell>
          <cell r="AF65" t="str">
            <v>BACHILLER</v>
          </cell>
          <cell r="AG65" t="str">
            <v>byronrodrigo1997@hotmail.com</v>
          </cell>
          <cell r="AH65" t="str">
            <v>BRAMADEROS</v>
          </cell>
          <cell r="AI65" t="str">
            <v>AYUDANTE DE PERFORACIÓN</v>
          </cell>
          <cell r="AJ65" t="str">
            <v>0403132000036</v>
          </cell>
          <cell r="AK65" t="str">
            <v>DGN</v>
          </cell>
          <cell r="AL65" t="str">
            <v>ACTIVO</v>
          </cell>
          <cell r="AM65">
            <v>44080</v>
          </cell>
          <cell r="AN65">
            <v>44190</v>
          </cell>
          <cell r="AO65">
            <v>44249</v>
          </cell>
          <cell r="AP65">
            <v>44594</v>
          </cell>
          <cell r="AQ65">
            <v>44784</v>
          </cell>
          <cell r="AR65"/>
          <cell r="AS65"/>
          <cell r="AT65"/>
          <cell r="AU65"/>
          <cell r="AV65"/>
          <cell r="AW65"/>
          <cell r="AX65"/>
          <cell r="AY65"/>
          <cell r="AZ65"/>
          <cell r="BA65"/>
          <cell r="BB65"/>
          <cell r="BC65"/>
          <cell r="BD65"/>
          <cell r="BE65"/>
        </row>
        <row r="66">
          <cell r="C66" t="str">
            <v>1714047725</v>
          </cell>
          <cell r="D66"/>
          <cell r="E66"/>
          <cell r="F66" t="str">
            <v>ECUADOR</v>
          </cell>
          <cell r="G66"/>
          <cell r="H66"/>
          <cell r="I66" t="str">
            <v>SOLTERO</v>
          </cell>
          <cell r="J66"/>
          <cell r="K66"/>
          <cell r="L66">
            <v>0</v>
          </cell>
          <cell r="M66"/>
          <cell r="N66"/>
          <cell r="O66">
            <v>45085</v>
          </cell>
          <cell r="P66">
            <v>27805</v>
          </cell>
          <cell r="Q66" t="str">
            <v>FEBRERO</v>
          </cell>
          <cell r="R66">
            <v>47.342465753424655</v>
          </cell>
          <cell r="S66" t="str">
            <v>FEMENINO</v>
          </cell>
          <cell r="T66"/>
          <cell r="U66"/>
          <cell r="V66"/>
          <cell r="W66" t="str">
            <v xml:space="preserve">ANTONIO JATIVA RODRIGO DE OCAMPOS </v>
          </cell>
          <cell r="X66"/>
          <cell r="Y66"/>
          <cell r="Z66"/>
          <cell r="AA66"/>
          <cell r="AB66"/>
          <cell r="AC66"/>
          <cell r="AD66">
            <v>2653952</v>
          </cell>
          <cell r="AE66" t="str">
            <v>0998945975</v>
          </cell>
          <cell r="AF66"/>
          <cell r="AG66"/>
          <cell r="AH66" t="str">
            <v>SEDE CENTRAL</v>
          </cell>
          <cell r="AI66" t="str">
            <v>ANALISTA CONTABLE FINANCIERA</v>
          </cell>
          <cell r="AJ66" t="str">
            <v>1910000000026</v>
          </cell>
          <cell r="AK66" t="str">
            <v>INDEFINIDO</v>
          </cell>
          <cell r="AL66" t="str">
            <v>PASIVO</v>
          </cell>
          <cell r="AM66">
            <v>42948</v>
          </cell>
          <cell r="AN66">
            <v>43159</v>
          </cell>
          <cell r="AO66"/>
          <cell r="AP66"/>
          <cell r="AQ66"/>
          <cell r="AR66"/>
          <cell r="AS66"/>
          <cell r="AT66"/>
          <cell r="AU66"/>
          <cell r="AV66"/>
          <cell r="AW66"/>
          <cell r="AX66"/>
          <cell r="AY66"/>
          <cell r="AZ66"/>
          <cell r="BA66"/>
          <cell r="BB66"/>
          <cell r="BC66"/>
          <cell r="BD66"/>
          <cell r="BE66"/>
        </row>
        <row r="67">
          <cell r="C67" t="str">
            <v>0151824265</v>
          </cell>
          <cell r="D67"/>
          <cell r="E67"/>
          <cell r="F67" t="str">
            <v>VENEZUELA</v>
          </cell>
          <cell r="G67"/>
          <cell r="H67"/>
          <cell r="I67" t="str">
            <v>CASADO</v>
          </cell>
          <cell r="J67"/>
          <cell r="K67"/>
          <cell r="L67">
            <v>0</v>
          </cell>
          <cell r="M67"/>
          <cell r="N67"/>
          <cell r="O67">
            <v>45085</v>
          </cell>
          <cell r="P67">
            <v>25311</v>
          </cell>
          <cell r="Q67" t="str">
            <v>ABRIL</v>
          </cell>
          <cell r="R67">
            <v>54.175342465753424</v>
          </cell>
          <cell r="S67" t="str">
            <v>MASCULINO</v>
          </cell>
          <cell r="T67"/>
          <cell r="U67"/>
          <cell r="V67"/>
          <cell r="W67" t="str">
            <v>QUITO, AV. EQUINOCCIAL E579 Y LULUBAMBA MITAD DEL MUNDO</v>
          </cell>
          <cell r="X67" t="str">
            <v>PICHINCHA</v>
          </cell>
          <cell r="Y67" t="str">
            <v>QUITO</v>
          </cell>
          <cell r="Z67"/>
          <cell r="AA67"/>
          <cell r="AB67"/>
          <cell r="AC67"/>
          <cell r="AD67"/>
          <cell r="AE67" t="str">
            <v>0960622013-0961098775</v>
          </cell>
          <cell r="AF67"/>
          <cell r="AG67" t="str">
            <v>jbbarcelo1969@hotmail.com</v>
          </cell>
          <cell r="AH67" t="str">
            <v>LLURIMAGUA</v>
          </cell>
          <cell r="AI67" t="str">
            <v>MEDICO OCUPACIONAL CAMPO</v>
          </cell>
          <cell r="AJ67" t="e">
            <v>#N/A</v>
          </cell>
          <cell r="AK67" t="str">
            <v>DGN</v>
          </cell>
          <cell r="AL67" t="str">
            <v>PASIVO</v>
          </cell>
          <cell r="AM67">
            <v>43150</v>
          </cell>
          <cell r="AN67">
            <v>43234</v>
          </cell>
          <cell r="AO67"/>
          <cell r="AP67"/>
          <cell r="AQ67"/>
          <cell r="AR67"/>
          <cell r="AS67"/>
          <cell r="AT67"/>
          <cell r="AU67"/>
          <cell r="AV67"/>
          <cell r="AW67"/>
          <cell r="AX67"/>
          <cell r="AY67"/>
          <cell r="AZ67"/>
          <cell r="BA67"/>
          <cell r="BB67"/>
          <cell r="BC67"/>
          <cell r="BD67"/>
          <cell r="BE67"/>
        </row>
        <row r="68">
          <cell r="C68" t="str">
            <v>0202215893</v>
          </cell>
          <cell r="D68"/>
          <cell r="E68"/>
          <cell r="F68" t="str">
            <v>ECUADOR</v>
          </cell>
          <cell r="G68"/>
          <cell r="H68"/>
          <cell r="I68" t="str">
            <v>SOLTERO</v>
          </cell>
          <cell r="J68" t="str">
            <v>0</v>
          </cell>
          <cell r="K68">
            <v>1</v>
          </cell>
          <cell r="L68" t="str">
            <v>1</v>
          </cell>
          <cell r="M68" t="str">
            <v>MESTIZO</v>
          </cell>
          <cell r="N68" t="str">
            <v>BOLIVAR</v>
          </cell>
          <cell r="O68">
            <v>45085</v>
          </cell>
          <cell r="P68">
            <v>34192</v>
          </cell>
          <cell r="Q68" t="str">
            <v>AGOSTO</v>
          </cell>
          <cell r="R68">
            <v>29.843835616438355</v>
          </cell>
          <cell r="S68" t="str">
            <v>MASCULINO</v>
          </cell>
          <cell r="T68" t="str">
            <v>ORH+</v>
          </cell>
          <cell r="U68"/>
          <cell r="V68"/>
          <cell r="W68" t="str">
            <v>BOLIVAR-LAS NAVES, LA UNION DE LAS NAVES</v>
          </cell>
          <cell r="X68" t="str">
            <v>BOLIVAR</v>
          </cell>
          <cell r="Y68" t="str">
            <v>LAS NAVES</v>
          </cell>
          <cell r="Z68" t="str">
            <v>LAS MERCEDES</v>
          </cell>
          <cell r="AA68"/>
          <cell r="AB68"/>
          <cell r="AC68"/>
          <cell r="AD68"/>
          <cell r="AE68" t="str">
            <v>0961602802</v>
          </cell>
          <cell r="AF68" t="str">
            <v>PRIMARIA</v>
          </cell>
          <cell r="AG68" t="str">
            <v>bacristianomar081@gmail.com</v>
          </cell>
          <cell r="AH68" t="str">
            <v>TITAN</v>
          </cell>
          <cell r="AI68" t="str">
            <v>AYUDANTE DE PERFORACIÓN</v>
          </cell>
          <cell r="AJ68" t="str">
            <v>0403132000036</v>
          </cell>
          <cell r="AK68" t="str">
            <v>DGN</v>
          </cell>
          <cell r="AL68" t="str">
            <v>PASIVO</v>
          </cell>
          <cell r="AM68">
            <v>44308</v>
          </cell>
          <cell r="AN68">
            <v>44628</v>
          </cell>
          <cell r="AO68">
            <v>44992</v>
          </cell>
          <cell r="AP68">
            <v>45076</v>
          </cell>
          <cell r="AQ68"/>
          <cell r="AR68"/>
          <cell r="AS68"/>
          <cell r="AT68"/>
          <cell r="AU68"/>
          <cell r="AV68"/>
          <cell r="AW68"/>
          <cell r="AX68"/>
          <cell r="AY68"/>
          <cell r="AZ68"/>
          <cell r="BA68"/>
          <cell r="BB68"/>
          <cell r="BC68"/>
          <cell r="BD68"/>
          <cell r="BE68"/>
        </row>
        <row r="69">
          <cell r="C69" t="str">
            <v>1600497331</v>
          </cell>
          <cell r="D69"/>
          <cell r="E69"/>
          <cell r="F69" t="str">
            <v>ECUADOR</v>
          </cell>
          <cell r="G69"/>
          <cell r="H69"/>
          <cell r="I69"/>
          <cell r="J69"/>
          <cell r="K69" t="str">
            <v>1</v>
          </cell>
          <cell r="L69" t="str">
            <v>1</v>
          </cell>
          <cell r="M69"/>
          <cell r="N69"/>
          <cell r="O69">
            <v>45085</v>
          </cell>
          <cell r="P69">
            <v>31045</v>
          </cell>
          <cell r="Q69" t="str">
            <v>DICIEMBRE</v>
          </cell>
          <cell r="R69">
            <v>38.465753424657535</v>
          </cell>
          <cell r="S69" t="str">
            <v>MASCULINO</v>
          </cell>
          <cell r="T69" t="str">
            <v>ARH+</v>
          </cell>
          <cell r="U69"/>
          <cell r="V69"/>
          <cell r="W69" t="str">
            <v>PASTAZA-PUYO</v>
          </cell>
          <cell r="X69"/>
          <cell r="Y69"/>
          <cell r="Z69"/>
          <cell r="AA69"/>
          <cell r="AB69"/>
          <cell r="AC69"/>
          <cell r="AD69"/>
          <cell r="AE69" t="str">
            <v>0996966280</v>
          </cell>
          <cell r="AF69"/>
          <cell r="AG69" t="str">
            <v>juanbarrionuevo@hotmail.com</v>
          </cell>
          <cell r="AH69" t="str">
            <v>CUTUCU-BELLAVISTA</v>
          </cell>
          <cell r="AI69" t="str">
            <v>AYUDANTE DE PERFORACIÓN</v>
          </cell>
          <cell r="AJ69" t="str">
            <v>0403132000036</v>
          </cell>
          <cell r="AK69" t="str">
            <v>DGN</v>
          </cell>
          <cell r="AL69" t="str">
            <v>PASIVO</v>
          </cell>
          <cell r="AM69">
            <v>44413</v>
          </cell>
          <cell r="AN69">
            <v>44438</v>
          </cell>
          <cell r="AO69"/>
          <cell r="AP69"/>
          <cell r="AQ69"/>
          <cell r="AR69"/>
          <cell r="AS69"/>
          <cell r="AT69"/>
          <cell r="AU69"/>
          <cell r="AV69"/>
          <cell r="AW69"/>
          <cell r="AX69"/>
          <cell r="AY69"/>
          <cell r="AZ69"/>
          <cell r="BA69"/>
          <cell r="BB69"/>
          <cell r="BC69"/>
          <cell r="BD69"/>
          <cell r="BE69"/>
        </row>
        <row r="70">
          <cell r="C70" t="str">
            <v>1804031977</v>
          </cell>
          <cell r="D70"/>
          <cell r="E70"/>
          <cell r="F70" t="str">
            <v>ECUADOR</v>
          </cell>
          <cell r="G70"/>
          <cell r="H70"/>
          <cell r="I70" t="str">
            <v>CASADO</v>
          </cell>
          <cell r="J70">
            <v>1</v>
          </cell>
          <cell r="K70">
            <v>1</v>
          </cell>
          <cell r="L70" t="str">
            <v>2</v>
          </cell>
          <cell r="M70" t="str">
            <v>MESTIZO</v>
          </cell>
          <cell r="N70" t="str">
            <v>PELILEO</v>
          </cell>
          <cell r="O70">
            <v>45085</v>
          </cell>
          <cell r="P70">
            <v>30731</v>
          </cell>
          <cell r="Q70" t="str">
            <v>FEBRERO</v>
          </cell>
          <cell r="R70">
            <v>39.326027397260276</v>
          </cell>
          <cell r="S70" t="str">
            <v>MASCULINO</v>
          </cell>
          <cell r="T70" t="str">
            <v>ORH+</v>
          </cell>
          <cell r="U70"/>
          <cell r="V70"/>
          <cell r="W70" t="str">
            <v>TUNGURAHUA-PELILEO- SECTOR EL PINGUE VIA A BAÑOS</v>
          </cell>
          <cell r="X70" t="str">
            <v>TUNGURAHUA</v>
          </cell>
          <cell r="Y70" t="str">
            <v>PELILEO</v>
          </cell>
          <cell r="Z70" t="str">
            <v>EL PINGUE</v>
          </cell>
          <cell r="AA70"/>
          <cell r="AB70" t="str">
            <v>TIPO E</v>
          </cell>
          <cell r="AC70">
            <v>44998</v>
          </cell>
          <cell r="AD70"/>
          <cell r="AE70" t="str">
            <v>0984494851</v>
          </cell>
          <cell r="AF70" t="str">
            <v>PRIMARIA</v>
          </cell>
          <cell r="AG70" t="str">
            <v>luisbarroso_19@hotmail.com</v>
          </cell>
          <cell r="AH70" t="str">
            <v>PALMAR</v>
          </cell>
          <cell r="AI70" t="str">
            <v>CONDUCTOR LOGÍSTICO</v>
          </cell>
          <cell r="AJ70" t="str">
            <v>1910000000091</v>
          </cell>
          <cell r="AK70" t="str">
            <v>DGN</v>
          </cell>
          <cell r="AL70" t="str">
            <v>ACTIVO</v>
          </cell>
          <cell r="AM70">
            <v>44349</v>
          </cell>
          <cell r="AN70">
            <v>44957</v>
          </cell>
          <cell r="AO70">
            <v>44993</v>
          </cell>
          <cell r="AP70"/>
          <cell r="AQ70"/>
          <cell r="AR70"/>
          <cell r="AS70"/>
          <cell r="AT70"/>
          <cell r="AU70"/>
          <cell r="AV70"/>
          <cell r="AW70"/>
          <cell r="AX70"/>
          <cell r="AY70"/>
          <cell r="AZ70"/>
          <cell r="BA70"/>
          <cell r="BB70"/>
          <cell r="BC70"/>
          <cell r="BD70"/>
          <cell r="BE70"/>
        </row>
        <row r="71">
          <cell r="C71" t="str">
            <v>1716092414</v>
          </cell>
          <cell r="D71"/>
          <cell r="E71"/>
          <cell r="F71" t="str">
            <v>ECUADOR</v>
          </cell>
          <cell r="G71"/>
          <cell r="H71"/>
          <cell r="I71" t="str">
            <v>CASADO</v>
          </cell>
          <cell r="J71">
            <v>1</v>
          </cell>
          <cell r="K71">
            <v>4</v>
          </cell>
          <cell r="L71" t="str">
            <v>5</v>
          </cell>
          <cell r="M71" t="str">
            <v>MESTIZO</v>
          </cell>
          <cell r="N71" t="str">
            <v>MANABI</v>
          </cell>
          <cell r="O71">
            <v>45085</v>
          </cell>
          <cell r="P71">
            <v>29514</v>
          </cell>
          <cell r="Q71" t="str">
            <v>OCTUBRE</v>
          </cell>
          <cell r="R71">
            <v>42.660273972602738</v>
          </cell>
          <cell r="S71" t="str">
            <v>MASCULINO</v>
          </cell>
          <cell r="T71" t="str">
            <v>ORH+</v>
          </cell>
          <cell r="U71"/>
          <cell r="V71"/>
          <cell r="W71" t="str">
            <v>AZUAY-CUENCA, LEOPOLDO ESPINOZA, 5 N PEDRO BERRUETA</v>
          </cell>
          <cell r="X71" t="str">
            <v>AZUAY</v>
          </cell>
          <cell r="Y71" t="str">
            <v>CUENCA</v>
          </cell>
          <cell r="Z71" t="str">
            <v>LEOPOLDO ESPINOZA</v>
          </cell>
          <cell r="AA71"/>
          <cell r="AB71" t="str">
            <v>TIPO C</v>
          </cell>
          <cell r="AC71">
            <v>44929</v>
          </cell>
          <cell r="AD71" t="str">
            <v>072816809</v>
          </cell>
          <cell r="AE71" t="str">
            <v>0992254335</v>
          </cell>
          <cell r="AF71" t="str">
            <v>BACHILLER</v>
          </cell>
          <cell r="AG71" t="str">
            <v>langelrodolfo@hotmail.com</v>
          </cell>
          <cell r="AH71" t="str">
            <v>PALMAR/PEGASUS</v>
          </cell>
          <cell r="AI71" t="str">
            <v>SUPERVISOR DE PROYECTO</v>
          </cell>
          <cell r="AJ71" t="str">
            <v>0403132000008</v>
          </cell>
          <cell r="AK71" t="str">
            <v>DGN</v>
          </cell>
          <cell r="AL71" t="str">
            <v>ACTIVO</v>
          </cell>
          <cell r="AM71">
            <v>38994</v>
          </cell>
          <cell r="AN71">
            <v>39476</v>
          </cell>
          <cell r="AO71">
            <v>39476</v>
          </cell>
          <cell r="AP71">
            <v>39581</v>
          </cell>
          <cell r="AQ71">
            <v>42048</v>
          </cell>
          <cell r="AR71">
            <v>42804</v>
          </cell>
          <cell r="AS71">
            <v>44404</v>
          </cell>
          <cell r="AT71"/>
          <cell r="AU71"/>
          <cell r="AV71"/>
          <cell r="AW71"/>
          <cell r="AX71"/>
          <cell r="AY71"/>
          <cell r="AZ71"/>
          <cell r="BA71"/>
          <cell r="BB71"/>
          <cell r="BC71"/>
          <cell r="BD71"/>
          <cell r="BE71"/>
        </row>
        <row r="72">
          <cell r="C72" t="str">
            <v>0104661046</v>
          </cell>
          <cell r="D72"/>
          <cell r="E72"/>
          <cell r="F72" t="str">
            <v>ECUADOR</v>
          </cell>
          <cell r="G72"/>
          <cell r="H72"/>
          <cell r="I72" t="str">
            <v>SOLTERO</v>
          </cell>
          <cell r="J72">
            <v>0</v>
          </cell>
          <cell r="K72">
            <v>0</v>
          </cell>
          <cell r="L72">
            <v>0</v>
          </cell>
          <cell r="M72"/>
          <cell r="N72"/>
          <cell r="O72">
            <v>45085</v>
          </cell>
          <cell r="P72">
            <v>34541</v>
          </cell>
          <cell r="Q72" t="str">
            <v>JULIO</v>
          </cell>
          <cell r="R72">
            <v>28.887671232876713</v>
          </cell>
          <cell r="S72" t="str">
            <v>MASCULINO</v>
          </cell>
          <cell r="T72"/>
          <cell r="U72"/>
          <cell r="V72"/>
          <cell r="W72" t="str">
            <v>SANTO DOMINGO CALLE LONDRES Y BONN</v>
          </cell>
          <cell r="X72"/>
          <cell r="Y72"/>
          <cell r="Z72"/>
          <cell r="AA72"/>
          <cell r="AB72"/>
          <cell r="AC72"/>
          <cell r="AD72"/>
          <cell r="AE72" t="str">
            <v>0963305092</v>
          </cell>
          <cell r="AF72"/>
          <cell r="AG72" t="str">
            <v>bolivarbautista@outlook.com</v>
          </cell>
          <cell r="AH72" t="str">
            <v>BRAMADEROS</v>
          </cell>
          <cell r="AI72" t="str">
            <v>BODEGUERO DE CAMPO</v>
          </cell>
          <cell r="AJ72" t="str">
            <v>1910000000023</v>
          </cell>
          <cell r="AK72" t="str">
            <v>DGN</v>
          </cell>
          <cell r="AL72" t="str">
            <v>PASIVO</v>
          </cell>
          <cell r="AM72">
            <v>43843</v>
          </cell>
          <cell r="AN72">
            <v>43916</v>
          </cell>
          <cell r="AO72">
            <v>44076</v>
          </cell>
          <cell r="AP72">
            <v>44281</v>
          </cell>
          <cell r="AQ72"/>
          <cell r="AR72"/>
          <cell r="AS72"/>
          <cell r="AT72"/>
          <cell r="AU72"/>
          <cell r="AV72"/>
          <cell r="AW72"/>
          <cell r="AX72"/>
          <cell r="AY72"/>
          <cell r="AZ72"/>
          <cell r="BA72"/>
          <cell r="BB72"/>
          <cell r="BC72"/>
          <cell r="BD72"/>
          <cell r="BE72"/>
        </row>
        <row r="73">
          <cell r="C73" t="str">
            <v>1722778899</v>
          </cell>
          <cell r="D73"/>
          <cell r="E73"/>
          <cell r="F73" t="str">
            <v>ECUADOR</v>
          </cell>
          <cell r="G73"/>
          <cell r="H73"/>
          <cell r="I73"/>
          <cell r="J73"/>
          <cell r="K73"/>
          <cell r="L73">
            <v>0</v>
          </cell>
          <cell r="M73"/>
          <cell r="N73"/>
          <cell r="O73">
            <v>45085</v>
          </cell>
          <cell r="P73">
            <v>33717</v>
          </cell>
          <cell r="Q73" t="str">
            <v>ABRIL</v>
          </cell>
          <cell r="R73">
            <v>31.145205479452056</v>
          </cell>
          <cell r="S73" t="str">
            <v>FEMENINO</v>
          </cell>
          <cell r="T73"/>
          <cell r="U73"/>
          <cell r="V73"/>
          <cell r="W73" t="e">
            <v>#N/A</v>
          </cell>
          <cell r="X73"/>
          <cell r="Y73"/>
          <cell r="Z73"/>
          <cell r="AA73"/>
          <cell r="AB73"/>
          <cell r="AC73"/>
          <cell r="AD73"/>
          <cell r="AE73"/>
          <cell r="AF73"/>
          <cell r="AG73"/>
          <cell r="AH73" t="str">
            <v>FDN</v>
          </cell>
          <cell r="AI73" t="str">
            <v>PARAMÉDICO/TÉCNICO DE SEGURIDAD, SALUD Y AMBIENTE</v>
          </cell>
          <cell r="AJ73" t="str">
            <v>0430000000039</v>
          </cell>
          <cell r="AK73" t="str">
            <v>DGN</v>
          </cell>
          <cell r="AL73" t="str">
            <v>PASIVO</v>
          </cell>
          <cell r="AM73">
            <v>43061</v>
          </cell>
          <cell r="AN73">
            <v>43108</v>
          </cell>
          <cell r="AO73"/>
          <cell r="AP73"/>
          <cell r="AQ73"/>
          <cell r="AR73"/>
          <cell r="AS73"/>
          <cell r="AT73"/>
          <cell r="AU73"/>
          <cell r="AV73"/>
          <cell r="AW73"/>
          <cell r="AX73"/>
          <cell r="AY73"/>
          <cell r="AZ73"/>
          <cell r="BA73"/>
          <cell r="BB73"/>
          <cell r="BC73"/>
          <cell r="BD73"/>
          <cell r="BE73"/>
        </row>
        <row r="74">
          <cell r="C74" t="str">
            <v>1401013006</v>
          </cell>
          <cell r="D74"/>
          <cell r="E74"/>
          <cell r="F74" t="str">
            <v>ECUADOR</v>
          </cell>
          <cell r="G74"/>
          <cell r="H74"/>
          <cell r="I74" t="str">
            <v>SOLTERO</v>
          </cell>
          <cell r="J74"/>
          <cell r="K74"/>
          <cell r="L74" t="str">
            <v>0</v>
          </cell>
          <cell r="M74"/>
          <cell r="N74"/>
          <cell r="O74">
            <v>45085</v>
          </cell>
          <cell r="P74">
            <v>34481</v>
          </cell>
          <cell r="Q74" t="str">
            <v>MAYO</v>
          </cell>
          <cell r="R74">
            <v>29.052054794520547</v>
          </cell>
          <cell r="S74" t="str">
            <v>MASCULINO</v>
          </cell>
          <cell r="T74" t="str">
            <v>ORH+</v>
          </cell>
          <cell r="U74"/>
          <cell r="V74"/>
          <cell r="W74" t="str">
            <v>MORONA SANTIAGO GUALAQUIZA</v>
          </cell>
          <cell r="X74"/>
          <cell r="Y74"/>
          <cell r="Z74"/>
          <cell r="AA74"/>
          <cell r="AB74" t="str">
            <v>TIPO B/C</v>
          </cell>
          <cell r="AC74">
            <v>45895</v>
          </cell>
          <cell r="AD74"/>
          <cell r="AE74" t="str">
            <v>0994014113</v>
          </cell>
          <cell r="AF74"/>
          <cell r="AG74" t="str">
            <v>bladihs@hotmail.com</v>
          </cell>
          <cell r="AH74" t="str">
            <v>LOWELL</v>
          </cell>
          <cell r="AI74" t="str">
            <v>AYUDANTE DE PERFORACIÓN</v>
          </cell>
          <cell r="AJ74" t="str">
            <v>0403132000036</v>
          </cell>
          <cell r="AK74" t="str">
            <v>DGN</v>
          </cell>
          <cell r="AL74" t="str">
            <v>PASIVO</v>
          </cell>
          <cell r="AM74">
            <v>44410</v>
          </cell>
          <cell r="AN74">
            <v>44415</v>
          </cell>
          <cell r="AO74"/>
          <cell r="AP74"/>
          <cell r="AQ74"/>
          <cell r="AR74"/>
          <cell r="AS74"/>
          <cell r="AT74"/>
          <cell r="AU74"/>
          <cell r="AV74"/>
          <cell r="AW74"/>
          <cell r="AX74"/>
          <cell r="AY74"/>
          <cell r="AZ74"/>
          <cell r="BA74"/>
          <cell r="BB74"/>
          <cell r="BC74"/>
          <cell r="BD74"/>
          <cell r="BE74"/>
        </row>
        <row r="75">
          <cell r="C75" t="str">
            <v>0104606785</v>
          </cell>
          <cell r="D75"/>
          <cell r="E75"/>
          <cell r="F75" t="str">
            <v>ECUADOR</v>
          </cell>
          <cell r="G75"/>
          <cell r="H75"/>
          <cell r="I75" t="str">
            <v>SOLTERA</v>
          </cell>
          <cell r="J75" t="str">
            <v>0</v>
          </cell>
          <cell r="K75" t="str">
            <v>0</v>
          </cell>
          <cell r="L75" t="str">
            <v>0</v>
          </cell>
          <cell r="M75" t="str">
            <v>MESTIZO</v>
          </cell>
          <cell r="N75" t="str">
            <v>QUITO</v>
          </cell>
          <cell r="O75">
            <v>45085</v>
          </cell>
          <cell r="P75">
            <v>34842</v>
          </cell>
          <cell r="Q75" t="str">
            <v>MAYO</v>
          </cell>
          <cell r="R75">
            <v>28.063013698630137</v>
          </cell>
          <cell r="S75" t="str">
            <v>FEMENINO</v>
          </cell>
          <cell r="T75" t="str">
            <v>ORH+</v>
          </cell>
          <cell r="U75"/>
          <cell r="V75"/>
          <cell r="W75" t="str">
            <v>PICHINCHA,QUITO, AV. PANAMERICANA NORTE Y SANTO DOMINGO DE CARRETAS</v>
          </cell>
          <cell r="X75" t="str">
            <v>PICHINCHA</v>
          </cell>
          <cell r="Y75" t="str">
            <v>QUITO</v>
          </cell>
          <cell r="Z75" t="str">
            <v>CARCELEN</v>
          </cell>
          <cell r="AA75"/>
          <cell r="AB75"/>
          <cell r="AC75"/>
          <cell r="AD75" t="str">
            <v>3807273</v>
          </cell>
          <cell r="AE75" t="str">
            <v>0982344800</v>
          </cell>
          <cell r="AF75" t="str">
            <v>SUPERIOR</v>
          </cell>
          <cell r="AG75" t="str">
            <v>jenny-elizabeth18@hotmail.com</v>
          </cell>
          <cell r="AH75" t="str">
            <v>SEDE CENTRAL</v>
          </cell>
          <cell r="AI75" t="str">
            <v>ASISTENTE CONTABLE</v>
          </cell>
          <cell r="AJ75" t="str">
            <v>1910000000026</v>
          </cell>
          <cell r="AK75" t="str">
            <v>INDEFINIDO</v>
          </cell>
          <cell r="AL75" t="str">
            <v>ACTIVO</v>
          </cell>
          <cell r="AM75">
            <v>44151</v>
          </cell>
          <cell r="AN75"/>
          <cell r="AO75"/>
          <cell r="AP75"/>
          <cell r="AQ75"/>
          <cell r="AR75"/>
          <cell r="AS75"/>
          <cell r="AT75"/>
          <cell r="AU75"/>
          <cell r="AV75"/>
          <cell r="AW75"/>
          <cell r="AX75"/>
          <cell r="AY75"/>
          <cell r="AZ75"/>
          <cell r="BA75"/>
          <cell r="BB75"/>
          <cell r="BC75"/>
          <cell r="BD75"/>
          <cell r="BE75"/>
        </row>
        <row r="76">
          <cell r="C76" t="str">
            <v>1002447306</v>
          </cell>
          <cell r="D76"/>
          <cell r="E76"/>
          <cell r="F76" t="str">
            <v>ECUADOR</v>
          </cell>
          <cell r="G76"/>
          <cell r="H76"/>
          <cell r="I76"/>
          <cell r="J76"/>
          <cell r="K76"/>
          <cell r="L76">
            <v>0</v>
          </cell>
          <cell r="M76"/>
          <cell r="N76"/>
          <cell r="O76">
            <v>45085</v>
          </cell>
          <cell r="P76">
            <v>27499</v>
          </cell>
          <cell r="Q76" t="str">
            <v>ABRIL</v>
          </cell>
          <cell r="R76">
            <v>48.180821917808217</v>
          </cell>
          <cell r="S76" t="str">
            <v>MASCULINO</v>
          </cell>
          <cell r="T76"/>
          <cell r="U76"/>
          <cell r="V76"/>
          <cell r="W76" t="e">
            <v>#N/A</v>
          </cell>
          <cell r="X76"/>
          <cell r="Y76"/>
          <cell r="Z76"/>
          <cell r="AA76"/>
          <cell r="AB76"/>
          <cell r="AC76"/>
          <cell r="AD76"/>
          <cell r="AE76"/>
          <cell r="AF76"/>
          <cell r="AG76"/>
          <cell r="AH76" t="str">
            <v>FDN</v>
          </cell>
          <cell r="AI76" t="str">
            <v>CONDUCTOR LOGÍSTICO</v>
          </cell>
          <cell r="AJ76" t="str">
            <v>1910000000091</v>
          </cell>
          <cell r="AK76" t="str">
            <v>DGN</v>
          </cell>
          <cell r="AL76" t="str">
            <v>PASIVO</v>
          </cell>
          <cell r="AM76">
            <v>43062</v>
          </cell>
          <cell r="AN76">
            <v>43069</v>
          </cell>
          <cell r="AO76"/>
          <cell r="AP76"/>
          <cell r="AQ76"/>
          <cell r="AR76"/>
          <cell r="AS76"/>
          <cell r="AT76"/>
          <cell r="AU76"/>
          <cell r="AV76"/>
          <cell r="AW76"/>
          <cell r="AX76"/>
          <cell r="AY76"/>
          <cell r="AZ76"/>
          <cell r="BA76"/>
          <cell r="BB76"/>
          <cell r="BC76"/>
          <cell r="BD76"/>
          <cell r="BE76"/>
        </row>
        <row r="77">
          <cell r="C77" t="str">
            <v>1725698227</v>
          </cell>
          <cell r="D77"/>
          <cell r="E77"/>
          <cell r="F77" t="str">
            <v>ECUADOR</v>
          </cell>
          <cell r="G77"/>
          <cell r="H77"/>
          <cell r="I77" t="str">
            <v>CASADO</v>
          </cell>
          <cell r="J77" t="str">
            <v>1</v>
          </cell>
          <cell r="K77" t="str">
            <v>0</v>
          </cell>
          <cell r="L77" t="str">
            <v>1</v>
          </cell>
          <cell r="M77" t="str">
            <v>MESTIZO</v>
          </cell>
          <cell r="N77" t="str">
            <v>QUITO</v>
          </cell>
          <cell r="O77">
            <v>45085</v>
          </cell>
          <cell r="P77">
            <v>35570</v>
          </cell>
          <cell r="Q77" t="str">
            <v>MAYO</v>
          </cell>
          <cell r="R77">
            <v>26.068493150684933</v>
          </cell>
          <cell r="S77" t="str">
            <v>MASCULINO</v>
          </cell>
          <cell r="T77" t="str">
            <v>ORH-</v>
          </cell>
          <cell r="U77"/>
          <cell r="V77"/>
          <cell r="W77" t="str">
            <v>LAGO AGRIO, SUCUMBIOS, VIA AL COCA</v>
          </cell>
          <cell r="X77" t="str">
            <v>SUCUMBIOS</v>
          </cell>
          <cell r="Y77" t="str">
            <v>LAGO AGRIO</v>
          </cell>
          <cell r="Z77" t="str">
            <v>LAGO AGRIO</v>
          </cell>
          <cell r="AA77"/>
          <cell r="AB77" t="str">
            <v>TIPO A,B Y E</v>
          </cell>
          <cell r="AC77"/>
          <cell r="AD77"/>
          <cell r="AE77" t="str">
            <v>0968563531</v>
          </cell>
          <cell r="AF77" t="str">
            <v>BACHILLER</v>
          </cell>
          <cell r="AG77" t="str">
            <v>wildergarzon1997@gmail.com</v>
          </cell>
          <cell r="AH77" t="str">
            <v>PEGASUS</v>
          </cell>
          <cell r="AI77" t="str">
            <v>AUXILIAR DE ORIENTACION DE MUESTRA</v>
          </cell>
          <cell r="AJ77" t="str">
            <v>0403132000036</v>
          </cell>
          <cell r="AK77" t="str">
            <v>DGN</v>
          </cell>
          <cell r="AL77" t="str">
            <v>ACTIVO</v>
          </cell>
          <cell r="AM77">
            <v>43847</v>
          </cell>
          <cell r="AN77">
            <v>43923</v>
          </cell>
          <cell r="AO77">
            <v>44053</v>
          </cell>
          <cell r="AP77">
            <v>44742</v>
          </cell>
          <cell r="AQ77">
            <v>44761</v>
          </cell>
          <cell r="AR77">
            <v>44907</v>
          </cell>
          <cell r="AS77">
            <v>44932</v>
          </cell>
          <cell r="AT77">
            <v>44957</v>
          </cell>
          <cell r="AU77">
            <v>45026</v>
          </cell>
          <cell r="AV77"/>
          <cell r="AW77"/>
          <cell r="AX77"/>
          <cell r="AY77"/>
          <cell r="AZ77"/>
          <cell r="BA77"/>
          <cell r="BB77"/>
          <cell r="BC77"/>
          <cell r="BD77"/>
          <cell r="BE77"/>
        </row>
        <row r="78">
          <cell r="C78" t="str">
            <v>6103965197</v>
          </cell>
          <cell r="D78" t="str">
            <v>1758704413</v>
          </cell>
          <cell r="E78" t="str">
            <v>AT857701</v>
          </cell>
          <cell r="F78" t="str">
            <v>COLOMBIA</v>
          </cell>
          <cell r="G78" t="str">
            <v>23/11/2020</v>
          </cell>
          <cell r="H78" t="str">
            <v>23/11/2022</v>
          </cell>
          <cell r="I78" t="str">
            <v>UNION LIBRE</v>
          </cell>
          <cell r="J78" t="str">
            <v>1</v>
          </cell>
          <cell r="K78" t="str">
            <v>1</v>
          </cell>
          <cell r="L78">
            <v>2</v>
          </cell>
          <cell r="M78" t="str">
            <v>MESTIZO</v>
          </cell>
          <cell r="N78" t="str">
            <v>CUNDINAMARCA</v>
          </cell>
          <cell r="O78">
            <v>45085</v>
          </cell>
          <cell r="P78">
            <v>29546</v>
          </cell>
          <cell r="Q78" t="str">
            <v>NOVIEMBRE</v>
          </cell>
          <cell r="R78">
            <v>42.57260273972603</v>
          </cell>
          <cell r="S78" t="str">
            <v>MASCULINO</v>
          </cell>
          <cell r="T78" t="str">
            <v>ARH+</v>
          </cell>
          <cell r="U78"/>
          <cell r="V78"/>
          <cell r="W78" t="str">
            <v xml:space="preserve">COLOMBIA </v>
          </cell>
          <cell r="X78" t="str">
            <v>HUILA</v>
          </cell>
          <cell r="Y78" t="str">
            <v>LA ARGENTINA</v>
          </cell>
          <cell r="Z78"/>
          <cell r="AA78"/>
          <cell r="AB78" t="str">
            <v>TIPO C</v>
          </cell>
          <cell r="AC78"/>
          <cell r="AD78" t="str">
            <v>3227687637</v>
          </cell>
          <cell r="AE78" t="str">
            <v>0981835957</v>
          </cell>
          <cell r="AF78" t="str">
            <v>BACHILLER</v>
          </cell>
          <cell r="AG78" t="str">
            <v>franjabosa@hotmail.com</v>
          </cell>
          <cell r="AH78" t="str">
            <v>TITAN</v>
          </cell>
          <cell r="AI78" t="str">
            <v>PERFORISTA</v>
          </cell>
          <cell r="AJ78" t="str">
            <v>0430000000034</v>
          </cell>
          <cell r="AK78" t="str">
            <v>DGN</v>
          </cell>
          <cell r="AL78" t="str">
            <v>ACTIVO</v>
          </cell>
          <cell r="AM78">
            <v>43136</v>
          </cell>
          <cell r="AN78">
            <v>43311</v>
          </cell>
          <cell r="AO78">
            <v>44141</v>
          </cell>
          <cell r="AP78">
            <v>44865</v>
          </cell>
          <cell r="AQ78">
            <v>45012</v>
          </cell>
          <cell r="AR78">
            <v>45076</v>
          </cell>
          <cell r="AS78"/>
          <cell r="AT78"/>
          <cell r="AU78"/>
          <cell r="AV78"/>
          <cell r="AW78"/>
          <cell r="AX78"/>
          <cell r="AY78"/>
          <cell r="AZ78"/>
          <cell r="BA78"/>
          <cell r="BB78"/>
          <cell r="BC78"/>
          <cell r="BD78"/>
          <cell r="BE78"/>
        </row>
        <row r="79">
          <cell r="C79" t="str">
            <v>0104184270</v>
          </cell>
          <cell r="D79"/>
          <cell r="E79"/>
          <cell r="F79" t="str">
            <v>ECUADOR</v>
          </cell>
          <cell r="G79"/>
          <cell r="H79"/>
          <cell r="I79" t="str">
            <v>CASADO</v>
          </cell>
          <cell r="J79" t="str">
            <v>1</v>
          </cell>
          <cell r="K79" t="str">
            <v>1</v>
          </cell>
          <cell r="L79">
            <v>2</v>
          </cell>
          <cell r="M79" t="str">
            <v>MESTIZO</v>
          </cell>
          <cell r="N79" t="str">
            <v>GUALAQUIZA</v>
          </cell>
          <cell r="O79">
            <v>45085</v>
          </cell>
          <cell r="P79">
            <v>29177</v>
          </cell>
          <cell r="Q79" t="str">
            <v>NOVIEMBRE</v>
          </cell>
          <cell r="R79">
            <v>43.583561643835615</v>
          </cell>
          <cell r="S79" t="str">
            <v>MASCULINO</v>
          </cell>
          <cell r="T79" t="str">
            <v>ORH+</v>
          </cell>
          <cell r="U79"/>
          <cell r="V79"/>
          <cell r="W79" t="str">
            <v>MORONA SANTIAGO, GUALAQUIZA - SANTA CRUZ VIA A LOJA</v>
          </cell>
          <cell r="X79" t="str">
            <v>MORONA SANTIAGO</v>
          </cell>
          <cell r="Y79" t="str">
            <v>GUALAQUIZA</v>
          </cell>
          <cell r="Z79"/>
          <cell r="AA79"/>
          <cell r="AB79" t="str">
            <v>TIPO C</v>
          </cell>
          <cell r="AC79">
            <v>45188</v>
          </cell>
          <cell r="AD79"/>
          <cell r="AE79" t="str">
            <v>0939152956</v>
          </cell>
          <cell r="AF79" t="str">
            <v>PRIMARIA</v>
          </cell>
          <cell r="AG79" t="str">
            <v>janelavivi@hotmail.com</v>
          </cell>
          <cell r="AH79" t="str">
            <v>BRAMADEROS</v>
          </cell>
          <cell r="AI79" t="str">
            <v>PERFORISTA</v>
          </cell>
          <cell r="AJ79" t="str">
            <v>0430000000034</v>
          </cell>
          <cell r="AK79" t="str">
            <v>DGN</v>
          </cell>
          <cell r="AL79" t="str">
            <v>ACTIVO</v>
          </cell>
          <cell r="AM79">
            <v>43227</v>
          </cell>
          <cell r="AN79">
            <v>43384</v>
          </cell>
          <cell r="AO79">
            <v>43536</v>
          </cell>
          <cell r="AP79">
            <v>43822</v>
          </cell>
          <cell r="AQ79">
            <v>43834</v>
          </cell>
          <cell r="AR79">
            <v>43906</v>
          </cell>
          <cell r="AS79">
            <v>44107</v>
          </cell>
          <cell r="AT79">
            <v>44560</v>
          </cell>
          <cell r="AU79">
            <v>44776</v>
          </cell>
          <cell r="AV79"/>
          <cell r="AW79"/>
          <cell r="AX79"/>
          <cell r="AY79"/>
          <cell r="AZ79"/>
          <cell r="BA79"/>
          <cell r="BB79"/>
          <cell r="BC79"/>
          <cell r="BD79"/>
          <cell r="BE79"/>
        </row>
        <row r="80">
          <cell r="C80" t="str">
            <v>1400962153</v>
          </cell>
          <cell r="D80"/>
          <cell r="E80"/>
          <cell r="F80" t="str">
            <v>ECUADOR</v>
          </cell>
          <cell r="G80"/>
          <cell r="H80"/>
          <cell r="I80" t="str">
            <v>SOLTERO</v>
          </cell>
          <cell r="J80" t="str">
            <v>0</v>
          </cell>
          <cell r="K80" t="str">
            <v>2</v>
          </cell>
          <cell r="L80">
            <v>2</v>
          </cell>
          <cell r="M80" t="str">
            <v>MESTIZO</v>
          </cell>
          <cell r="N80" t="str">
            <v>GUALAQUIZA</v>
          </cell>
          <cell r="O80">
            <v>45085</v>
          </cell>
          <cell r="P80">
            <v>33728</v>
          </cell>
          <cell r="Q80" t="str">
            <v>MAYO</v>
          </cell>
          <cell r="R80">
            <v>31.115068493150684</v>
          </cell>
          <cell r="S80" t="str">
            <v>MASCULINO</v>
          </cell>
          <cell r="T80" t="str">
            <v>ORH+</v>
          </cell>
          <cell r="U80"/>
          <cell r="V80"/>
          <cell r="W80" t="str">
            <v>MORONA SANTIAGO - GUALAQUIZA, ELIAS BRITO Y ANGEL RIVERA</v>
          </cell>
          <cell r="X80" t="str">
            <v>MORONA SANTIAGO</v>
          </cell>
          <cell r="Y80" t="str">
            <v>GUALAQUIZA</v>
          </cell>
          <cell r="Z80" t="str">
            <v>GUALAQUIZA</v>
          </cell>
          <cell r="AA80"/>
          <cell r="AB80" t="str">
            <v>TIPO C</v>
          </cell>
          <cell r="AC80"/>
          <cell r="AD80" t="str">
            <v>3034246</v>
          </cell>
          <cell r="AE80" t="str">
            <v>0981835957</v>
          </cell>
          <cell r="AF80" t="str">
            <v>BACHILLER</v>
          </cell>
          <cell r="AG80" t="str">
            <v>bonillavillacisholgerrene@gmail.com</v>
          </cell>
          <cell r="AH80" t="str">
            <v>CUTUCU</v>
          </cell>
          <cell r="AI80" t="str">
            <v>SUPERVISOR DE PROYECTO</v>
          </cell>
          <cell r="AJ80" t="str">
            <v>403132000008</v>
          </cell>
          <cell r="AK80" t="str">
            <v>DGN</v>
          </cell>
          <cell r="AL80" t="str">
            <v>PASIVO</v>
          </cell>
          <cell r="AM80">
            <v>42179</v>
          </cell>
          <cell r="AN80">
            <v>42247</v>
          </cell>
          <cell r="AO80">
            <v>42303</v>
          </cell>
          <cell r="AP80">
            <v>42392</v>
          </cell>
          <cell r="AQ80">
            <v>42393</v>
          </cell>
          <cell r="AR80">
            <v>42537</v>
          </cell>
          <cell r="AS80">
            <v>42542</v>
          </cell>
          <cell r="AT80">
            <v>42721</v>
          </cell>
          <cell r="AU80">
            <v>42741</v>
          </cell>
          <cell r="AV80">
            <v>43304</v>
          </cell>
          <cell r="AW80">
            <v>43783</v>
          </cell>
          <cell r="AX80">
            <v>43822</v>
          </cell>
          <cell r="AY80">
            <v>43834</v>
          </cell>
          <cell r="AZ80">
            <v>43889</v>
          </cell>
          <cell r="BA80">
            <v>44047</v>
          </cell>
          <cell r="BB80">
            <v>44804</v>
          </cell>
          <cell r="BC80">
            <v>44951</v>
          </cell>
          <cell r="BD80">
            <v>44996</v>
          </cell>
          <cell r="BE80"/>
        </row>
        <row r="81">
          <cell r="C81" t="str">
            <v>1724660954</v>
          </cell>
          <cell r="D81"/>
          <cell r="E81"/>
          <cell r="F81" t="str">
            <v>ECUADOR</v>
          </cell>
          <cell r="G81"/>
          <cell r="H81"/>
          <cell r="I81" t="str">
            <v>SOLTERO</v>
          </cell>
          <cell r="J81" t="str">
            <v>0</v>
          </cell>
          <cell r="K81" t="str">
            <v>1</v>
          </cell>
          <cell r="L81" t="str">
            <v>1</v>
          </cell>
          <cell r="M81" t="str">
            <v>MESTIZO</v>
          </cell>
          <cell r="N81" t="str">
            <v>NAPO</v>
          </cell>
          <cell r="O81">
            <v>45085</v>
          </cell>
          <cell r="P81">
            <v>34416</v>
          </cell>
          <cell r="Q81" t="str">
            <v>MARZO</v>
          </cell>
          <cell r="R81">
            <v>29.230136986301371</v>
          </cell>
          <cell r="S81" t="str">
            <v>MASCULINO</v>
          </cell>
          <cell r="T81" t="str">
            <v>ORH+</v>
          </cell>
          <cell r="U81"/>
          <cell r="V81"/>
          <cell r="W81" t="str">
            <v>SUCUMBIOS-SHUSHUFINDI,BARRIO LOS BOSQUES</v>
          </cell>
          <cell r="X81" t="str">
            <v>SUCUMBIOS</v>
          </cell>
          <cell r="Y81" t="str">
            <v>LAGO AGRIO</v>
          </cell>
          <cell r="Z81" t="str">
            <v>SHUSHUFINDI</v>
          </cell>
          <cell r="AA81"/>
          <cell r="AB81" t="str">
            <v>TIPO C</v>
          </cell>
          <cell r="AC81"/>
          <cell r="AD81"/>
          <cell r="AE81" t="str">
            <v>0959661558</v>
          </cell>
          <cell r="AF81" t="str">
            <v>BACHILLER</v>
          </cell>
          <cell r="AG81" t="str">
            <v>locosh_20@hotmail.com</v>
          </cell>
          <cell r="AH81" t="str">
            <v>LOWELL</v>
          </cell>
          <cell r="AI81" t="str">
            <v>AYUDANTE DE PERFORACIÓN</v>
          </cell>
          <cell r="AJ81" t="str">
            <v>0403132000036</v>
          </cell>
          <cell r="AK81" t="str">
            <v>DGN</v>
          </cell>
          <cell r="AL81" t="str">
            <v>PASIVO</v>
          </cell>
          <cell r="AM81">
            <v>44298</v>
          </cell>
          <cell r="AN81">
            <v>44595</v>
          </cell>
          <cell r="AO81"/>
          <cell r="AP81"/>
          <cell r="AQ81"/>
          <cell r="AR81"/>
          <cell r="AS81"/>
          <cell r="AT81"/>
          <cell r="AU81"/>
          <cell r="AV81"/>
          <cell r="AW81"/>
          <cell r="AX81"/>
          <cell r="AY81"/>
          <cell r="AZ81"/>
          <cell r="BA81"/>
          <cell r="BB81"/>
          <cell r="BC81"/>
          <cell r="BD81"/>
          <cell r="BE81"/>
        </row>
        <row r="82">
          <cell r="C82" t="str">
            <v>1719824151</v>
          </cell>
          <cell r="D82"/>
          <cell r="E82"/>
          <cell r="F82" t="str">
            <v>ECUADOR</v>
          </cell>
          <cell r="G82"/>
          <cell r="H82"/>
          <cell r="I82" t="str">
            <v>SOLTERO</v>
          </cell>
          <cell r="J82" t="str">
            <v>0</v>
          </cell>
          <cell r="K82" t="str">
            <v>3</v>
          </cell>
          <cell r="L82" t="str">
            <v>3</v>
          </cell>
          <cell r="M82" t="str">
            <v>MESTIZO</v>
          </cell>
          <cell r="N82" t="str">
            <v>LOS RIOS</v>
          </cell>
          <cell r="O82">
            <v>45085</v>
          </cell>
          <cell r="P82">
            <v>31018</v>
          </cell>
          <cell r="Q82" t="str">
            <v>DICIEMBRE</v>
          </cell>
          <cell r="R82">
            <v>38.539726027397258</v>
          </cell>
          <cell r="S82" t="str">
            <v>MASCULINO</v>
          </cell>
          <cell r="T82" t="str">
            <v>ORH+</v>
          </cell>
          <cell r="U82"/>
          <cell r="V82"/>
          <cell r="W82" t="str">
            <v>GUAYAS- GUAYAQUIL</v>
          </cell>
          <cell r="X82" t="str">
            <v>LOS RIOS</v>
          </cell>
          <cell r="Y82" t="str">
            <v>QUEVEDO</v>
          </cell>
          <cell r="Z82" t="str">
            <v>VIVA ALFARO</v>
          </cell>
          <cell r="AA82"/>
          <cell r="AB82" t="str">
            <v>TIPO E</v>
          </cell>
          <cell r="AC82">
            <v>45892</v>
          </cell>
          <cell r="AD82"/>
          <cell r="AE82" t="str">
            <v>0979536801</v>
          </cell>
          <cell r="AF82" t="str">
            <v>BACHILLER</v>
          </cell>
          <cell r="AG82" t="str">
            <v>bracmen@gmail.com</v>
          </cell>
          <cell r="AH82" t="str">
            <v>PALMAR</v>
          </cell>
          <cell r="AI82" t="str">
            <v>CONDUCTOR LOGÍSTICO</v>
          </cell>
          <cell r="AJ82" t="str">
            <v>1910000000091</v>
          </cell>
          <cell r="AK82" t="str">
            <v>DGN</v>
          </cell>
          <cell r="AL82" t="str">
            <v>ACTIVO</v>
          </cell>
          <cell r="AM82">
            <v>45033</v>
          </cell>
          <cell r="AN82"/>
          <cell r="AO82"/>
          <cell r="AP82"/>
          <cell r="AQ82"/>
          <cell r="AR82"/>
          <cell r="AS82"/>
          <cell r="AT82"/>
          <cell r="AU82"/>
          <cell r="AV82"/>
          <cell r="AW82"/>
          <cell r="AX82"/>
          <cell r="AY82"/>
          <cell r="AZ82"/>
          <cell r="BA82"/>
          <cell r="BB82"/>
          <cell r="BC82"/>
          <cell r="BD82"/>
          <cell r="BE82"/>
        </row>
        <row r="83">
          <cell r="C83" t="str">
            <v>0703862201</v>
          </cell>
          <cell r="D83"/>
          <cell r="E83"/>
          <cell r="F83" t="str">
            <v>ECUADOR</v>
          </cell>
          <cell r="G83"/>
          <cell r="H83"/>
          <cell r="I83" t="str">
            <v>CASADO</v>
          </cell>
          <cell r="J83" t="str">
            <v>1</v>
          </cell>
          <cell r="K83" t="str">
            <v>3</v>
          </cell>
          <cell r="L83">
            <v>4</v>
          </cell>
          <cell r="M83" t="str">
            <v>MESTIZO</v>
          </cell>
          <cell r="N83" t="str">
            <v>LOJA</v>
          </cell>
          <cell r="O83">
            <v>45085</v>
          </cell>
          <cell r="P83">
            <v>28792</v>
          </cell>
          <cell r="Q83" t="str">
            <v>OCTUBRE</v>
          </cell>
          <cell r="R83">
            <v>44.638356164383559</v>
          </cell>
          <cell r="S83" t="str">
            <v>MASCULINO</v>
          </cell>
          <cell r="T83" t="str">
            <v>ARH+</v>
          </cell>
          <cell r="U83"/>
          <cell r="V83"/>
          <cell r="W83" t="str">
            <v xml:space="preserve">GUAYAS </v>
          </cell>
          <cell r="X83" t="str">
            <v>EL GUAYAS</v>
          </cell>
          <cell r="Y83" t="str">
            <v>GUAYAQUIL</v>
          </cell>
          <cell r="Z83" t="str">
            <v>TENGUEL</v>
          </cell>
          <cell r="AA83" t="str">
            <v>PUERTO CONCHERO</v>
          </cell>
          <cell r="AB83" t="str">
            <v>TIPO B</v>
          </cell>
          <cell r="AC83">
            <v>45614</v>
          </cell>
          <cell r="AD83"/>
          <cell r="AE83" t="str">
            <v>0981040134</v>
          </cell>
          <cell r="AF83" t="str">
            <v>BACHILLER</v>
          </cell>
          <cell r="AG83" t="str">
            <v>simonbravooviedo@yahoo.com</v>
          </cell>
          <cell r="AH83" t="str">
            <v>BRAMADEROS</v>
          </cell>
          <cell r="AI83" t="str">
            <v>PERFORISTA</v>
          </cell>
          <cell r="AJ83" t="str">
            <v>0430000000034</v>
          </cell>
          <cell r="AK83" t="str">
            <v>DGN</v>
          </cell>
          <cell r="AL83" t="str">
            <v>ACTIVO</v>
          </cell>
          <cell r="AM83">
            <v>38443</v>
          </cell>
          <cell r="AN83">
            <v>38518</v>
          </cell>
          <cell r="AO83">
            <v>38545</v>
          </cell>
          <cell r="AP83">
            <v>38674</v>
          </cell>
          <cell r="AQ83">
            <v>38733</v>
          </cell>
          <cell r="AR83">
            <v>39264</v>
          </cell>
          <cell r="AS83">
            <v>43756</v>
          </cell>
          <cell r="AT83">
            <v>43776</v>
          </cell>
          <cell r="AU83">
            <v>44306</v>
          </cell>
          <cell r="AV83">
            <v>44560</v>
          </cell>
          <cell r="AW83">
            <v>44614</v>
          </cell>
          <cell r="AX83"/>
          <cell r="AY83"/>
          <cell r="AZ83"/>
          <cell r="BA83"/>
          <cell r="BB83"/>
          <cell r="BC83"/>
          <cell r="BD83"/>
          <cell r="BE83"/>
        </row>
        <row r="84">
          <cell r="C84" t="str">
            <v>0803855196</v>
          </cell>
          <cell r="D84"/>
          <cell r="E84"/>
          <cell r="F84" t="str">
            <v>ECUADOR</v>
          </cell>
          <cell r="G84"/>
          <cell r="H84"/>
          <cell r="I84" t="str">
            <v>SOLTERO</v>
          </cell>
          <cell r="J84" t="str">
            <v>0</v>
          </cell>
          <cell r="K84" t="str">
            <v>0</v>
          </cell>
          <cell r="L84" t="str">
            <v>0</v>
          </cell>
          <cell r="M84" t="str">
            <v>MESTIZO</v>
          </cell>
          <cell r="N84" t="str">
            <v>SANTO DOMINGO</v>
          </cell>
          <cell r="O84">
            <v>45085</v>
          </cell>
          <cell r="P84">
            <v>37189</v>
          </cell>
          <cell r="Q84" t="str">
            <v>OCTUBRE</v>
          </cell>
          <cell r="R84">
            <v>21.632876712328766</v>
          </cell>
          <cell r="S84" t="str">
            <v>MASCULINO</v>
          </cell>
          <cell r="T84" t="str">
            <v>ORH+</v>
          </cell>
          <cell r="U84"/>
          <cell r="V84"/>
          <cell r="W84" t="str">
            <v xml:space="preserve">STO. DOMINGO LA CONCORDIA SANTANDER Y AMAZONAS </v>
          </cell>
          <cell r="X84" t="str">
            <v>SANTO DOMINGO</v>
          </cell>
          <cell r="Y84" t="str">
            <v>CONCORDIA</v>
          </cell>
          <cell r="Z84" t="str">
            <v>SANTANDER</v>
          </cell>
          <cell r="AA84"/>
          <cell r="AB84" t="str">
            <v>TIPO B</v>
          </cell>
          <cell r="AC84">
            <v>46155</v>
          </cell>
          <cell r="AD84" t="str">
            <v>022725893</v>
          </cell>
          <cell r="AE84" t="str">
            <v>0989094935</v>
          </cell>
          <cell r="AF84" t="str">
            <v>SUPERIOR</v>
          </cell>
          <cell r="AG84" t="str">
            <v>erickle_evp@hotmail.com</v>
          </cell>
          <cell r="AH84" t="str">
            <v>PEGASUS</v>
          </cell>
          <cell r="AI84" t="str">
            <v>AYUDANTE DE PERFORACIÓN</v>
          </cell>
          <cell r="AJ84" t="str">
            <v>0403132000036</v>
          </cell>
          <cell r="AK84" t="str">
            <v>DGN</v>
          </cell>
          <cell r="AL84" t="str">
            <v>ACTIVO</v>
          </cell>
          <cell r="AM84">
            <v>44151</v>
          </cell>
          <cell r="AN84">
            <v>44673</v>
          </cell>
          <cell r="AO84">
            <v>44809</v>
          </cell>
          <cell r="AP84">
            <v>44865</v>
          </cell>
          <cell r="AQ84">
            <v>44939</v>
          </cell>
          <cell r="AR84">
            <v>44957</v>
          </cell>
          <cell r="AS84">
            <v>45026</v>
          </cell>
          <cell r="AT84"/>
          <cell r="AU84"/>
          <cell r="AV84"/>
          <cell r="AW84"/>
          <cell r="AX84"/>
          <cell r="AY84"/>
          <cell r="AZ84"/>
          <cell r="BA84"/>
          <cell r="BB84"/>
          <cell r="BC84"/>
          <cell r="BD84"/>
          <cell r="BE84"/>
        </row>
        <row r="85">
          <cell r="C85" t="str">
            <v>0106502982</v>
          </cell>
          <cell r="D85"/>
          <cell r="E85"/>
          <cell r="F85" t="str">
            <v>ECUADOR</v>
          </cell>
          <cell r="G85"/>
          <cell r="H85"/>
          <cell r="I85" t="str">
            <v>SOLTERO</v>
          </cell>
          <cell r="J85"/>
          <cell r="K85"/>
          <cell r="L85"/>
          <cell r="M85"/>
          <cell r="N85"/>
          <cell r="O85">
            <v>45085</v>
          </cell>
          <cell r="P85"/>
          <cell r="Q85"/>
          <cell r="R85">
            <v>123.52054794520548</v>
          </cell>
          <cell r="S85" t="str">
            <v>MASCULINO</v>
          </cell>
          <cell r="T85"/>
          <cell r="U85"/>
          <cell r="V85"/>
          <cell r="W85" t="str">
            <v>CUENCA</v>
          </cell>
          <cell r="X85"/>
          <cell r="Y85"/>
          <cell r="Z85"/>
          <cell r="AA85"/>
          <cell r="AB85"/>
          <cell r="AC85"/>
          <cell r="AD85"/>
          <cell r="AE85" t="str">
            <v>0968331447</v>
          </cell>
          <cell r="AF85"/>
          <cell r="AG85"/>
          <cell r="AH85" t="str">
            <v>LOWELL</v>
          </cell>
          <cell r="AI85" t="str">
            <v>AYUDANTE DE PERFORACIÓN</v>
          </cell>
          <cell r="AJ85" t="str">
            <v>0403132000036</v>
          </cell>
          <cell r="AK85" t="str">
            <v>DGN</v>
          </cell>
          <cell r="AL85" t="str">
            <v>PASIVO</v>
          </cell>
          <cell r="AM85">
            <v>44390</v>
          </cell>
          <cell r="AN85">
            <v>44394</v>
          </cell>
          <cell r="AO85"/>
          <cell r="AP85"/>
          <cell r="AQ85"/>
          <cell r="AR85"/>
          <cell r="AS85"/>
          <cell r="AT85"/>
          <cell r="AU85"/>
          <cell r="AV85"/>
          <cell r="AW85"/>
          <cell r="AX85"/>
          <cell r="AY85"/>
          <cell r="AZ85"/>
          <cell r="BA85"/>
          <cell r="BB85"/>
          <cell r="BC85"/>
          <cell r="BD85"/>
          <cell r="BE85"/>
        </row>
        <row r="86">
          <cell r="C86" t="str">
            <v>1104158413</v>
          </cell>
          <cell r="D86"/>
          <cell r="E86"/>
          <cell r="F86" t="str">
            <v>ECUADOR</v>
          </cell>
          <cell r="G86"/>
          <cell r="H86"/>
          <cell r="I86" t="str">
            <v>UNION LIBRE</v>
          </cell>
          <cell r="J86" t="str">
            <v>0</v>
          </cell>
          <cell r="K86" t="str">
            <v>0</v>
          </cell>
          <cell r="L86" t="str">
            <v>0</v>
          </cell>
          <cell r="M86" t="str">
            <v>MESTIZO</v>
          </cell>
          <cell r="N86" t="str">
            <v>CELICA</v>
          </cell>
          <cell r="O86">
            <v>45085</v>
          </cell>
          <cell r="P86">
            <v>35150</v>
          </cell>
          <cell r="Q86" t="str">
            <v>MARZO</v>
          </cell>
          <cell r="R86">
            <v>27.219178082191782</v>
          </cell>
          <cell r="S86" t="str">
            <v>MASCULINO</v>
          </cell>
          <cell r="T86" t="str">
            <v>ORH+</v>
          </cell>
          <cell r="U86"/>
          <cell r="V86"/>
          <cell r="W86" t="str">
            <v>TERMINAL DE CELICA</v>
          </cell>
          <cell r="X86" t="str">
            <v>LOJA</v>
          </cell>
          <cell r="Y86" t="str">
            <v>CELICA</v>
          </cell>
          <cell r="Z86"/>
          <cell r="AA86"/>
          <cell r="AB86" t="str">
            <v>TIPO C</v>
          </cell>
          <cell r="AC86"/>
          <cell r="AD86"/>
          <cell r="AE86" t="str">
            <v>0963826705</v>
          </cell>
          <cell r="AF86" t="str">
            <v>BACHILLER</v>
          </cell>
          <cell r="AG86" t="str">
            <v>francisco16humberto@gmail.com</v>
          </cell>
          <cell r="AH86" t="str">
            <v>TITAN</v>
          </cell>
          <cell r="AI86" t="str">
            <v>OBRERO DE CAMPO</v>
          </cell>
          <cell r="AJ86" t="str">
            <v>0403132000054</v>
          </cell>
          <cell r="AK86" t="str">
            <v>DGN</v>
          </cell>
          <cell r="AL86" t="str">
            <v>ACTIVO</v>
          </cell>
          <cell r="AM86">
            <v>45013</v>
          </cell>
          <cell r="AN86"/>
          <cell r="AO86"/>
          <cell r="AP86"/>
          <cell r="AQ86"/>
          <cell r="AR86"/>
          <cell r="AS86"/>
          <cell r="AT86"/>
          <cell r="AU86"/>
          <cell r="AV86"/>
          <cell r="AW86"/>
          <cell r="AX86"/>
          <cell r="AY86"/>
          <cell r="AZ86"/>
          <cell r="BA86"/>
          <cell r="BB86"/>
          <cell r="BC86"/>
          <cell r="BD86"/>
          <cell r="BE86"/>
        </row>
        <row r="87">
          <cell r="C87" t="str">
            <v>1150294716</v>
          </cell>
          <cell r="D87"/>
          <cell r="E87"/>
          <cell r="F87" t="str">
            <v>ECUADOR</v>
          </cell>
          <cell r="G87"/>
          <cell r="H87"/>
          <cell r="I87" t="str">
            <v>SOLTERO</v>
          </cell>
          <cell r="J87" t="str">
            <v>0</v>
          </cell>
          <cell r="K87" t="str">
            <v>0</v>
          </cell>
          <cell r="L87" t="str">
            <v>0</v>
          </cell>
          <cell r="M87" t="str">
            <v>MESTIZO</v>
          </cell>
          <cell r="N87" t="str">
            <v>CATACOCHA</v>
          </cell>
          <cell r="O87">
            <v>45085</v>
          </cell>
          <cell r="P87">
            <v>37337</v>
          </cell>
          <cell r="Q87" t="str">
            <v>MARZO</v>
          </cell>
          <cell r="R87">
            <v>21.227397260273971</v>
          </cell>
          <cell r="S87" t="str">
            <v>MASCULINO</v>
          </cell>
          <cell r="T87" t="str">
            <v>ORH+</v>
          </cell>
          <cell r="U87"/>
          <cell r="V87"/>
          <cell r="W87" t="str">
            <v>PALTAS</v>
          </cell>
          <cell r="X87" t="str">
            <v>LOJA</v>
          </cell>
          <cell r="Y87" t="str">
            <v>PALTAS</v>
          </cell>
          <cell r="Z87" t="str">
            <v>GUACHANAMA</v>
          </cell>
          <cell r="AA87" t="str">
            <v>LANGUCHE</v>
          </cell>
          <cell r="AB87"/>
          <cell r="AC87"/>
          <cell r="AD87" t="str">
            <v>0992246603</v>
          </cell>
          <cell r="AE87" t="str">
            <v>0992246603</v>
          </cell>
          <cell r="AF87" t="str">
            <v>BACHILLER</v>
          </cell>
          <cell r="AG87" t="str">
            <v>jhancarlosbustamanteramos@gmail.com</v>
          </cell>
          <cell r="AH87" t="str">
            <v>BRAMADEROS</v>
          </cell>
          <cell r="AI87" t="str">
            <v>OPERADOR IRON HORSE</v>
          </cell>
          <cell r="AJ87" t="str">
            <v>0403132000036</v>
          </cell>
          <cell r="AK87" t="str">
            <v>DGN</v>
          </cell>
          <cell r="AL87" t="str">
            <v>ACTIVO</v>
          </cell>
          <cell r="AM87">
            <v>44722</v>
          </cell>
          <cell r="AN87"/>
          <cell r="AO87"/>
          <cell r="AP87"/>
          <cell r="AQ87"/>
          <cell r="AR87"/>
          <cell r="AS87"/>
          <cell r="AT87"/>
          <cell r="AU87"/>
          <cell r="AV87"/>
          <cell r="AW87"/>
          <cell r="AX87"/>
          <cell r="AY87"/>
          <cell r="AZ87"/>
          <cell r="BA87"/>
          <cell r="BB87"/>
          <cell r="BC87"/>
          <cell r="BD87"/>
          <cell r="BE87"/>
        </row>
        <row r="88">
          <cell r="C88" t="str">
            <v>1755013271</v>
          </cell>
          <cell r="D88"/>
          <cell r="E88"/>
          <cell r="F88" t="str">
            <v>ECUADOR</v>
          </cell>
          <cell r="G88"/>
          <cell r="H88"/>
          <cell r="I88" t="str">
            <v>SOLTERO</v>
          </cell>
          <cell r="J88"/>
          <cell r="K88"/>
          <cell r="L88" t="str">
            <v>0</v>
          </cell>
          <cell r="M88" t="str">
            <v>MESTIZO</v>
          </cell>
          <cell r="N88" t="str">
            <v>PEDRO VICENTE MALDONADO</v>
          </cell>
          <cell r="O88">
            <v>44404</v>
          </cell>
          <cell r="P88">
            <v>34910</v>
          </cell>
          <cell r="Q88" t="str">
            <v>JULIO</v>
          </cell>
          <cell r="R88">
            <v>26.010958904109589</v>
          </cell>
          <cell r="S88" t="str">
            <v>MASCULINO</v>
          </cell>
          <cell r="T88" t="str">
            <v>ARH+</v>
          </cell>
          <cell r="U88"/>
          <cell r="V88"/>
          <cell r="W88" t="str">
            <v>IMBABURA-CIELO VERDE</v>
          </cell>
          <cell r="X88" t="str">
            <v>IMBABURA</v>
          </cell>
          <cell r="Y88" t="str">
            <v>COTACACHI</v>
          </cell>
          <cell r="Z88" t="str">
            <v>CIELO VERDE</v>
          </cell>
          <cell r="AA88" t="str">
            <v>VILLA FLORA</v>
          </cell>
          <cell r="AB88"/>
          <cell r="AC88"/>
          <cell r="AD88"/>
          <cell r="AE88" t="str">
            <v>0990257562</v>
          </cell>
          <cell r="AF88" t="str">
            <v>BACHILLER</v>
          </cell>
          <cell r="AG88" t="str">
            <v>stalincabrera@outlook.es</v>
          </cell>
          <cell r="AH88" t="str">
            <v>PALMAR</v>
          </cell>
          <cell r="AI88" t="str">
            <v>AYUDANTE DE PERFORACIÓN</v>
          </cell>
          <cell r="AJ88" t="str">
            <v>0403132000036</v>
          </cell>
          <cell r="AK88" t="str">
            <v>DGN</v>
          </cell>
          <cell r="AL88" t="str">
            <v>PASIVO</v>
          </cell>
          <cell r="AM88">
            <v>44404</v>
          </cell>
          <cell r="AN88">
            <v>44645</v>
          </cell>
          <cell r="AO88"/>
          <cell r="AP88"/>
          <cell r="AQ88"/>
          <cell r="AR88"/>
          <cell r="AS88"/>
          <cell r="AT88"/>
          <cell r="AU88"/>
          <cell r="AV88"/>
          <cell r="AW88"/>
          <cell r="AX88"/>
          <cell r="AY88"/>
          <cell r="AZ88"/>
          <cell r="BA88"/>
          <cell r="BB88"/>
          <cell r="BC88"/>
          <cell r="BD88"/>
          <cell r="BE88"/>
        </row>
        <row r="89">
          <cell r="C89" t="str">
            <v>0503889644</v>
          </cell>
          <cell r="D89"/>
          <cell r="E89"/>
          <cell r="F89" t="str">
            <v>ECUADOR</v>
          </cell>
          <cell r="G89"/>
          <cell r="H89"/>
          <cell r="I89" t="str">
            <v>CASADO</v>
          </cell>
          <cell r="J89" t="str">
            <v>1</v>
          </cell>
          <cell r="K89" t="str">
            <v>0</v>
          </cell>
          <cell r="L89">
            <v>1</v>
          </cell>
          <cell r="M89" t="str">
            <v>MESTIZO</v>
          </cell>
          <cell r="N89" t="str">
            <v>PUJILI</v>
          </cell>
          <cell r="O89">
            <v>45085</v>
          </cell>
          <cell r="P89">
            <v>34169</v>
          </cell>
          <cell r="Q89" t="str">
            <v>JULIO</v>
          </cell>
          <cell r="R89">
            <v>29.906849315068492</v>
          </cell>
          <cell r="S89" t="str">
            <v>MASCULINO</v>
          </cell>
          <cell r="T89" t="str">
            <v>ORH+</v>
          </cell>
          <cell r="U89"/>
          <cell r="V89"/>
          <cell r="W89" t="str">
            <v>AV.LIBERTADOR SIMON BOLIVAR Y COLLAZO JOYA</v>
          </cell>
          <cell r="X89" t="str">
            <v>PICHINCHA</v>
          </cell>
          <cell r="Y89" t="str">
            <v>QUITO</v>
          </cell>
          <cell r="Z89" t="str">
            <v>GUAYLLABAMBA</v>
          </cell>
          <cell r="AA89"/>
          <cell r="AB89" t="str">
            <v>TIPO C</v>
          </cell>
          <cell r="AC89">
            <v>44710</v>
          </cell>
          <cell r="AD89" t="str">
            <v>032682306</v>
          </cell>
          <cell r="AE89" t="str">
            <v>0987501263</v>
          </cell>
          <cell r="AF89" t="str">
            <v>POSTGRADO</v>
          </cell>
          <cell r="AG89" t="str">
            <v>caicedo.lenin0@gmail.com</v>
          </cell>
          <cell r="AH89" t="str">
            <v>SEDE CENTRAL</v>
          </cell>
          <cell r="AI89" t="str">
            <v>ASISTENTE DE OPERACIONES</v>
          </cell>
          <cell r="AJ89" t="str">
            <v>1910000000028</v>
          </cell>
          <cell r="AK89" t="str">
            <v>INDEFINIDO</v>
          </cell>
          <cell r="AL89" t="str">
            <v>ACTIVO</v>
          </cell>
          <cell r="AM89">
            <v>43066</v>
          </cell>
          <cell r="AN89">
            <v>43400</v>
          </cell>
          <cell r="AO89">
            <v>43536</v>
          </cell>
          <cell r="AP89">
            <v>43822</v>
          </cell>
          <cell r="AQ89">
            <v>43832</v>
          </cell>
          <cell r="AR89">
            <v>43920</v>
          </cell>
          <cell r="AS89">
            <v>44018</v>
          </cell>
          <cell r="AT89">
            <v>44196</v>
          </cell>
          <cell r="AU89">
            <v>44197</v>
          </cell>
          <cell r="AV89"/>
          <cell r="AW89"/>
          <cell r="AX89"/>
          <cell r="AY89"/>
          <cell r="AZ89"/>
          <cell r="BA89"/>
          <cell r="BB89"/>
          <cell r="BC89"/>
          <cell r="BD89"/>
          <cell r="BE89"/>
        </row>
        <row r="90">
          <cell r="C90" t="str">
            <v>1716933963</v>
          </cell>
          <cell r="D90"/>
          <cell r="E90"/>
          <cell r="F90" t="str">
            <v>ECUADOR</v>
          </cell>
          <cell r="G90"/>
          <cell r="H90"/>
          <cell r="I90" t="str">
            <v>SOLTERO</v>
          </cell>
          <cell r="J90" t="str">
            <v>0</v>
          </cell>
          <cell r="K90" t="str">
            <v>3</v>
          </cell>
          <cell r="L90">
            <v>3</v>
          </cell>
          <cell r="M90" t="str">
            <v>MESTIZO</v>
          </cell>
          <cell r="N90" t="str">
            <v>ALLURIQUIN</v>
          </cell>
          <cell r="O90">
            <v>45085</v>
          </cell>
          <cell r="P90">
            <v>29849</v>
          </cell>
          <cell r="Q90" t="str">
            <v>SEPTIEMBRE</v>
          </cell>
          <cell r="R90">
            <v>41.742465753424661</v>
          </cell>
          <cell r="S90" t="str">
            <v>MASCULINO</v>
          </cell>
          <cell r="T90" t="str">
            <v>ARH+</v>
          </cell>
          <cell r="U90"/>
          <cell r="V90"/>
          <cell r="W90" t="str">
            <v>SANTA ROSA DEL TOACHI ALLURIQUIN</v>
          </cell>
          <cell r="X90" t="str">
            <v>COTOPAXI</v>
          </cell>
          <cell r="Y90" t="str">
            <v>SIGCHOS</v>
          </cell>
          <cell r="Z90" t="str">
            <v>PALO QUEMADO</v>
          </cell>
          <cell r="AA90" t="str">
            <v>SANTA ROSA</v>
          </cell>
          <cell r="AB90"/>
          <cell r="AC90"/>
          <cell r="AD90"/>
          <cell r="AE90" t="str">
            <v>0988301823</v>
          </cell>
          <cell r="AF90" t="str">
            <v>BACHILLER</v>
          </cell>
          <cell r="AG90"/>
          <cell r="AH90" t="str">
            <v>LOWELL</v>
          </cell>
          <cell r="AI90" t="str">
            <v>AYUDANTE DE PERFORACIÓN</v>
          </cell>
          <cell r="AJ90" t="str">
            <v>0403132000036</v>
          </cell>
          <cell r="AK90" t="str">
            <v>DGN</v>
          </cell>
          <cell r="AL90" t="str">
            <v>PASIVO</v>
          </cell>
          <cell r="AM90">
            <v>42775</v>
          </cell>
          <cell r="AN90">
            <v>43010</v>
          </cell>
          <cell r="AO90">
            <v>43047</v>
          </cell>
          <cell r="AP90">
            <v>43077</v>
          </cell>
          <cell r="AQ90">
            <v>44080</v>
          </cell>
          <cell r="AR90">
            <v>44190</v>
          </cell>
          <cell r="AS90">
            <v>44237</v>
          </cell>
          <cell r="AT90">
            <v>44487</v>
          </cell>
          <cell r="AU90">
            <v>44511</v>
          </cell>
          <cell r="AV90">
            <v>44594</v>
          </cell>
          <cell r="AW90"/>
          <cell r="AX90"/>
          <cell r="AY90"/>
          <cell r="AZ90"/>
          <cell r="BA90"/>
          <cell r="BB90"/>
          <cell r="BC90"/>
          <cell r="BD90"/>
          <cell r="BE90"/>
        </row>
        <row r="91">
          <cell r="C91" t="str">
            <v>0923941538</v>
          </cell>
          <cell r="D91"/>
          <cell r="E91"/>
          <cell r="F91" t="str">
            <v>ECUADOR</v>
          </cell>
          <cell r="G91"/>
          <cell r="H91"/>
          <cell r="I91" t="str">
            <v>SOLTERO</v>
          </cell>
          <cell r="J91" t="str">
            <v>0</v>
          </cell>
          <cell r="K91" t="str">
            <v>0</v>
          </cell>
          <cell r="L91" t="str">
            <v>0</v>
          </cell>
          <cell r="M91" t="str">
            <v>MESTIZO</v>
          </cell>
          <cell r="N91" t="str">
            <v>GUAYAS</v>
          </cell>
          <cell r="O91">
            <v>45085</v>
          </cell>
          <cell r="P91">
            <v>35402</v>
          </cell>
          <cell r="Q91" t="str">
            <v>DICIEMBRE</v>
          </cell>
          <cell r="R91">
            <v>26.528767123287672</v>
          </cell>
          <cell r="S91" t="str">
            <v>MASCULINO</v>
          </cell>
          <cell r="T91" t="str">
            <v>ORH+</v>
          </cell>
          <cell r="U91"/>
          <cell r="V91"/>
          <cell r="W91" t="str">
            <v>MORONA SANTIAGO-MACAS</v>
          </cell>
          <cell r="X91" t="str">
            <v>MORONA SANTIAGO</v>
          </cell>
          <cell r="Y91" t="str">
            <v>MORONA</v>
          </cell>
          <cell r="Z91" t="str">
            <v>MACAS</v>
          </cell>
          <cell r="AA91"/>
          <cell r="AB91"/>
          <cell r="AC91"/>
          <cell r="AD91"/>
          <cell r="AE91" t="str">
            <v>0993196575</v>
          </cell>
          <cell r="AF91" t="str">
            <v>BACHILLER</v>
          </cell>
          <cell r="AG91" t="str">
            <v>caizaguanoeduardo5@gmail.com</v>
          </cell>
          <cell r="AH91" t="str">
            <v>BRAMADEROS</v>
          </cell>
          <cell r="AI91" t="str">
            <v>AYUDANTE DE PERFORACIÓN</v>
          </cell>
          <cell r="AJ91" t="str">
            <v>0403132000036</v>
          </cell>
          <cell r="AK91" t="str">
            <v>DGN</v>
          </cell>
          <cell r="AL91" t="str">
            <v>PASIVO</v>
          </cell>
          <cell r="AM91">
            <v>44396</v>
          </cell>
          <cell r="AN91">
            <v>44620</v>
          </cell>
          <cell r="AO91">
            <v>44795</v>
          </cell>
          <cell r="AP91">
            <v>44846</v>
          </cell>
          <cell r="AQ91"/>
          <cell r="AR91"/>
          <cell r="AS91"/>
          <cell r="AT91"/>
          <cell r="AU91"/>
          <cell r="AV91"/>
          <cell r="AW91"/>
          <cell r="AX91"/>
          <cell r="AY91"/>
          <cell r="AZ91"/>
          <cell r="BA91"/>
          <cell r="BB91"/>
          <cell r="BC91"/>
          <cell r="BD91"/>
          <cell r="BE91"/>
        </row>
        <row r="92">
          <cell r="C92" t="str">
            <v>1400677702</v>
          </cell>
          <cell r="D92"/>
          <cell r="E92"/>
          <cell r="F92" t="str">
            <v>ECUADOR</v>
          </cell>
          <cell r="G92"/>
          <cell r="H92"/>
          <cell r="I92" t="str">
            <v>SOLTERO</v>
          </cell>
          <cell r="J92"/>
          <cell r="K92" t="str">
            <v>1</v>
          </cell>
          <cell r="L92" t="str">
            <v>1</v>
          </cell>
          <cell r="M92"/>
          <cell r="N92"/>
          <cell r="O92">
            <v>45085</v>
          </cell>
          <cell r="P92">
            <v>30382</v>
          </cell>
          <cell r="Q92" t="str">
            <v>MARZO</v>
          </cell>
          <cell r="R92">
            <v>40.282191780821918</v>
          </cell>
          <cell r="S92" t="str">
            <v>MASCULINO</v>
          </cell>
          <cell r="T92" t="str">
            <v>ORH+</v>
          </cell>
          <cell r="U92"/>
          <cell r="V92"/>
          <cell r="W92" t="str">
            <v>BARRIO EL NARANJAL</v>
          </cell>
          <cell r="X92" t="str">
            <v>MORONA SANTIAGO</v>
          </cell>
          <cell r="Y92" t="str">
            <v>MORONA</v>
          </cell>
          <cell r="Z92" t="str">
            <v>MACAS</v>
          </cell>
          <cell r="AA92"/>
          <cell r="AB92" t="str">
            <v>TIPO C</v>
          </cell>
          <cell r="AC92">
            <v>46118</v>
          </cell>
          <cell r="AD92"/>
          <cell r="AE92" t="str">
            <v>0968661752</v>
          </cell>
          <cell r="AF92"/>
          <cell r="AG92" t="str">
            <v>frankscajeca@gmail.com</v>
          </cell>
          <cell r="AH92" t="str">
            <v>LOWELL</v>
          </cell>
          <cell r="AI92" t="str">
            <v>AYUDANTE DE PERFORACIÓN</v>
          </cell>
          <cell r="AJ92" t="str">
            <v>0403132000036</v>
          </cell>
          <cell r="AK92" t="str">
            <v>DGN</v>
          </cell>
          <cell r="AL92" t="str">
            <v>PASIVO</v>
          </cell>
          <cell r="AM92">
            <v>44448</v>
          </cell>
          <cell r="AN92">
            <v>44453</v>
          </cell>
          <cell r="AO92"/>
          <cell r="AP92"/>
          <cell r="AQ92"/>
          <cell r="AR92"/>
          <cell r="AS92"/>
          <cell r="AT92"/>
          <cell r="AU92"/>
          <cell r="AV92"/>
          <cell r="AW92"/>
          <cell r="AX92"/>
          <cell r="AY92"/>
          <cell r="AZ92"/>
          <cell r="BA92"/>
          <cell r="BB92"/>
          <cell r="BC92"/>
          <cell r="BD92"/>
          <cell r="BE92"/>
        </row>
        <row r="93">
          <cell r="C93" t="str">
            <v>0502487960</v>
          </cell>
          <cell r="D93"/>
          <cell r="E93"/>
          <cell r="F93" t="str">
            <v>ECUADOR</v>
          </cell>
          <cell r="G93"/>
          <cell r="H93"/>
          <cell r="I93"/>
          <cell r="J93" t="str">
            <v>1</v>
          </cell>
          <cell r="K93" t="str">
            <v>2</v>
          </cell>
          <cell r="L93">
            <v>3</v>
          </cell>
          <cell r="M93"/>
          <cell r="N93"/>
          <cell r="O93">
            <v>45085</v>
          </cell>
          <cell r="P93">
            <v>28747</v>
          </cell>
          <cell r="Q93" t="str">
            <v>SEPTIEMBRE</v>
          </cell>
          <cell r="R93">
            <v>44.761643835616439</v>
          </cell>
          <cell r="S93" t="str">
            <v>MASCULINO</v>
          </cell>
          <cell r="T93"/>
          <cell r="U93"/>
          <cell r="V93"/>
          <cell r="W93" t="str">
            <v>PARROQUIA EL TINGO LA ESPERANZA (COTOPAXI)</v>
          </cell>
          <cell r="X93"/>
          <cell r="Y93"/>
          <cell r="Z93"/>
          <cell r="AA93"/>
          <cell r="AB93"/>
          <cell r="AC93"/>
          <cell r="AD93">
            <v>32249001</v>
          </cell>
          <cell r="AE93" t="str">
            <v>0998664920</v>
          </cell>
          <cell r="AF93"/>
          <cell r="AG93"/>
          <cell r="AH93" t="str">
            <v>LLURIMAGUA</v>
          </cell>
          <cell r="AI93" t="str">
            <v>AYUDANTE DE PERFORACIÓN</v>
          </cell>
          <cell r="AJ93" t="str">
            <v>0403132000036</v>
          </cell>
          <cell r="AK93" t="str">
            <v>DGN</v>
          </cell>
          <cell r="AL93" t="str">
            <v>PASIVO</v>
          </cell>
          <cell r="AM93">
            <v>43199</v>
          </cell>
          <cell r="AN93">
            <v>43284</v>
          </cell>
          <cell r="AO93"/>
          <cell r="AP93"/>
          <cell r="AQ93"/>
          <cell r="AR93"/>
          <cell r="AS93"/>
          <cell r="AT93"/>
          <cell r="AU93"/>
          <cell r="AV93"/>
          <cell r="AW93"/>
          <cell r="AX93"/>
          <cell r="AY93"/>
          <cell r="AZ93"/>
          <cell r="BA93"/>
          <cell r="BB93"/>
          <cell r="BC93"/>
          <cell r="BD93"/>
          <cell r="BE93"/>
        </row>
        <row r="94">
          <cell r="C94" t="str">
            <v>1003919303</v>
          </cell>
          <cell r="D94"/>
          <cell r="E94"/>
          <cell r="F94" t="str">
            <v>ECUADOR</v>
          </cell>
          <cell r="G94"/>
          <cell r="H94"/>
          <cell r="I94" t="str">
            <v>SOLTERO</v>
          </cell>
          <cell r="J94"/>
          <cell r="K94" t="str">
            <v>1</v>
          </cell>
          <cell r="L94" t="str">
            <v>1</v>
          </cell>
          <cell r="M94" t="str">
            <v>AFROAMERICANO</v>
          </cell>
          <cell r="N94" t="str">
            <v>IMBABURA</v>
          </cell>
          <cell r="O94">
            <v>45085</v>
          </cell>
          <cell r="P94">
            <v>33484</v>
          </cell>
          <cell r="Q94" t="str">
            <v>SEPTIEMBRE</v>
          </cell>
          <cell r="R94">
            <v>31.783561643835615</v>
          </cell>
          <cell r="S94" t="str">
            <v>MASCULINO</v>
          </cell>
          <cell r="T94" t="str">
            <v>ARH+</v>
          </cell>
          <cell r="U94"/>
          <cell r="V94"/>
          <cell r="W94" t="str">
            <v>IMBABURA-SAN  JOSE MAGDALENA</v>
          </cell>
          <cell r="X94" t="str">
            <v>IMBABURA</v>
          </cell>
          <cell r="Y94" t="str">
            <v>COTACACHI</v>
          </cell>
          <cell r="Z94" t="str">
            <v>GARCIA MORENO</v>
          </cell>
          <cell r="AA94" t="str">
            <v>SAN JOSE</v>
          </cell>
          <cell r="AB94"/>
          <cell r="AC94"/>
          <cell r="AD94"/>
          <cell r="AE94" t="str">
            <v>0967095500</v>
          </cell>
          <cell r="AF94" t="str">
            <v>BACHILLER</v>
          </cell>
          <cell r="AG94" t="str">
            <v>calderonedison1991@hotmail.com</v>
          </cell>
          <cell r="AH94" t="str">
            <v>PALMAR</v>
          </cell>
          <cell r="AI94" t="str">
            <v>AYUDANTE DE PERFORACIÓN</v>
          </cell>
          <cell r="AJ94" t="str">
            <v>0403132000036</v>
          </cell>
          <cell r="AK94" t="str">
            <v>DGN</v>
          </cell>
          <cell r="AL94" t="str">
            <v>ACTIVO</v>
          </cell>
          <cell r="AM94">
            <v>44433</v>
          </cell>
          <cell r="AN94">
            <v>44645</v>
          </cell>
          <cell r="AO94">
            <v>44810</v>
          </cell>
          <cell r="AP94">
            <v>44899</v>
          </cell>
          <cell r="AQ94">
            <v>44995</v>
          </cell>
          <cell r="AR94"/>
          <cell r="AS94"/>
          <cell r="AT94"/>
          <cell r="AU94"/>
          <cell r="AV94"/>
          <cell r="AW94"/>
          <cell r="AX94"/>
          <cell r="AY94"/>
          <cell r="AZ94"/>
          <cell r="BA94"/>
          <cell r="BB94"/>
          <cell r="BC94"/>
          <cell r="BD94"/>
          <cell r="BE94"/>
        </row>
        <row r="95">
          <cell r="C95" t="str">
            <v>1900598325</v>
          </cell>
          <cell r="D95"/>
          <cell r="E95"/>
          <cell r="F95" t="str">
            <v>ECUADOR</v>
          </cell>
          <cell r="G95"/>
          <cell r="H95"/>
          <cell r="I95" t="str">
            <v>CASADO</v>
          </cell>
          <cell r="J95" t="str">
            <v>1</v>
          </cell>
          <cell r="K95" t="str">
            <v>1</v>
          </cell>
          <cell r="L95">
            <v>2</v>
          </cell>
          <cell r="M95" t="str">
            <v>MESTIZO</v>
          </cell>
          <cell r="N95" t="str">
            <v>EL PANGUI</v>
          </cell>
          <cell r="O95">
            <v>45085</v>
          </cell>
          <cell r="P95">
            <v>32929</v>
          </cell>
          <cell r="Q95" t="str">
            <v>FEBRERO</v>
          </cell>
          <cell r="R95">
            <v>33.304109589041097</v>
          </cell>
          <cell r="S95" t="str">
            <v>MASCULINO</v>
          </cell>
          <cell r="T95" t="str">
            <v>ORH+</v>
          </cell>
          <cell r="U95"/>
          <cell r="V95"/>
          <cell r="W95" t="str">
            <v>ZAMORA CHINCHIPE-ZAMORA, BENIGNO CRUZ Y ZUS ROFINA</v>
          </cell>
          <cell r="X95" t="str">
            <v>ZAMORA CHINCHIPE</v>
          </cell>
          <cell r="Y95" t="str">
            <v>EL PANGUI</v>
          </cell>
          <cell r="Z95" t="str">
            <v>BENIGNO CRUZ</v>
          </cell>
          <cell r="AA95"/>
          <cell r="AB95" t="str">
            <v>TIPO C</v>
          </cell>
          <cell r="AC95">
            <v>45039</v>
          </cell>
          <cell r="AD95" t="str">
            <v>2310339</v>
          </cell>
          <cell r="AE95" t="str">
            <v>0967100199</v>
          </cell>
          <cell r="AF95" t="str">
            <v>PRIMARIA</v>
          </cell>
          <cell r="AG95" t="str">
            <v>allisonniki18@gmail.com</v>
          </cell>
          <cell r="AH95" t="str">
            <v>LOWELL</v>
          </cell>
          <cell r="AI95" t="str">
            <v>PERFORISTA JR.</v>
          </cell>
          <cell r="AJ95" t="str">
            <v>0403132000036</v>
          </cell>
          <cell r="AK95" t="str">
            <v>DGN</v>
          </cell>
          <cell r="AL95" t="str">
            <v>PASIVO</v>
          </cell>
          <cell r="AM95">
            <v>42167</v>
          </cell>
          <cell r="AN95">
            <v>42346</v>
          </cell>
          <cell r="AO95">
            <v>42347</v>
          </cell>
          <cell r="AP95">
            <v>42440</v>
          </cell>
          <cell r="AQ95">
            <v>42538</v>
          </cell>
          <cell r="AR95">
            <v>42735</v>
          </cell>
          <cell r="AS95">
            <v>42736</v>
          </cell>
          <cell r="AT95">
            <v>43394</v>
          </cell>
          <cell r="AU95">
            <v>43581</v>
          </cell>
          <cell r="AV95">
            <v>43822</v>
          </cell>
          <cell r="AW95">
            <v>43834</v>
          </cell>
          <cell r="AX95">
            <v>43907</v>
          </cell>
          <cell r="AY95">
            <v>44047</v>
          </cell>
          <cell r="AZ95">
            <v>44731</v>
          </cell>
          <cell r="BA95"/>
          <cell r="BB95"/>
          <cell r="BC95"/>
          <cell r="BD95"/>
          <cell r="BE95"/>
        </row>
        <row r="96">
          <cell r="C96" t="str">
            <v>1003920657</v>
          </cell>
          <cell r="D96"/>
          <cell r="E96"/>
          <cell r="F96" t="str">
            <v>ECUADOR</v>
          </cell>
          <cell r="G96"/>
          <cell r="H96"/>
          <cell r="I96" t="str">
            <v>SOLTERO</v>
          </cell>
          <cell r="J96"/>
          <cell r="K96"/>
          <cell r="L96">
            <v>0</v>
          </cell>
          <cell r="M96"/>
          <cell r="N96"/>
          <cell r="O96">
            <v>45085</v>
          </cell>
          <cell r="P96">
            <v>30617</v>
          </cell>
          <cell r="Q96" t="str">
            <v>OCTUBRE</v>
          </cell>
          <cell r="R96">
            <v>39.638356164383559</v>
          </cell>
          <cell r="S96" t="str">
            <v>MASCULINO</v>
          </cell>
          <cell r="T96"/>
          <cell r="U96"/>
          <cell r="V96"/>
          <cell r="W96" t="str">
            <v>GARCIA MORENO JUNIN</v>
          </cell>
          <cell r="X96"/>
          <cell r="Y96"/>
          <cell r="Z96"/>
          <cell r="AA96"/>
          <cell r="AB96"/>
          <cell r="AC96"/>
          <cell r="AD96"/>
          <cell r="AE96" t="str">
            <v>0939262383</v>
          </cell>
          <cell r="AF96"/>
          <cell r="AG96" t="str">
            <v>calvachiangel173@gmail.com</v>
          </cell>
          <cell r="AH96" t="str">
            <v>LLURIMAGUA</v>
          </cell>
          <cell r="AI96" t="str">
            <v>AYUDANTE DE PERFORACIÓN</v>
          </cell>
          <cell r="AJ96" t="str">
            <v>0403132000036</v>
          </cell>
          <cell r="AK96" t="str">
            <v>TAREA</v>
          </cell>
          <cell r="AL96" t="str">
            <v>PASIVO</v>
          </cell>
          <cell r="AM96">
            <v>42045</v>
          </cell>
          <cell r="AN96">
            <v>42268</v>
          </cell>
          <cell r="AO96">
            <v>42265</v>
          </cell>
          <cell r="AP96">
            <v>42521</v>
          </cell>
          <cell r="AQ96">
            <v>42538</v>
          </cell>
          <cell r="AR96">
            <v>42613</v>
          </cell>
          <cell r="AS96">
            <v>42648</v>
          </cell>
          <cell r="AT96">
            <v>42710</v>
          </cell>
          <cell r="AU96">
            <v>42836</v>
          </cell>
          <cell r="AV96">
            <v>43281</v>
          </cell>
          <cell r="AW96"/>
          <cell r="AX96"/>
          <cell r="AY96"/>
          <cell r="AZ96"/>
          <cell r="BA96"/>
          <cell r="BB96"/>
          <cell r="BC96"/>
          <cell r="BD96"/>
          <cell r="BE96"/>
        </row>
        <row r="97">
          <cell r="C97" t="str">
            <v>1725662942</v>
          </cell>
          <cell r="D97"/>
          <cell r="E97"/>
          <cell r="F97" t="str">
            <v>ECUADOR</v>
          </cell>
          <cell r="G97"/>
          <cell r="H97"/>
          <cell r="I97" t="str">
            <v>SOLTERO</v>
          </cell>
          <cell r="J97" t="str">
            <v>0</v>
          </cell>
          <cell r="K97" t="str">
            <v>0</v>
          </cell>
          <cell r="L97" t="str">
            <v>0</v>
          </cell>
          <cell r="M97" t="str">
            <v>MESTIZO</v>
          </cell>
          <cell r="N97" t="str">
            <v>QUITO</v>
          </cell>
          <cell r="O97">
            <v>45085</v>
          </cell>
          <cell r="P97">
            <v>35171</v>
          </cell>
          <cell r="Q97" t="str">
            <v>ABRIL</v>
          </cell>
          <cell r="R97">
            <v>27.161643835616438</v>
          </cell>
          <cell r="S97" t="str">
            <v>MASCULINO</v>
          </cell>
          <cell r="T97" t="str">
            <v>BRH+</v>
          </cell>
          <cell r="U97"/>
          <cell r="V97"/>
          <cell r="W97" t="str">
            <v>AV.AJAVI516 Y TNLE HUGO ORTIZ GTO.JOSE PERALTA 1233</v>
          </cell>
          <cell r="X97" t="str">
            <v>PICHINCHA</v>
          </cell>
          <cell r="Y97" t="str">
            <v>QUITO</v>
          </cell>
          <cell r="Z97" t="str">
            <v>SOLANDA</v>
          </cell>
          <cell r="AA97"/>
          <cell r="AB97" t="str">
            <v>TIPO B</v>
          </cell>
          <cell r="AC97"/>
          <cell r="AD97"/>
          <cell r="AE97" t="str">
            <v>0998192266</v>
          </cell>
          <cell r="AF97" t="str">
            <v>TECNOLOGO</v>
          </cell>
          <cell r="AG97" t="str">
            <v>karenaracely96@gmail.com</v>
          </cell>
          <cell r="AH97" t="str">
            <v>PEGASUS</v>
          </cell>
          <cell r="AI97" t="str">
            <v>ASISTENTE HSE DE PROYECTO</v>
          </cell>
          <cell r="AJ97" t="str">
            <v>0430000000039</v>
          </cell>
          <cell r="AK97" t="str">
            <v>DGN</v>
          </cell>
          <cell r="AL97" t="str">
            <v>ACTIVO</v>
          </cell>
          <cell r="AM97">
            <v>44938</v>
          </cell>
          <cell r="AN97">
            <v>44957</v>
          </cell>
          <cell r="AO97">
            <v>45035</v>
          </cell>
          <cell r="AP97"/>
          <cell r="AQ97"/>
          <cell r="AR97"/>
          <cell r="AS97"/>
          <cell r="AT97"/>
          <cell r="AU97"/>
          <cell r="AV97"/>
          <cell r="AW97"/>
          <cell r="AX97"/>
          <cell r="AY97"/>
          <cell r="AZ97"/>
          <cell r="BA97"/>
          <cell r="BB97"/>
          <cell r="BC97"/>
          <cell r="BD97"/>
          <cell r="BE97"/>
        </row>
        <row r="98">
          <cell r="C98" t="str">
            <v>1725149825</v>
          </cell>
          <cell r="D98"/>
          <cell r="E98"/>
          <cell r="F98" t="str">
            <v>ECUADOR</v>
          </cell>
          <cell r="G98"/>
          <cell r="H98"/>
          <cell r="I98" t="str">
            <v>SOLTERO</v>
          </cell>
          <cell r="J98"/>
          <cell r="K98"/>
          <cell r="L98">
            <v>0</v>
          </cell>
          <cell r="M98"/>
          <cell r="N98"/>
          <cell r="O98">
            <v>45085</v>
          </cell>
          <cell r="P98">
            <v>33530</v>
          </cell>
          <cell r="Q98" t="str">
            <v>OCTUBRE</v>
          </cell>
          <cell r="R98">
            <v>31.657534246575342</v>
          </cell>
          <cell r="S98" t="str">
            <v>MASCULINO</v>
          </cell>
          <cell r="T98"/>
          <cell r="U98"/>
          <cell r="V98"/>
          <cell r="W98" t="str">
            <v xml:space="preserve">SECTOR LA FLORIDA CALLE LOS SHUARAS OE6-55 E IMBAYAS </v>
          </cell>
          <cell r="X98"/>
          <cell r="Y98"/>
          <cell r="Z98"/>
          <cell r="AA98"/>
          <cell r="AB98"/>
          <cell r="AC98"/>
          <cell r="AD98">
            <v>22922801</v>
          </cell>
          <cell r="AE98" t="str">
            <v>0995963895</v>
          </cell>
          <cell r="AF98"/>
          <cell r="AG98" t="str">
            <v>ferchfernando@gmail.com</v>
          </cell>
          <cell r="AH98" t="str">
            <v>LLURIMAGUA</v>
          </cell>
          <cell r="AI98" t="str">
            <v>ASISTENTE DE CAMPO HSE</v>
          </cell>
          <cell r="AJ98" t="str">
            <v>0430000000039</v>
          </cell>
          <cell r="AK98" t="str">
            <v>TAREA</v>
          </cell>
          <cell r="AL98" t="str">
            <v>PASIVO</v>
          </cell>
          <cell r="AM98">
            <v>43334</v>
          </cell>
          <cell r="AN98">
            <v>43418</v>
          </cell>
          <cell r="AO98"/>
          <cell r="AP98"/>
          <cell r="AQ98"/>
          <cell r="AR98"/>
          <cell r="AS98"/>
          <cell r="AT98"/>
          <cell r="AU98"/>
          <cell r="AV98"/>
          <cell r="AW98"/>
          <cell r="AX98"/>
          <cell r="AY98"/>
          <cell r="AZ98"/>
          <cell r="BA98"/>
          <cell r="BB98"/>
          <cell r="BC98"/>
          <cell r="BD98"/>
          <cell r="BE98"/>
        </row>
        <row r="99">
          <cell r="C99" t="str">
            <v>1900066232</v>
          </cell>
          <cell r="D99"/>
          <cell r="E99"/>
          <cell r="F99" t="str">
            <v>ECUADOR</v>
          </cell>
          <cell r="G99"/>
          <cell r="H99"/>
          <cell r="I99" t="str">
            <v>CASADO</v>
          </cell>
          <cell r="J99" t="str">
            <v>1</v>
          </cell>
          <cell r="K99" t="str">
            <v>3</v>
          </cell>
          <cell r="L99" t="str">
            <v>4</v>
          </cell>
          <cell r="M99" t="str">
            <v>MESTIZO</v>
          </cell>
          <cell r="N99" t="str">
            <v>YANTZAZA</v>
          </cell>
          <cell r="O99">
            <v>45085</v>
          </cell>
          <cell r="P99">
            <v>27802</v>
          </cell>
          <cell r="Q99" t="str">
            <v>FEBRERO</v>
          </cell>
          <cell r="R99">
            <v>47.350684931506848</v>
          </cell>
          <cell r="S99" t="str">
            <v>MASCULINO</v>
          </cell>
          <cell r="T99" t="str">
            <v>ORH+</v>
          </cell>
          <cell r="U99"/>
          <cell r="V99"/>
          <cell r="W99" t="str">
            <v>ZAMORA - EL PANGUI</v>
          </cell>
          <cell r="X99" t="str">
            <v>ZAMORA CHINCHIPE</v>
          </cell>
          <cell r="Y99" t="str">
            <v>EL PANGUI</v>
          </cell>
          <cell r="Z99" t="str">
            <v>PACHICUTZA</v>
          </cell>
          <cell r="AA99" t="str">
            <v>SANTA RITA</v>
          </cell>
          <cell r="AB99" t="str">
            <v>TIPO C</v>
          </cell>
          <cell r="AC99">
            <v>2025</v>
          </cell>
          <cell r="AD99"/>
          <cell r="AE99" t="str">
            <v>0986082135</v>
          </cell>
          <cell r="AF99" t="str">
            <v>PRIMARIA</v>
          </cell>
          <cell r="AG99" t="str">
            <v>gcampoverde1976@hotmail.com</v>
          </cell>
          <cell r="AH99" t="str">
            <v>PEGASUS</v>
          </cell>
          <cell r="AI99" t="str">
            <v>PERFORISTA</v>
          </cell>
          <cell r="AJ99" t="str">
            <v>0430000000034</v>
          </cell>
          <cell r="AK99" t="str">
            <v>DGN</v>
          </cell>
          <cell r="AL99" t="str">
            <v>ACTIVO</v>
          </cell>
          <cell r="AM99">
            <v>38261</v>
          </cell>
          <cell r="AN99">
            <v>38322</v>
          </cell>
          <cell r="AO99">
            <v>38353</v>
          </cell>
          <cell r="AP99">
            <v>38353</v>
          </cell>
          <cell r="AQ99">
            <v>38384</v>
          </cell>
          <cell r="AR99">
            <v>38691</v>
          </cell>
          <cell r="AS99">
            <v>38777</v>
          </cell>
          <cell r="AT99">
            <v>39295</v>
          </cell>
          <cell r="AU99">
            <v>39408</v>
          </cell>
          <cell r="AV99">
            <v>39507</v>
          </cell>
          <cell r="AW99">
            <v>39508</v>
          </cell>
          <cell r="AX99">
            <v>39543</v>
          </cell>
          <cell r="AY99">
            <v>40692</v>
          </cell>
          <cell r="AZ99">
            <v>40750</v>
          </cell>
          <cell r="BA99">
            <v>40806</v>
          </cell>
          <cell r="BB99">
            <v>40834</v>
          </cell>
          <cell r="BC99">
            <v>42326</v>
          </cell>
          <cell r="BD99">
            <v>42430</v>
          </cell>
          <cell r="BE99">
            <v>43684</v>
          </cell>
        </row>
        <row r="100">
          <cell r="C100" t="str">
            <v>1723022735</v>
          </cell>
          <cell r="D100"/>
          <cell r="E100"/>
          <cell r="F100" t="str">
            <v>ECUADOR</v>
          </cell>
          <cell r="G100"/>
          <cell r="H100"/>
          <cell r="I100" t="str">
            <v>SOLTERO</v>
          </cell>
          <cell r="J100"/>
          <cell r="K100"/>
          <cell r="L100" t="str">
            <v>0</v>
          </cell>
          <cell r="M100"/>
          <cell r="N100"/>
          <cell r="O100">
            <v>45085</v>
          </cell>
          <cell r="P100">
            <v>34854</v>
          </cell>
          <cell r="Q100" t="str">
            <v>JUNIO</v>
          </cell>
          <cell r="R100">
            <v>28.030136986301368</v>
          </cell>
          <cell r="S100" t="str">
            <v>MASCULINO</v>
          </cell>
          <cell r="T100"/>
          <cell r="U100"/>
          <cell r="V100"/>
          <cell r="W100" t="str">
            <v>QUITO, PASAJE BELLAVISTA Y SIMON BOLIVAR</v>
          </cell>
          <cell r="X100" t="str">
            <v>PICHINCHA</v>
          </cell>
          <cell r="Y100" t="str">
            <v>QUITO</v>
          </cell>
          <cell r="Z100"/>
          <cell r="AA100"/>
          <cell r="AB100"/>
          <cell r="AC100"/>
          <cell r="AD100"/>
          <cell r="AE100" t="str">
            <v>0992854190</v>
          </cell>
          <cell r="AF100"/>
          <cell r="AG100" t="str">
            <v>roberto.carbo@epn.edu.ec</v>
          </cell>
          <cell r="AH100" t="str">
            <v>TITAN/BODEGA-TALLERES</v>
          </cell>
          <cell r="AI100" t="str">
            <v>MECANICO DE PROYECTO</v>
          </cell>
          <cell r="AJ100" t="str">
            <v>1920000000078</v>
          </cell>
          <cell r="AK100" t="str">
            <v>DGN</v>
          </cell>
          <cell r="AL100" t="str">
            <v>PASIVO</v>
          </cell>
          <cell r="AM100"/>
          <cell r="AN100"/>
          <cell r="AO100">
            <v>44158</v>
          </cell>
          <cell r="AP100">
            <v>44170</v>
          </cell>
          <cell r="AQ100"/>
          <cell r="AR100"/>
          <cell r="AS100"/>
          <cell r="AT100"/>
          <cell r="AU100"/>
          <cell r="AV100"/>
          <cell r="AW100"/>
          <cell r="AX100"/>
          <cell r="AY100"/>
          <cell r="AZ100"/>
          <cell r="BA100"/>
          <cell r="BB100"/>
          <cell r="BC100"/>
          <cell r="BD100"/>
          <cell r="BE100"/>
        </row>
        <row r="101">
          <cell r="C101" t="str">
            <v>1750924878</v>
          </cell>
          <cell r="D101"/>
          <cell r="E101"/>
          <cell r="F101" t="str">
            <v>ECUADOR</v>
          </cell>
          <cell r="G101"/>
          <cell r="H101"/>
          <cell r="I101" t="str">
            <v>SOLTERO</v>
          </cell>
          <cell r="J101"/>
          <cell r="K101"/>
          <cell r="L101" t="str">
            <v>0</v>
          </cell>
          <cell r="M101"/>
          <cell r="N101"/>
          <cell r="O101">
            <v>45085</v>
          </cell>
          <cell r="P101">
            <v>36884</v>
          </cell>
          <cell r="Q101" t="str">
            <v>DICIEMBRE</v>
          </cell>
          <cell r="R101">
            <v>22.468493150684932</v>
          </cell>
          <cell r="S101" t="str">
            <v>FEMENINO</v>
          </cell>
          <cell r="T101"/>
          <cell r="U101"/>
          <cell r="V101"/>
          <cell r="W101" t="str">
            <v>SAN JUAN DE CALDERON CALLE P  TRANS ELECTRI CALLE SAN MARCOS</v>
          </cell>
          <cell r="X101" t="str">
            <v>PICHINCHA</v>
          </cell>
          <cell r="Y101" t="str">
            <v>QUITO</v>
          </cell>
          <cell r="Z101" t="str">
            <v>SAN JUAN DE CALDERON</v>
          </cell>
          <cell r="AA101"/>
          <cell r="AB101"/>
          <cell r="AC101"/>
          <cell r="AD101"/>
          <cell r="AE101" t="str">
            <v>´0962122062</v>
          </cell>
          <cell r="AF101"/>
          <cell r="AG101" t="str">
            <v>carcelen15mendez@gmail.com</v>
          </cell>
          <cell r="AH101" t="str">
            <v>SEDE CENTRAL</v>
          </cell>
          <cell r="AI101" t="str">
            <v>PASANTE DE TH</v>
          </cell>
          <cell r="AJ101"/>
          <cell r="AK101" t="str">
            <v>PASANTE</v>
          </cell>
          <cell r="AL101" t="str">
            <v>PASIVO</v>
          </cell>
          <cell r="AM101">
            <v>44483</v>
          </cell>
          <cell r="AN101">
            <v>44645</v>
          </cell>
          <cell r="AO101"/>
          <cell r="AP101"/>
          <cell r="AQ101"/>
          <cell r="AR101"/>
          <cell r="AS101"/>
          <cell r="AT101"/>
          <cell r="AU101"/>
          <cell r="AV101"/>
          <cell r="AW101"/>
          <cell r="AX101"/>
          <cell r="AY101"/>
          <cell r="AZ101"/>
          <cell r="BA101"/>
          <cell r="BB101"/>
          <cell r="BC101"/>
          <cell r="BD101"/>
          <cell r="BE101"/>
        </row>
        <row r="102">
          <cell r="C102" t="str">
            <v>1724738883</v>
          </cell>
          <cell r="D102"/>
          <cell r="E102"/>
          <cell r="F102" t="str">
            <v>ECUADOR</v>
          </cell>
          <cell r="G102"/>
          <cell r="H102"/>
          <cell r="I102" t="str">
            <v>CASADO</v>
          </cell>
          <cell r="J102" t="str">
            <v>1</v>
          </cell>
          <cell r="K102" t="str">
            <v>0</v>
          </cell>
          <cell r="L102">
            <v>1</v>
          </cell>
          <cell r="M102" t="str">
            <v>AFROAMERICANO</v>
          </cell>
          <cell r="N102" t="str">
            <v>QUITO</v>
          </cell>
          <cell r="O102">
            <v>45085</v>
          </cell>
          <cell r="P102">
            <v>35143</v>
          </cell>
          <cell r="Q102" t="str">
            <v>MARZO</v>
          </cell>
          <cell r="R102">
            <v>27.238356164383561</v>
          </cell>
          <cell r="S102" t="str">
            <v>FEMENINO</v>
          </cell>
          <cell r="T102" t="str">
            <v>ARH+</v>
          </cell>
          <cell r="U102"/>
          <cell r="V102"/>
          <cell r="W102" t="str">
            <v>MARIA GODOY E368 Y QUITO 170201</v>
          </cell>
          <cell r="X102" t="str">
            <v>PICHINCHA</v>
          </cell>
          <cell r="Y102" t="str">
            <v>QUITO</v>
          </cell>
          <cell r="Z102" t="str">
            <v>CALDERON</v>
          </cell>
          <cell r="AA102" t="str">
            <v>MARIANITAS</v>
          </cell>
          <cell r="AB102" t="str">
            <v>TIPO B</v>
          </cell>
          <cell r="AC102">
            <v>46291</v>
          </cell>
          <cell r="AD102" t="str">
            <v>022036240</v>
          </cell>
          <cell r="AE102" t="str">
            <v>0997490542</v>
          </cell>
          <cell r="AF102" t="str">
            <v>SUPERIOR</v>
          </cell>
          <cell r="AG102" t="str">
            <v>cmmj996@gmail.com</v>
          </cell>
          <cell r="AH102" t="str">
            <v>SEDE CENTRAL</v>
          </cell>
          <cell r="AI102" t="str">
            <v>ASISTENTE HSE ADMINISTRATIVO</v>
          </cell>
          <cell r="AJ102" t="str">
            <v>0420000000020</v>
          </cell>
          <cell r="AK102" t="str">
            <v>ESPECIAL</v>
          </cell>
          <cell r="AL102" t="str">
            <v>ACTIVO</v>
          </cell>
          <cell r="AM102">
            <v>43203</v>
          </cell>
          <cell r="AN102">
            <v>43394</v>
          </cell>
          <cell r="AO102">
            <v>43662</v>
          </cell>
          <cell r="AP102">
            <v>43822</v>
          </cell>
          <cell r="AQ102">
            <v>43834</v>
          </cell>
          <cell r="AR102">
            <v>43906</v>
          </cell>
          <cell r="AS102">
            <v>44053</v>
          </cell>
          <cell r="AT102">
            <v>44592</v>
          </cell>
          <cell r="AU102">
            <v>44593</v>
          </cell>
          <cell r="AV102"/>
          <cell r="AW102"/>
          <cell r="AX102"/>
          <cell r="AY102"/>
          <cell r="AZ102"/>
          <cell r="BA102"/>
          <cell r="BB102"/>
          <cell r="BC102"/>
          <cell r="BD102"/>
          <cell r="BE102"/>
        </row>
        <row r="103">
          <cell r="C103" t="str">
            <v>0302507041</v>
          </cell>
          <cell r="D103"/>
          <cell r="E103"/>
          <cell r="F103" t="str">
            <v>ECUADOR</v>
          </cell>
          <cell r="G103"/>
          <cell r="H103"/>
          <cell r="I103" t="str">
            <v>UNION LIBRE</v>
          </cell>
          <cell r="J103" t="str">
            <v>1</v>
          </cell>
          <cell r="K103" t="str">
            <v>1</v>
          </cell>
          <cell r="L103" t="str">
            <v>2</v>
          </cell>
          <cell r="M103"/>
          <cell r="N103"/>
          <cell r="O103">
            <v>45085</v>
          </cell>
          <cell r="P103">
            <v>32673</v>
          </cell>
          <cell r="Q103" t="str">
            <v>JUNIO</v>
          </cell>
          <cell r="R103">
            <v>34.005479452054793</v>
          </cell>
          <cell r="S103" t="str">
            <v>MASCULINO</v>
          </cell>
          <cell r="T103"/>
          <cell r="U103"/>
          <cell r="V103"/>
          <cell r="W103" t="str">
            <v>AZUAY, AZOGUES</v>
          </cell>
          <cell r="X103"/>
          <cell r="Y103"/>
          <cell r="Z103"/>
          <cell r="AA103"/>
          <cell r="AB103"/>
          <cell r="AC103"/>
          <cell r="AD103"/>
          <cell r="AE103" t="str">
            <v>0992645252</v>
          </cell>
          <cell r="AF103"/>
          <cell r="AG103" t="str">
            <v>fercardenas143@gmail.com</v>
          </cell>
          <cell r="AH103" t="str">
            <v>TOACHI</v>
          </cell>
          <cell r="AI103" t="str">
            <v>MECANICO DE PROYECTO</v>
          </cell>
          <cell r="AJ103" t="str">
            <v>1920000000078</v>
          </cell>
          <cell r="AK103" t="str">
            <v>DGN</v>
          </cell>
          <cell r="AL103" t="str">
            <v>PASIVO</v>
          </cell>
          <cell r="AM103">
            <v>43839</v>
          </cell>
          <cell r="AN103">
            <v>43942</v>
          </cell>
          <cell r="AO103"/>
          <cell r="AP103"/>
          <cell r="AQ103"/>
          <cell r="AR103"/>
          <cell r="AS103"/>
          <cell r="AT103"/>
          <cell r="AU103"/>
          <cell r="AV103"/>
          <cell r="AW103"/>
          <cell r="AX103"/>
          <cell r="AY103"/>
          <cell r="AZ103"/>
          <cell r="BA103"/>
          <cell r="BB103"/>
          <cell r="BC103"/>
          <cell r="BD103"/>
          <cell r="BE103"/>
        </row>
        <row r="104">
          <cell r="C104" t="str">
            <v>1401291453</v>
          </cell>
          <cell r="D104"/>
          <cell r="E104"/>
          <cell r="F104" t="str">
            <v>ECUADOR</v>
          </cell>
          <cell r="G104"/>
          <cell r="H104"/>
          <cell r="I104" t="str">
            <v>SOLTERO</v>
          </cell>
          <cell r="J104"/>
          <cell r="K104"/>
          <cell r="L104">
            <v>0</v>
          </cell>
          <cell r="M104"/>
          <cell r="N104"/>
          <cell r="O104">
            <v>45085</v>
          </cell>
          <cell r="P104">
            <v>33600</v>
          </cell>
          <cell r="Q104" t="str">
            <v>DICIEMBRE</v>
          </cell>
          <cell r="R104">
            <v>31.465753424657535</v>
          </cell>
          <cell r="S104" t="str">
            <v>MASCULINO</v>
          </cell>
          <cell r="T104"/>
          <cell r="U104"/>
          <cell r="V104"/>
          <cell r="W104" t="str">
            <v>CHORDELEG PRINCIPAL AZUAY</v>
          </cell>
          <cell r="X104"/>
          <cell r="Y104"/>
          <cell r="Z104"/>
          <cell r="AA104"/>
          <cell r="AB104"/>
          <cell r="AC104"/>
          <cell r="AD104" t="str">
            <v>072294057</v>
          </cell>
          <cell r="AE104" t="str">
            <v>0989662619</v>
          </cell>
          <cell r="AF104"/>
          <cell r="AG104" t="str">
            <v>diego.cardenasperez91@gmail.com</v>
          </cell>
          <cell r="AH104" t="str">
            <v>LLURIMAGUA</v>
          </cell>
          <cell r="AI104" t="str">
            <v>OPERADOR IRON HORSE</v>
          </cell>
          <cell r="AJ104" t="str">
            <v>0403132000036</v>
          </cell>
          <cell r="AK104" t="str">
            <v>DGN</v>
          </cell>
          <cell r="AL104" t="str">
            <v>PASIVO</v>
          </cell>
          <cell r="AM104">
            <v>42150</v>
          </cell>
          <cell r="AN104">
            <v>42225</v>
          </cell>
          <cell r="AO104">
            <v>42320</v>
          </cell>
          <cell r="AP104">
            <v>42440</v>
          </cell>
          <cell r="AQ104">
            <v>42678</v>
          </cell>
          <cell r="AR104">
            <v>42724</v>
          </cell>
          <cell r="AS104">
            <v>42743</v>
          </cell>
          <cell r="AT104">
            <v>43414</v>
          </cell>
          <cell r="AU104"/>
          <cell r="AV104"/>
          <cell r="AW104"/>
          <cell r="AX104"/>
          <cell r="AY104"/>
          <cell r="AZ104"/>
          <cell r="BA104"/>
          <cell r="BB104"/>
          <cell r="BC104"/>
          <cell r="BD104"/>
          <cell r="BE104"/>
        </row>
        <row r="105">
          <cell r="C105" t="str">
            <v>1719007245</v>
          </cell>
          <cell r="D105"/>
          <cell r="E105"/>
          <cell r="F105" t="str">
            <v>ECUADOR</v>
          </cell>
          <cell r="G105"/>
          <cell r="H105"/>
          <cell r="I105" t="str">
            <v>SOLTERO</v>
          </cell>
          <cell r="J105"/>
          <cell r="K105"/>
          <cell r="L105" t="str">
            <v>0</v>
          </cell>
          <cell r="M105"/>
          <cell r="N105"/>
          <cell r="O105">
            <v>45085</v>
          </cell>
          <cell r="P105">
            <v>33382</v>
          </cell>
          <cell r="Q105" t="str">
            <v>MAYO</v>
          </cell>
          <cell r="R105">
            <v>32.063013698630137</v>
          </cell>
          <cell r="S105" t="str">
            <v>MASCULINO</v>
          </cell>
          <cell r="T105"/>
          <cell r="U105"/>
          <cell r="V105"/>
          <cell r="W105" t="str">
            <v>QUITO, FRANCISCO BALL OE3-186 Y RODRIGO MUÑOZ</v>
          </cell>
          <cell r="X105" t="str">
            <v>PICHINCHA</v>
          </cell>
          <cell r="Y105" t="str">
            <v>QUITO</v>
          </cell>
          <cell r="Z105"/>
          <cell r="AA105"/>
          <cell r="AB105"/>
          <cell r="AC105"/>
          <cell r="AD105" t="str">
            <v>6034349</v>
          </cell>
          <cell r="AE105" t="str">
            <v>0987081848</v>
          </cell>
          <cell r="AF105"/>
          <cell r="AG105" t="str">
            <v>danielcardenas.s@outlook.com</v>
          </cell>
          <cell r="AH105" t="str">
            <v>TITAN</v>
          </cell>
          <cell r="AI105" t="str">
            <v>BODEGUERO DE CAMPO</v>
          </cell>
          <cell r="AJ105" t="str">
            <v>1910000000023</v>
          </cell>
          <cell r="AK105" t="str">
            <v>DGN</v>
          </cell>
          <cell r="AL105" t="str">
            <v>PASIVO</v>
          </cell>
          <cell r="AM105">
            <v>44201</v>
          </cell>
          <cell r="AN105">
            <v>44364</v>
          </cell>
          <cell r="AO105"/>
          <cell r="AP105"/>
          <cell r="AQ105"/>
          <cell r="AR105"/>
          <cell r="AS105"/>
          <cell r="AT105"/>
          <cell r="AU105"/>
          <cell r="AV105"/>
          <cell r="AW105"/>
          <cell r="AX105"/>
          <cell r="AY105"/>
          <cell r="AZ105"/>
          <cell r="BA105"/>
          <cell r="BB105"/>
          <cell r="BC105"/>
          <cell r="BD105"/>
          <cell r="BE105"/>
        </row>
        <row r="106">
          <cell r="C106" t="str">
            <v>0202172193</v>
          </cell>
          <cell r="D106"/>
          <cell r="E106"/>
          <cell r="F106" t="str">
            <v>ECUADOR</v>
          </cell>
          <cell r="G106"/>
          <cell r="H106"/>
          <cell r="I106" t="str">
            <v>SOLTERO</v>
          </cell>
          <cell r="J106"/>
          <cell r="K106"/>
          <cell r="L106" t="str">
            <v>0</v>
          </cell>
          <cell r="M106"/>
          <cell r="N106"/>
          <cell r="O106">
            <v>45085</v>
          </cell>
          <cell r="P106">
            <v>34050</v>
          </cell>
          <cell r="Q106" t="str">
            <v>MARZO</v>
          </cell>
          <cell r="R106">
            <v>30.232876712328768</v>
          </cell>
          <cell r="S106" t="str">
            <v>MASCULINO</v>
          </cell>
          <cell r="T106" t="str">
            <v>ORH+</v>
          </cell>
          <cell r="U106"/>
          <cell r="V106"/>
          <cell r="W106" t="str">
            <v>PICHINCHA-QUITO LAS CASAS</v>
          </cell>
          <cell r="X106" t="str">
            <v>PICHINCHA</v>
          </cell>
          <cell r="Y106" t="str">
            <v>QUITO</v>
          </cell>
          <cell r="Z106" t="str">
            <v>LAS CASAS</v>
          </cell>
          <cell r="AA106"/>
          <cell r="AB106" t="str">
            <v>TIPO B</v>
          </cell>
          <cell r="AC106">
            <v>44906</v>
          </cell>
          <cell r="AD106" t="str">
            <v>2517436</v>
          </cell>
          <cell r="AE106" t="str">
            <v>0988049134</v>
          </cell>
          <cell r="AF106"/>
          <cell r="AG106" t="str">
            <v>bryan-1603@hotmail.com</v>
          </cell>
          <cell r="AH106" t="str">
            <v>LOWELL</v>
          </cell>
          <cell r="AI106" t="str">
            <v>ASISTENTE HSE DE PROYECTO</v>
          </cell>
          <cell r="AJ106" t="str">
            <v>0430000000039</v>
          </cell>
          <cell r="AK106" t="str">
            <v>DGN</v>
          </cell>
          <cell r="AL106" t="str">
            <v>PASIVO</v>
          </cell>
          <cell r="AM106">
            <v>44341</v>
          </cell>
          <cell r="AN106">
            <v>44399</v>
          </cell>
          <cell r="AO106"/>
          <cell r="AP106"/>
          <cell r="AQ106"/>
          <cell r="AR106"/>
          <cell r="AS106"/>
          <cell r="AT106"/>
          <cell r="AU106"/>
          <cell r="AV106"/>
          <cell r="AW106"/>
          <cell r="AX106"/>
          <cell r="AY106"/>
          <cell r="AZ106"/>
          <cell r="BA106"/>
          <cell r="BB106"/>
          <cell r="BC106"/>
          <cell r="BD106"/>
          <cell r="BE106"/>
        </row>
        <row r="107">
          <cell r="C107" t="str">
            <v>0603386996</v>
          </cell>
          <cell r="D107"/>
          <cell r="E107"/>
          <cell r="F107" t="str">
            <v>ECUADOR</v>
          </cell>
          <cell r="G107"/>
          <cell r="H107"/>
          <cell r="I107"/>
          <cell r="J107"/>
          <cell r="K107"/>
          <cell r="L107">
            <v>0</v>
          </cell>
          <cell r="M107"/>
          <cell r="N107"/>
          <cell r="O107">
            <v>45085</v>
          </cell>
          <cell r="P107">
            <v>32252</v>
          </cell>
          <cell r="Q107" t="str">
            <v>ABRIL</v>
          </cell>
          <cell r="R107">
            <v>35.158904109589038</v>
          </cell>
          <cell r="S107" t="str">
            <v>MASCULINO</v>
          </cell>
          <cell r="T107"/>
          <cell r="U107"/>
          <cell r="V107"/>
          <cell r="W107" t="e">
            <v>#N/A</v>
          </cell>
          <cell r="X107"/>
          <cell r="Y107"/>
          <cell r="Z107"/>
          <cell r="AA107"/>
          <cell r="AB107"/>
          <cell r="AC107"/>
          <cell r="AD107"/>
          <cell r="AE107"/>
          <cell r="AF107"/>
          <cell r="AG107"/>
          <cell r="AH107" t="str">
            <v>BODEGA-TALLERES</v>
          </cell>
          <cell r="AI107" t="str">
            <v>PASANTE DE SEGURIDAD SALUD Y MEDIO AMBIENTE.</v>
          </cell>
          <cell r="AJ107"/>
          <cell r="AK107" t="str">
            <v>PASANTE</v>
          </cell>
          <cell r="AL107" t="str">
            <v>PASIVO</v>
          </cell>
          <cell r="AM107">
            <v>42979</v>
          </cell>
          <cell r="AN107">
            <v>43159</v>
          </cell>
          <cell r="AO107"/>
          <cell r="AP107"/>
          <cell r="AQ107"/>
          <cell r="AR107"/>
          <cell r="AS107"/>
          <cell r="AT107"/>
          <cell r="AU107"/>
          <cell r="AV107"/>
          <cell r="AW107"/>
          <cell r="AX107"/>
          <cell r="AY107"/>
          <cell r="AZ107"/>
          <cell r="BA107"/>
          <cell r="BB107"/>
          <cell r="BC107"/>
          <cell r="BD107"/>
          <cell r="BE107"/>
        </row>
        <row r="108">
          <cell r="C108" t="str">
            <v>0603338567</v>
          </cell>
          <cell r="D108"/>
          <cell r="E108"/>
          <cell r="F108" t="str">
            <v>ECUADOR</v>
          </cell>
          <cell r="G108"/>
          <cell r="H108"/>
          <cell r="I108" t="str">
            <v>SOLTERO</v>
          </cell>
          <cell r="J108"/>
          <cell r="K108"/>
          <cell r="L108">
            <v>0</v>
          </cell>
          <cell r="M108"/>
          <cell r="N108"/>
          <cell r="O108">
            <v>45085</v>
          </cell>
          <cell r="P108">
            <v>30997</v>
          </cell>
          <cell r="Q108" t="str">
            <v>NOVIEMBRE</v>
          </cell>
          <cell r="R108">
            <v>38.597260273972601</v>
          </cell>
          <cell r="S108" t="str">
            <v>MASCULINO</v>
          </cell>
          <cell r="T108"/>
          <cell r="U108"/>
          <cell r="V108"/>
          <cell r="W108" t="str">
            <v>CDLA EL FLORECER COTA RICA Y JAMAICA (RIOBAMBA)</v>
          </cell>
          <cell r="X108"/>
          <cell r="Y108"/>
          <cell r="Z108"/>
          <cell r="AA108"/>
          <cell r="AB108"/>
          <cell r="AC108"/>
          <cell r="AD108">
            <v>32624137</v>
          </cell>
          <cell r="AE108" t="str">
            <v>0982235304-0979293619</v>
          </cell>
          <cell r="AF108"/>
          <cell r="AG108" t="str">
            <v>j_c_c90210@hotmail.com / juankcarpio@yahoo.com</v>
          </cell>
          <cell r="AH108" t="str">
            <v>SEDE CENTRAL</v>
          </cell>
          <cell r="AI108" t="str">
            <v>COORDINADOR HSE</v>
          </cell>
          <cell r="AJ108" t="e">
            <v>#N/A</v>
          </cell>
          <cell r="AK108" t="str">
            <v>INDEFINIDO</v>
          </cell>
          <cell r="AL108" t="str">
            <v>PASIVO</v>
          </cell>
          <cell r="AM108">
            <v>42402</v>
          </cell>
          <cell r="AN108">
            <v>43189</v>
          </cell>
          <cell r="AO108"/>
          <cell r="AP108"/>
          <cell r="AQ108"/>
          <cell r="AR108"/>
          <cell r="AS108"/>
          <cell r="AT108"/>
          <cell r="AU108"/>
          <cell r="AV108"/>
          <cell r="AW108"/>
          <cell r="AX108"/>
          <cell r="AY108"/>
          <cell r="AZ108"/>
          <cell r="BA108"/>
          <cell r="BB108"/>
          <cell r="BC108"/>
          <cell r="BD108"/>
          <cell r="BE108"/>
        </row>
        <row r="109">
          <cell r="C109" t="str">
            <v>1753486156</v>
          </cell>
          <cell r="D109"/>
          <cell r="E109"/>
          <cell r="F109" t="str">
            <v>ECUADOR</v>
          </cell>
          <cell r="G109"/>
          <cell r="H109"/>
          <cell r="I109" t="str">
            <v>SOLTERO</v>
          </cell>
          <cell r="J109"/>
          <cell r="K109" t="str">
            <v>1</v>
          </cell>
          <cell r="L109" t="str">
            <v>1</v>
          </cell>
          <cell r="M109"/>
          <cell r="N109"/>
          <cell r="O109">
            <v>45085</v>
          </cell>
          <cell r="P109">
            <v>35061</v>
          </cell>
          <cell r="Q109" t="str">
            <v>DICIEMBRE</v>
          </cell>
          <cell r="R109">
            <v>27.463013698630139</v>
          </cell>
          <cell r="S109" t="str">
            <v>FEMENINO</v>
          </cell>
          <cell r="T109" t="str">
            <v>AB+</v>
          </cell>
          <cell r="U109"/>
          <cell r="V109"/>
          <cell r="W109" t="str">
            <v>PICHINCHA-QUITO TABIAZO Y APOSTOL</v>
          </cell>
          <cell r="X109" t="str">
            <v>PICHINCHA</v>
          </cell>
          <cell r="Y109" t="str">
            <v>QUITO</v>
          </cell>
          <cell r="Z109" t="str">
            <v>TABIAZO Y APOSTOL</v>
          </cell>
          <cell r="AA109"/>
          <cell r="AB109"/>
          <cell r="AC109"/>
          <cell r="AD109" t="str">
            <v>3026557</v>
          </cell>
          <cell r="AE109" t="str">
            <v>0987950299</v>
          </cell>
          <cell r="AF109"/>
          <cell r="AG109" t="str">
            <v>mfernandacarrasco95@gmail.com</v>
          </cell>
          <cell r="AH109" t="str">
            <v>TITAN</v>
          </cell>
          <cell r="AI109" t="str">
            <v>ASISTENTE HSE DE PROYECTO</v>
          </cell>
          <cell r="AJ109">
            <v>430000000039</v>
          </cell>
          <cell r="AK109" t="str">
            <v>DGN</v>
          </cell>
          <cell r="AL109" t="str">
            <v>PASIVO</v>
          </cell>
          <cell r="AM109">
            <v>44282</v>
          </cell>
          <cell r="AN109">
            <v>44466</v>
          </cell>
          <cell r="AO109"/>
          <cell r="AP109"/>
          <cell r="AQ109"/>
          <cell r="AR109"/>
          <cell r="AS109"/>
          <cell r="AT109"/>
          <cell r="AU109"/>
          <cell r="AV109"/>
          <cell r="AW109"/>
          <cell r="AX109"/>
          <cell r="AY109"/>
          <cell r="AZ109"/>
          <cell r="BA109"/>
          <cell r="BB109"/>
          <cell r="BC109"/>
          <cell r="BD109"/>
          <cell r="BE109"/>
        </row>
        <row r="110">
          <cell r="C110" t="str">
            <v>1400729693</v>
          </cell>
          <cell r="D110"/>
          <cell r="E110"/>
          <cell r="F110" t="str">
            <v>ECUADOR</v>
          </cell>
          <cell r="G110"/>
          <cell r="H110"/>
          <cell r="I110" t="str">
            <v>SOLTERO</v>
          </cell>
          <cell r="J110" t="str">
            <v>0</v>
          </cell>
          <cell r="K110" t="str">
            <v>1</v>
          </cell>
          <cell r="L110" t="str">
            <v>1</v>
          </cell>
          <cell r="M110" t="str">
            <v>MESTIZO</v>
          </cell>
          <cell r="N110" t="str">
            <v>SANTIAGO DE MENDEZ</v>
          </cell>
          <cell r="O110">
            <v>45085</v>
          </cell>
          <cell r="P110">
            <v>33848</v>
          </cell>
          <cell r="Q110" t="str">
            <v>SEPTIEMBRE</v>
          </cell>
          <cell r="R110">
            <v>30.786301369863015</v>
          </cell>
          <cell r="S110" t="str">
            <v>FEMENINO</v>
          </cell>
          <cell r="T110" t="str">
            <v>ORH+</v>
          </cell>
          <cell r="U110"/>
          <cell r="V110"/>
          <cell r="W110" t="str">
            <v>DON BOSCO Y DIONICIO RIVADENEIRA</v>
          </cell>
          <cell r="X110" t="str">
            <v>MORONA SANTIAGO</v>
          </cell>
          <cell r="Y110" t="str">
            <v>MORONA</v>
          </cell>
          <cell r="Z110" t="str">
            <v>MACAS</v>
          </cell>
          <cell r="AA110"/>
          <cell r="AB110" t="str">
            <v>TIPO B</v>
          </cell>
          <cell r="AC110">
            <v>46174</v>
          </cell>
          <cell r="AD110" t="str">
            <v>022525936</v>
          </cell>
          <cell r="AE110" t="str">
            <v>0991723429</v>
          </cell>
          <cell r="AF110" t="str">
            <v>POSTGRADO</v>
          </cell>
          <cell r="AG110" t="str">
            <v>glendacarrera27@gmail.com</v>
          </cell>
          <cell r="AH110" t="str">
            <v>PEGASUS</v>
          </cell>
          <cell r="AI110" t="str">
            <v>SUPERVISOR DE PROYECTO</v>
          </cell>
          <cell r="AJ110" t="str">
            <v>0403132000008</v>
          </cell>
          <cell r="AK110" t="str">
            <v>DGN</v>
          </cell>
          <cell r="AL110" t="str">
            <v>ACTIVO</v>
          </cell>
          <cell r="AM110">
            <v>45069</v>
          </cell>
          <cell r="AN110"/>
          <cell r="AO110"/>
          <cell r="AP110"/>
          <cell r="AQ110"/>
          <cell r="AR110"/>
          <cell r="AS110"/>
          <cell r="AT110"/>
          <cell r="AU110"/>
          <cell r="AV110"/>
          <cell r="AW110"/>
          <cell r="AX110"/>
          <cell r="AY110"/>
          <cell r="AZ110"/>
          <cell r="BA110"/>
          <cell r="BB110"/>
          <cell r="BC110"/>
          <cell r="BD110"/>
          <cell r="BE110"/>
        </row>
        <row r="111">
          <cell r="C111" t="str">
            <v>2350120446</v>
          </cell>
          <cell r="D111"/>
          <cell r="E111"/>
          <cell r="F111" t="str">
            <v>ECUADOR</v>
          </cell>
          <cell r="G111"/>
          <cell r="H111"/>
          <cell r="I111" t="str">
            <v>UNION LIBRE</v>
          </cell>
          <cell r="J111" t="str">
            <v>1</v>
          </cell>
          <cell r="K111" t="str">
            <v>3</v>
          </cell>
          <cell r="L111" t="str">
            <v>3</v>
          </cell>
          <cell r="M111" t="str">
            <v>MESTIZO</v>
          </cell>
          <cell r="N111" t="str">
            <v>SIGCHOS</v>
          </cell>
          <cell r="O111">
            <v>45085</v>
          </cell>
          <cell r="P111">
            <v>33923</v>
          </cell>
          <cell r="Q111" t="str">
            <v>NOVIEMBRE</v>
          </cell>
          <cell r="R111">
            <v>30.580821917808219</v>
          </cell>
          <cell r="S111" t="str">
            <v>MASCULINO</v>
          </cell>
          <cell r="T111" t="str">
            <v>ORH+</v>
          </cell>
          <cell r="U111"/>
          <cell r="V111"/>
          <cell r="W111" t="str">
            <v>COTOPAXI-SIGCHOS-PALO QUEMADO</v>
          </cell>
          <cell r="X111" t="str">
            <v>COTOPAXI</v>
          </cell>
          <cell r="Y111" t="str">
            <v>SIGCHOS</v>
          </cell>
          <cell r="Z111" t="str">
            <v>PALO QUEMADO</v>
          </cell>
          <cell r="AA111"/>
          <cell r="AB111" t="str">
            <v>TIPO B</v>
          </cell>
          <cell r="AC111"/>
          <cell r="AD111"/>
          <cell r="AE111" t="str">
            <v>0961508665</v>
          </cell>
          <cell r="AF111" t="str">
            <v>BACHILLER</v>
          </cell>
          <cell r="AG111" t="str">
            <v>mauriciocarvajal1992@gmail.com</v>
          </cell>
          <cell r="AH111" t="str">
            <v>LINDEROS</v>
          </cell>
          <cell r="AI111" t="str">
            <v>AYUDANTE DE PERFORACIÓN</v>
          </cell>
          <cell r="AJ111" t="str">
            <v>0403132000036</v>
          </cell>
          <cell r="AK111" t="str">
            <v>DGN</v>
          </cell>
          <cell r="AL111" t="str">
            <v>PASIVO</v>
          </cell>
          <cell r="AM111">
            <v>44348</v>
          </cell>
          <cell r="AN111">
            <v>44628</v>
          </cell>
          <cell r="AO111">
            <v>44809</v>
          </cell>
          <cell r="AP111">
            <v>44865</v>
          </cell>
          <cell r="AQ111"/>
          <cell r="AR111"/>
          <cell r="AS111"/>
          <cell r="AT111"/>
          <cell r="AU111"/>
          <cell r="AV111"/>
          <cell r="AW111"/>
          <cell r="AX111"/>
          <cell r="AY111"/>
          <cell r="AZ111"/>
          <cell r="BA111"/>
          <cell r="BB111"/>
          <cell r="BC111"/>
          <cell r="BD111"/>
          <cell r="BE111"/>
        </row>
        <row r="112">
          <cell r="C112" t="str">
            <v>1722234240</v>
          </cell>
          <cell r="D112"/>
          <cell r="E112"/>
          <cell r="F112" t="str">
            <v>ECUADOR</v>
          </cell>
          <cell r="G112"/>
          <cell r="H112"/>
          <cell r="I112" t="str">
            <v>CASADO</v>
          </cell>
          <cell r="J112" t="str">
            <v>1</v>
          </cell>
          <cell r="K112" t="str">
            <v>1</v>
          </cell>
          <cell r="L112" t="str">
            <v>2</v>
          </cell>
          <cell r="M112" t="str">
            <v>MESTIZO</v>
          </cell>
          <cell r="N112" t="str">
            <v>SANTO DOMINGO</v>
          </cell>
          <cell r="O112">
            <v>45085</v>
          </cell>
          <cell r="P112">
            <v>33135</v>
          </cell>
          <cell r="Q112" t="str">
            <v>SEPTIEMBRE</v>
          </cell>
          <cell r="R112">
            <v>32.739726027397261</v>
          </cell>
          <cell r="S112" t="str">
            <v>MASCULINO</v>
          </cell>
          <cell r="T112" t="str">
            <v>ARH+</v>
          </cell>
          <cell r="U112"/>
          <cell r="V112"/>
          <cell r="W112" t="str">
            <v>PALO QUEMADO</v>
          </cell>
          <cell r="X112" t="str">
            <v>COTOPAXI</v>
          </cell>
          <cell r="Y112" t="str">
            <v>SIGCHOS</v>
          </cell>
          <cell r="Z112" t="str">
            <v>PALO QUEMADO</v>
          </cell>
          <cell r="AA112"/>
          <cell r="AB112" t="str">
            <v>TIPO C</v>
          </cell>
          <cell r="AC112">
            <v>2024</v>
          </cell>
          <cell r="AD112"/>
          <cell r="AE112" t="str">
            <v>0969479218</v>
          </cell>
          <cell r="AF112" t="str">
            <v>PRIMARIA</v>
          </cell>
          <cell r="AG112" t="str">
            <v>edisoncastellano166@gmail.com</v>
          </cell>
          <cell r="AH112" t="str">
            <v>LINDEROS</v>
          </cell>
          <cell r="AI112" t="str">
            <v>AYUDANTE DE PERFORACIÓN</v>
          </cell>
          <cell r="AJ112" t="str">
            <v>0403132000036</v>
          </cell>
          <cell r="AK112" t="str">
            <v>DGN</v>
          </cell>
          <cell r="AL112" t="str">
            <v>PASIVO</v>
          </cell>
          <cell r="AM112">
            <v>44393</v>
          </cell>
          <cell r="AN112">
            <v>44663</v>
          </cell>
          <cell r="AO112"/>
          <cell r="AP112"/>
          <cell r="AQ112"/>
          <cell r="AR112"/>
          <cell r="AS112"/>
          <cell r="AT112"/>
          <cell r="AU112"/>
          <cell r="AV112"/>
          <cell r="AW112"/>
          <cell r="AX112"/>
          <cell r="AY112"/>
          <cell r="AZ112"/>
          <cell r="BA112"/>
          <cell r="BB112"/>
          <cell r="BC112"/>
          <cell r="BD112"/>
          <cell r="BE112"/>
        </row>
        <row r="113">
          <cell r="C113" t="str">
            <v>0802195644</v>
          </cell>
          <cell r="D113"/>
          <cell r="E113"/>
          <cell r="F113" t="str">
            <v>ECUADOR</v>
          </cell>
          <cell r="G113"/>
          <cell r="H113"/>
          <cell r="I113" t="str">
            <v>UNION LIBRE</v>
          </cell>
          <cell r="J113" t="str">
            <v>1</v>
          </cell>
          <cell r="K113" t="str">
            <v>1</v>
          </cell>
          <cell r="L113">
            <v>2</v>
          </cell>
          <cell r="M113" t="str">
            <v>AFROAMERICANO</v>
          </cell>
          <cell r="N113" t="str">
            <v>ESMERALDA</v>
          </cell>
          <cell r="O113">
            <v>45085</v>
          </cell>
          <cell r="P113">
            <v>28233</v>
          </cell>
          <cell r="Q113" t="str">
            <v>ABRIL</v>
          </cell>
          <cell r="R113">
            <v>46.169863013698631</v>
          </cell>
          <cell r="S113" t="str">
            <v>MASCULINO</v>
          </cell>
          <cell r="T113" t="str">
            <v>ARH+</v>
          </cell>
          <cell r="U113"/>
          <cell r="V113"/>
          <cell r="W113" t="str">
            <v>ESMERALDAS-BARRIO HERLANDINA</v>
          </cell>
          <cell r="X113" t="str">
            <v>ESMERALDAS</v>
          </cell>
          <cell r="Y113" t="str">
            <v>ESMERALDAS</v>
          </cell>
          <cell r="Z113" t="str">
            <v>HERLANDINA</v>
          </cell>
          <cell r="AA113"/>
          <cell r="AB113" t="str">
            <v>TIPO D</v>
          </cell>
          <cell r="AC113">
            <v>45454</v>
          </cell>
          <cell r="AD113"/>
          <cell r="AE113" t="str">
            <v>0988174016</v>
          </cell>
          <cell r="AF113" t="str">
            <v>BACHILLER</v>
          </cell>
          <cell r="AG113" t="str">
            <v>marcoscastillo33@outlook.com</v>
          </cell>
          <cell r="AH113" t="str">
            <v>LOWELL</v>
          </cell>
          <cell r="AI113" t="str">
            <v>SUPERVISOR DE PROYECTO</v>
          </cell>
          <cell r="AJ113" t="str">
            <v>0403132000008</v>
          </cell>
          <cell r="AK113" t="str">
            <v>DGN</v>
          </cell>
          <cell r="AL113" t="str">
            <v>ACTIVO</v>
          </cell>
          <cell r="AM113">
            <v>42779</v>
          </cell>
          <cell r="AN113">
            <v>42986</v>
          </cell>
          <cell r="AO113">
            <v>44119</v>
          </cell>
          <cell r="AP113">
            <v>44642</v>
          </cell>
          <cell r="AQ113">
            <v>44792</v>
          </cell>
          <cell r="AR113">
            <v>44895</v>
          </cell>
          <cell r="AS113">
            <v>44938</v>
          </cell>
          <cell r="AT113"/>
          <cell r="AU113"/>
          <cell r="AV113"/>
          <cell r="AW113"/>
          <cell r="AX113"/>
          <cell r="AY113"/>
          <cell r="AZ113"/>
          <cell r="BA113"/>
          <cell r="BB113"/>
          <cell r="BC113"/>
          <cell r="BD113"/>
          <cell r="BE113"/>
        </row>
        <row r="114">
          <cell r="C114" t="str">
            <v>6103146871</v>
          </cell>
          <cell r="D114" t="str">
            <v>1760507770</v>
          </cell>
          <cell r="E114" t="str">
            <v>AO098566</v>
          </cell>
          <cell r="F114" t="str">
            <v>COLOMBIA</v>
          </cell>
          <cell r="G114" t="str">
            <v>06/03/2020</v>
          </cell>
          <cell r="H114" t="str">
            <v>06/03/2022</v>
          </cell>
          <cell r="I114" t="str">
            <v>UNION LIBRE</v>
          </cell>
          <cell r="J114" t="str">
            <v>1</v>
          </cell>
          <cell r="K114" t="str">
            <v>3</v>
          </cell>
          <cell r="L114">
            <v>4</v>
          </cell>
          <cell r="M114" t="str">
            <v>MESTIZO</v>
          </cell>
          <cell r="N114" t="str">
            <v>COLOMBIA</v>
          </cell>
          <cell r="O114">
            <v>45085</v>
          </cell>
          <cell r="P114">
            <v>29005</v>
          </cell>
          <cell r="Q114" t="str">
            <v>MAYO</v>
          </cell>
          <cell r="R114">
            <v>44.054794520547944</v>
          </cell>
          <cell r="S114" t="str">
            <v>MASCULINO</v>
          </cell>
          <cell r="T114" t="str">
            <v>ARH+</v>
          </cell>
          <cell r="U114"/>
          <cell r="V114"/>
          <cell r="W114" t="str">
            <v>CARRERA 99 N° 11-19</v>
          </cell>
          <cell r="X114" t="str">
            <v>BOGOTA</v>
          </cell>
          <cell r="Y114"/>
          <cell r="Z114"/>
          <cell r="AA114"/>
          <cell r="AB114"/>
          <cell r="AC114"/>
          <cell r="AD114"/>
          <cell r="AE114" t="str">
            <v>0988360190</v>
          </cell>
          <cell r="AF114" t="str">
            <v>BACHILLER</v>
          </cell>
          <cell r="AG114" t="str">
            <v>juancas1931@hotmail.com</v>
          </cell>
          <cell r="AH114" t="str">
            <v>BRAMADEROS/PALMAR</v>
          </cell>
          <cell r="AI114" t="str">
            <v>SUPERVISOR DE PROYECTO</v>
          </cell>
          <cell r="AJ114" t="str">
            <v>0403132000008</v>
          </cell>
          <cell r="AK114" t="str">
            <v>DGN</v>
          </cell>
          <cell r="AL114" t="str">
            <v>ACTIVO</v>
          </cell>
          <cell r="AM114">
            <v>42864</v>
          </cell>
          <cell r="AN114">
            <v>43088</v>
          </cell>
          <cell r="AO114">
            <v>43109</v>
          </cell>
          <cell r="AP114">
            <v>43190</v>
          </cell>
          <cell r="AQ114">
            <v>43891</v>
          </cell>
          <cell r="AR114">
            <v>44186</v>
          </cell>
          <cell r="AS114">
            <v>44235</v>
          </cell>
          <cell r="AT114"/>
          <cell r="AU114"/>
          <cell r="AV114"/>
          <cell r="AW114"/>
          <cell r="AX114"/>
          <cell r="AY114"/>
          <cell r="AZ114"/>
          <cell r="BA114"/>
          <cell r="BB114"/>
          <cell r="BC114"/>
          <cell r="BD114"/>
          <cell r="BE114"/>
        </row>
        <row r="115">
          <cell r="C115" t="str">
            <v>1105059321</v>
          </cell>
          <cell r="D115"/>
          <cell r="E115"/>
          <cell r="F115" t="str">
            <v>ECUADOR</v>
          </cell>
          <cell r="G115"/>
          <cell r="H115"/>
          <cell r="I115" t="str">
            <v>SOLTERO</v>
          </cell>
          <cell r="J115" t="str">
            <v>0</v>
          </cell>
          <cell r="K115" t="str">
            <v>0</v>
          </cell>
          <cell r="L115">
            <v>0</v>
          </cell>
          <cell r="M115" t="str">
            <v>MESTIZO</v>
          </cell>
          <cell r="N115" t="str">
            <v>ZAMORA CHINCHIPE</v>
          </cell>
          <cell r="O115">
            <v>45085</v>
          </cell>
          <cell r="P115">
            <v>35696</v>
          </cell>
          <cell r="Q115" t="str">
            <v>SEPTIEMBRE</v>
          </cell>
          <cell r="R115">
            <v>25.723287671232878</v>
          </cell>
          <cell r="S115" t="str">
            <v>MASCULINO</v>
          </cell>
          <cell r="T115" t="str">
            <v>ORH+</v>
          </cell>
          <cell r="U115"/>
          <cell r="V115"/>
          <cell r="W115" t="str">
            <v>Zamora Chinchipe, Av. Mayaiw y Ernesto Farez</v>
          </cell>
          <cell r="X115" t="str">
            <v>ZAMORA CHINCHIPE</v>
          </cell>
          <cell r="Y115" t="str">
            <v>ZAMORA</v>
          </cell>
          <cell r="Z115" t="str">
            <v>ZAMORA</v>
          </cell>
          <cell r="AA115"/>
          <cell r="AB115" t="str">
            <v>TIPO C</v>
          </cell>
          <cell r="AC115">
            <v>45997</v>
          </cell>
          <cell r="AD115"/>
          <cell r="AE115" t="str">
            <v>0962116529</v>
          </cell>
          <cell r="AF115" t="str">
            <v>BACHILLER</v>
          </cell>
          <cell r="AG115" t="str">
            <v>castironi91@gmail.com</v>
          </cell>
          <cell r="AH115" t="str">
            <v>CUTUCU</v>
          </cell>
          <cell r="AI115" t="str">
            <v>CONDUCTOR LOGÍSTICO</v>
          </cell>
          <cell r="AJ115" t="str">
            <v>1910000000091</v>
          </cell>
          <cell r="AK115" t="str">
            <v>DGN</v>
          </cell>
          <cell r="AL115" t="str">
            <v>PASIVO</v>
          </cell>
          <cell r="AM115">
            <v>44853</v>
          </cell>
          <cell r="AN115">
            <v>44957</v>
          </cell>
          <cell r="AO115"/>
          <cell r="AP115"/>
          <cell r="AQ115"/>
          <cell r="AR115"/>
          <cell r="AS115"/>
          <cell r="AT115"/>
          <cell r="AU115"/>
          <cell r="AV115"/>
          <cell r="AW115"/>
          <cell r="AX115"/>
          <cell r="AY115"/>
          <cell r="AZ115"/>
          <cell r="BA115"/>
          <cell r="BB115"/>
          <cell r="BC115"/>
          <cell r="BD115"/>
          <cell r="BE115"/>
        </row>
        <row r="116">
          <cell r="C116" t="str">
            <v>1718976366</v>
          </cell>
          <cell r="D116"/>
          <cell r="E116"/>
          <cell r="F116" t="str">
            <v>ECUADOR</v>
          </cell>
          <cell r="G116"/>
          <cell r="H116"/>
          <cell r="I116" t="str">
            <v>CASADA</v>
          </cell>
          <cell r="J116" t="str">
            <v>1</v>
          </cell>
          <cell r="K116" t="str">
            <v>2</v>
          </cell>
          <cell r="L116">
            <v>3</v>
          </cell>
          <cell r="M116" t="str">
            <v>MESTIZO</v>
          </cell>
          <cell r="N116" t="str">
            <v>QUITO</v>
          </cell>
          <cell r="O116">
            <v>45085</v>
          </cell>
          <cell r="P116">
            <v>30751</v>
          </cell>
          <cell r="Q116" t="str">
            <v>MARZO</v>
          </cell>
          <cell r="R116">
            <v>39.271232876712325</v>
          </cell>
          <cell r="S116" t="str">
            <v>FEMENINO</v>
          </cell>
          <cell r="T116" t="str">
            <v>ORH+</v>
          </cell>
          <cell r="U116"/>
          <cell r="V116"/>
          <cell r="W116" t="str">
            <v>PICHINCHA,QUITO,ZABALA CALLE DE LAS PIGPIGAS S/N Y DE LOS COLIBRIES</v>
          </cell>
          <cell r="X116" t="str">
            <v>PICHINCHA</v>
          </cell>
          <cell r="Y116" t="str">
            <v>QUITO</v>
          </cell>
          <cell r="Z116" t="str">
            <v>CALDERON</v>
          </cell>
          <cell r="AA116"/>
          <cell r="AB116" t="str">
            <v>TIPO B</v>
          </cell>
          <cell r="AC116">
            <v>44870</v>
          </cell>
          <cell r="AD116"/>
          <cell r="AE116" t="str">
            <v>0984466094</v>
          </cell>
          <cell r="AF116" t="str">
            <v>SUPERIOR</v>
          </cell>
          <cell r="AG116" t="str">
            <v>mayta84@gmail.com</v>
          </cell>
          <cell r="AH116" t="str">
            <v>SEDE CENTRAL</v>
          </cell>
          <cell r="AI116" t="str">
            <v>GERENTE ADMINISTRATIVA FINANCIERA</v>
          </cell>
          <cell r="AJ116" t="str">
            <v>1918200000101</v>
          </cell>
          <cell r="AK116" t="str">
            <v>INDEFINIDO</v>
          </cell>
          <cell r="AL116" t="str">
            <v>ACTIVO</v>
          </cell>
          <cell r="AM116">
            <v>43227</v>
          </cell>
          <cell r="AN116"/>
          <cell r="AO116"/>
          <cell r="AP116"/>
          <cell r="AQ116"/>
          <cell r="AR116"/>
          <cell r="AS116"/>
          <cell r="AT116"/>
          <cell r="AU116"/>
          <cell r="AV116"/>
          <cell r="AW116"/>
          <cell r="AX116"/>
          <cell r="AY116"/>
          <cell r="AZ116"/>
          <cell r="BA116"/>
          <cell r="BB116"/>
          <cell r="BC116"/>
          <cell r="BD116"/>
          <cell r="BE116"/>
        </row>
        <row r="117">
          <cell r="C117" t="str">
            <v>1721032116</v>
          </cell>
          <cell r="D117"/>
          <cell r="E117"/>
          <cell r="F117" t="str">
            <v>ECUADOR</v>
          </cell>
          <cell r="G117"/>
          <cell r="H117"/>
          <cell r="I117" t="str">
            <v>SOLTERO</v>
          </cell>
          <cell r="J117" t="str">
            <v>0</v>
          </cell>
          <cell r="K117" t="str">
            <v>0</v>
          </cell>
          <cell r="L117" t="str">
            <v>0</v>
          </cell>
          <cell r="M117" t="str">
            <v>MULATO</v>
          </cell>
          <cell r="N117" t="str">
            <v>QUITO</v>
          </cell>
          <cell r="O117">
            <v>45085</v>
          </cell>
          <cell r="P117">
            <v>34654</v>
          </cell>
          <cell r="Q117" t="str">
            <v>NOVIEMBRE</v>
          </cell>
          <cell r="R117">
            <v>28.578082191780823</v>
          </cell>
          <cell r="S117" t="str">
            <v>MASCULINO</v>
          </cell>
          <cell r="T117" t="str">
            <v>ARH+</v>
          </cell>
          <cell r="U117"/>
          <cell r="V117"/>
          <cell r="W117" t="str">
            <v>PICHINCHA-QUITO, NICOLAS AGUILERA Y JOSE JEREZ</v>
          </cell>
          <cell r="X117" t="str">
            <v>PICHINCHA</v>
          </cell>
          <cell r="Y117" t="str">
            <v>QUITO</v>
          </cell>
          <cell r="Z117" t="str">
            <v>CALDERON</v>
          </cell>
          <cell r="AA117"/>
          <cell r="AB117" t="str">
            <v>TIPO B</v>
          </cell>
          <cell r="AC117">
            <v>45602</v>
          </cell>
          <cell r="AD117" t="str">
            <v>3470921</v>
          </cell>
          <cell r="AE117" t="str">
            <v>0979212584</v>
          </cell>
          <cell r="AF117" t="str">
            <v>SUPERIOR</v>
          </cell>
          <cell r="AG117" t="str">
            <v>tiag091@hotmail.com</v>
          </cell>
          <cell r="AH117" t="str">
            <v>LOWELL</v>
          </cell>
          <cell r="AI117" t="str">
            <v>ASISTENTE HSE DE PROYECTO</v>
          </cell>
          <cell r="AJ117" t="str">
            <v>0430000000039</v>
          </cell>
          <cell r="AK117" t="str">
            <v>DGN</v>
          </cell>
          <cell r="AL117" t="str">
            <v>PASIVO</v>
          </cell>
          <cell r="AM117">
            <v>44341</v>
          </cell>
          <cell r="AN117">
            <v>44636</v>
          </cell>
          <cell r="AO117"/>
          <cell r="AP117"/>
          <cell r="AQ117"/>
          <cell r="AR117"/>
          <cell r="AS117"/>
          <cell r="AT117"/>
          <cell r="AU117"/>
          <cell r="AV117"/>
          <cell r="AW117"/>
          <cell r="AX117"/>
          <cell r="AY117"/>
          <cell r="AZ117"/>
          <cell r="BA117"/>
          <cell r="BB117"/>
          <cell r="BC117"/>
          <cell r="BD117"/>
          <cell r="BE117"/>
        </row>
        <row r="118">
          <cell r="C118" t="str">
            <v>6105566233</v>
          </cell>
          <cell r="D118"/>
          <cell r="E118" t="str">
            <v>119226378</v>
          </cell>
          <cell r="F118" t="str">
            <v>PERU</v>
          </cell>
          <cell r="G118"/>
          <cell r="H118"/>
          <cell r="I118" t="str">
            <v>CASADO</v>
          </cell>
          <cell r="J118" t="str">
            <v>1</v>
          </cell>
          <cell r="K118" t="str">
            <v>3</v>
          </cell>
          <cell r="L118" t="str">
            <v>4</v>
          </cell>
          <cell r="M118"/>
          <cell r="N118"/>
          <cell r="O118">
            <v>45085</v>
          </cell>
          <cell r="P118">
            <v>29129</v>
          </cell>
          <cell r="Q118" t="str">
            <v>OCTUBRE</v>
          </cell>
          <cell r="R118">
            <v>43.715068493150682</v>
          </cell>
          <cell r="S118" t="str">
            <v>MASCULINO</v>
          </cell>
          <cell r="T118" t="str">
            <v>ORH+</v>
          </cell>
          <cell r="U118"/>
          <cell r="V118"/>
          <cell r="W118" t="str">
            <v>HUANCAYO-HUANCAYO-MIRAFLORES PILCOMAYO HUANCAYO</v>
          </cell>
          <cell r="X118"/>
          <cell r="Y118"/>
          <cell r="Z118"/>
          <cell r="AA118"/>
          <cell r="AB118"/>
          <cell r="AC118"/>
          <cell r="AD118" t="str">
            <v>064205122</v>
          </cell>
          <cell r="AE118" t="str">
            <v>0985663675</v>
          </cell>
          <cell r="AF118"/>
          <cell r="AG118" t="str">
            <v>carhuas-leon204@live.com</v>
          </cell>
          <cell r="AH118" t="str">
            <v>TITAN</v>
          </cell>
          <cell r="AI118" t="str">
            <v>SUPERVISOR DE PROYECTO</v>
          </cell>
          <cell r="AJ118" t="str">
            <v>0403132000008</v>
          </cell>
          <cell r="AK118" t="str">
            <v>DGN</v>
          </cell>
          <cell r="AL118" t="str">
            <v>PASIVO</v>
          </cell>
          <cell r="AM118">
            <v>44378</v>
          </cell>
          <cell r="AN118">
            <v>44500</v>
          </cell>
          <cell r="AO118"/>
          <cell r="AP118"/>
          <cell r="AQ118"/>
          <cell r="AR118"/>
          <cell r="AS118"/>
          <cell r="AT118"/>
          <cell r="AU118"/>
          <cell r="AV118"/>
          <cell r="AW118"/>
          <cell r="AX118"/>
          <cell r="AY118"/>
          <cell r="AZ118"/>
          <cell r="BA118"/>
          <cell r="BB118"/>
          <cell r="BC118"/>
          <cell r="BD118"/>
          <cell r="BE118"/>
        </row>
        <row r="119">
          <cell r="C119" t="str">
            <v>1206116970</v>
          </cell>
          <cell r="D119"/>
          <cell r="E119"/>
          <cell r="F119" t="str">
            <v>ECUADOR</v>
          </cell>
          <cell r="G119"/>
          <cell r="H119"/>
          <cell r="I119" t="str">
            <v>CASADO</v>
          </cell>
          <cell r="J119" t="str">
            <v>0</v>
          </cell>
          <cell r="K119" t="str">
            <v>3</v>
          </cell>
          <cell r="L119" t="str">
            <v>3</v>
          </cell>
          <cell r="M119" t="str">
            <v>MESTIZO</v>
          </cell>
          <cell r="N119" t="str">
            <v>LA MANA</v>
          </cell>
          <cell r="O119">
            <v>45085</v>
          </cell>
          <cell r="P119">
            <v>31707</v>
          </cell>
          <cell r="Q119" t="str">
            <v>OCTUBRE</v>
          </cell>
          <cell r="R119">
            <v>36.652054794520545</v>
          </cell>
          <cell r="S119" t="str">
            <v>MASCULINO</v>
          </cell>
          <cell r="T119" t="str">
            <v>ARH+</v>
          </cell>
          <cell r="U119"/>
          <cell r="V119"/>
          <cell r="W119" t="str">
            <v>MORASPUNGO</v>
          </cell>
          <cell r="X119" t="str">
            <v>COTOPAXI</v>
          </cell>
          <cell r="Y119" t="str">
            <v>PANGUA</v>
          </cell>
          <cell r="Z119" t="str">
            <v>MORASPUNGO</v>
          </cell>
          <cell r="AA119"/>
          <cell r="AB119" t="str">
            <v>TIPO A</v>
          </cell>
          <cell r="AC119">
            <v>44870</v>
          </cell>
          <cell r="AD119"/>
          <cell r="AE119" t="str">
            <v>0992215082</v>
          </cell>
          <cell r="AF119" t="str">
            <v>BACHILLER</v>
          </cell>
          <cell r="AG119" t="str">
            <v>efrain1908@hotmail.com</v>
          </cell>
          <cell r="AH119" t="str">
            <v>PEGASUS</v>
          </cell>
          <cell r="AI119" t="str">
            <v>OBRERO DE CAMPO</v>
          </cell>
          <cell r="AJ119" t="str">
            <v>0403132000054</v>
          </cell>
          <cell r="AK119" t="str">
            <v>DGN</v>
          </cell>
          <cell r="AL119" t="str">
            <v>ACTIVO</v>
          </cell>
          <cell r="AM119">
            <v>44889</v>
          </cell>
          <cell r="AN119"/>
          <cell r="AO119"/>
          <cell r="AP119"/>
          <cell r="AQ119"/>
          <cell r="AR119"/>
          <cell r="AS119"/>
          <cell r="AT119"/>
          <cell r="AU119"/>
          <cell r="AV119"/>
          <cell r="AW119"/>
          <cell r="AX119"/>
          <cell r="AY119"/>
          <cell r="AZ119"/>
          <cell r="BA119"/>
          <cell r="BB119"/>
          <cell r="BC119"/>
          <cell r="BD119"/>
          <cell r="BE119"/>
        </row>
        <row r="120">
          <cell r="C120" t="str">
            <v>1050172319</v>
          </cell>
          <cell r="D120"/>
          <cell r="E120"/>
          <cell r="F120" t="str">
            <v>ECUADOR</v>
          </cell>
          <cell r="G120"/>
          <cell r="H120"/>
          <cell r="I120" t="str">
            <v>SOLTERO</v>
          </cell>
          <cell r="J120"/>
          <cell r="K120"/>
          <cell r="L120" t="str">
            <v>0</v>
          </cell>
          <cell r="M120"/>
          <cell r="N120"/>
          <cell r="O120">
            <v>45085</v>
          </cell>
          <cell r="P120">
            <v>35552</v>
          </cell>
          <cell r="Q120" t="str">
            <v>MAYO</v>
          </cell>
          <cell r="R120">
            <v>26.117808219178084</v>
          </cell>
          <cell r="S120" t="str">
            <v>MASCULINO</v>
          </cell>
          <cell r="T120" t="str">
            <v>B-</v>
          </cell>
          <cell r="U120"/>
          <cell r="V120"/>
          <cell r="W120" t="str">
            <v>IMBABURA-ATUNTAQUI</v>
          </cell>
          <cell r="X120"/>
          <cell r="Y120"/>
          <cell r="Z120"/>
          <cell r="AA120"/>
          <cell r="AB120"/>
          <cell r="AC120"/>
          <cell r="AD120"/>
          <cell r="AE120" t="str">
            <v>0996320815</v>
          </cell>
          <cell r="AF120"/>
          <cell r="AG120" t="str">
            <v>edisongnstr@gmail.com</v>
          </cell>
          <cell r="AH120" t="str">
            <v>PALMAR</v>
          </cell>
          <cell r="AI120" t="str">
            <v>AYUDANTE DE PERFORACIÓN</v>
          </cell>
          <cell r="AJ120" t="str">
            <v>0403132000036</v>
          </cell>
          <cell r="AK120" t="str">
            <v>DGN</v>
          </cell>
          <cell r="AL120" t="str">
            <v>PASIVO</v>
          </cell>
          <cell r="AM120">
            <v>44433</v>
          </cell>
          <cell r="AN120">
            <v>44456</v>
          </cell>
          <cell r="AO120"/>
          <cell r="AP120"/>
          <cell r="AQ120"/>
          <cell r="AR120"/>
          <cell r="AS120"/>
          <cell r="AT120"/>
          <cell r="AU120"/>
          <cell r="AV120"/>
          <cell r="AW120"/>
          <cell r="AX120"/>
          <cell r="AY120"/>
          <cell r="AZ120"/>
          <cell r="BA120"/>
          <cell r="BB120"/>
          <cell r="BC120"/>
          <cell r="BD120"/>
          <cell r="BE120"/>
        </row>
        <row r="121">
          <cell r="C121" t="str">
            <v>1724579469</v>
          </cell>
          <cell r="D121"/>
          <cell r="E121"/>
          <cell r="F121" t="str">
            <v>ECUADOR</v>
          </cell>
          <cell r="G121"/>
          <cell r="H121"/>
          <cell r="I121" t="str">
            <v>UNION LIBRE</v>
          </cell>
          <cell r="J121"/>
          <cell r="K121"/>
          <cell r="L121">
            <v>0</v>
          </cell>
          <cell r="M121"/>
          <cell r="N121"/>
          <cell r="O121">
            <v>45085</v>
          </cell>
          <cell r="P121">
            <v>34445</v>
          </cell>
          <cell r="Q121" t="str">
            <v>ABRIL</v>
          </cell>
          <cell r="R121">
            <v>29.150684931506849</v>
          </cell>
          <cell r="S121" t="str">
            <v>MASCULINO</v>
          </cell>
          <cell r="T121"/>
          <cell r="U121"/>
          <cell r="V121"/>
          <cell r="W121" t="str">
            <v>GARCIA MORENO LA MAGNOLIA ALADO DEL ESTADIO</v>
          </cell>
          <cell r="X121"/>
          <cell r="Y121"/>
          <cell r="Z121"/>
          <cell r="AA121"/>
          <cell r="AB121"/>
          <cell r="AC121"/>
          <cell r="AD121" t="str">
            <v>02-2904027</v>
          </cell>
          <cell r="AE121" t="str">
            <v>0988240389 - 0958918553</v>
          </cell>
          <cell r="AF121"/>
          <cell r="AG121" t="str">
            <v>jcce3001@hotmail.com / b_c1994@hotmail.com</v>
          </cell>
          <cell r="AH121" t="str">
            <v>LLURIMAGUA</v>
          </cell>
          <cell r="AI121" t="str">
            <v>AYUDANTE DE COCINA</v>
          </cell>
          <cell r="AJ121" t="str">
            <v>1920000000033</v>
          </cell>
          <cell r="AK121" t="str">
            <v>DGN</v>
          </cell>
          <cell r="AL121" t="str">
            <v>PASIVO</v>
          </cell>
          <cell r="AM121">
            <v>42217</v>
          </cell>
          <cell r="AN121">
            <v>42396</v>
          </cell>
          <cell r="AO121">
            <v>42397</v>
          </cell>
          <cell r="AP121">
            <v>42449</v>
          </cell>
          <cell r="AQ121">
            <v>42531</v>
          </cell>
          <cell r="AR121">
            <v>42710</v>
          </cell>
          <cell r="AS121">
            <v>42756</v>
          </cell>
          <cell r="AT121">
            <v>43365</v>
          </cell>
          <cell r="AU121"/>
          <cell r="AV121"/>
          <cell r="AW121"/>
          <cell r="AX121"/>
          <cell r="AY121"/>
          <cell r="AZ121"/>
          <cell r="BA121"/>
          <cell r="BB121"/>
          <cell r="BC121"/>
          <cell r="BD121"/>
          <cell r="BE121"/>
        </row>
        <row r="122">
          <cell r="C122" t="str">
            <v>1713296364</v>
          </cell>
          <cell r="D122"/>
          <cell r="E122"/>
          <cell r="F122" t="str">
            <v>ECUADOR</v>
          </cell>
          <cell r="G122"/>
          <cell r="H122"/>
          <cell r="I122" t="str">
            <v>SOLTERO</v>
          </cell>
          <cell r="J122"/>
          <cell r="K122"/>
          <cell r="L122">
            <v>0</v>
          </cell>
          <cell r="M122"/>
          <cell r="N122"/>
          <cell r="O122">
            <v>45085</v>
          </cell>
          <cell r="P122">
            <v>31478</v>
          </cell>
          <cell r="Q122" t="str">
            <v>MARZO</v>
          </cell>
          <cell r="R122">
            <v>37.279452054794518</v>
          </cell>
          <cell r="S122" t="str">
            <v>MASCULINO</v>
          </cell>
          <cell r="T122"/>
          <cell r="U122"/>
          <cell r="V122"/>
          <cell r="W122" t="str">
            <v>EL CHONTALLA MAGNOLIA</v>
          </cell>
          <cell r="X122"/>
          <cell r="Y122"/>
          <cell r="Z122"/>
          <cell r="AA122"/>
          <cell r="AB122"/>
          <cell r="AC122"/>
          <cell r="AD122" t="str">
            <v>0987422097</v>
          </cell>
          <cell r="AE122"/>
          <cell r="AF122"/>
          <cell r="AG122"/>
          <cell r="AH122" t="str">
            <v>LLURIMAGUA</v>
          </cell>
          <cell r="AI122" t="str">
            <v>AYUDANTE DE COCINA</v>
          </cell>
          <cell r="AJ122" t="str">
            <v>1920000000033</v>
          </cell>
          <cell r="AK122" t="str">
            <v>DGN</v>
          </cell>
          <cell r="AL122" t="str">
            <v>PASIVO</v>
          </cell>
          <cell r="AM122">
            <v>42160</v>
          </cell>
          <cell r="AN122">
            <v>42339</v>
          </cell>
          <cell r="AO122">
            <v>42340</v>
          </cell>
          <cell r="AP122">
            <v>42448</v>
          </cell>
          <cell r="AQ122">
            <v>42522</v>
          </cell>
          <cell r="AR122">
            <v>42727</v>
          </cell>
          <cell r="AS122">
            <v>42745</v>
          </cell>
          <cell r="AT122">
            <v>43354</v>
          </cell>
          <cell r="AU122"/>
          <cell r="AV122"/>
          <cell r="AW122"/>
          <cell r="AX122"/>
          <cell r="AY122"/>
          <cell r="AZ122"/>
          <cell r="BA122"/>
          <cell r="BB122"/>
          <cell r="BC122"/>
          <cell r="BD122"/>
          <cell r="BE122"/>
        </row>
        <row r="123">
          <cell r="C123" t="str">
            <v>1721321147</v>
          </cell>
          <cell r="D123"/>
          <cell r="E123"/>
          <cell r="F123" t="str">
            <v>ECUADOR</v>
          </cell>
          <cell r="G123"/>
          <cell r="H123"/>
          <cell r="I123" t="str">
            <v>UNION LIBRE</v>
          </cell>
          <cell r="J123" t="str">
            <v>0</v>
          </cell>
          <cell r="K123" t="str">
            <v>0</v>
          </cell>
          <cell r="L123" t="str">
            <v>0</v>
          </cell>
          <cell r="M123" t="str">
            <v>MESTIZO</v>
          </cell>
          <cell r="N123" t="str">
            <v>IBARRA</v>
          </cell>
          <cell r="O123">
            <v>45085</v>
          </cell>
          <cell r="P123">
            <v>33522</v>
          </cell>
          <cell r="Q123" t="str">
            <v>OCTUBRE</v>
          </cell>
          <cell r="R123">
            <v>31.67945205479452</v>
          </cell>
          <cell r="S123" t="str">
            <v>MASCULINO</v>
          </cell>
          <cell r="T123" t="str">
            <v>BRH+</v>
          </cell>
          <cell r="U123"/>
          <cell r="V123"/>
          <cell r="W123" t="str">
            <v>QUITO-FLAVIO ALFONSO, BARRIO ATUCUCHO OE16-PASAJE A</v>
          </cell>
          <cell r="X123" t="str">
            <v>PICHINCHA</v>
          </cell>
          <cell r="Y123" t="str">
            <v>QUITO</v>
          </cell>
          <cell r="Z123" t="str">
            <v>COTOCOLLAO</v>
          </cell>
          <cell r="AA123" t="str">
            <v>ATUCUCHO</v>
          </cell>
          <cell r="AB123"/>
          <cell r="AC123"/>
          <cell r="AD123"/>
          <cell r="AE123" t="str">
            <v>0986459880</v>
          </cell>
          <cell r="AF123" t="str">
            <v>TECNOLOGO</v>
          </cell>
          <cell r="AG123" t="str">
            <v>shinai10_91@hotmail.com</v>
          </cell>
          <cell r="AH123" t="str">
            <v>LOWELL/BODEGA-TALLERES</v>
          </cell>
          <cell r="AI123" t="str">
            <v>MECANICO DE PROYECTO</v>
          </cell>
          <cell r="AJ123" t="str">
            <v>1920000000078</v>
          </cell>
          <cell r="AK123" t="str">
            <v>DGN</v>
          </cell>
          <cell r="AL123" t="str">
            <v>PASIVO</v>
          </cell>
          <cell r="AM123">
            <v>44259</v>
          </cell>
          <cell r="AN123">
            <v>44469</v>
          </cell>
          <cell r="AO123">
            <v>44470</v>
          </cell>
          <cell r="AP123">
            <v>44742</v>
          </cell>
          <cell r="AQ123">
            <v>44761</v>
          </cell>
          <cell r="AR123">
            <v>44772</v>
          </cell>
          <cell r="AS123"/>
          <cell r="AT123"/>
          <cell r="AU123"/>
          <cell r="AV123"/>
          <cell r="AW123"/>
          <cell r="AX123"/>
          <cell r="AY123"/>
          <cell r="AZ123"/>
          <cell r="BA123"/>
          <cell r="BB123"/>
          <cell r="BC123"/>
          <cell r="BD123"/>
          <cell r="BE123"/>
        </row>
        <row r="124">
          <cell r="C124" t="str">
            <v>1716873193</v>
          </cell>
          <cell r="D124"/>
          <cell r="E124"/>
          <cell r="F124" t="str">
            <v>ECUADOR</v>
          </cell>
          <cell r="G124"/>
          <cell r="H124"/>
          <cell r="I124" t="str">
            <v>CASADO</v>
          </cell>
          <cell r="J124" t="str">
            <v>1</v>
          </cell>
          <cell r="K124" t="str">
            <v>1</v>
          </cell>
          <cell r="L124" t="str">
            <v>2</v>
          </cell>
          <cell r="M124"/>
          <cell r="N124"/>
          <cell r="O124">
            <v>45085</v>
          </cell>
          <cell r="P124">
            <v>31424</v>
          </cell>
          <cell r="Q124" t="str">
            <v>ENERO</v>
          </cell>
          <cell r="R124">
            <v>37.42739726027397</v>
          </cell>
          <cell r="S124" t="str">
            <v>MASCULINO</v>
          </cell>
          <cell r="T124" t="str">
            <v>ORH+</v>
          </cell>
          <cell r="U124"/>
          <cell r="V124"/>
          <cell r="W124" t="str">
            <v>QUITO, AV.6 DE DICIEMBRE N47-365</v>
          </cell>
          <cell r="X124" t="str">
            <v>PICHINCHA</v>
          </cell>
          <cell r="Y124" t="str">
            <v>QUITO</v>
          </cell>
          <cell r="Z124"/>
          <cell r="AA124"/>
          <cell r="AB124"/>
          <cell r="AC124"/>
          <cell r="AD124" t="str">
            <v>2407947</v>
          </cell>
          <cell r="AE124" t="str">
            <v>0978663761</v>
          </cell>
          <cell r="AF124"/>
          <cell r="AG124" t="str">
            <v>diego.chalco86@hotmail.com</v>
          </cell>
          <cell r="AH124" t="str">
            <v>SHIMPIA-TIRIA</v>
          </cell>
          <cell r="AI124" t="str">
            <v>BODEGUERO DE CAMPO</v>
          </cell>
          <cell r="AJ124" t="str">
            <v>1910000000023</v>
          </cell>
          <cell r="AK124" t="str">
            <v>DGN</v>
          </cell>
          <cell r="AL124" t="str">
            <v>PASIVO</v>
          </cell>
          <cell r="AM124">
            <v>44151</v>
          </cell>
          <cell r="AN124">
            <v>44329</v>
          </cell>
          <cell r="AO124"/>
          <cell r="AP124"/>
          <cell r="AQ124"/>
          <cell r="AR124"/>
          <cell r="AS124"/>
          <cell r="AT124"/>
          <cell r="AU124"/>
          <cell r="AV124"/>
          <cell r="AW124"/>
          <cell r="AX124"/>
          <cell r="AY124"/>
          <cell r="AZ124"/>
          <cell r="BA124"/>
          <cell r="BB124"/>
          <cell r="BC124"/>
          <cell r="BD124"/>
          <cell r="BE124"/>
        </row>
        <row r="125">
          <cell r="C125" t="str">
            <v>2101191811</v>
          </cell>
          <cell r="D125"/>
          <cell r="E125"/>
          <cell r="F125" t="str">
            <v>ECUADOR</v>
          </cell>
          <cell r="G125"/>
          <cell r="H125"/>
          <cell r="I125" t="str">
            <v>SOLTERO</v>
          </cell>
          <cell r="J125"/>
          <cell r="K125"/>
          <cell r="L125" t="str">
            <v>0</v>
          </cell>
          <cell r="M125"/>
          <cell r="N125"/>
          <cell r="O125">
            <v>45085</v>
          </cell>
          <cell r="P125">
            <v>36389</v>
          </cell>
          <cell r="Q125" t="str">
            <v>AGOSTO</v>
          </cell>
          <cell r="R125">
            <v>23.824657534246576</v>
          </cell>
          <cell r="S125" t="str">
            <v>MASCULINO</v>
          </cell>
          <cell r="T125" t="str">
            <v>ORH+</v>
          </cell>
          <cell r="U125"/>
          <cell r="V125"/>
          <cell r="W125" t="str">
            <v>SUCUMNBIOS-LAGO AGRIO VIA TARAPOA KM 42</v>
          </cell>
          <cell r="X125"/>
          <cell r="Y125"/>
          <cell r="Z125"/>
          <cell r="AA125"/>
          <cell r="AB125"/>
          <cell r="AC125"/>
          <cell r="AD125"/>
          <cell r="AE125" t="str">
            <v>0980580834</v>
          </cell>
          <cell r="AF125"/>
          <cell r="AG125" t="str">
            <v>cristianchamorro815@gmail.com</v>
          </cell>
          <cell r="AH125" t="str">
            <v>LOWELL</v>
          </cell>
          <cell r="AI125" t="str">
            <v>AYUDANTE DE PERFORACIÓN</v>
          </cell>
          <cell r="AJ125" t="str">
            <v>0403132000036</v>
          </cell>
          <cell r="AK125" t="str">
            <v>DGN</v>
          </cell>
          <cell r="AL125" t="str">
            <v>PASIVO</v>
          </cell>
          <cell r="AM125">
            <v>44431</v>
          </cell>
          <cell r="AN125">
            <v>44483</v>
          </cell>
          <cell r="AO125"/>
          <cell r="AP125"/>
          <cell r="AQ125"/>
          <cell r="AR125"/>
          <cell r="AS125"/>
          <cell r="AT125"/>
          <cell r="AU125"/>
          <cell r="AV125"/>
          <cell r="AW125"/>
          <cell r="AX125"/>
          <cell r="AY125"/>
          <cell r="AZ125"/>
          <cell r="BA125"/>
          <cell r="BB125"/>
          <cell r="BC125"/>
          <cell r="BD125"/>
          <cell r="BE125"/>
        </row>
        <row r="126">
          <cell r="C126" t="str">
            <v>1722316187</v>
          </cell>
          <cell r="D126"/>
          <cell r="E126"/>
          <cell r="F126" t="str">
            <v>ECUADOR</v>
          </cell>
          <cell r="G126"/>
          <cell r="H126"/>
          <cell r="I126" t="str">
            <v>SOLTERO</v>
          </cell>
          <cell r="J126"/>
          <cell r="K126"/>
          <cell r="L126">
            <v>0</v>
          </cell>
          <cell r="M126"/>
          <cell r="N126"/>
          <cell r="O126">
            <v>45085</v>
          </cell>
          <cell r="P126">
            <v>34209</v>
          </cell>
          <cell r="Q126" t="str">
            <v>AGOSTO</v>
          </cell>
          <cell r="R126">
            <v>29.797260273972604</v>
          </cell>
          <cell r="S126" t="str">
            <v>FEMENINO</v>
          </cell>
          <cell r="T126"/>
          <cell r="U126"/>
          <cell r="V126"/>
          <cell r="W126" t="str">
            <v>AV ISIDRO AYORA Y JUAN VALLAURI (SECTOR CARCELEN)</v>
          </cell>
          <cell r="X126"/>
          <cell r="Y126"/>
          <cell r="Z126"/>
          <cell r="AA126"/>
          <cell r="AB126"/>
          <cell r="AC126"/>
          <cell r="AD126">
            <v>23441242</v>
          </cell>
          <cell r="AE126" t="str">
            <v>0998109257</v>
          </cell>
          <cell r="AF126"/>
          <cell r="AG126"/>
          <cell r="AH126" t="str">
            <v>FDN</v>
          </cell>
          <cell r="AI126" t="str">
            <v>PARAMÉDICO/TÉCNICO DE SEGURIDAD, SALUD Y AMBIENTE</v>
          </cell>
          <cell r="AJ126" t="e">
            <v>#N/A</v>
          </cell>
          <cell r="AK126" t="str">
            <v>DGN</v>
          </cell>
          <cell r="AL126" t="str">
            <v>PASIVO</v>
          </cell>
          <cell r="AM126">
            <v>43061</v>
          </cell>
          <cell r="AN126">
            <v>43122</v>
          </cell>
          <cell r="AO126"/>
          <cell r="AP126"/>
          <cell r="AQ126"/>
          <cell r="AR126"/>
          <cell r="AS126"/>
          <cell r="AT126"/>
          <cell r="AU126"/>
          <cell r="AV126"/>
          <cell r="AW126"/>
          <cell r="AX126"/>
          <cell r="AY126"/>
          <cell r="AZ126"/>
          <cell r="BA126"/>
          <cell r="BB126"/>
          <cell r="BC126"/>
          <cell r="BD126"/>
          <cell r="BE126"/>
        </row>
        <row r="127">
          <cell r="C127" t="str">
            <v>1717314742</v>
          </cell>
          <cell r="D127"/>
          <cell r="E127"/>
          <cell r="F127" t="str">
            <v>ECUADOR</v>
          </cell>
          <cell r="G127"/>
          <cell r="H127"/>
          <cell r="I127" t="str">
            <v>DIVORCIADO</v>
          </cell>
          <cell r="J127" t="str">
            <v>0</v>
          </cell>
          <cell r="K127" t="str">
            <v>3</v>
          </cell>
          <cell r="L127" t="str">
            <v>3</v>
          </cell>
          <cell r="M127" t="str">
            <v>MESTIZO</v>
          </cell>
          <cell r="N127" t="str">
            <v>QUITO</v>
          </cell>
          <cell r="O127">
            <v>45085</v>
          </cell>
          <cell r="P127">
            <v>32114</v>
          </cell>
          <cell r="Q127" t="str">
            <v>DICIEMBRE</v>
          </cell>
          <cell r="R127">
            <v>35.536986301369865</v>
          </cell>
          <cell r="S127" t="str">
            <v>MASCULINO</v>
          </cell>
          <cell r="T127" t="str">
            <v>ORH+</v>
          </cell>
          <cell r="U127"/>
          <cell r="V127"/>
          <cell r="W127" t="str">
            <v>CARLOS CONCHA N81-57</v>
          </cell>
          <cell r="X127" t="str">
            <v>PICHINCHA</v>
          </cell>
          <cell r="Y127" t="str">
            <v>QUITO</v>
          </cell>
          <cell r="Z127" t="str">
            <v>EL CONDADO</v>
          </cell>
          <cell r="AA127"/>
          <cell r="AB127"/>
          <cell r="AC127"/>
          <cell r="AD127"/>
          <cell r="AE127" t="str">
            <v>0990995696</v>
          </cell>
          <cell r="AF127" t="str">
            <v>SUPERIOR</v>
          </cell>
          <cell r="AG127" t="str">
            <v>acmejota4@icloud.com</v>
          </cell>
          <cell r="AH127" t="str">
            <v>PEGASUS</v>
          </cell>
          <cell r="AI127" t="str">
            <v>LOGISTICO DE PROYECTO</v>
          </cell>
          <cell r="AJ127">
            <v>1910000000004</v>
          </cell>
          <cell r="AK127" t="str">
            <v>DGN</v>
          </cell>
          <cell r="AL127" t="str">
            <v>ACTIVO</v>
          </cell>
          <cell r="AM127">
            <v>45033</v>
          </cell>
          <cell r="AN127"/>
          <cell r="AO127"/>
          <cell r="AP127"/>
          <cell r="AQ127"/>
          <cell r="AR127"/>
          <cell r="AS127"/>
          <cell r="AT127"/>
          <cell r="AU127"/>
          <cell r="AV127"/>
          <cell r="AW127"/>
          <cell r="AX127"/>
          <cell r="AY127"/>
          <cell r="AZ127"/>
          <cell r="BA127"/>
          <cell r="BB127"/>
          <cell r="BC127"/>
          <cell r="BD127"/>
          <cell r="BE127"/>
        </row>
        <row r="128">
          <cell r="C128" t="str">
            <v>1205753906</v>
          </cell>
          <cell r="D128"/>
          <cell r="E128"/>
          <cell r="F128" t="str">
            <v>ECUADOR</v>
          </cell>
          <cell r="G128"/>
          <cell r="H128"/>
          <cell r="I128" t="str">
            <v>SOLTERO</v>
          </cell>
          <cell r="J128" t="str">
            <v>0</v>
          </cell>
          <cell r="K128" t="str">
            <v>1</v>
          </cell>
          <cell r="L128" t="str">
            <v>1</v>
          </cell>
          <cell r="M128" t="str">
            <v>MESTIZO</v>
          </cell>
          <cell r="N128" t="str">
            <v>LA MANA</v>
          </cell>
          <cell r="O128">
            <v>45085</v>
          </cell>
          <cell r="P128">
            <v>30918</v>
          </cell>
          <cell r="Q128" t="str">
            <v>AGOSTO</v>
          </cell>
          <cell r="R128">
            <v>38.813698630136983</v>
          </cell>
          <cell r="S128" t="str">
            <v>MASCULINO</v>
          </cell>
          <cell r="T128"/>
          <cell r="U128"/>
          <cell r="V128"/>
          <cell r="W128" t="str">
            <v>LA MANA</v>
          </cell>
          <cell r="X128" t="str">
            <v>COTOPAXI</v>
          </cell>
          <cell r="Y128" t="str">
            <v>PANGUA</v>
          </cell>
          <cell r="Z128" t="str">
            <v>MORASPUNGO</v>
          </cell>
          <cell r="AA128"/>
          <cell r="AB128"/>
          <cell r="AC128"/>
          <cell r="AD128"/>
          <cell r="AE128" t="str">
            <v>0988076760</v>
          </cell>
          <cell r="AF128" t="str">
            <v>PRIMARIA</v>
          </cell>
          <cell r="AG128" t="str">
            <v>amablechavez36@gmail.com</v>
          </cell>
          <cell r="AH128" t="str">
            <v>PEGASUS</v>
          </cell>
          <cell r="AI128" t="str">
            <v>OBRERO DE CAMPO</v>
          </cell>
          <cell r="AJ128" t="str">
            <v>0403132000054</v>
          </cell>
          <cell r="AK128" t="str">
            <v>DGN</v>
          </cell>
          <cell r="AL128" t="str">
            <v>ACTIVO</v>
          </cell>
          <cell r="AM128">
            <v>44881</v>
          </cell>
          <cell r="AN128"/>
          <cell r="AO128"/>
          <cell r="AP128"/>
          <cell r="AQ128"/>
          <cell r="AR128"/>
          <cell r="AS128"/>
          <cell r="AT128"/>
          <cell r="AU128"/>
          <cell r="AV128"/>
          <cell r="AW128"/>
          <cell r="AX128"/>
          <cell r="AY128"/>
          <cell r="AZ128"/>
          <cell r="BA128"/>
          <cell r="BB128"/>
          <cell r="BC128"/>
          <cell r="BD128"/>
          <cell r="BE128"/>
        </row>
        <row r="129">
          <cell r="C129" t="str">
            <v>1725455552</v>
          </cell>
          <cell r="D129"/>
          <cell r="E129"/>
          <cell r="F129" t="str">
            <v>ECUADOR</v>
          </cell>
          <cell r="G129"/>
          <cell r="H129"/>
          <cell r="I129" t="str">
            <v>SOLTERO</v>
          </cell>
          <cell r="J129" t="str">
            <v>0</v>
          </cell>
          <cell r="K129" t="str">
            <v>0</v>
          </cell>
          <cell r="L129" t="str">
            <v>0</v>
          </cell>
          <cell r="M129"/>
          <cell r="N129"/>
          <cell r="O129">
            <v>45085</v>
          </cell>
          <cell r="P129">
            <v>35281</v>
          </cell>
          <cell r="Q129" t="str">
            <v>AGOSTO</v>
          </cell>
          <cell r="R129">
            <v>26.860273972602741</v>
          </cell>
          <cell r="S129" t="str">
            <v>FEMENINO</v>
          </cell>
          <cell r="T129"/>
          <cell r="U129"/>
          <cell r="V129"/>
          <cell r="W129" t="str">
            <v>PICHINCHA - QUITO - RAMIRO ALMEIDA</v>
          </cell>
          <cell r="X129" t="str">
            <v>PICHINCHA</v>
          </cell>
          <cell r="Y129" t="str">
            <v>QUITO</v>
          </cell>
          <cell r="Z129" t="str">
            <v>RAMIRO ALMEIDA</v>
          </cell>
          <cell r="AA129"/>
          <cell r="AB129"/>
          <cell r="AC129"/>
          <cell r="AD129" t="str">
            <v>2292260</v>
          </cell>
          <cell r="AE129" t="str">
            <v>0991573346</v>
          </cell>
          <cell r="AF129"/>
          <cell r="AG129" t="str">
            <v>vancha619-aph@hotmail.com</v>
          </cell>
          <cell r="AH129" t="str">
            <v>CUTUCU-BELLAVISTA</v>
          </cell>
          <cell r="AI129" t="str">
            <v>ASISTENTE HSE DE PROYECTO</v>
          </cell>
          <cell r="AJ129" t="str">
            <v>0430000000039</v>
          </cell>
          <cell r="AK129" t="str">
            <v>DGN</v>
          </cell>
          <cell r="AL129" t="str">
            <v>PASIVO</v>
          </cell>
          <cell r="AM129">
            <v>43854</v>
          </cell>
          <cell r="AN129">
            <v>43889</v>
          </cell>
          <cell r="AO129"/>
          <cell r="AP129"/>
          <cell r="AQ129"/>
          <cell r="AR129"/>
          <cell r="AS129"/>
          <cell r="AT129"/>
          <cell r="AU129"/>
          <cell r="AV129"/>
          <cell r="AW129"/>
          <cell r="AX129"/>
          <cell r="AY129"/>
          <cell r="AZ129"/>
          <cell r="BA129"/>
          <cell r="BB129"/>
          <cell r="BC129"/>
          <cell r="BD129"/>
          <cell r="BE129"/>
        </row>
        <row r="130">
          <cell r="C130" t="str">
            <v>0201767373</v>
          </cell>
          <cell r="D130"/>
          <cell r="E130"/>
          <cell r="F130" t="str">
            <v>ECUADOR</v>
          </cell>
          <cell r="G130"/>
          <cell r="H130"/>
          <cell r="I130" t="str">
            <v>CASADO</v>
          </cell>
          <cell r="J130" t="str">
            <v>1</v>
          </cell>
          <cell r="K130" t="str">
            <v>2</v>
          </cell>
          <cell r="L130">
            <v>3</v>
          </cell>
          <cell r="M130" t="str">
            <v>MESTIZO</v>
          </cell>
          <cell r="N130" t="str">
            <v>RICAURTE</v>
          </cell>
          <cell r="O130">
            <v>45085</v>
          </cell>
          <cell r="P130">
            <v>30448</v>
          </cell>
          <cell r="Q130" t="str">
            <v>MAYO</v>
          </cell>
          <cell r="R130">
            <v>40.101369863013701</v>
          </cell>
          <cell r="S130" t="str">
            <v>MASCULINO</v>
          </cell>
          <cell r="T130" t="str">
            <v>ARH+</v>
          </cell>
          <cell r="U130"/>
          <cell r="V130"/>
          <cell r="W130" t="str">
            <v xml:space="preserve">SAN MIGUEL, BOLIVAR- BARRIO TUMBUCO </v>
          </cell>
          <cell r="X130" t="str">
            <v xml:space="preserve">BOLIVAR </v>
          </cell>
          <cell r="Y130" t="str">
            <v>SAN MIGUEL</v>
          </cell>
          <cell r="Z130" t="str">
            <v>TUMBUCO</v>
          </cell>
          <cell r="AA130"/>
          <cell r="AB130"/>
          <cell r="AC130"/>
          <cell r="AD130" t="str">
            <v>032989030</v>
          </cell>
          <cell r="AE130" t="str">
            <v>0996003889</v>
          </cell>
          <cell r="AF130" t="str">
            <v>SUPERIOR</v>
          </cell>
          <cell r="AG130" t="str">
            <v>juanchavez1983_@hotmail.com</v>
          </cell>
          <cell r="AH130" t="str">
            <v>PEGASUS</v>
          </cell>
          <cell r="AI130" t="str">
            <v>PERFORISTA</v>
          </cell>
          <cell r="AJ130" t="str">
            <v>0430000000034</v>
          </cell>
          <cell r="AK130" t="str">
            <v>DGN</v>
          </cell>
          <cell r="AL130" t="str">
            <v>PASIVO</v>
          </cell>
          <cell r="AM130">
            <v>42064</v>
          </cell>
          <cell r="AN130">
            <v>42243</v>
          </cell>
          <cell r="AO130">
            <v>42244</v>
          </cell>
          <cell r="AP130">
            <v>42427</v>
          </cell>
          <cell r="AQ130">
            <v>42424</v>
          </cell>
          <cell r="AR130">
            <v>42540</v>
          </cell>
          <cell r="AS130">
            <v>42560</v>
          </cell>
          <cell r="AT130">
            <v>42613</v>
          </cell>
          <cell r="AU130">
            <v>42654</v>
          </cell>
          <cell r="AV130">
            <v>43008</v>
          </cell>
          <cell r="AW130">
            <v>43047</v>
          </cell>
          <cell r="AX130">
            <v>43294</v>
          </cell>
          <cell r="AY130">
            <v>43519</v>
          </cell>
          <cell r="AZ130">
            <v>43822</v>
          </cell>
          <cell r="BA130">
            <v>43834</v>
          </cell>
          <cell r="BB130">
            <v>43908</v>
          </cell>
          <cell r="BC130">
            <v>44086</v>
          </cell>
          <cell r="BD130">
            <v>44774</v>
          </cell>
          <cell r="BE130">
            <v>44930</v>
          </cell>
        </row>
        <row r="131">
          <cell r="C131" t="str">
            <v>2100235775</v>
          </cell>
          <cell r="D131"/>
          <cell r="E131"/>
          <cell r="F131" t="str">
            <v>ECUADOR</v>
          </cell>
          <cell r="G131"/>
          <cell r="H131"/>
          <cell r="I131" t="str">
            <v>SOLTERO</v>
          </cell>
          <cell r="J131" t="str">
            <v>0</v>
          </cell>
          <cell r="K131" t="str">
            <v>0</v>
          </cell>
          <cell r="L131" t="str">
            <v>0</v>
          </cell>
          <cell r="M131"/>
          <cell r="N131"/>
          <cell r="O131">
            <v>45085</v>
          </cell>
          <cell r="P131">
            <v>31783</v>
          </cell>
          <cell r="Q131" t="str">
            <v>ENERO</v>
          </cell>
          <cell r="R131">
            <v>36.443835616438356</v>
          </cell>
          <cell r="S131" t="str">
            <v>MASCULINO</v>
          </cell>
          <cell r="T131"/>
          <cell r="U131"/>
          <cell r="V131"/>
          <cell r="W131" t="str">
            <v>NUEVA LOJA/ LAGO AGRIO - BARRIO LAS PALMERAS</v>
          </cell>
          <cell r="X131" t="str">
            <v>SUCUMBIOS</v>
          </cell>
          <cell r="Y131" t="str">
            <v>LAGO AGRIO</v>
          </cell>
          <cell r="Z131" t="str">
            <v>NUEVA LOJA</v>
          </cell>
          <cell r="AA131"/>
          <cell r="AB131"/>
          <cell r="AC131"/>
          <cell r="AD131" t="str">
            <v>062834145</v>
          </cell>
          <cell r="AE131" t="str">
            <v>0969321639</v>
          </cell>
          <cell r="AF131"/>
          <cell r="AG131" t="str">
            <v>cristiancherrez@yahoo.es</v>
          </cell>
          <cell r="AH131" t="str">
            <v>LOWELL</v>
          </cell>
          <cell r="AI131" t="str">
            <v>LOGISTICO DE PROYECTO</v>
          </cell>
          <cell r="AJ131" t="str">
            <v>1910000000004</v>
          </cell>
          <cell r="AK131" t="str">
            <v>DGN</v>
          </cell>
          <cell r="AL131" t="str">
            <v>PASIVO</v>
          </cell>
          <cell r="AM131">
            <v>43763</v>
          </cell>
          <cell r="AN131">
            <v>43822</v>
          </cell>
          <cell r="AO131">
            <v>43837</v>
          </cell>
          <cell r="AP131">
            <v>43905</v>
          </cell>
          <cell r="AQ131"/>
          <cell r="AR131"/>
          <cell r="AS131"/>
          <cell r="AT131"/>
          <cell r="AU131"/>
          <cell r="AV131"/>
          <cell r="AW131"/>
          <cell r="AX131"/>
          <cell r="AY131"/>
          <cell r="AZ131"/>
          <cell r="BA131"/>
          <cell r="BB131"/>
          <cell r="BC131"/>
          <cell r="BD131"/>
          <cell r="BE131"/>
        </row>
        <row r="132">
          <cell r="C132" t="str">
            <v>1724360787</v>
          </cell>
          <cell r="D132"/>
          <cell r="E132"/>
          <cell r="F132" t="str">
            <v>ECUADOR</v>
          </cell>
          <cell r="G132"/>
          <cell r="H132"/>
          <cell r="I132" t="str">
            <v>SOLTERO</v>
          </cell>
          <cell r="J132" t="str">
            <v>0</v>
          </cell>
          <cell r="K132" t="str">
            <v>1</v>
          </cell>
          <cell r="L132" t="str">
            <v>1</v>
          </cell>
          <cell r="M132" t="str">
            <v>MESTIZO</v>
          </cell>
          <cell r="N132" t="str">
            <v>LOS BANCOS</v>
          </cell>
          <cell r="O132">
            <v>45085</v>
          </cell>
          <cell r="P132">
            <v>34729</v>
          </cell>
          <cell r="Q132" t="str">
            <v>ENERO</v>
          </cell>
          <cell r="R132">
            <v>28.372602739726027</v>
          </cell>
          <cell r="S132" t="str">
            <v>MASCULINO</v>
          </cell>
          <cell r="T132" t="str">
            <v>B+</v>
          </cell>
          <cell r="U132"/>
          <cell r="V132"/>
          <cell r="W132" t="str">
            <v>IMBABURA-CIELO VERDE</v>
          </cell>
          <cell r="X132" t="str">
            <v>IMBABURA</v>
          </cell>
          <cell r="Y132" t="str">
            <v>COTACACHI</v>
          </cell>
          <cell r="Z132" t="str">
            <v>GARCIA MORENO</v>
          </cell>
          <cell r="AA132" t="str">
            <v>CIELO VERDE</v>
          </cell>
          <cell r="AB132"/>
          <cell r="AC132"/>
          <cell r="AD132"/>
          <cell r="AE132" t="str">
            <v>0968858926</v>
          </cell>
          <cell r="AF132" t="str">
            <v>BACHILLER</v>
          </cell>
          <cell r="AG132" t="str">
            <v>jeffersonchicaiza17@gmail.com</v>
          </cell>
          <cell r="AH132" t="str">
            <v>LOWELL</v>
          </cell>
          <cell r="AI132" t="str">
            <v>AYUDANTE DE PERFORACIÓN</v>
          </cell>
          <cell r="AJ132" t="str">
            <v>0403132000036</v>
          </cell>
          <cell r="AK132" t="str">
            <v>DGN</v>
          </cell>
          <cell r="AL132" t="str">
            <v>PASIVO</v>
          </cell>
          <cell r="AM132">
            <v>44306</v>
          </cell>
          <cell r="AN132">
            <v>44620</v>
          </cell>
          <cell r="AO132">
            <v>44643</v>
          </cell>
          <cell r="AP132">
            <v>44711</v>
          </cell>
          <cell r="AQ132"/>
          <cell r="AR132"/>
          <cell r="AS132"/>
          <cell r="AT132"/>
          <cell r="AU132"/>
          <cell r="AV132"/>
          <cell r="AW132"/>
          <cell r="AX132"/>
          <cell r="AY132"/>
          <cell r="AZ132"/>
          <cell r="BA132"/>
          <cell r="BB132"/>
          <cell r="BC132"/>
          <cell r="BD132"/>
          <cell r="BE132"/>
        </row>
        <row r="133">
          <cell r="C133" t="str">
            <v>1721140174</v>
          </cell>
          <cell r="D133"/>
          <cell r="E133"/>
          <cell r="F133" t="str">
            <v>ECUADOR</v>
          </cell>
          <cell r="G133"/>
          <cell r="H133"/>
          <cell r="I133" t="str">
            <v>SOLTERO</v>
          </cell>
          <cell r="J133" t="str">
            <v>0</v>
          </cell>
          <cell r="K133" t="str">
            <v>0</v>
          </cell>
          <cell r="L133">
            <v>0</v>
          </cell>
          <cell r="M133" t="str">
            <v>MESTIZO</v>
          </cell>
          <cell r="N133" t="str">
            <v>QUITO</v>
          </cell>
          <cell r="O133">
            <v>45085</v>
          </cell>
          <cell r="P133">
            <v>31557</v>
          </cell>
          <cell r="Q133" t="str">
            <v>MAYO</v>
          </cell>
          <cell r="R133">
            <v>37.063013698630137</v>
          </cell>
          <cell r="S133" t="str">
            <v>MASCULINO</v>
          </cell>
          <cell r="T133" t="str">
            <v>ORH+</v>
          </cell>
          <cell r="U133"/>
          <cell r="V133"/>
          <cell r="W133" t="str">
            <v>QUITO, SECTOR GUAMANI, BARRIO STO. TOMAS #1</v>
          </cell>
          <cell r="X133" t="str">
            <v>PICHINCHA</v>
          </cell>
          <cell r="Y133" t="str">
            <v>QUITO</v>
          </cell>
          <cell r="Z133" t="str">
            <v>LAS CUADRAS</v>
          </cell>
          <cell r="AA133"/>
          <cell r="AB133" t="str">
            <v>TIPO E</v>
          </cell>
          <cell r="AC133" t="str">
            <v> 10/04/2022</v>
          </cell>
          <cell r="AD133" t="str">
            <v>3070084</v>
          </cell>
          <cell r="AE133" t="str">
            <v>0996181847</v>
          </cell>
          <cell r="AF133" t="str">
            <v>BACHILLER</v>
          </cell>
          <cell r="AG133" t="str">
            <v>www.ruso.dvito@gmail.com</v>
          </cell>
          <cell r="AH133" t="str">
            <v>TITAN</v>
          </cell>
          <cell r="AI133" t="str">
            <v>CONDUCTOR LOGÍSTICO</v>
          </cell>
          <cell r="AJ133" t="str">
            <v>1910000000091</v>
          </cell>
          <cell r="AK133" t="str">
            <v>DGN</v>
          </cell>
          <cell r="AL133" t="str">
            <v>ACTIVO</v>
          </cell>
          <cell r="AM133">
            <v>42126</v>
          </cell>
          <cell r="AN133">
            <v>42305</v>
          </cell>
          <cell r="AO133">
            <v>42306</v>
          </cell>
          <cell r="AP133">
            <v>42485</v>
          </cell>
          <cell r="AQ133">
            <v>42486</v>
          </cell>
          <cell r="AR133">
            <v>42536</v>
          </cell>
          <cell r="AS133">
            <v>43545</v>
          </cell>
          <cell r="AT133">
            <v>43708</v>
          </cell>
          <cell r="AU133">
            <v>43709</v>
          </cell>
          <cell r="AV133">
            <v>43910</v>
          </cell>
          <cell r="AW133">
            <v>44235</v>
          </cell>
          <cell r="AX133">
            <v>44742</v>
          </cell>
          <cell r="AY133">
            <v>44754</v>
          </cell>
          <cell r="AZ133">
            <v>44957</v>
          </cell>
          <cell r="BA133">
            <v>44993</v>
          </cell>
          <cell r="BB133"/>
          <cell r="BC133"/>
          <cell r="BD133"/>
          <cell r="BE133"/>
        </row>
        <row r="134">
          <cell r="C134" t="str">
            <v>0503245391</v>
          </cell>
          <cell r="D134"/>
          <cell r="E134"/>
          <cell r="F134" t="str">
            <v>ECUADOR</v>
          </cell>
          <cell r="G134"/>
          <cell r="H134"/>
          <cell r="I134" t="str">
            <v>SOLTERO</v>
          </cell>
          <cell r="J134" t="str">
            <v>0</v>
          </cell>
          <cell r="K134" t="str">
            <v>0</v>
          </cell>
          <cell r="L134">
            <v>0</v>
          </cell>
          <cell r="M134" t="str">
            <v>MESTIZO</v>
          </cell>
          <cell r="N134" t="str">
            <v>QUITO</v>
          </cell>
          <cell r="O134">
            <v>45085</v>
          </cell>
          <cell r="P134">
            <v>32083</v>
          </cell>
          <cell r="Q134" t="str">
            <v>NOVIEMBRE</v>
          </cell>
          <cell r="R134">
            <v>35.62191780821918</v>
          </cell>
          <cell r="S134" t="str">
            <v>MASCULINO</v>
          </cell>
          <cell r="T134" t="str">
            <v>ORH+</v>
          </cell>
          <cell r="U134"/>
          <cell r="V134"/>
          <cell r="W134" t="str">
            <v>QUITO, GUAMANI STO TOMAS N°1 S56 E2-295 E 2 H</v>
          </cell>
          <cell r="X134" t="str">
            <v>PICHINCHA</v>
          </cell>
          <cell r="Y134" t="str">
            <v>QUITO</v>
          </cell>
          <cell r="Z134" t="str">
            <v>TURUBAMBA</v>
          </cell>
          <cell r="AA134" t="str">
            <v>GUAMANI</v>
          </cell>
          <cell r="AB134" t="str">
            <v>TIPO C</v>
          </cell>
          <cell r="AC134">
            <v>45376</v>
          </cell>
          <cell r="AD134" t="str">
            <v>023070084</v>
          </cell>
          <cell r="AE134" t="str">
            <v>0999929310</v>
          </cell>
          <cell r="AF134" t="str">
            <v>BACHILLER</v>
          </cell>
          <cell r="AG134" t="str">
            <v>luiseduardonasty@hotmail.com</v>
          </cell>
          <cell r="AH134" t="str">
            <v>BRAMADEROS</v>
          </cell>
          <cell r="AI134" t="str">
            <v>LOGISTICO DE PROYECTO</v>
          </cell>
          <cell r="AJ134" t="str">
            <v>1910000000004</v>
          </cell>
          <cell r="AK134" t="str">
            <v>DGN</v>
          </cell>
          <cell r="AL134" t="str">
            <v>PASIVO</v>
          </cell>
          <cell r="AM134">
            <v>42060</v>
          </cell>
          <cell r="AN134">
            <v>42250</v>
          </cell>
          <cell r="AO134">
            <v>42240</v>
          </cell>
          <cell r="AP134">
            <v>42521</v>
          </cell>
          <cell r="AQ134">
            <v>42522</v>
          </cell>
          <cell r="AR134">
            <v>43434</v>
          </cell>
          <cell r="AS134">
            <v>43435</v>
          </cell>
          <cell r="AT134">
            <v>43923</v>
          </cell>
          <cell r="AU134">
            <v>44053</v>
          </cell>
          <cell r="AV134">
            <v>44916</v>
          </cell>
          <cell r="AW134"/>
          <cell r="AX134"/>
          <cell r="AY134"/>
          <cell r="AZ134"/>
          <cell r="BA134"/>
          <cell r="BB134"/>
          <cell r="BC134"/>
          <cell r="BD134"/>
          <cell r="BE134"/>
        </row>
        <row r="135">
          <cell r="C135" t="str">
            <v>1805030051</v>
          </cell>
          <cell r="D135"/>
          <cell r="E135"/>
          <cell r="F135" t="str">
            <v>ECUADOR</v>
          </cell>
          <cell r="G135"/>
          <cell r="H135"/>
          <cell r="I135" t="str">
            <v>UNION LIBRE</v>
          </cell>
          <cell r="J135" t="str">
            <v>1</v>
          </cell>
          <cell r="K135" t="str">
            <v>2</v>
          </cell>
          <cell r="L135">
            <v>3</v>
          </cell>
          <cell r="M135" t="str">
            <v>MESTIZO</v>
          </cell>
          <cell r="N135" t="str">
            <v>BAÑOS</v>
          </cell>
          <cell r="O135">
            <v>45085</v>
          </cell>
          <cell r="P135">
            <v>32985</v>
          </cell>
          <cell r="Q135" t="str">
            <v>ABRIL</v>
          </cell>
          <cell r="R135">
            <v>33.150684931506852</v>
          </cell>
          <cell r="S135" t="str">
            <v>MASCULINO</v>
          </cell>
          <cell r="T135" t="str">
            <v>ORH+</v>
          </cell>
          <cell r="U135"/>
          <cell r="V135"/>
          <cell r="W135" t="str">
            <v>TUNGURAHUA, BAÑOS DE AGUA SANTA, LA MERCED, VIA AL PUYO</v>
          </cell>
          <cell r="X135" t="str">
            <v>TUNGURAHUA</v>
          </cell>
          <cell r="Y135" t="str">
            <v>BAÑOS DE AGUA SANTA</v>
          </cell>
          <cell r="Z135" t="str">
            <v>LA MERCED</v>
          </cell>
          <cell r="AA135"/>
          <cell r="AB135" t="str">
            <v>TIPO C</v>
          </cell>
          <cell r="AC135"/>
          <cell r="AD135"/>
          <cell r="AE135" t="str">
            <v>0983838440</v>
          </cell>
          <cell r="AF135" t="str">
            <v>BACHILLER</v>
          </cell>
          <cell r="AG135" t="str">
            <v>javierchimbo7@gmail.com</v>
          </cell>
          <cell r="AH135" t="str">
            <v>LOWELL</v>
          </cell>
          <cell r="AI135" t="str">
            <v>MECANICO DE PROYECTO</v>
          </cell>
          <cell r="AJ135" t="str">
            <v>1920000000078</v>
          </cell>
          <cell r="AK135" t="str">
            <v>DGN</v>
          </cell>
          <cell r="AL135" t="str">
            <v>ACTIVO</v>
          </cell>
          <cell r="AM135">
            <v>42373</v>
          </cell>
          <cell r="AN135">
            <v>42552</v>
          </cell>
          <cell r="AO135">
            <v>42553</v>
          </cell>
          <cell r="AP135">
            <v>42732</v>
          </cell>
          <cell r="AQ135">
            <v>42763</v>
          </cell>
          <cell r="AR135">
            <v>43405</v>
          </cell>
          <cell r="AS135">
            <v>43566</v>
          </cell>
          <cell r="AT135">
            <v>43829</v>
          </cell>
          <cell r="AU135">
            <v>43834</v>
          </cell>
          <cell r="AV135">
            <v>43920</v>
          </cell>
          <cell r="AW135">
            <v>44047</v>
          </cell>
          <cell r="AX135"/>
          <cell r="AY135"/>
          <cell r="AZ135"/>
          <cell r="BA135"/>
          <cell r="BB135"/>
          <cell r="BC135"/>
          <cell r="BD135"/>
          <cell r="BE135"/>
        </row>
        <row r="136">
          <cell r="C136" t="str">
            <v>1600692790</v>
          </cell>
          <cell r="D136"/>
          <cell r="E136"/>
          <cell r="F136" t="str">
            <v>ECUADOR</v>
          </cell>
          <cell r="G136"/>
          <cell r="H136"/>
          <cell r="I136" t="str">
            <v>SOLTERO</v>
          </cell>
          <cell r="J136"/>
          <cell r="K136"/>
          <cell r="L136" t="str">
            <v>0</v>
          </cell>
          <cell r="M136"/>
          <cell r="N136"/>
          <cell r="O136">
            <v>45085</v>
          </cell>
          <cell r="P136">
            <v>32249</v>
          </cell>
          <cell r="Q136" t="str">
            <v>ABRIL</v>
          </cell>
          <cell r="R136">
            <v>35.167123287671231</v>
          </cell>
          <cell r="S136" t="str">
            <v>MASCULINO</v>
          </cell>
          <cell r="T136" t="str">
            <v>ORH+</v>
          </cell>
          <cell r="U136"/>
          <cell r="V136"/>
          <cell r="W136" t="str">
            <v>TUNGURAHUA, BAÑOS DE AGUA SANTA, LA MERCED, VIA AL PUYO</v>
          </cell>
          <cell r="X136" t="str">
            <v>TUNGURAHUA</v>
          </cell>
          <cell r="Y136" t="str">
            <v>BAÑOS DE AGUA SANTA</v>
          </cell>
          <cell r="Z136" t="str">
            <v>LA MERCED</v>
          </cell>
          <cell r="AA136"/>
          <cell r="AB136"/>
          <cell r="AC136"/>
          <cell r="AD136"/>
          <cell r="AE136" t="str">
            <v>0984264305</v>
          </cell>
          <cell r="AF136"/>
          <cell r="AG136" t="str">
            <v>marito98adan@gmail.com</v>
          </cell>
          <cell r="AH136" t="str">
            <v>LOWELL</v>
          </cell>
          <cell r="AI136" t="str">
            <v>MECANICO DE PROYECTO</v>
          </cell>
          <cell r="AJ136" t="str">
            <v>1920000000078</v>
          </cell>
          <cell r="AK136" t="str">
            <v>DGN</v>
          </cell>
          <cell r="AL136" t="str">
            <v>PASIVO</v>
          </cell>
          <cell r="AM136">
            <v>44075</v>
          </cell>
          <cell r="AN136">
            <v>44731</v>
          </cell>
          <cell r="AO136"/>
          <cell r="AP136"/>
          <cell r="AQ136"/>
          <cell r="AR136"/>
          <cell r="AS136"/>
          <cell r="AT136"/>
          <cell r="AU136"/>
          <cell r="AV136"/>
          <cell r="AW136"/>
          <cell r="AX136"/>
          <cell r="AY136"/>
          <cell r="AZ136"/>
          <cell r="BA136"/>
          <cell r="BB136"/>
          <cell r="BC136"/>
          <cell r="BD136"/>
          <cell r="BE136"/>
        </row>
        <row r="137">
          <cell r="C137" t="str">
            <v>0105416580</v>
          </cell>
          <cell r="D137"/>
          <cell r="E137"/>
          <cell r="F137" t="str">
            <v>ECUADOR</v>
          </cell>
          <cell r="G137"/>
          <cell r="H137"/>
          <cell r="I137" t="str">
            <v>CASADO</v>
          </cell>
          <cell r="J137" t="str">
            <v>1</v>
          </cell>
          <cell r="K137" t="str">
            <v>2</v>
          </cell>
          <cell r="L137" t="str">
            <v>3</v>
          </cell>
          <cell r="M137"/>
          <cell r="N137"/>
          <cell r="O137">
            <v>45085</v>
          </cell>
          <cell r="P137">
            <v>33253</v>
          </cell>
          <cell r="Q137" t="str">
            <v>ENERO</v>
          </cell>
          <cell r="R137">
            <v>32.416438356164385</v>
          </cell>
          <cell r="S137" t="str">
            <v>MASCULINO</v>
          </cell>
          <cell r="T137" t="str">
            <v>ORH+</v>
          </cell>
          <cell r="U137"/>
          <cell r="V137"/>
          <cell r="W137" t="str">
            <v>MORONA SANTIAGO-GUALAQUIZA-PARROQUIA BOMBOIZA</v>
          </cell>
          <cell r="X137" t="str">
            <v>MORONA SANTIAGO</v>
          </cell>
          <cell r="Y137" t="str">
            <v>GUALAQUIZA</v>
          </cell>
          <cell r="Z137" t="str">
            <v>BOMBOIZA</v>
          </cell>
          <cell r="AA137"/>
          <cell r="AB137" t="str">
            <v>TIPO C</v>
          </cell>
          <cell r="AC137">
            <v>45704</v>
          </cell>
          <cell r="AD137"/>
          <cell r="AE137" t="str">
            <v>0939188199</v>
          </cell>
          <cell r="AF137"/>
          <cell r="AG137" t="str">
            <v>registrolilianaramon@gmail.com</v>
          </cell>
          <cell r="AH137" t="str">
            <v>LOWELL</v>
          </cell>
          <cell r="AI137" t="str">
            <v>AYUDANTE DE PERFORACIÓN</v>
          </cell>
          <cell r="AJ137" t="str">
            <v>0403132000036</v>
          </cell>
          <cell r="AK137" t="str">
            <v>DGN</v>
          </cell>
          <cell r="AL137" t="str">
            <v>PASIVO</v>
          </cell>
          <cell r="AM137">
            <v>44351</v>
          </cell>
          <cell r="AN137">
            <v>44560</v>
          </cell>
          <cell r="AO137">
            <v>44670</v>
          </cell>
          <cell r="AP137">
            <v>44742</v>
          </cell>
          <cell r="AQ137">
            <v>44777</v>
          </cell>
          <cell r="AR137">
            <v>44869</v>
          </cell>
          <cell r="AS137"/>
          <cell r="AT137"/>
          <cell r="AU137"/>
          <cell r="AV137"/>
          <cell r="AW137"/>
          <cell r="AX137"/>
          <cell r="AY137"/>
          <cell r="AZ137"/>
          <cell r="BA137"/>
          <cell r="BB137"/>
          <cell r="BC137"/>
          <cell r="BD137"/>
          <cell r="BE137"/>
        </row>
        <row r="138">
          <cell r="C138" t="str">
            <v>1400864235</v>
          </cell>
          <cell r="D138"/>
          <cell r="E138"/>
          <cell r="F138" t="str">
            <v>ECUADOR</v>
          </cell>
          <cell r="G138"/>
          <cell r="H138"/>
          <cell r="I138" t="str">
            <v>CASADO</v>
          </cell>
          <cell r="J138" t="str">
            <v>1</v>
          </cell>
          <cell r="K138" t="str">
            <v>3</v>
          </cell>
          <cell r="L138" t="str">
            <v>4</v>
          </cell>
          <cell r="M138" t="str">
            <v>INDIGENA</v>
          </cell>
          <cell r="N138" t="str">
            <v>MORONA SANTIAGO</v>
          </cell>
          <cell r="O138">
            <v>45085</v>
          </cell>
          <cell r="P138">
            <v>34142</v>
          </cell>
          <cell r="Q138" t="str">
            <v>JUNIO</v>
          </cell>
          <cell r="R138">
            <v>29.980821917808218</v>
          </cell>
          <cell r="S138" t="str">
            <v>MASCULINO</v>
          </cell>
          <cell r="T138" t="str">
            <v>ORH+</v>
          </cell>
          <cell r="U138"/>
          <cell r="V138"/>
          <cell r="W138" t="str">
            <v>MORONA SANTIAGO- SANTIAGO DE MENDEZ</v>
          </cell>
          <cell r="X138" t="str">
            <v>MORONA SANTIAGO</v>
          </cell>
          <cell r="Y138" t="str">
            <v>SANTIAGO DE MENDEZ</v>
          </cell>
          <cell r="Z138" t="str">
            <v>PATUCA</v>
          </cell>
          <cell r="AA138" t="str">
            <v>PIANKAS</v>
          </cell>
          <cell r="AB138"/>
          <cell r="AC138"/>
          <cell r="AD138"/>
          <cell r="AE138" t="str">
            <v>0960579024</v>
          </cell>
          <cell r="AF138" t="str">
            <v>PRIMARIA</v>
          </cell>
          <cell r="AG138" t="str">
            <v>saulchiriap75@gmail.com</v>
          </cell>
          <cell r="AH138" t="str">
            <v>LOWELL</v>
          </cell>
          <cell r="AI138" t="str">
            <v>AYUDANTE DE PERFORACIÓN</v>
          </cell>
          <cell r="AJ138" t="str">
            <v>0403132000036</v>
          </cell>
          <cell r="AK138" t="str">
            <v>DGN</v>
          </cell>
          <cell r="AL138" t="str">
            <v>PASIVO</v>
          </cell>
          <cell r="AM138">
            <v>44410</v>
          </cell>
          <cell r="AN138">
            <v>44734</v>
          </cell>
          <cell r="AO138">
            <v>44790</v>
          </cell>
          <cell r="AP138">
            <v>44907</v>
          </cell>
          <cell r="AQ138"/>
          <cell r="AR138"/>
          <cell r="AS138"/>
          <cell r="AT138"/>
          <cell r="AU138"/>
          <cell r="AV138"/>
          <cell r="AW138"/>
          <cell r="AX138"/>
          <cell r="AY138"/>
          <cell r="AZ138"/>
          <cell r="BA138"/>
          <cell r="BB138"/>
          <cell r="BC138"/>
          <cell r="BD138"/>
          <cell r="BE138"/>
        </row>
        <row r="139">
          <cell r="C139" t="str">
            <v>1400580898</v>
          </cell>
          <cell r="D139"/>
          <cell r="E139"/>
          <cell r="F139" t="str">
            <v>ECUADOR</v>
          </cell>
          <cell r="G139"/>
          <cell r="H139"/>
          <cell r="I139" t="str">
            <v>SOLTERO</v>
          </cell>
          <cell r="J139" t="str">
            <v>0</v>
          </cell>
          <cell r="K139" t="str">
            <v>3</v>
          </cell>
          <cell r="L139" t="str">
            <v>3</v>
          </cell>
          <cell r="M139"/>
          <cell r="N139" t="str">
            <v>MORONA SANTIAGO</v>
          </cell>
          <cell r="O139">
            <v>45085</v>
          </cell>
          <cell r="P139" t="str">
            <v>19/8/1980</v>
          </cell>
          <cell r="Q139" t="str">
            <v>AGOSTO</v>
          </cell>
          <cell r="R139">
            <v>42.830136986301369</v>
          </cell>
          <cell r="S139" t="str">
            <v>MASCULINO</v>
          </cell>
          <cell r="T139"/>
          <cell r="U139"/>
          <cell r="V139"/>
          <cell r="W139" t="str">
            <v>MORONA SANTIAGO</v>
          </cell>
          <cell r="X139" t="str">
            <v>MORONA SANTIAGO</v>
          </cell>
          <cell r="Y139" t="str">
            <v>MORONA</v>
          </cell>
          <cell r="Z139" t="str">
            <v>MACAS</v>
          </cell>
          <cell r="AA139"/>
          <cell r="AB139"/>
          <cell r="AC139"/>
          <cell r="AD139"/>
          <cell r="AE139" t="str">
            <v>0961837965</v>
          </cell>
          <cell r="AF139" t="str">
            <v>TECNOLOGIA</v>
          </cell>
          <cell r="AG139" t="str">
            <v>alexch715@gmail.com</v>
          </cell>
          <cell r="AH139" t="str">
            <v>LOWELL</v>
          </cell>
          <cell r="AI139" t="str">
            <v>BOMBERO</v>
          </cell>
          <cell r="AJ139" t="str">
            <v>0403132000036</v>
          </cell>
          <cell r="AK139" t="str">
            <v>DGN</v>
          </cell>
          <cell r="AL139" t="str">
            <v>ACTIVO</v>
          </cell>
          <cell r="AM139">
            <v>44827</v>
          </cell>
          <cell r="AN139"/>
          <cell r="AO139"/>
          <cell r="AP139"/>
          <cell r="AQ139"/>
          <cell r="AR139"/>
          <cell r="AS139"/>
          <cell r="AT139"/>
          <cell r="AU139"/>
          <cell r="AV139"/>
          <cell r="AW139"/>
          <cell r="AX139"/>
          <cell r="AY139"/>
          <cell r="AZ139"/>
          <cell r="BA139"/>
          <cell r="BB139"/>
          <cell r="BC139"/>
          <cell r="BD139"/>
          <cell r="BE139"/>
        </row>
        <row r="140">
          <cell r="C140" t="str">
            <v>6103341431</v>
          </cell>
          <cell r="D140"/>
          <cell r="E140" t="str">
            <v>E2880281</v>
          </cell>
          <cell r="F140" t="str">
            <v>MONGOLIA</v>
          </cell>
          <cell r="G140"/>
          <cell r="H140"/>
          <cell r="I140"/>
          <cell r="J140"/>
          <cell r="K140"/>
          <cell r="L140">
            <v>0</v>
          </cell>
          <cell r="M140"/>
          <cell r="N140"/>
          <cell r="O140">
            <v>45085</v>
          </cell>
          <cell r="P140">
            <v>29464</v>
          </cell>
          <cell r="Q140" t="str">
            <v>AGOSTO</v>
          </cell>
          <cell r="R140">
            <v>42.797260273972604</v>
          </cell>
          <cell r="S140" t="str">
            <v>MASCULINO</v>
          </cell>
          <cell r="T140"/>
          <cell r="U140"/>
          <cell r="V140"/>
          <cell r="W140" t="str">
            <v>MONGOLIA</v>
          </cell>
          <cell r="X140"/>
          <cell r="Y140"/>
          <cell r="Z140"/>
          <cell r="AA140"/>
          <cell r="AB140"/>
          <cell r="AC140"/>
          <cell r="AD140"/>
          <cell r="AE140"/>
          <cell r="AF140"/>
          <cell r="AG140"/>
          <cell r="AH140" t="str">
            <v>LLURIMAGUA</v>
          </cell>
          <cell r="AI140" t="str">
            <v>PERFORISTA</v>
          </cell>
          <cell r="AJ140" t="str">
            <v>0430000000034</v>
          </cell>
          <cell r="AK140" t="str">
            <v>INDEFINIDO</v>
          </cell>
          <cell r="AL140" t="str">
            <v>PASIVO</v>
          </cell>
          <cell r="AM140">
            <v>42923</v>
          </cell>
          <cell r="AN140">
            <v>43160</v>
          </cell>
          <cell r="AO140"/>
          <cell r="AP140"/>
          <cell r="AQ140"/>
          <cell r="AR140"/>
          <cell r="AS140"/>
          <cell r="AT140"/>
          <cell r="AU140"/>
          <cell r="AV140"/>
          <cell r="AW140"/>
          <cell r="AX140"/>
          <cell r="AY140"/>
          <cell r="AZ140"/>
          <cell r="BA140"/>
          <cell r="BB140"/>
          <cell r="BC140"/>
          <cell r="BD140"/>
          <cell r="BE140"/>
        </row>
        <row r="141">
          <cell r="C141" t="str">
            <v>6102785034</v>
          </cell>
          <cell r="D141" t="str">
            <v>1760544310</v>
          </cell>
          <cell r="E141" t="str">
            <v>AT760231</v>
          </cell>
          <cell r="F141" t="str">
            <v>COLOMBIA</v>
          </cell>
          <cell r="G141" t="str">
            <v>23/11/2020</v>
          </cell>
          <cell r="H141" t="str">
            <v>23/11/2022</v>
          </cell>
          <cell r="I141" t="str">
            <v>UNION LIBRE</v>
          </cell>
          <cell r="J141" t="str">
            <v>1</v>
          </cell>
          <cell r="K141" t="str">
            <v>4</v>
          </cell>
          <cell r="L141">
            <v>5</v>
          </cell>
          <cell r="M141" t="str">
            <v>MESTIZO</v>
          </cell>
          <cell r="N141" t="str">
            <v>BOGOTA</v>
          </cell>
          <cell r="O141">
            <v>45085</v>
          </cell>
          <cell r="P141">
            <v>29094</v>
          </cell>
          <cell r="Q141" t="str">
            <v>AGOSTO</v>
          </cell>
          <cell r="R141">
            <v>43.81095890410959</v>
          </cell>
          <cell r="S141" t="str">
            <v>MASCULINO</v>
          </cell>
          <cell r="T141" t="str">
            <v>ORH+</v>
          </cell>
          <cell r="U141"/>
          <cell r="V141"/>
          <cell r="W141" t="str">
            <v>CARRERA 3-10-02 BARRIO STA ANA (COLOMBIA)</v>
          </cell>
          <cell r="X141" t="str">
            <v>BOGOTA</v>
          </cell>
          <cell r="Y141"/>
          <cell r="Z141"/>
          <cell r="AA141"/>
          <cell r="AB141"/>
          <cell r="AC141"/>
          <cell r="AD141"/>
          <cell r="AE141" t="str">
            <v>+57 321 3502195</v>
          </cell>
          <cell r="AF141" t="str">
            <v>BACHILLER</v>
          </cell>
          <cell r="AG141" t="str">
            <v>fercifu0827@hotmail.com</v>
          </cell>
          <cell r="AH141" t="str">
            <v>TITAN</v>
          </cell>
          <cell r="AI141" t="str">
            <v>PERFORISTA</v>
          </cell>
          <cell r="AJ141" t="str">
            <v>0430000000034</v>
          </cell>
          <cell r="AK141" t="str">
            <v>DGN</v>
          </cell>
          <cell r="AL141" t="str">
            <v>ACTIVO</v>
          </cell>
          <cell r="AM141">
            <v>42738</v>
          </cell>
          <cell r="AN141">
            <v>42794</v>
          </cell>
          <cell r="AO141">
            <v>42846</v>
          </cell>
          <cell r="AP141">
            <v>43389</v>
          </cell>
          <cell r="AQ141">
            <v>44141</v>
          </cell>
          <cell r="AR141">
            <v>44505</v>
          </cell>
          <cell r="AS141">
            <v>44567</v>
          </cell>
          <cell r="AT141">
            <v>44733</v>
          </cell>
          <cell r="AU141">
            <v>45012</v>
          </cell>
          <cell r="AV141"/>
          <cell r="AW141"/>
          <cell r="AX141"/>
          <cell r="AY141"/>
          <cell r="AZ141"/>
          <cell r="BA141"/>
          <cell r="BB141"/>
          <cell r="BC141"/>
          <cell r="BD141"/>
          <cell r="BE141"/>
        </row>
        <row r="142">
          <cell r="C142" t="str">
            <v>1002680112</v>
          </cell>
          <cell r="D142"/>
          <cell r="E142"/>
          <cell r="F142" t="str">
            <v>ECUADOR</v>
          </cell>
          <cell r="G142"/>
          <cell r="H142"/>
          <cell r="I142" t="str">
            <v>DIVORCIADO</v>
          </cell>
          <cell r="J142" t="str">
            <v>0</v>
          </cell>
          <cell r="K142" t="str">
            <v>2</v>
          </cell>
          <cell r="L142" t="str">
            <v>2</v>
          </cell>
          <cell r="M142" t="str">
            <v>MESTIZO</v>
          </cell>
          <cell r="N142" t="str">
            <v>IBARRA</v>
          </cell>
          <cell r="O142">
            <v>45085</v>
          </cell>
          <cell r="P142">
            <v>31399</v>
          </cell>
          <cell r="Q142" t="str">
            <v>DICIEMBRE</v>
          </cell>
          <cell r="R142">
            <v>37.495890410958907</v>
          </cell>
          <cell r="S142" t="str">
            <v>MASCULINO</v>
          </cell>
          <cell r="T142" t="str">
            <v>ORH+</v>
          </cell>
          <cell r="U142"/>
          <cell r="V142"/>
          <cell r="W142" t="str">
            <v>IMBABURA-IBARRA, JUAN DE VELAZCO</v>
          </cell>
          <cell r="X142" t="str">
            <v>IMBABURA</v>
          </cell>
          <cell r="Y142" t="str">
            <v>IBARRA</v>
          </cell>
          <cell r="Z142" t="str">
            <v>SAN FRANCISCO</v>
          </cell>
          <cell r="AA142"/>
          <cell r="AB142" t="str">
            <v>TIPO B</v>
          </cell>
          <cell r="AC142">
            <v>46179</v>
          </cell>
          <cell r="AD142" t="str">
            <v>022958869</v>
          </cell>
          <cell r="AE142" t="str">
            <v>0988677210</v>
          </cell>
          <cell r="AF142" t="str">
            <v>BACHILLER</v>
          </cell>
          <cell r="AG142" t="str">
            <v>diegocifuentes85@hotmail.com</v>
          </cell>
          <cell r="AH142" t="str">
            <v>TITAN</v>
          </cell>
          <cell r="AI142" t="str">
            <v>LOGISTICO DE PROYECTO</v>
          </cell>
          <cell r="AJ142" t="str">
            <v>1910000000004</v>
          </cell>
          <cell r="AK142" t="str">
            <v>DGN</v>
          </cell>
          <cell r="AL142" t="str">
            <v>ACTIVO</v>
          </cell>
          <cell r="AM142">
            <v>44323</v>
          </cell>
          <cell r="AN142"/>
          <cell r="AO142"/>
          <cell r="AP142"/>
          <cell r="AQ142"/>
          <cell r="AR142"/>
          <cell r="AS142"/>
          <cell r="AT142"/>
          <cell r="AU142"/>
          <cell r="AV142"/>
          <cell r="AW142"/>
          <cell r="AX142"/>
          <cell r="AY142"/>
          <cell r="AZ142"/>
          <cell r="BA142"/>
          <cell r="BB142"/>
          <cell r="BC142"/>
          <cell r="BD142"/>
          <cell r="BE142"/>
        </row>
        <row r="143">
          <cell r="C143" t="str">
            <v>1713423430</v>
          </cell>
          <cell r="D143"/>
          <cell r="E143"/>
          <cell r="F143" t="str">
            <v>ECUADOR</v>
          </cell>
          <cell r="G143"/>
          <cell r="H143"/>
          <cell r="I143" t="str">
            <v>CASADO</v>
          </cell>
          <cell r="J143" t="str">
            <v>1</v>
          </cell>
          <cell r="K143" t="str">
            <v>2</v>
          </cell>
          <cell r="L143" t="str">
            <v>3</v>
          </cell>
          <cell r="M143" t="str">
            <v>MESTIZO</v>
          </cell>
          <cell r="N143" t="str">
            <v>QUITO</v>
          </cell>
          <cell r="O143">
            <v>45085</v>
          </cell>
          <cell r="P143">
            <v>30291</v>
          </cell>
          <cell r="Q143" t="str">
            <v>DICIEMBRE</v>
          </cell>
          <cell r="R143">
            <v>40.531506849315072</v>
          </cell>
          <cell r="S143" t="str">
            <v>MASCULINO</v>
          </cell>
          <cell r="T143" t="str">
            <v>ORH+</v>
          </cell>
          <cell r="U143"/>
          <cell r="V143"/>
          <cell r="W143" t="str">
            <v>LEONOR STACEY N4622 E INDUSTRIAL</v>
          </cell>
          <cell r="X143" t="str">
            <v>PICHINCHA</v>
          </cell>
          <cell r="Y143" t="str">
            <v>QUITO</v>
          </cell>
          <cell r="Z143" t="str">
            <v>COCHAPAMBA</v>
          </cell>
          <cell r="AA143"/>
          <cell r="AB143" t="str">
            <v>TIPO B</v>
          </cell>
          <cell r="AC143">
            <v>46657</v>
          </cell>
          <cell r="AD143"/>
          <cell r="AE143" t="str">
            <v>0994796302</v>
          </cell>
          <cell r="AF143" t="str">
            <v>SUPERIOR</v>
          </cell>
          <cell r="AG143" t="str">
            <v>davidcisneros1517@gmail.com</v>
          </cell>
          <cell r="AH143" t="str">
            <v>PALMAR</v>
          </cell>
          <cell r="AI143" t="str">
            <v>LOGISTICO DE PROYECTO</v>
          </cell>
          <cell r="AJ143" t="str">
            <v>1910000000004</v>
          </cell>
          <cell r="AK143" t="str">
            <v>DGN</v>
          </cell>
          <cell r="AL143" t="str">
            <v>ACTIVO</v>
          </cell>
          <cell r="AM143">
            <v>44945</v>
          </cell>
          <cell r="AN143"/>
          <cell r="AO143"/>
          <cell r="AP143"/>
          <cell r="AQ143"/>
          <cell r="AR143"/>
          <cell r="AS143"/>
          <cell r="AT143"/>
          <cell r="AU143"/>
          <cell r="AV143"/>
          <cell r="AW143"/>
          <cell r="AX143"/>
          <cell r="AY143"/>
          <cell r="AZ143"/>
          <cell r="BA143"/>
          <cell r="BB143"/>
          <cell r="BC143"/>
          <cell r="BD143"/>
          <cell r="BE143"/>
        </row>
        <row r="144">
          <cell r="C144" t="str">
            <v>1003716204</v>
          </cell>
          <cell r="D144"/>
          <cell r="E144"/>
          <cell r="F144" t="str">
            <v>ECUADOR</v>
          </cell>
          <cell r="G144"/>
          <cell r="H144"/>
          <cell r="I144" t="str">
            <v>SOLTERO</v>
          </cell>
          <cell r="J144" t="str">
            <v>0</v>
          </cell>
          <cell r="K144" t="str">
            <v>0</v>
          </cell>
          <cell r="L144" t="str">
            <v>0</v>
          </cell>
          <cell r="M144" t="str">
            <v>MESTIZO</v>
          </cell>
          <cell r="N144" t="str">
            <v>IMBABURA</v>
          </cell>
          <cell r="O144">
            <v>45085</v>
          </cell>
          <cell r="P144">
            <v>33565</v>
          </cell>
          <cell r="Q144" t="str">
            <v>NOVIEMBRE</v>
          </cell>
          <cell r="R144">
            <v>31.561643835616437</v>
          </cell>
          <cell r="S144" t="str">
            <v>MASCULINO</v>
          </cell>
          <cell r="T144" t="str">
            <v>ARH-</v>
          </cell>
          <cell r="U144"/>
          <cell r="V144"/>
          <cell r="W144" t="str">
            <v>IMBABURA-OTAVALO</v>
          </cell>
          <cell r="X144" t="str">
            <v>IMBABURA</v>
          </cell>
          <cell r="Y144" t="str">
            <v>OTAVALO</v>
          </cell>
          <cell r="Z144" t="str">
            <v>EL JORDAN</v>
          </cell>
          <cell r="AA144"/>
          <cell r="AB144" t="str">
            <v>TIPO E</v>
          </cell>
          <cell r="AC144">
            <v>44943</v>
          </cell>
          <cell r="AD144" t="str">
            <v>062928497</v>
          </cell>
          <cell r="AE144" t="str">
            <v>0991721184</v>
          </cell>
          <cell r="AF144" t="str">
            <v>BACHILLER</v>
          </cell>
          <cell r="AG144" t="str">
            <v>andrescobos1191@gmail.com</v>
          </cell>
          <cell r="AH144" t="str">
            <v>PALMAR</v>
          </cell>
          <cell r="AI144" t="str">
            <v>CONDUCTOR LOGÍSTICO</v>
          </cell>
          <cell r="AJ144" t="str">
            <v>1910000000091</v>
          </cell>
          <cell r="AK144" t="str">
            <v>DGN</v>
          </cell>
          <cell r="AL144" t="str">
            <v>PASIVO</v>
          </cell>
          <cell r="AM144">
            <v>44419</v>
          </cell>
          <cell r="AN144">
            <v>44662</v>
          </cell>
          <cell r="AO144"/>
          <cell r="AP144"/>
          <cell r="AQ144"/>
          <cell r="AR144"/>
          <cell r="AS144"/>
          <cell r="AT144"/>
          <cell r="AU144"/>
          <cell r="AV144"/>
          <cell r="AW144"/>
          <cell r="AX144"/>
          <cell r="AY144"/>
          <cell r="AZ144"/>
          <cell r="BA144"/>
          <cell r="BB144"/>
          <cell r="BC144"/>
          <cell r="BD144"/>
          <cell r="BE144"/>
        </row>
        <row r="145">
          <cell r="C145" t="str">
            <v>1720893492</v>
          </cell>
          <cell r="D145"/>
          <cell r="E145"/>
          <cell r="F145" t="str">
            <v>ECUADOR</v>
          </cell>
          <cell r="G145"/>
          <cell r="H145"/>
          <cell r="I145" t="str">
            <v>CASADO</v>
          </cell>
          <cell r="J145" t="str">
            <v>1</v>
          </cell>
          <cell r="K145" t="str">
            <v>0</v>
          </cell>
          <cell r="L145" t="str">
            <v>1</v>
          </cell>
          <cell r="M145" t="str">
            <v>MESTIZO</v>
          </cell>
          <cell r="N145" t="str">
            <v>QUITO</v>
          </cell>
          <cell r="O145">
            <v>45085</v>
          </cell>
          <cell r="P145">
            <v>33602</v>
          </cell>
          <cell r="Q145" t="str">
            <v>DICIEMBRE</v>
          </cell>
          <cell r="R145">
            <v>31.460273972602739</v>
          </cell>
          <cell r="S145" t="str">
            <v>MASCULINO</v>
          </cell>
          <cell r="T145" t="str">
            <v>ORH+</v>
          </cell>
          <cell r="U145"/>
          <cell r="V145"/>
          <cell r="W145" t="str">
            <v>PICHINCHA, SANGOLQUI, 17 DE MARZO #9 E INES GANGOTENA</v>
          </cell>
          <cell r="X145" t="str">
            <v>PICHINCHA</v>
          </cell>
          <cell r="Y145" t="str">
            <v>RUMIÑAHUI</v>
          </cell>
          <cell r="Z145" t="str">
            <v>SANGOLQUI</v>
          </cell>
          <cell r="AA145"/>
          <cell r="AB145" t="str">
            <v>TIPO C</v>
          </cell>
          <cell r="AC145">
            <v>46586</v>
          </cell>
          <cell r="AD145" t="str">
            <v>02330848</v>
          </cell>
          <cell r="AE145" t="str">
            <v>0995824036</v>
          </cell>
          <cell r="AF145" t="str">
            <v>SUPERIOR</v>
          </cell>
          <cell r="AG145" t="str">
            <v>codenafrancisco@gmail.com</v>
          </cell>
          <cell r="AH145" t="str">
            <v>PALMAR</v>
          </cell>
          <cell r="AI145" t="str">
            <v>LOGISTICO DE PROYECTO</v>
          </cell>
          <cell r="AJ145" t="str">
            <v>1910000000004</v>
          </cell>
          <cell r="AK145" t="str">
            <v>DGN</v>
          </cell>
          <cell r="AL145" t="str">
            <v>ACTIVO</v>
          </cell>
          <cell r="AM145">
            <v>44207</v>
          </cell>
          <cell r="AN145">
            <v>44742</v>
          </cell>
          <cell r="AO145">
            <v>44832</v>
          </cell>
          <cell r="AP145"/>
          <cell r="AQ145"/>
          <cell r="AR145"/>
          <cell r="AS145"/>
          <cell r="AT145"/>
          <cell r="AU145"/>
          <cell r="AV145"/>
          <cell r="AW145"/>
          <cell r="AX145"/>
          <cell r="AY145"/>
          <cell r="AZ145"/>
          <cell r="BA145"/>
          <cell r="BB145"/>
          <cell r="BC145"/>
          <cell r="BD145"/>
          <cell r="BE145"/>
        </row>
        <row r="146">
          <cell r="C146" t="str">
            <v>0201572443</v>
          </cell>
          <cell r="D146"/>
          <cell r="E146"/>
          <cell r="F146" t="str">
            <v>ECUADOR</v>
          </cell>
          <cell r="G146"/>
          <cell r="H146"/>
          <cell r="I146" t="str">
            <v>SOLTERO</v>
          </cell>
          <cell r="J146"/>
          <cell r="K146" t="str">
            <v>1</v>
          </cell>
          <cell r="L146">
            <v>1</v>
          </cell>
          <cell r="M146" t="str">
            <v>MESTIZO</v>
          </cell>
          <cell r="N146"/>
          <cell r="O146">
            <v>45085</v>
          </cell>
          <cell r="P146">
            <v>33621</v>
          </cell>
          <cell r="Q146" t="str">
            <v>ENERO</v>
          </cell>
          <cell r="R146">
            <v>31.408219178082192</v>
          </cell>
          <cell r="S146" t="str">
            <v>MASCULINO</v>
          </cell>
          <cell r="T146" t="str">
            <v>ORH+</v>
          </cell>
          <cell r="U146"/>
          <cell r="V146"/>
          <cell r="W146" t="str">
            <v>SAN MIGUEL DE BOLIVAR, BARRIO TUMBUCO, VIA A KELY</v>
          </cell>
          <cell r="X146" t="str">
            <v>BOLIVAR</v>
          </cell>
          <cell r="Y146" t="str">
            <v>SAN MIGUEL</v>
          </cell>
          <cell r="Z146" t="str">
            <v>TUMBUCO</v>
          </cell>
          <cell r="AA146"/>
          <cell r="AB146" t="str">
            <v>TIPO A Y C</v>
          </cell>
          <cell r="AC146">
            <v>45003</v>
          </cell>
          <cell r="AD146" t="str">
            <v>032650665</v>
          </cell>
          <cell r="AE146" t="str">
            <v>0967633151</v>
          </cell>
          <cell r="AF146"/>
          <cell r="AG146" t="str">
            <v>dieguitom92dc@gmail.com</v>
          </cell>
          <cell r="AH146" t="str">
            <v>LINDEROS</v>
          </cell>
          <cell r="AI146" t="str">
            <v>CONDUCTOR LOGÍSTICO</v>
          </cell>
          <cell r="AJ146" t="str">
            <v>1910000000091</v>
          </cell>
          <cell r="AK146" t="str">
            <v>DGN</v>
          </cell>
          <cell r="AL146" t="str">
            <v>PASIVO</v>
          </cell>
          <cell r="AM146">
            <v>43580</v>
          </cell>
          <cell r="AN146">
            <v>43822</v>
          </cell>
          <cell r="AO146">
            <v>43832</v>
          </cell>
          <cell r="AP146">
            <v>43920</v>
          </cell>
          <cell r="AQ146">
            <v>44025</v>
          </cell>
          <cell r="AR146">
            <v>44560</v>
          </cell>
          <cell r="AS146">
            <v>44784</v>
          </cell>
          <cell r="AT146">
            <v>44855</v>
          </cell>
          <cell r="AU146"/>
          <cell r="AV146"/>
          <cell r="AW146"/>
          <cell r="AX146"/>
          <cell r="AY146"/>
          <cell r="AZ146"/>
          <cell r="BA146"/>
          <cell r="BB146"/>
          <cell r="BC146"/>
          <cell r="BD146"/>
          <cell r="BE146"/>
        </row>
        <row r="147">
          <cell r="C147" t="str">
            <v>1750847541</v>
          </cell>
          <cell r="D147"/>
          <cell r="E147"/>
          <cell r="F147" t="str">
            <v>ECUADOR</v>
          </cell>
          <cell r="G147"/>
          <cell r="H147"/>
          <cell r="I147" t="str">
            <v>SOLTERO</v>
          </cell>
          <cell r="J147" t="str">
            <v>0</v>
          </cell>
          <cell r="K147" t="str">
            <v>0</v>
          </cell>
          <cell r="L147" t="str">
            <v>0</v>
          </cell>
          <cell r="M147" t="str">
            <v>MESTIZO</v>
          </cell>
          <cell r="N147" t="str">
            <v>QUITO</v>
          </cell>
          <cell r="O147">
            <v>45085</v>
          </cell>
          <cell r="P147">
            <v>35898</v>
          </cell>
          <cell r="Q147" t="str">
            <v>ABRIL</v>
          </cell>
          <cell r="R147">
            <v>25.169863013698631</v>
          </cell>
          <cell r="S147" t="str">
            <v>FEMENINO</v>
          </cell>
          <cell r="T147" t="str">
            <v>ARH+</v>
          </cell>
          <cell r="U147"/>
          <cell r="V147"/>
          <cell r="W147" t="str">
            <v>AV.ELOY ALFARO Y DE LOS EUCALYPTOS E7 120</v>
          </cell>
          <cell r="X147" t="str">
            <v>PICHINCHA</v>
          </cell>
          <cell r="Y147" t="str">
            <v>QUITO</v>
          </cell>
          <cell r="Z147" t="str">
            <v>COLLALOMA</v>
          </cell>
          <cell r="AA147"/>
          <cell r="AB147"/>
          <cell r="AC147"/>
          <cell r="AD147"/>
          <cell r="AE147" t="str">
            <v>0984794299</v>
          </cell>
          <cell r="AF147" t="str">
            <v>SUPERIOR</v>
          </cell>
          <cell r="AG147" t="str">
            <v>marbel.conforme13@hotmail.com</v>
          </cell>
          <cell r="AH147" t="str">
            <v>PALMAR/SEDE CENTRAL</v>
          </cell>
          <cell r="AI147" t="str">
            <v>ASISTENTE HSE ADMINISTRATIVO</v>
          </cell>
          <cell r="AJ147" t="str">
            <v>0420000000020</v>
          </cell>
          <cell r="AK147" t="str">
            <v>DGN</v>
          </cell>
          <cell r="AL147" t="str">
            <v>ACTIVO</v>
          </cell>
          <cell r="AM147">
            <v>44798</v>
          </cell>
          <cell r="AN147"/>
          <cell r="AO147"/>
          <cell r="AP147"/>
          <cell r="AQ147"/>
          <cell r="AR147"/>
          <cell r="AS147"/>
          <cell r="AT147"/>
          <cell r="AU147"/>
          <cell r="AV147"/>
          <cell r="AW147"/>
          <cell r="AX147"/>
          <cell r="AY147"/>
          <cell r="AZ147"/>
          <cell r="BA147"/>
          <cell r="BB147"/>
          <cell r="BC147"/>
          <cell r="BD147"/>
          <cell r="BE147"/>
        </row>
        <row r="148">
          <cell r="C148" t="str">
            <v>0503388985</v>
          </cell>
          <cell r="D148"/>
          <cell r="E148"/>
          <cell r="F148" t="str">
            <v>ECUADOR</v>
          </cell>
          <cell r="G148"/>
          <cell r="H148"/>
          <cell r="I148" t="str">
            <v>SOLTERO</v>
          </cell>
          <cell r="J148" t="str">
            <v>0</v>
          </cell>
          <cell r="K148" t="str">
            <v>0</v>
          </cell>
          <cell r="L148">
            <v>0</v>
          </cell>
          <cell r="M148" t="str">
            <v>MESTIZO</v>
          </cell>
          <cell r="N148" t="str">
            <v>SIGCHOS</v>
          </cell>
          <cell r="O148">
            <v>45085</v>
          </cell>
          <cell r="P148">
            <v>32835</v>
          </cell>
          <cell r="Q148" t="str">
            <v>NOVIEMBRE</v>
          </cell>
          <cell r="R148">
            <v>33.561643835616437</v>
          </cell>
          <cell r="S148" t="str">
            <v>MASCULINO</v>
          </cell>
          <cell r="T148" t="str">
            <v>BRH+</v>
          </cell>
          <cell r="U148"/>
          <cell r="V148"/>
          <cell r="W148" t="str">
            <v>COTOPAXI -LAS PAMPAS CALLE PRINCIPAL</v>
          </cell>
          <cell r="X148" t="str">
            <v>COTOPAXI</v>
          </cell>
          <cell r="Y148" t="str">
            <v>SIGCHOS</v>
          </cell>
          <cell r="Z148" t="str">
            <v>LAS PAMPAS</v>
          </cell>
          <cell r="AA148"/>
          <cell r="AB148" t="str">
            <v>TIPO C</v>
          </cell>
          <cell r="AC148"/>
          <cell r="AD148" t="str">
            <v>032703051</v>
          </cell>
          <cell r="AE148" t="str">
            <v>0969218640</v>
          </cell>
          <cell r="AF148" t="str">
            <v>BACHILLER</v>
          </cell>
          <cell r="AG148" t="str">
            <v>cristiancordova89@hotmail.com</v>
          </cell>
          <cell r="AH148" t="str">
            <v>TITAN</v>
          </cell>
          <cell r="AI148" t="str">
            <v>AYUDANTE DE PERFORACIÓN</v>
          </cell>
          <cell r="AJ148" t="str">
            <v>0403132000036</v>
          </cell>
          <cell r="AK148" t="str">
            <v>DGN</v>
          </cell>
          <cell r="AL148" t="str">
            <v>ACTIVO</v>
          </cell>
          <cell r="AM148">
            <v>42265</v>
          </cell>
          <cell r="AN148">
            <v>42443</v>
          </cell>
          <cell r="AO148">
            <v>42522</v>
          </cell>
          <cell r="AP148">
            <v>42716</v>
          </cell>
          <cell r="AQ148">
            <v>42750</v>
          </cell>
          <cell r="AR148">
            <v>43316</v>
          </cell>
          <cell r="AS148">
            <v>43340</v>
          </cell>
          <cell r="AT148">
            <v>43355</v>
          </cell>
          <cell r="AU148">
            <v>43536</v>
          </cell>
          <cell r="AV148">
            <v>43822</v>
          </cell>
          <cell r="AW148">
            <v>43842</v>
          </cell>
          <cell r="AX148">
            <v>43903</v>
          </cell>
          <cell r="AY148">
            <v>43993</v>
          </cell>
          <cell r="AZ148">
            <v>44190</v>
          </cell>
          <cell r="BA148">
            <v>44237</v>
          </cell>
          <cell r="BB148">
            <v>44620</v>
          </cell>
          <cell r="BC148">
            <v>44656</v>
          </cell>
          <cell r="BD148">
            <v>44687</v>
          </cell>
          <cell r="BE148">
            <v>44776</v>
          </cell>
        </row>
        <row r="149">
          <cell r="C149" t="str">
            <v>1105518557</v>
          </cell>
          <cell r="D149"/>
          <cell r="E149"/>
          <cell r="F149" t="str">
            <v>ECUADOR</v>
          </cell>
          <cell r="G149"/>
          <cell r="H149"/>
          <cell r="I149" t="str">
            <v>SOLTERO</v>
          </cell>
          <cell r="J149" t="str">
            <v>0</v>
          </cell>
          <cell r="K149" t="str">
            <v>0</v>
          </cell>
          <cell r="L149" t="str">
            <v>0</v>
          </cell>
          <cell r="M149" t="str">
            <v>MESTIZO</v>
          </cell>
          <cell r="N149" t="str">
            <v>MACARA</v>
          </cell>
          <cell r="O149">
            <v>44792</v>
          </cell>
          <cell r="P149">
            <v>37600</v>
          </cell>
          <cell r="Q149" t="str">
            <v>DICIEMBRE</v>
          </cell>
          <cell r="R149">
            <v>19.704109589041096</v>
          </cell>
          <cell r="S149" t="str">
            <v>MASCULINO</v>
          </cell>
          <cell r="T149"/>
          <cell r="U149"/>
          <cell r="V149"/>
          <cell r="W149" t="str">
            <v>ALGODONAL</v>
          </cell>
          <cell r="X149" t="str">
            <v>LOJA</v>
          </cell>
          <cell r="Y149" t="str">
            <v>MACARA</v>
          </cell>
          <cell r="Z149" t="str">
            <v>ALGODONAL</v>
          </cell>
          <cell r="AA149"/>
          <cell r="AB149"/>
          <cell r="AC149"/>
          <cell r="AD149"/>
          <cell r="AE149" t="str">
            <v>0988996364</v>
          </cell>
          <cell r="AF149" t="str">
            <v>BACHILLER</v>
          </cell>
          <cell r="AG149" t="str">
            <v>eduardocordova076@gmail.com</v>
          </cell>
          <cell r="AH149" t="str">
            <v>LINDEROS</v>
          </cell>
          <cell r="AI149" t="str">
            <v>OBRERO DE CAMPO</v>
          </cell>
          <cell r="AJ149" t="str">
            <v>403132000054</v>
          </cell>
          <cell r="AK149" t="str">
            <v>DGN</v>
          </cell>
          <cell r="AL149" t="str">
            <v>PASIVO</v>
          </cell>
          <cell r="AM149">
            <v>44784</v>
          </cell>
          <cell r="AN149">
            <v>44895</v>
          </cell>
          <cell r="AO149"/>
          <cell r="AP149"/>
          <cell r="AQ149"/>
          <cell r="AR149"/>
          <cell r="AS149"/>
          <cell r="AT149"/>
          <cell r="AU149"/>
          <cell r="AV149"/>
          <cell r="AW149"/>
          <cell r="AX149"/>
          <cell r="AY149"/>
          <cell r="AZ149"/>
          <cell r="BA149"/>
          <cell r="BB149"/>
          <cell r="BC149"/>
          <cell r="BD149"/>
          <cell r="BE149"/>
        </row>
        <row r="150">
          <cell r="C150" t="str">
            <v>1759495516</v>
          </cell>
          <cell r="D150" t="str">
            <v>6104891632</v>
          </cell>
          <cell r="E150" t="str">
            <v>AY842537</v>
          </cell>
          <cell r="F150" t="str">
            <v>COLOMBIA</v>
          </cell>
          <cell r="G150" t="str">
            <v>11/04/2019</v>
          </cell>
          <cell r="H150" t="str">
            <v>08/04/2021</v>
          </cell>
          <cell r="I150" t="str">
            <v>CASADO</v>
          </cell>
          <cell r="J150" t="str">
            <v>1</v>
          </cell>
          <cell r="K150" t="str">
            <v>2</v>
          </cell>
          <cell r="L150">
            <v>3</v>
          </cell>
          <cell r="M150" t="str">
            <v>MESTIZO</v>
          </cell>
          <cell r="N150" t="str">
            <v>CUCUTA</v>
          </cell>
          <cell r="O150">
            <v>45085</v>
          </cell>
          <cell r="P150">
            <v>29662</v>
          </cell>
          <cell r="Q150" t="str">
            <v>MARZO</v>
          </cell>
          <cell r="R150">
            <v>42.254794520547946</v>
          </cell>
          <cell r="S150" t="str">
            <v>MASCULINO</v>
          </cell>
          <cell r="T150" t="str">
            <v>ORH+</v>
          </cell>
          <cell r="U150"/>
          <cell r="V150"/>
          <cell r="W150" t="str">
            <v>QUITO, GIOVANNY CALLE Y LOS CIPRECES CASA 1</v>
          </cell>
          <cell r="X150" t="str">
            <v>PICHINCHA</v>
          </cell>
          <cell r="Y150" t="str">
            <v>QUITO</v>
          </cell>
          <cell r="Z150" t="str">
            <v>CALDERON</v>
          </cell>
          <cell r="AA150"/>
          <cell r="AB150"/>
          <cell r="AC150"/>
          <cell r="AD150"/>
          <cell r="AE150" t="str">
            <v>0982591731</v>
          </cell>
          <cell r="AF150" t="str">
            <v>SUPERIOR</v>
          </cell>
          <cell r="AG150" t="str">
            <v>wildercoronadolizarazo@gmail.com</v>
          </cell>
          <cell r="AH150" t="str">
            <v>SEDE CENTRAL</v>
          </cell>
          <cell r="AI150" t="str">
            <v>GERENTE DE OPERACIONES</v>
          </cell>
          <cell r="AJ150" t="str">
            <v>1918200000101</v>
          </cell>
          <cell r="AK150" t="str">
            <v>INDEFINIDO</v>
          </cell>
          <cell r="AL150" t="str">
            <v>PASIVO</v>
          </cell>
          <cell r="AM150">
            <v>43570</v>
          </cell>
          <cell r="AN150">
            <v>45049</v>
          </cell>
          <cell r="AO150"/>
          <cell r="AP150"/>
          <cell r="AQ150"/>
          <cell r="AR150"/>
          <cell r="AS150"/>
          <cell r="AT150"/>
          <cell r="AU150"/>
          <cell r="AV150"/>
          <cell r="AW150"/>
          <cell r="AX150"/>
          <cell r="AY150"/>
          <cell r="AZ150"/>
          <cell r="BA150"/>
          <cell r="BB150"/>
          <cell r="BC150"/>
          <cell r="BD150"/>
          <cell r="BE150"/>
        </row>
        <row r="151">
          <cell r="C151" t="str">
            <v>1722345426</v>
          </cell>
          <cell r="D151"/>
          <cell r="E151"/>
          <cell r="F151" t="str">
            <v>ECUADOR</v>
          </cell>
          <cell r="G151"/>
          <cell r="H151"/>
          <cell r="I151" t="str">
            <v>SOLTERO</v>
          </cell>
          <cell r="J151" t="str">
            <v>0</v>
          </cell>
          <cell r="K151" t="str">
            <v>0</v>
          </cell>
          <cell r="L151" t="str">
            <v>0</v>
          </cell>
          <cell r="M151" t="str">
            <v>MESTIZO</v>
          </cell>
          <cell r="N151" t="str">
            <v>QUITO</v>
          </cell>
          <cell r="O151">
            <v>45085</v>
          </cell>
          <cell r="P151">
            <v>34053</v>
          </cell>
          <cell r="Q151" t="str">
            <v>MARZO</v>
          </cell>
          <cell r="R151">
            <v>30.224657534246575</v>
          </cell>
          <cell r="S151" t="str">
            <v>FEMENINO</v>
          </cell>
          <cell r="T151" t="str">
            <v>ORH+</v>
          </cell>
          <cell r="U151"/>
          <cell r="V151"/>
          <cell r="W151" t="str">
            <v>PICHINCHA, QUITO, PASAJE BOLIVAR E266 Y ZAPOTILLO</v>
          </cell>
          <cell r="X151" t="str">
            <v>PICHINCHA</v>
          </cell>
          <cell r="Y151" t="str">
            <v>QUITO</v>
          </cell>
          <cell r="Z151" t="str">
            <v>CHIMBACALLE</v>
          </cell>
          <cell r="AA151"/>
          <cell r="AB151" t="str">
            <v xml:space="preserve">TIPO C </v>
          </cell>
          <cell r="AC151">
            <v>46305</v>
          </cell>
          <cell r="AD151" t="str">
            <v>022669894</v>
          </cell>
          <cell r="AE151" t="str">
            <v>0998436639</v>
          </cell>
          <cell r="AF151" t="str">
            <v>SUPERIOR</v>
          </cell>
          <cell r="AG151" t="str">
            <v>erikacorralesv29@hotmail.com</v>
          </cell>
          <cell r="AH151" t="str">
            <v>BODEGA-TALLERES</v>
          </cell>
          <cell r="AI151" t="str">
            <v>ASISTENTE DE BODEGA</v>
          </cell>
          <cell r="AJ151">
            <v>1910000000037</v>
          </cell>
          <cell r="AK151" t="str">
            <v>INDEFINIDO</v>
          </cell>
          <cell r="AL151" t="str">
            <v>ACTIVO</v>
          </cell>
          <cell r="AM151">
            <v>44221</v>
          </cell>
          <cell r="AN151"/>
          <cell r="AO151"/>
          <cell r="AP151"/>
          <cell r="AQ151"/>
          <cell r="AR151"/>
          <cell r="AS151"/>
          <cell r="AT151"/>
          <cell r="AU151"/>
          <cell r="AV151"/>
          <cell r="AW151"/>
          <cell r="AX151"/>
          <cell r="AY151"/>
          <cell r="AZ151"/>
          <cell r="BA151"/>
          <cell r="BB151"/>
          <cell r="BC151"/>
          <cell r="BD151"/>
          <cell r="BE151"/>
        </row>
        <row r="152">
          <cell r="C152" t="str">
            <v>1400768683</v>
          </cell>
          <cell r="D152"/>
          <cell r="E152"/>
          <cell r="F152" t="str">
            <v>ECUADOR</v>
          </cell>
          <cell r="G152"/>
          <cell r="H152"/>
          <cell r="I152" t="str">
            <v>CASADO</v>
          </cell>
          <cell r="J152" t="str">
            <v>1</v>
          </cell>
          <cell r="K152" t="str">
            <v>2</v>
          </cell>
          <cell r="L152" t="str">
            <v>3</v>
          </cell>
          <cell r="M152" t="str">
            <v>AFROAMERICANO</v>
          </cell>
          <cell r="N152" t="str">
            <v>MORONA SANTIAGO</v>
          </cell>
          <cell r="O152">
            <v>45085</v>
          </cell>
          <cell r="P152">
            <v>31667</v>
          </cell>
          <cell r="Q152" t="str">
            <v>SEPTIEMBRE</v>
          </cell>
          <cell r="R152">
            <v>36.761643835616439</v>
          </cell>
          <cell r="S152" t="str">
            <v>MASCULINO</v>
          </cell>
          <cell r="T152" t="str">
            <v>ORH+</v>
          </cell>
          <cell r="U152"/>
          <cell r="V152"/>
          <cell r="W152" t="str">
            <v>MORONA</v>
          </cell>
          <cell r="X152" t="str">
            <v>MORONA SANTIAGO</v>
          </cell>
          <cell r="Y152" t="str">
            <v>SANDIAGO DE MENDEZ</v>
          </cell>
          <cell r="Z152" t="str">
            <v>MENDEZ</v>
          </cell>
          <cell r="AA152" t="str">
            <v>SINGUEZA</v>
          </cell>
          <cell r="AB152" t="str">
            <v>TIPO A Y B</v>
          </cell>
          <cell r="AC152">
            <v>44635</v>
          </cell>
          <cell r="AD152"/>
          <cell r="AE152" t="str">
            <v>0981292201</v>
          </cell>
          <cell r="AF152" t="str">
            <v>PRIMARIA</v>
          </cell>
          <cell r="AG152" t="str">
            <v>gendrycorrea@gmail.com</v>
          </cell>
          <cell r="AH152" t="str">
            <v>LOWELL</v>
          </cell>
          <cell r="AI152" t="str">
            <v>AYUDANTE DE PERFORACIÓN</v>
          </cell>
          <cell r="AJ152" t="str">
            <v>0403132000036</v>
          </cell>
          <cell r="AK152" t="str">
            <v>DGN</v>
          </cell>
          <cell r="AL152" t="str">
            <v>PASIVO</v>
          </cell>
          <cell r="AM152">
            <v>44448</v>
          </cell>
          <cell r="AN152">
            <v>44620</v>
          </cell>
          <cell r="AO152">
            <v>44826</v>
          </cell>
          <cell r="AP152">
            <v>44895</v>
          </cell>
          <cell r="AQ152"/>
          <cell r="AR152"/>
          <cell r="AS152"/>
          <cell r="AT152"/>
          <cell r="AU152"/>
          <cell r="AV152"/>
          <cell r="AW152"/>
          <cell r="AX152"/>
          <cell r="AY152"/>
          <cell r="AZ152"/>
          <cell r="BA152"/>
          <cell r="BB152"/>
          <cell r="BC152"/>
          <cell r="BD152"/>
          <cell r="BE152"/>
        </row>
        <row r="153">
          <cell r="C153" t="str">
            <v>0302118690</v>
          </cell>
          <cell r="D153"/>
          <cell r="E153"/>
          <cell r="F153" t="str">
            <v>ECUADOR</v>
          </cell>
          <cell r="G153"/>
          <cell r="H153"/>
          <cell r="I153" t="str">
            <v>SOLTERO</v>
          </cell>
          <cell r="J153" t="str">
            <v>0</v>
          </cell>
          <cell r="K153" t="str">
            <v>3</v>
          </cell>
          <cell r="L153" t="str">
            <v>3</v>
          </cell>
          <cell r="M153" t="str">
            <v>MESTIZO</v>
          </cell>
          <cell r="N153" t="str">
            <v>AZOGUEZ</v>
          </cell>
          <cell r="O153">
            <v>45085</v>
          </cell>
          <cell r="P153">
            <v>31338</v>
          </cell>
          <cell r="Q153" t="str">
            <v>OCTUBRE</v>
          </cell>
          <cell r="R153">
            <v>37.663013698630138</v>
          </cell>
          <cell r="S153" t="str">
            <v>MASCULINO</v>
          </cell>
          <cell r="T153" t="str">
            <v>ORH+</v>
          </cell>
          <cell r="U153"/>
          <cell r="V153"/>
          <cell r="W153" t="str">
            <v>COMUNIDAD SINGUIANTZA</v>
          </cell>
          <cell r="X153" t="str">
            <v>MORONA SANTIAGO</v>
          </cell>
          <cell r="Y153" t="str">
            <v>SANTIAGO MENDEZ</v>
          </cell>
          <cell r="Z153" t="str">
            <v>MENDEZ</v>
          </cell>
          <cell r="AA153" t="str">
            <v>SINGUIANTZA</v>
          </cell>
          <cell r="AB153" t="str">
            <v>TIPOC</v>
          </cell>
          <cell r="AC153" t="str">
            <v>VIGENTE</v>
          </cell>
          <cell r="AD153"/>
          <cell r="AE153" t="str">
            <v>0988532960</v>
          </cell>
          <cell r="AF153" t="str">
            <v>BACHILLER</v>
          </cell>
          <cell r="AG153" t="str">
            <v>oace85@gmail.com</v>
          </cell>
          <cell r="AH153" t="str">
            <v>LOWELL</v>
          </cell>
          <cell r="AI153" t="str">
            <v>AYUDANTE DE PERFORACIÓN</v>
          </cell>
          <cell r="AJ153" t="str">
            <v>0403132000036</v>
          </cell>
          <cell r="AK153" t="str">
            <v>DGN</v>
          </cell>
          <cell r="AL153" t="str">
            <v>PASIVO</v>
          </cell>
          <cell r="AM153">
            <v>44448</v>
          </cell>
          <cell r="AN153">
            <v>44628</v>
          </cell>
          <cell r="AO153">
            <v>44826</v>
          </cell>
          <cell r="AP153">
            <v>44874</v>
          </cell>
          <cell r="AQ153"/>
          <cell r="AR153"/>
          <cell r="AS153"/>
          <cell r="AT153"/>
          <cell r="AU153"/>
          <cell r="AV153"/>
          <cell r="AW153"/>
          <cell r="AX153"/>
          <cell r="AY153"/>
          <cell r="AZ153"/>
          <cell r="BA153"/>
          <cell r="BB153"/>
          <cell r="BC153"/>
          <cell r="BD153"/>
          <cell r="BE153"/>
        </row>
        <row r="154">
          <cell r="C154" t="str">
            <v>1716133317</v>
          </cell>
          <cell r="D154"/>
          <cell r="E154"/>
          <cell r="F154" t="str">
            <v>ECUADOR</v>
          </cell>
          <cell r="G154"/>
          <cell r="H154"/>
          <cell r="I154" t="str">
            <v>SOLTERO</v>
          </cell>
          <cell r="J154" t="str">
            <v>0</v>
          </cell>
          <cell r="K154" t="str">
            <v>0</v>
          </cell>
          <cell r="L154" t="str">
            <v>0</v>
          </cell>
          <cell r="M154" t="str">
            <v>AFROAMERICANO</v>
          </cell>
          <cell r="N154" t="str">
            <v>GUARANDA</v>
          </cell>
          <cell r="O154">
            <v>45085</v>
          </cell>
          <cell r="P154">
            <v>29766</v>
          </cell>
          <cell r="Q154" t="str">
            <v>JUNIO</v>
          </cell>
          <cell r="R154">
            <v>41.969863013698628</v>
          </cell>
          <cell r="S154" t="str">
            <v>MASCULINO</v>
          </cell>
          <cell r="T154" t="str">
            <v>ORH+</v>
          </cell>
          <cell r="U154"/>
          <cell r="V154"/>
          <cell r="W154" t="str">
            <v>IMBABUELA ALTO OTAVALO</v>
          </cell>
          <cell r="X154" t="str">
            <v>IMBABURA</v>
          </cell>
          <cell r="Y154" t="str">
            <v>OTAVALO</v>
          </cell>
          <cell r="Z154" t="str">
            <v>IMBABUELA</v>
          </cell>
          <cell r="AA154"/>
          <cell r="AB154"/>
          <cell r="AC154"/>
          <cell r="AD154"/>
          <cell r="AE154" t="str">
            <v>0997432439</v>
          </cell>
          <cell r="AF154" t="str">
            <v>SUPERIOR</v>
          </cell>
          <cell r="AG154" t="str">
            <v>juanpa298106@gmail.com</v>
          </cell>
          <cell r="AH154" t="str">
            <v>BRAMADEROS</v>
          </cell>
          <cell r="AI154" t="str">
            <v>LOGISTICO DE PROYECTO</v>
          </cell>
          <cell r="AJ154" t="str">
            <v>1910000000004</v>
          </cell>
          <cell r="AK154" t="str">
            <v>DGN</v>
          </cell>
          <cell r="AL154" t="str">
            <v>PASIVO</v>
          </cell>
          <cell r="AM154">
            <v>42072</v>
          </cell>
          <cell r="AN154">
            <v>43392</v>
          </cell>
          <cell r="AO154">
            <v>44256</v>
          </cell>
          <cell r="AP154">
            <v>44742</v>
          </cell>
          <cell r="AQ154"/>
          <cell r="AR154"/>
          <cell r="AS154"/>
          <cell r="AT154"/>
          <cell r="AU154"/>
          <cell r="AV154"/>
          <cell r="AW154"/>
          <cell r="AX154"/>
          <cell r="AY154"/>
          <cell r="AZ154"/>
          <cell r="BA154"/>
          <cell r="BB154"/>
          <cell r="BC154"/>
          <cell r="BD154"/>
          <cell r="BE154"/>
        </row>
        <row r="155">
          <cell r="C155" t="str">
            <v>6105684556</v>
          </cell>
          <cell r="D155"/>
          <cell r="E155" t="str">
            <v>AL455232</v>
          </cell>
          <cell r="F155" t="str">
            <v>CANADA</v>
          </cell>
          <cell r="G155"/>
          <cell r="H155"/>
          <cell r="I155" t="str">
            <v>SOLTERO</v>
          </cell>
          <cell r="J155" t="str">
            <v>0</v>
          </cell>
          <cell r="K155" t="str">
            <v>0</v>
          </cell>
          <cell r="L155" t="str">
            <v>0</v>
          </cell>
          <cell r="M155" t="str">
            <v>BLANCO</v>
          </cell>
          <cell r="N155" t="str">
            <v>CANADA</v>
          </cell>
          <cell r="O155">
            <v>45085</v>
          </cell>
          <cell r="P155">
            <v>35485</v>
          </cell>
          <cell r="Q155" t="str">
            <v>FEBRERO</v>
          </cell>
          <cell r="R155">
            <v>26.301369863013697</v>
          </cell>
          <cell r="S155" t="str">
            <v>MASCULINO</v>
          </cell>
          <cell r="T155"/>
          <cell r="U155"/>
          <cell r="V155"/>
          <cell r="W155" t="str">
            <v>YUKON</v>
          </cell>
          <cell r="X155" t="str">
            <v>YUKON</v>
          </cell>
          <cell r="Y155"/>
          <cell r="Z155"/>
          <cell r="AA155"/>
          <cell r="AB155"/>
          <cell r="AC155"/>
          <cell r="AD155"/>
          <cell r="AE155" t="str">
            <v>0994669382</v>
          </cell>
          <cell r="AF155" t="str">
            <v>TECNOLOGO</v>
          </cell>
          <cell r="AG155" t="str">
            <v>how42ard@hotmail.com</v>
          </cell>
          <cell r="AH155" t="str">
            <v>BRAMADEROS</v>
          </cell>
          <cell r="AI155" t="str">
            <v>PERFORISTA</v>
          </cell>
          <cell r="AJ155" t="str">
            <v>0430000000034</v>
          </cell>
          <cell r="AK155" t="str">
            <v>DGN</v>
          </cell>
          <cell r="AL155" t="str">
            <v>PASIVO</v>
          </cell>
          <cell r="AM155">
            <v>44628</v>
          </cell>
          <cell r="AN155">
            <v>44662</v>
          </cell>
          <cell r="AO155"/>
          <cell r="AP155"/>
          <cell r="AQ155"/>
          <cell r="AR155"/>
          <cell r="AS155"/>
          <cell r="AT155"/>
          <cell r="AU155"/>
          <cell r="AV155"/>
          <cell r="AW155"/>
          <cell r="AX155"/>
          <cell r="AY155"/>
          <cell r="AZ155"/>
          <cell r="BA155"/>
          <cell r="BB155"/>
          <cell r="BC155"/>
          <cell r="BD155"/>
          <cell r="BE155"/>
        </row>
        <row r="156">
          <cell r="C156" t="str">
            <v>1105109779</v>
          </cell>
          <cell r="D156"/>
          <cell r="E156"/>
          <cell r="F156" t="str">
            <v>ECUADOR</v>
          </cell>
          <cell r="G156"/>
          <cell r="H156"/>
          <cell r="I156" t="str">
            <v>UNION LIBRE</v>
          </cell>
          <cell r="J156" t="str">
            <v>1</v>
          </cell>
          <cell r="K156" t="str">
            <v>1</v>
          </cell>
          <cell r="L156" t="str">
            <v>2</v>
          </cell>
          <cell r="M156" t="str">
            <v>MESTIZO</v>
          </cell>
          <cell r="N156" t="str">
            <v>CATAMAYO</v>
          </cell>
          <cell r="O156">
            <v>45085</v>
          </cell>
          <cell r="P156">
            <v>35706</v>
          </cell>
          <cell r="Q156" t="str">
            <v>OCTUBRE</v>
          </cell>
          <cell r="R156">
            <v>25.695890410958903</v>
          </cell>
          <cell r="S156" t="str">
            <v>MASCULINO</v>
          </cell>
          <cell r="T156" t="str">
            <v>ORH+</v>
          </cell>
          <cell r="U156"/>
          <cell r="V156"/>
          <cell r="W156" t="str">
            <v>ZAMORA-EL PANGUI-TUNDAYME- EL QUIMI</v>
          </cell>
          <cell r="X156" t="str">
            <v>ZAMORA CHINCHIPE</v>
          </cell>
          <cell r="Y156" t="str">
            <v>EL PANGUI</v>
          </cell>
          <cell r="Z156" t="str">
            <v>TUNDAYME</v>
          </cell>
          <cell r="AA156"/>
          <cell r="AB156" t="str">
            <v>TIPO B</v>
          </cell>
          <cell r="AC156"/>
          <cell r="AD156"/>
          <cell r="AE156" t="str">
            <v>0995503096</v>
          </cell>
          <cell r="AF156" t="str">
            <v>BACHILLER</v>
          </cell>
          <cell r="AG156" t="str">
            <v>agustincuenca1997@gmail.com</v>
          </cell>
          <cell r="AH156" t="str">
            <v>LINDEROS</v>
          </cell>
          <cell r="AI156" t="str">
            <v>AYUDANTE DE PERFORACIÓN</v>
          </cell>
          <cell r="AJ156" t="str">
            <v>0403132000036</v>
          </cell>
          <cell r="AK156" t="str">
            <v>DGN</v>
          </cell>
          <cell r="AL156" t="str">
            <v>PASIVO</v>
          </cell>
          <cell r="AM156">
            <v>44351</v>
          </cell>
          <cell r="AN156">
            <v>44560</v>
          </cell>
          <cell r="AO156">
            <v>44656</v>
          </cell>
          <cell r="AP156">
            <v>44762</v>
          </cell>
          <cell r="AQ156">
            <v>44792</v>
          </cell>
          <cell r="AR156">
            <v>44899</v>
          </cell>
          <cell r="AS156"/>
          <cell r="AT156"/>
          <cell r="AU156"/>
          <cell r="AV156"/>
          <cell r="AW156"/>
          <cell r="AX156"/>
          <cell r="AY156"/>
          <cell r="AZ156"/>
          <cell r="BA156"/>
          <cell r="BB156"/>
          <cell r="BC156"/>
          <cell r="BD156"/>
          <cell r="BE156"/>
        </row>
        <row r="157">
          <cell r="C157" t="str">
            <v>1600653602</v>
          </cell>
          <cell r="D157"/>
          <cell r="E157"/>
          <cell r="F157" t="str">
            <v>ECUADOR</v>
          </cell>
          <cell r="G157"/>
          <cell r="H157"/>
          <cell r="I157" t="str">
            <v>SOLTERO</v>
          </cell>
          <cell r="J157"/>
          <cell r="K157" t="str">
            <v>1</v>
          </cell>
          <cell r="L157" t="str">
            <v>1</v>
          </cell>
          <cell r="M157" t="str">
            <v>INDIGENA</v>
          </cell>
          <cell r="N157" t="str">
            <v>MORONA SANTIAGO</v>
          </cell>
          <cell r="O157">
            <v>45085</v>
          </cell>
          <cell r="P157">
            <v>34689</v>
          </cell>
          <cell r="Q157" t="str">
            <v>DICIEMBRE</v>
          </cell>
          <cell r="R157">
            <v>28.482191780821918</v>
          </cell>
          <cell r="S157" t="str">
            <v>MASCULINO</v>
          </cell>
          <cell r="T157" t="str">
            <v>ORH+</v>
          </cell>
          <cell r="U157"/>
          <cell r="V157"/>
          <cell r="W157" t="str">
            <v>BARRIO LA FLORIDA</v>
          </cell>
          <cell r="X157" t="str">
            <v>MORONA SANTIAGO</v>
          </cell>
          <cell r="Y157" t="str">
            <v>SUCUA</v>
          </cell>
          <cell r="Z157" t="str">
            <v>ASUNCION</v>
          </cell>
          <cell r="AA157"/>
          <cell r="AB157" t="str">
            <v>TIPO C</v>
          </cell>
          <cell r="AC157">
            <v>46271</v>
          </cell>
          <cell r="AD157" t="str">
            <v>0967847435</v>
          </cell>
          <cell r="AE157" t="str">
            <v>0981901420</v>
          </cell>
          <cell r="AF157" t="str">
            <v>BACHILLER</v>
          </cell>
          <cell r="AG157" t="str">
            <v>tayy_edgar@hotmail.com</v>
          </cell>
          <cell r="AH157" t="str">
            <v>PEGASUS</v>
          </cell>
          <cell r="AI157" t="str">
            <v>CONDUCTOR LOGÍSTICO</v>
          </cell>
          <cell r="AJ157" t="str">
            <v>1910000000091</v>
          </cell>
          <cell r="AK157" t="str">
            <v>DGN</v>
          </cell>
          <cell r="AL157" t="str">
            <v>PASIVO</v>
          </cell>
          <cell r="AM157">
            <v>44371</v>
          </cell>
          <cell r="AN157">
            <v>44742</v>
          </cell>
          <cell r="AO157">
            <v>44760</v>
          </cell>
          <cell r="AP157">
            <v>44957</v>
          </cell>
          <cell r="AQ157"/>
          <cell r="AR157"/>
          <cell r="AS157"/>
          <cell r="AT157"/>
          <cell r="AU157"/>
          <cell r="AV157"/>
          <cell r="AW157"/>
          <cell r="AX157"/>
          <cell r="AY157"/>
          <cell r="AZ157"/>
          <cell r="BA157"/>
          <cell r="BB157"/>
          <cell r="BC157"/>
          <cell r="BD157"/>
          <cell r="BE157"/>
        </row>
        <row r="158">
          <cell r="C158" t="str">
            <v>1004705495</v>
          </cell>
          <cell r="D158"/>
          <cell r="E158"/>
          <cell r="F158" t="str">
            <v>ECUADOR</v>
          </cell>
          <cell r="G158"/>
          <cell r="H158"/>
          <cell r="I158" t="str">
            <v>UNION DE HECHO</v>
          </cell>
          <cell r="J158"/>
          <cell r="K158" t="str">
            <v>2</v>
          </cell>
          <cell r="L158" t="str">
            <v>2</v>
          </cell>
          <cell r="M158"/>
          <cell r="N158"/>
          <cell r="O158">
            <v>45085</v>
          </cell>
          <cell r="P158">
            <v>33854</v>
          </cell>
          <cell r="Q158" t="str">
            <v>SEPTIEMBRE</v>
          </cell>
          <cell r="R158">
            <v>30.769863013698629</v>
          </cell>
          <cell r="S158" t="str">
            <v>MASCULINO</v>
          </cell>
          <cell r="T158" t="str">
            <v>ORH+</v>
          </cell>
          <cell r="U158"/>
          <cell r="V158"/>
          <cell r="W158" t="str">
            <v>GARCIA MORENO IMBABURA-COMUNIDAD JUNIN</v>
          </cell>
          <cell r="X158"/>
          <cell r="Y158"/>
          <cell r="Z158"/>
          <cell r="AA158"/>
          <cell r="AB158"/>
          <cell r="AC158"/>
          <cell r="AD158" t="str">
            <v>0994564744</v>
          </cell>
          <cell r="AE158" t="str">
            <v>0967316211</v>
          </cell>
          <cell r="AF158"/>
          <cell r="AG158"/>
          <cell r="AH158" t="str">
            <v>LOWELL</v>
          </cell>
          <cell r="AI158" t="str">
            <v>AYUDANTE DE PERFORACIÓN</v>
          </cell>
          <cell r="AJ158" t="str">
            <v>0403132000036</v>
          </cell>
          <cell r="AK158" t="str">
            <v>DGN</v>
          </cell>
          <cell r="AL158" t="str">
            <v>PASIVO</v>
          </cell>
          <cell r="AM158">
            <v>44393</v>
          </cell>
          <cell r="AN158">
            <v>44399</v>
          </cell>
          <cell r="AO158"/>
          <cell r="AP158"/>
          <cell r="AQ158"/>
          <cell r="AR158"/>
          <cell r="AS158"/>
          <cell r="AT158"/>
          <cell r="AU158"/>
          <cell r="AV158"/>
          <cell r="AW158"/>
          <cell r="AX158"/>
          <cell r="AY158"/>
          <cell r="AZ158"/>
          <cell r="BA158"/>
          <cell r="BB158"/>
          <cell r="BC158"/>
          <cell r="BD158"/>
          <cell r="BE158"/>
        </row>
        <row r="159">
          <cell r="C159" t="str">
            <v>0962649604</v>
          </cell>
          <cell r="D159" t="str">
            <v>0962649604</v>
          </cell>
          <cell r="E159">
            <v>6724997</v>
          </cell>
          <cell r="F159" t="str">
            <v>PERU</v>
          </cell>
          <cell r="G159" t="str">
            <v>INDEFINIDO</v>
          </cell>
          <cell r="H159"/>
          <cell r="I159" t="str">
            <v>UNION LIBRE</v>
          </cell>
          <cell r="J159" t="str">
            <v>1</v>
          </cell>
          <cell r="K159" t="str">
            <v>2</v>
          </cell>
          <cell r="L159">
            <v>3</v>
          </cell>
          <cell r="M159" t="str">
            <v>MESTIZO</v>
          </cell>
          <cell r="N159" t="str">
            <v>CUSCO</v>
          </cell>
          <cell r="O159">
            <v>45085</v>
          </cell>
          <cell r="P159">
            <v>28161</v>
          </cell>
          <cell r="Q159" t="str">
            <v>FEBRERO</v>
          </cell>
          <cell r="R159">
            <v>46.367123287671234</v>
          </cell>
          <cell r="S159" t="str">
            <v>MASCULINO</v>
          </cell>
          <cell r="T159" t="str">
            <v>ARH+</v>
          </cell>
          <cell r="U159"/>
          <cell r="V159"/>
          <cell r="W159" t="str">
            <v>TOLIMA CALLE 4 8-56, BARRIO 10 DE JULIO</v>
          </cell>
          <cell r="X159" t="str">
            <v>TOLIMA</v>
          </cell>
          <cell r="Y159" t="str">
            <v>CAJAMARCA</v>
          </cell>
          <cell r="Z159" t="str">
            <v>CAJAMARCA</v>
          </cell>
          <cell r="AA159"/>
          <cell r="AB159"/>
          <cell r="AC159"/>
          <cell r="AD159"/>
          <cell r="AE159" t="str">
            <v>0996923095</v>
          </cell>
          <cell r="AF159" t="str">
            <v>SUPERIOR</v>
          </cell>
          <cell r="AG159" t="str">
            <v>jcunz35@gmail.com</v>
          </cell>
          <cell r="AH159" t="str">
            <v>TITAN</v>
          </cell>
          <cell r="AI159" t="str">
            <v>PERFORISTA</v>
          </cell>
          <cell r="AJ159" t="str">
            <v>0430000000034</v>
          </cell>
          <cell r="AK159" t="str">
            <v>DGN</v>
          </cell>
          <cell r="AL159" t="str">
            <v>ACTIVO</v>
          </cell>
          <cell r="AM159">
            <v>42928</v>
          </cell>
          <cell r="AN159">
            <v>43131</v>
          </cell>
          <cell r="AO159">
            <v>44302</v>
          </cell>
          <cell r="AP159">
            <v>44620</v>
          </cell>
          <cell r="AQ159">
            <v>45052</v>
          </cell>
          <cell r="AR159"/>
          <cell r="AS159"/>
          <cell r="AT159"/>
          <cell r="AU159"/>
          <cell r="AV159"/>
          <cell r="AW159"/>
          <cell r="AX159"/>
          <cell r="AY159"/>
          <cell r="AZ159"/>
          <cell r="BA159"/>
          <cell r="BB159"/>
          <cell r="BC159"/>
          <cell r="BD159"/>
          <cell r="BE159"/>
        </row>
        <row r="160">
          <cell r="C160" t="str">
            <v>1900447465</v>
          </cell>
          <cell r="D160"/>
          <cell r="E160"/>
          <cell r="F160" t="str">
            <v>ECUADOR</v>
          </cell>
          <cell r="G160"/>
          <cell r="H160"/>
          <cell r="I160"/>
          <cell r="J160"/>
          <cell r="K160"/>
          <cell r="L160">
            <v>0</v>
          </cell>
          <cell r="M160"/>
          <cell r="N160"/>
          <cell r="O160">
            <v>45085</v>
          </cell>
          <cell r="P160">
            <v>29860</v>
          </cell>
          <cell r="Q160" t="str">
            <v>OCTUBRE</v>
          </cell>
          <cell r="R160">
            <v>41.712328767123289</v>
          </cell>
          <cell r="S160" t="str">
            <v>MASCULINO</v>
          </cell>
          <cell r="T160"/>
          <cell r="U160"/>
          <cell r="V160"/>
          <cell r="W160" t="e">
            <v>#N/A</v>
          </cell>
          <cell r="X160"/>
          <cell r="Y160"/>
          <cell r="Z160"/>
          <cell r="AA160"/>
          <cell r="AB160"/>
          <cell r="AC160"/>
          <cell r="AD160"/>
          <cell r="AE160"/>
          <cell r="AF160"/>
          <cell r="AG160"/>
          <cell r="AH160" t="str">
            <v>FDN</v>
          </cell>
          <cell r="AI160" t="str">
            <v>AYUDANTE DE PERFORACIÓN</v>
          </cell>
          <cell r="AJ160" t="str">
            <v>0403132000036</v>
          </cell>
          <cell r="AK160" t="str">
            <v>DGN</v>
          </cell>
          <cell r="AL160" t="str">
            <v>PASIVO</v>
          </cell>
          <cell r="AM160">
            <v>42180</v>
          </cell>
          <cell r="AN160">
            <v>42248</v>
          </cell>
          <cell r="AO160">
            <v>42329</v>
          </cell>
          <cell r="AP160">
            <v>42429</v>
          </cell>
          <cell r="AQ160">
            <v>43061</v>
          </cell>
          <cell r="AR160">
            <v>43122</v>
          </cell>
          <cell r="AS160"/>
          <cell r="AT160"/>
          <cell r="AU160"/>
          <cell r="AV160"/>
          <cell r="AW160"/>
          <cell r="AX160"/>
          <cell r="AY160"/>
          <cell r="AZ160"/>
          <cell r="BA160"/>
          <cell r="BB160"/>
          <cell r="BC160"/>
          <cell r="BD160"/>
          <cell r="BE160"/>
        </row>
        <row r="161">
          <cell r="C161" t="str">
            <v>1722891700</v>
          </cell>
          <cell r="D161"/>
          <cell r="E161"/>
          <cell r="F161" t="str">
            <v>ECUADOR</v>
          </cell>
          <cell r="G161"/>
          <cell r="H161"/>
          <cell r="I161" t="str">
            <v>UNION LIBRE</v>
          </cell>
          <cell r="J161" t="str">
            <v>1</v>
          </cell>
          <cell r="K161" t="str">
            <v>1</v>
          </cell>
          <cell r="L161">
            <v>2</v>
          </cell>
          <cell r="M161" t="str">
            <v>INDIGENA</v>
          </cell>
          <cell r="N161" t="str">
            <v>COTOPAXI</v>
          </cell>
          <cell r="O161">
            <v>45085</v>
          </cell>
          <cell r="P161">
            <v>34449</v>
          </cell>
          <cell r="Q161" t="str">
            <v>ABRIL</v>
          </cell>
          <cell r="R161">
            <v>29.139726027397259</v>
          </cell>
          <cell r="S161" t="str">
            <v>MASCULINO</v>
          </cell>
          <cell r="T161" t="str">
            <v>ORH+</v>
          </cell>
          <cell r="U161"/>
          <cell r="V161"/>
          <cell r="W161" t="str">
            <v>QUITO, GUAMANI, NUEVA AURORA</v>
          </cell>
          <cell r="X161" t="str">
            <v>PICHINCHA</v>
          </cell>
          <cell r="Y161" t="str">
            <v>QUITO</v>
          </cell>
          <cell r="Z161" t="str">
            <v>GUAMANI</v>
          </cell>
          <cell r="AA161"/>
          <cell r="AB161" t="str">
            <v>TIPO C</v>
          </cell>
          <cell r="AC161"/>
          <cell r="AD161" t="str">
            <v>023652310</v>
          </cell>
          <cell r="AE161" t="str">
            <v>0989852764</v>
          </cell>
          <cell r="AF161" t="str">
            <v>POSTGRADO</v>
          </cell>
          <cell r="AG161" t="str">
            <v>darwincuyovega@gmail.com</v>
          </cell>
          <cell r="AH161" t="str">
            <v>LOWELL - MACAS</v>
          </cell>
          <cell r="AI161" t="str">
            <v>ASISTENTE HSE DE PROYECTO</v>
          </cell>
          <cell r="AJ161" t="str">
            <v>0430000000039</v>
          </cell>
          <cell r="AK161" t="str">
            <v>DGN</v>
          </cell>
          <cell r="AL161" t="str">
            <v>ACTIVO</v>
          </cell>
          <cell r="AM161">
            <v>42741</v>
          </cell>
          <cell r="AN161">
            <v>42885</v>
          </cell>
          <cell r="AO161">
            <v>42893</v>
          </cell>
          <cell r="AP161">
            <v>42982</v>
          </cell>
          <cell r="AQ161">
            <v>43586</v>
          </cell>
          <cell r="AR161">
            <v>43936</v>
          </cell>
          <cell r="AS161">
            <v>44084</v>
          </cell>
          <cell r="AT161">
            <v>44179</v>
          </cell>
          <cell r="AU161">
            <v>44237</v>
          </cell>
          <cell r="AV161">
            <v>44701</v>
          </cell>
          <cell r="AW161">
            <v>44792</v>
          </cell>
          <cell r="AX161"/>
          <cell r="AY161"/>
          <cell r="AZ161"/>
          <cell r="BA161"/>
          <cell r="BB161"/>
          <cell r="BC161"/>
          <cell r="BD161"/>
          <cell r="BE161"/>
        </row>
        <row r="162">
          <cell r="C162" t="str">
            <v>1721186656</v>
          </cell>
          <cell r="D162"/>
          <cell r="E162"/>
          <cell r="F162" t="str">
            <v>ECUADOR</v>
          </cell>
          <cell r="G162"/>
          <cell r="H162"/>
          <cell r="I162" t="str">
            <v>CASADO</v>
          </cell>
          <cell r="J162" t="str">
            <v>1</v>
          </cell>
          <cell r="K162" t="str">
            <v>0</v>
          </cell>
          <cell r="L162">
            <v>1</v>
          </cell>
          <cell r="M162" t="str">
            <v>MESTIZO</v>
          </cell>
          <cell r="N162" t="str">
            <v>QUITO</v>
          </cell>
          <cell r="O162">
            <v>45085</v>
          </cell>
          <cell r="P162">
            <v>31924</v>
          </cell>
          <cell r="Q162" t="str">
            <v>MAYO</v>
          </cell>
          <cell r="R162">
            <v>36.057534246575344</v>
          </cell>
          <cell r="S162" t="str">
            <v>FEMENINO</v>
          </cell>
          <cell r="T162" t="str">
            <v>ORH+</v>
          </cell>
          <cell r="U162"/>
          <cell r="V162"/>
          <cell r="W162" t="str">
            <v xml:space="preserve">QUITO, QUITUMBE, CALLE MOROMORO Oe 390 Y TENIENTE HUGO ORTIZ </v>
          </cell>
          <cell r="X162" t="str">
            <v>PICHINCHA</v>
          </cell>
          <cell r="Y162" t="str">
            <v>QUITO</v>
          </cell>
          <cell r="Z162" t="str">
            <v>IÑAQUITO</v>
          </cell>
          <cell r="AA162"/>
          <cell r="AB162" t="str">
            <v>TIPO B</v>
          </cell>
          <cell r="AC162">
            <v>2022</v>
          </cell>
          <cell r="AD162" t="str">
            <v>022678785</v>
          </cell>
          <cell r="AE162" t="str">
            <v>0983405115</v>
          </cell>
          <cell r="AF162" t="str">
            <v>POSTGRADO</v>
          </cell>
          <cell r="AG162" t="str">
            <v>davilat.ximel757@gmail.com</v>
          </cell>
          <cell r="AH162" t="str">
            <v>BRAMADEROS</v>
          </cell>
          <cell r="AI162" t="str">
            <v>RESPONSABLE HSE</v>
          </cell>
          <cell r="AJ162" t="str">
            <v>0430000000039</v>
          </cell>
          <cell r="AK162" t="str">
            <v>DGN</v>
          </cell>
          <cell r="AL162" t="str">
            <v>ACTIVO</v>
          </cell>
          <cell r="AM162">
            <v>43571</v>
          </cell>
          <cell r="AN162">
            <v>43822</v>
          </cell>
          <cell r="AO162">
            <v>43843</v>
          </cell>
          <cell r="AP162">
            <v>43948</v>
          </cell>
          <cell r="AQ162">
            <v>43993</v>
          </cell>
          <cell r="AR162">
            <v>44190</v>
          </cell>
          <cell r="AS162">
            <v>44222</v>
          </cell>
          <cell r="AT162"/>
          <cell r="AU162"/>
          <cell r="AV162"/>
          <cell r="AW162"/>
          <cell r="AX162"/>
          <cell r="AY162"/>
          <cell r="AZ162"/>
          <cell r="BA162"/>
          <cell r="BB162"/>
          <cell r="BC162"/>
          <cell r="BD162"/>
          <cell r="BE162"/>
        </row>
        <row r="163">
          <cell r="C163" t="str">
            <v>1900541192</v>
          </cell>
          <cell r="D163"/>
          <cell r="E163"/>
          <cell r="F163" t="str">
            <v>ECUADOR</v>
          </cell>
          <cell r="G163"/>
          <cell r="H163"/>
          <cell r="I163" t="str">
            <v>SOLTERO</v>
          </cell>
          <cell r="J163" t="str">
            <v>0</v>
          </cell>
          <cell r="K163" t="str">
            <v>1</v>
          </cell>
          <cell r="L163" t="str">
            <v>1</v>
          </cell>
          <cell r="M163" t="str">
            <v>MESTIZO</v>
          </cell>
          <cell r="N163" t="str">
            <v>YANTZAZA</v>
          </cell>
          <cell r="O163">
            <v>45085</v>
          </cell>
          <cell r="P163">
            <v>34293</v>
          </cell>
          <cell r="Q163" t="str">
            <v>NOVIEMBRE</v>
          </cell>
          <cell r="R163">
            <v>29.567123287671233</v>
          </cell>
          <cell r="S163" t="str">
            <v>MASCULINO</v>
          </cell>
          <cell r="T163" t="str">
            <v>ORH+</v>
          </cell>
          <cell r="U163"/>
          <cell r="V163"/>
          <cell r="W163" t="str">
            <v>ZAMORA CHINCHIPE- SAN AGUSTIN</v>
          </cell>
          <cell r="X163" t="str">
            <v>ZAMORA CHINCHIPE</v>
          </cell>
          <cell r="Y163" t="str">
            <v>ZAMORA</v>
          </cell>
          <cell r="Z163" t="str">
            <v>GUADALUPE</v>
          </cell>
          <cell r="AA163" t="str">
            <v>SAN AGUSTIN</v>
          </cell>
          <cell r="AB163" t="str">
            <v>TIPO C</v>
          </cell>
          <cell r="AC163">
            <v>45200</v>
          </cell>
          <cell r="AD163"/>
          <cell r="AE163" t="str">
            <v>0986195492</v>
          </cell>
          <cell r="AF163" t="str">
            <v>BACHILLER</v>
          </cell>
          <cell r="AG163" t="str">
            <v>gredavila1993@gmail.com</v>
          </cell>
          <cell r="AH163" t="str">
            <v>PALMAR</v>
          </cell>
          <cell r="AI163" t="str">
            <v>CONDUCTOR LOGÍSTICO</v>
          </cell>
          <cell r="AJ163" t="str">
            <v>1910000000091</v>
          </cell>
          <cell r="AK163" t="str">
            <v>DGN</v>
          </cell>
          <cell r="AL163" t="str">
            <v>ACTIVO</v>
          </cell>
          <cell r="AM163">
            <v>44120</v>
          </cell>
          <cell r="AN163">
            <v>44192</v>
          </cell>
          <cell r="AO163">
            <v>44215</v>
          </cell>
          <cell r="AP163"/>
          <cell r="AQ163"/>
          <cell r="AR163"/>
          <cell r="AS163"/>
          <cell r="AT163"/>
          <cell r="AU163"/>
          <cell r="AV163"/>
          <cell r="AW163"/>
          <cell r="AX163"/>
          <cell r="AY163"/>
          <cell r="AZ163"/>
          <cell r="BA163"/>
          <cell r="BB163"/>
          <cell r="BC163"/>
          <cell r="BD163"/>
          <cell r="BE163"/>
        </row>
        <row r="164">
          <cell r="C164" t="str">
            <v>1105606592</v>
          </cell>
          <cell r="D164"/>
          <cell r="E164"/>
          <cell r="F164" t="str">
            <v>ECUADOR</v>
          </cell>
          <cell r="G164"/>
          <cell r="H164"/>
          <cell r="I164" t="str">
            <v>SOLTERO</v>
          </cell>
          <cell r="J164"/>
          <cell r="K164" t="str">
            <v>1</v>
          </cell>
          <cell r="L164" t="str">
            <v>1</v>
          </cell>
          <cell r="M164" t="str">
            <v>MESTIZO</v>
          </cell>
          <cell r="N164" t="str">
            <v>ZAMORA CHINCHIPE</v>
          </cell>
          <cell r="O164">
            <v>45085</v>
          </cell>
          <cell r="P164">
            <v>35027</v>
          </cell>
          <cell r="Q164" t="str">
            <v>NOVIEMBRE</v>
          </cell>
          <cell r="R164">
            <v>27.556164383561644</v>
          </cell>
          <cell r="S164" t="str">
            <v>MASCULINO</v>
          </cell>
          <cell r="T164" t="str">
            <v>ORH+</v>
          </cell>
          <cell r="U164"/>
          <cell r="V164"/>
          <cell r="W164" t="str">
            <v>ZAMORA CHINCHIPE, BARRIO INDEPENDIENTE</v>
          </cell>
          <cell r="X164" t="str">
            <v>ZAMORA CHINCHIPE</v>
          </cell>
          <cell r="Y164" t="str">
            <v>ZAMORA</v>
          </cell>
          <cell r="Z164"/>
          <cell r="AA164"/>
          <cell r="AB164" t="str">
            <v>TIPO C</v>
          </cell>
          <cell r="AC164">
            <v>44849</v>
          </cell>
          <cell r="AD164"/>
          <cell r="AE164" t="str">
            <v>0985151373</v>
          </cell>
          <cell r="AF164" t="str">
            <v>BACHILLER</v>
          </cell>
          <cell r="AG164" t="str">
            <v>jeffersondelgado19952017@gmail.com</v>
          </cell>
          <cell r="AH164" t="str">
            <v>TITAN</v>
          </cell>
          <cell r="AI164" t="str">
            <v>AYUDANTE DE PERFORACIÓN</v>
          </cell>
          <cell r="AJ164" t="str">
            <v>0403132000036</v>
          </cell>
          <cell r="AK164" t="str">
            <v>DGN</v>
          </cell>
          <cell r="AL164" t="str">
            <v>ACTIVO</v>
          </cell>
          <cell r="AM164">
            <v>44298</v>
          </cell>
          <cell r="AN164">
            <v>44560</v>
          </cell>
          <cell r="AO164">
            <v>44656</v>
          </cell>
          <cell r="AP164">
            <v>44985</v>
          </cell>
          <cell r="AQ164">
            <v>45013</v>
          </cell>
          <cell r="AR164"/>
          <cell r="AS164"/>
          <cell r="AT164"/>
          <cell r="AU164"/>
          <cell r="AV164"/>
          <cell r="AW164"/>
          <cell r="AX164"/>
          <cell r="AY164"/>
          <cell r="AZ164"/>
          <cell r="BA164"/>
          <cell r="BB164"/>
          <cell r="BC164"/>
          <cell r="BD164"/>
          <cell r="BE164"/>
        </row>
        <row r="165">
          <cell r="C165" t="str">
            <v>1400845374</v>
          </cell>
          <cell r="D165"/>
          <cell r="E165"/>
          <cell r="F165" t="str">
            <v>ECUADOR</v>
          </cell>
          <cell r="G165"/>
          <cell r="H165"/>
          <cell r="I165"/>
          <cell r="J165"/>
          <cell r="K165"/>
          <cell r="L165"/>
          <cell r="M165"/>
          <cell r="N165"/>
          <cell r="O165">
            <v>45085</v>
          </cell>
          <cell r="P165">
            <v>34099</v>
          </cell>
          <cell r="Q165" t="str">
            <v>MAYO</v>
          </cell>
          <cell r="R165">
            <v>30.098630136986301</v>
          </cell>
          <cell r="S165" t="str">
            <v>MASCULINO</v>
          </cell>
          <cell r="T165" t="str">
            <v>ORH+</v>
          </cell>
          <cell r="U165"/>
          <cell r="V165"/>
          <cell r="W165" t="str">
            <v>GUALAQUIZA/MORONA SANTIAGO</v>
          </cell>
          <cell r="X165"/>
          <cell r="Y165"/>
          <cell r="Z165"/>
          <cell r="AA165"/>
          <cell r="AB165"/>
          <cell r="AC165"/>
          <cell r="AD165"/>
          <cell r="AE165" t="str">
            <v>0939824344</v>
          </cell>
          <cell r="AF165"/>
          <cell r="AG165" t="str">
            <v>juanxavierdelgadomuy@gmail.com</v>
          </cell>
          <cell r="AH165" t="str">
            <v>TITAN</v>
          </cell>
          <cell r="AI165" t="str">
            <v>CONDUCTOR LOGÍSTICO</v>
          </cell>
          <cell r="AJ165" t="str">
            <v>1910000000091</v>
          </cell>
          <cell r="AK165" t="str">
            <v>DGN</v>
          </cell>
          <cell r="AL165" t="str">
            <v>PASIVO</v>
          </cell>
          <cell r="AM165">
            <v>44398</v>
          </cell>
          <cell r="AN165">
            <v>44401</v>
          </cell>
          <cell r="AO165"/>
          <cell r="AP165"/>
          <cell r="AQ165"/>
          <cell r="AR165"/>
          <cell r="AS165"/>
          <cell r="AT165"/>
          <cell r="AU165"/>
          <cell r="AV165"/>
          <cell r="AW165"/>
          <cell r="AX165"/>
          <cell r="AY165"/>
          <cell r="AZ165"/>
          <cell r="BA165"/>
          <cell r="BB165"/>
          <cell r="BC165"/>
          <cell r="BD165"/>
          <cell r="BE165"/>
        </row>
        <row r="166">
          <cell r="C166" t="str">
            <v>1150339321</v>
          </cell>
          <cell r="D166"/>
          <cell r="E166"/>
          <cell r="F166" t="str">
            <v>ECUADOR</v>
          </cell>
          <cell r="G166"/>
          <cell r="H166"/>
          <cell r="I166" t="str">
            <v>CASADO</v>
          </cell>
          <cell r="J166" t="str">
            <v>1</v>
          </cell>
          <cell r="K166" t="str">
            <v>0</v>
          </cell>
          <cell r="L166">
            <v>1</v>
          </cell>
          <cell r="M166"/>
          <cell r="N166"/>
          <cell r="O166">
            <v>45085</v>
          </cell>
          <cell r="P166">
            <v>34488</v>
          </cell>
          <cell r="Q166" t="str">
            <v>JUNIO</v>
          </cell>
          <cell r="R166">
            <v>29.032876712328768</v>
          </cell>
          <cell r="S166" t="str">
            <v>MASCULINO</v>
          </cell>
          <cell r="T166" t="str">
            <v>-</v>
          </cell>
          <cell r="U166"/>
          <cell r="V166"/>
          <cell r="W166" t="str">
            <v xml:space="preserve">LOJA, CATACOCHA, PALTA, GUACHANAMA, HUERTAS </v>
          </cell>
          <cell r="X166" t="str">
            <v>LOJA</v>
          </cell>
          <cell r="Y166" t="str">
            <v>PALTAS</v>
          </cell>
          <cell r="Z166" t="str">
            <v>CATACOCHA</v>
          </cell>
          <cell r="AA166"/>
          <cell r="AB166"/>
          <cell r="AC166"/>
          <cell r="AD166"/>
          <cell r="AE166" t="str">
            <v>0968451937</v>
          </cell>
          <cell r="AF166"/>
          <cell r="AG166" t="str">
            <v>nicha29lx@gmail.com</v>
          </cell>
          <cell r="AH166" t="str">
            <v>TOACHI</v>
          </cell>
          <cell r="AI166" t="str">
            <v>OPERADOR IRON HORSE</v>
          </cell>
          <cell r="AJ166" t="str">
            <v>0403132000036</v>
          </cell>
          <cell r="AK166" t="str">
            <v>DGN</v>
          </cell>
          <cell r="AL166" t="str">
            <v>PASIVO</v>
          </cell>
          <cell r="AM166">
            <v>43591</v>
          </cell>
          <cell r="AN166">
            <v>43829</v>
          </cell>
          <cell r="AO166">
            <v>43833</v>
          </cell>
          <cell r="AP166">
            <v>43981</v>
          </cell>
          <cell r="AQ166"/>
          <cell r="AR166"/>
          <cell r="AS166"/>
          <cell r="AT166"/>
          <cell r="AU166"/>
          <cell r="AV166"/>
          <cell r="AW166"/>
          <cell r="AX166"/>
          <cell r="AY166"/>
          <cell r="AZ166"/>
          <cell r="BA166"/>
          <cell r="BB166"/>
          <cell r="BC166"/>
          <cell r="BD166"/>
          <cell r="BE166"/>
        </row>
        <row r="167">
          <cell r="C167" t="str">
            <v>1003392220</v>
          </cell>
          <cell r="D167"/>
          <cell r="E167"/>
          <cell r="F167" t="str">
            <v>ECUADOR</v>
          </cell>
          <cell r="G167"/>
          <cell r="H167"/>
          <cell r="I167" t="str">
            <v>CASADO</v>
          </cell>
          <cell r="J167"/>
          <cell r="K167"/>
          <cell r="L167">
            <v>0</v>
          </cell>
          <cell r="M167"/>
          <cell r="N167"/>
          <cell r="O167">
            <v>45085</v>
          </cell>
          <cell r="P167">
            <v>31163</v>
          </cell>
          <cell r="Q167" t="str">
            <v>ABRIL</v>
          </cell>
          <cell r="R167">
            <v>38.142465753424659</v>
          </cell>
          <cell r="S167" t="str">
            <v>MASCULINO</v>
          </cell>
          <cell r="T167"/>
          <cell r="U167"/>
          <cell r="V167"/>
          <cell r="W167" t="str">
            <v xml:space="preserve">INTAG JUNIN </v>
          </cell>
          <cell r="X167"/>
          <cell r="Y167"/>
          <cell r="Z167"/>
          <cell r="AA167"/>
          <cell r="AB167"/>
          <cell r="AC167"/>
          <cell r="AD167"/>
          <cell r="AE167" t="str">
            <v>0996214496-0939116888-0968897090</v>
          </cell>
          <cell r="AF167"/>
          <cell r="AG167" t="str">
            <v>cristianenriquez745@yahoo.com</v>
          </cell>
          <cell r="AH167" t="str">
            <v>LLURIMAGUA</v>
          </cell>
          <cell r="AI167" t="str">
            <v>AYUDANTE DE PERFORACIÓN</v>
          </cell>
          <cell r="AJ167" t="str">
            <v>0403132000036</v>
          </cell>
          <cell r="AK167" t="str">
            <v>DGN</v>
          </cell>
          <cell r="AL167" t="str">
            <v>PASIVO</v>
          </cell>
          <cell r="AM167">
            <v>42688</v>
          </cell>
          <cell r="AN167">
            <v>42743</v>
          </cell>
          <cell r="AO167">
            <v>42763</v>
          </cell>
          <cell r="AP167">
            <v>43206</v>
          </cell>
          <cell r="AQ167"/>
          <cell r="AR167"/>
          <cell r="AS167"/>
          <cell r="AT167"/>
          <cell r="AU167"/>
          <cell r="AV167"/>
          <cell r="AW167"/>
          <cell r="AX167"/>
          <cell r="AY167"/>
          <cell r="AZ167"/>
          <cell r="BA167"/>
          <cell r="BB167"/>
          <cell r="BC167"/>
          <cell r="BD167"/>
          <cell r="BE167"/>
        </row>
        <row r="168">
          <cell r="C168" t="str">
            <v>1752169449</v>
          </cell>
          <cell r="D168"/>
          <cell r="E168"/>
          <cell r="F168" t="str">
            <v>ECUADOR</v>
          </cell>
          <cell r="G168"/>
          <cell r="H168"/>
          <cell r="I168"/>
          <cell r="J168"/>
          <cell r="K168"/>
          <cell r="L168">
            <v>0</v>
          </cell>
          <cell r="M168"/>
          <cell r="N168"/>
          <cell r="O168">
            <v>45085</v>
          </cell>
          <cell r="P168">
            <v>35980</v>
          </cell>
          <cell r="Q168" t="str">
            <v>JULIO</v>
          </cell>
          <cell r="R168">
            <v>24.945205479452056</v>
          </cell>
          <cell r="S168" t="str">
            <v>MASCULINO</v>
          </cell>
          <cell r="T168"/>
          <cell r="U168"/>
          <cell r="V168"/>
          <cell r="W168" t="str">
            <v>CHALGUAYACU ALTO JUNIN</v>
          </cell>
          <cell r="X168"/>
          <cell r="Y168"/>
          <cell r="Z168"/>
          <cell r="AA168"/>
          <cell r="AB168"/>
          <cell r="AC168"/>
          <cell r="AD168"/>
          <cell r="AE168" t="str">
            <v>0982600977</v>
          </cell>
          <cell r="AF168"/>
          <cell r="AG168"/>
          <cell r="AH168" t="str">
            <v>LLURIMAGUA</v>
          </cell>
          <cell r="AI168" t="str">
            <v>AYUDANTE DE PERFORACIÓN</v>
          </cell>
          <cell r="AJ168" t="str">
            <v>0403132000036</v>
          </cell>
          <cell r="AK168" t="str">
            <v>TAREA</v>
          </cell>
          <cell r="AL168" t="str">
            <v>PASIVO</v>
          </cell>
          <cell r="AM168">
            <v>42909</v>
          </cell>
          <cell r="AN168">
            <v>43030</v>
          </cell>
          <cell r="AO168"/>
          <cell r="AP168"/>
          <cell r="AQ168"/>
          <cell r="AR168"/>
          <cell r="AS168"/>
          <cell r="AT168"/>
          <cell r="AU168"/>
          <cell r="AV168"/>
          <cell r="AW168"/>
          <cell r="AX168"/>
          <cell r="AY168"/>
          <cell r="AZ168"/>
          <cell r="BA168"/>
          <cell r="BB168"/>
          <cell r="BC168"/>
          <cell r="BD168"/>
          <cell r="BE168"/>
        </row>
        <row r="169">
          <cell r="C169" t="str">
            <v>1002781126</v>
          </cell>
          <cell r="D169"/>
          <cell r="E169"/>
          <cell r="F169" t="str">
            <v>ECUADOR</v>
          </cell>
          <cell r="G169"/>
          <cell r="H169"/>
          <cell r="I169" t="str">
            <v>SOLTERO</v>
          </cell>
          <cell r="J169" t="str">
            <v>0</v>
          </cell>
          <cell r="K169" t="str">
            <v>2</v>
          </cell>
          <cell r="L169" t="str">
            <v>2</v>
          </cell>
          <cell r="M169" t="str">
            <v>MESTIZO</v>
          </cell>
          <cell r="N169" t="str">
            <v>IMBABURA</v>
          </cell>
          <cell r="O169">
            <v>45085</v>
          </cell>
          <cell r="P169">
            <v>28812</v>
          </cell>
          <cell r="Q169" t="str">
            <v>NOVIEMBRE</v>
          </cell>
          <cell r="R169">
            <v>44.583561643835615</v>
          </cell>
          <cell r="S169" t="str">
            <v>MASCULINO</v>
          </cell>
          <cell r="T169" t="str">
            <v>ORH+</v>
          </cell>
          <cell r="U169"/>
          <cell r="V169"/>
          <cell r="W169" t="str">
            <v>MACHACHI</v>
          </cell>
          <cell r="X169" t="str">
            <v>PICHINCHA</v>
          </cell>
          <cell r="Y169" t="str">
            <v>MEJIA</v>
          </cell>
          <cell r="Z169" t="str">
            <v>MACHACHI</v>
          </cell>
          <cell r="AA169"/>
          <cell r="AB169" t="str">
            <v>TIPO B</v>
          </cell>
          <cell r="AC169">
            <v>46053</v>
          </cell>
          <cell r="AD169" t="str">
            <v>2315636</v>
          </cell>
          <cell r="AE169" t="str">
            <v>0987430553</v>
          </cell>
          <cell r="AF169" t="str">
            <v>SUPERIOR</v>
          </cell>
          <cell r="AG169" t="str">
            <v>misael-erazo@hotmail.com</v>
          </cell>
          <cell r="AH169" t="str">
            <v>PALMAR</v>
          </cell>
          <cell r="AI169" t="str">
            <v>LOGISTICO DE PROYECTO</v>
          </cell>
          <cell r="AJ169">
            <v>1910000000004</v>
          </cell>
          <cell r="AK169" t="str">
            <v>DGN</v>
          </cell>
          <cell r="AL169" t="str">
            <v>PASIVO</v>
          </cell>
          <cell r="AM169">
            <v>44726</v>
          </cell>
          <cell r="AN169">
            <v>44916</v>
          </cell>
          <cell r="AO169"/>
          <cell r="AP169"/>
          <cell r="AQ169"/>
          <cell r="AR169"/>
          <cell r="AS169"/>
          <cell r="AT169"/>
          <cell r="AU169"/>
          <cell r="AV169"/>
          <cell r="AW169"/>
          <cell r="AX169"/>
          <cell r="AY169"/>
          <cell r="AZ169"/>
          <cell r="BA169"/>
          <cell r="BB169"/>
          <cell r="BC169"/>
          <cell r="BD169"/>
          <cell r="BE169"/>
        </row>
        <row r="170">
          <cell r="C170" t="str">
            <v>0103457065</v>
          </cell>
          <cell r="D170"/>
          <cell r="E170"/>
          <cell r="F170" t="str">
            <v>ECUADOR</v>
          </cell>
          <cell r="G170"/>
          <cell r="H170"/>
          <cell r="I170" t="str">
            <v>CASADO</v>
          </cell>
          <cell r="J170" t="str">
            <v>1</v>
          </cell>
          <cell r="K170" t="str">
            <v>4</v>
          </cell>
          <cell r="L170">
            <v>5</v>
          </cell>
          <cell r="M170" t="str">
            <v>MESTIZO</v>
          </cell>
          <cell r="N170" t="str">
            <v>AZUAY</v>
          </cell>
          <cell r="O170">
            <v>45085</v>
          </cell>
          <cell r="P170">
            <v>28185</v>
          </cell>
          <cell r="Q170" t="str">
            <v>MARZO</v>
          </cell>
          <cell r="R170">
            <v>46.301369863013697</v>
          </cell>
          <cell r="S170" t="str">
            <v>MASCULINO</v>
          </cell>
          <cell r="T170" t="str">
            <v>ARH+</v>
          </cell>
          <cell r="U170"/>
          <cell r="V170"/>
          <cell r="W170" t="str">
            <v xml:space="preserve">AZUAY-CUENCA </v>
          </cell>
          <cell r="X170" t="str">
            <v>AZUAY</v>
          </cell>
          <cell r="Y170" t="str">
            <v>CUENCA</v>
          </cell>
          <cell r="Z170"/>
          <cell r="AA170"/>
          <cell r="AB170"/>
          <cell r="AC170"/>
          <cell r="AD170" t="str">
            <v>073012688</v>
          </cell>
          <cell r="AE170" t="str">
            <v>0999184378</v>
          </cell>
          <cell r="AF170" t="str">
            <v>PRIMARIA</v>
          </cell>
          <cell r="AG170" t="str">
            <v>luiserraez2009@hotmail.com</v>
          </cell>
          <cell r="AH170" t="str">
            <v>BRAMADEROS</v>
          </cell>
          <cell r="AI170" t="str">
            <v>PERFORISTA</v>
          </cell>
          <cell r="AJ170" t="str">
            <v>0430000000034</v>
          </cell>
          <cell r="AK170" t="str">
            <v>DGN</v>
          </cell>
          <cell r="AL170" t="str">
            <v>PASIVO</v>
          </cell>
          <cell r="AM170">
            <v>41390</v>
          </cell>
          <cell r="AN170">
            <v>41476</v>
          </cell>
          <cell r="AO170">
            <v>42080</v>
          </cell>
          <cell r="AP170">
            <v>42259</v>
          </cell>
          <cell r="AQ170">
            <v>42260</v>
          </cell>
          <cell r="AR170">
            <v>42439</v>
          </cell>
          <cell r="AS170">
            <v>42440</v>
          </cell>
          <cell r="AT170">
            <v>42530</v>
          </cell>
          <cell r="AU170">
            <v>42765</v>
          </cell>
          <cell r="AV170">
            <v>43008</v>
          </cell>
          <cell r="AW170">
            <v>43080</v>
          </cell>
          <cell r="AX170">
            <v>43100</v>
          </cell>
          <cell r="AY170">
            <v>43574</v>
          </cell>
          <cell r="AZ170">
            <v>43822</v>
          </cell>
          <cell r="BA170">
            <v>43845</v>
          </cell>
          <cell r="BB170">
            <v>43906</v>
          </cell>
          <cell r="BC170">
            <v>44106</v>
          </cell>
          <cell r="BD170">
            <v>44174</v>
          </cell>
          <cell r="BE170">
            <v>44327</v>
          </cell>
        </row>
        <row r="171">
          <cell r="C171" t="str">
            <v>0105695647</v>
          </cell>
          <cell r="D171"/>
          <cell r="E171"/>
          <cell r="F171" t="str">
            <v>ECUADOR</v>
          </cell>
          <cell r="G171"/>
          <cell r="H171"/>
          <cell r="I171" t="str">
            <v>SOLTERO</v>
          </cell>
          <cell r="J171" t="str">
            <v>0</v>
          </cell>
          <cell r="K171" t="str">
            <v>0</v>
          </cell>
          <cell r="L171" t="str">
            <v>0</v>
          </cell>
          <cell r="M171" t="str">
            <v>MESTIZO</v>
          </cell>
          <cell r="N171" t="str">
            <v>AZUAY</v>
          </cell>
          <cell r="O171">
            <v>45085</v>
          </cell>
          <cell r="P171">
            <v>32766</v>
          </cell>
          <cell r="Q171" t="str">
            <v>SEPTIEMBRE</v>
          </cell>
          <cell r="R171">
            <v>33.750684931506846</v>
          </cell>
          <cell r="S171" t="str">
            <v>MASCULINO</v>
          </cell>
          <cell r="T171" t="str">
            <v>ORH+</v>
          </cell>
          <cell r="U171"/>
          <cell r="V171"/>
          <cell r="W171" t="str">
            <v>AZUAY-COCHAPATA</v>
          </cell>
          <cell r="X171" t="str">
            <v>AZUAY</v>
          </cell>
          <cell r="Y171" t="str">
            <v>NABON</v>
          </cell>
          <cell r="Z171" t="str">
            <v>COCHAPATA</v>
          </cell>
          <cell r="AA171"/>
          <cell r="AB171" t="str">
            <v>TIPO C</v>
          </cell>
          <cell r="AC171">
            <v>44705</v>
          </cell>
          <cell r="AD171" t="str">
            <v>073012688</v>
          </cell>
          <cell r="AE171" t="str">
            <v>0981273113</v>
          </cell>
          <cell r="AF171" t="str">
            <v>BACHILLER</v>
          </cell>
          <cell r="AG171" t="str">
            <v>rolandoerraez1989@gmail.com</v>
          </cell>
          <cell r="AH171" t="str">
            <v>BRAMADEROS</v>
          </cell>
          <cell r="AI171" t="str">
            <v>AYUDANTE DE PERFORACIÓN</v>
          </cell>
          <cell r="AJ171" t="str">
            <v>0403132000036</v>
          </cell>
          <cell r="AK171" t="str">
            <v>DGN</v>
          </cell>
          <cell r="AL171" t="str">
            <v>PASIVO</v>
          </cell>
          <cell r="AM171">
            <v>44111</v>
          </cell>
          <cell r="AN171">
            <v>44174</v>
          </cell>
          <cell r="AO171">
            <v>44323</v>
          </cell>
          <cell r="AP171">
            <v>44856</v>
          </cell>
          <cell r="AQ171"/>
          <cell r="AR171"/>
          <cell r="AS171"/>
          <cell r="AT171"/>
          <cell r="AU171"/>
          <cell r="AV171"/>
          <cell r="AW171"/>
          <cell r="AX171"/>
          <cell r="AY171"/>
          <cell r="AZ171"/>
          <cell r="BA171"/>
          <cell r="BB171"/>
          <cell r="BC171"/>
          <cell r="BD171"/>
          <cell r="BE171"/>
        </row>
        <row r="172">
          <cell r="C172" t="str">
            <v>1717668667</v>
          </cell>
          <cell r="D172"/>
          <cell r="E172"/>
          <cell r="F172" t="str">
            <v>ECUADOR</v>
          </cell>
          <cell r="G172"/>
          <cell r="H172"/>
          <cell r="I172" t="str">
            <v>CASADO</v>
          </cell>
          <cell r="J172" t="str">
            <v>1</v>
          </cell>
          <cell r="K172" t="str">
            <v>3</v>
          </cell>
          <cell r="L172" t="str">
            <v>4</v>
          </cell>
          <cell r="M172" t="str">
            <v>MESTIZO</v>
          </cell>
          <cell r="N172" t="str">
            <v>QUITO</v>
          </cell>
          <cell r="O172">
            <v>45085</v>
          </cell>
          <cell r="P172">
            <v>29855</v>
          </cell>
          <cell r="Q172" t="str">
            <v>SEPTIEMBRE</v>
          </cell>
          <cell r="R172">
            <v>41.726027397260275</v>
          </cell>
          <cell r="S172" t="str">
            <v>FEMENINO</v>
          </cell>
          <cell r="T172" t="str">
            <v>ORH+</v>
          </cell>
          <cell r="U172"/>
          <cell r="V172"/>
          <cell r="W172" t="str">
            <v xml:space="preserve">CARAPUNGO Y GARCIA MORENO </v>
          </cell>
          <cell r="X172" t="str">
            <v>PICHINCHA</v>
          </cell>
          <cell r="Y172" t="str">
            <v>QUITO</v>
          </cell>
          <cell r="Z172" t="str">
            <v>CALDERON</v>
          </cell>
          <cell r="AA172" t="str">
            <v>LLANO GRANDE</v>
          </cell>
          <cell r="AB172" t="str">
            <v>TIPO C</v>
          </cell>
          <cell r="AC172">
            <v>46325</v>
          </cell>
          <cell r="AD172" t="str">
            <v>023342308</v>
          </cell>
          <cell r="AE172" t="str">
            <v>0998034469</v>
          </cell>
          <cell r="AF172" t="str">
            <v>SUPERIOR</v>
          </cell>
          <cell r="AG172" t="str">
            <v>pattyespinosa269@gmail.com</v>
          </cell>
          <cell r="AH172" t="str">
            <v>SEDE CENTRAL/BRAMADEROS</v>
          </cell>
          <cell r="AI172" t="str">
            <v>ASISTENTE CONTABLE</v>
          </cell>
          <cell r="AJ172" t="str">
            <v>1910000000026</v>
          </cell>
          <cell r="AK172" t="str">
            <v>DGN</v>
          </cell>
          <cell r="AL172" t="str">
            <v>ACTIVO</v>
          </cell>
          <cell r="AM172">
            <v>44274</v>
          </cell>
          <cell r="AN172">
            <v>44986</v>
          </cell>
          <cell r="AO172">
            <v>44987</v>
          </cell>
          <cell r="AP172"/>
          <cell r="AQ172"/>
          <cell r="AR172"/>
          <cell r="AS172"/>
          <cell r="AT172"/>
          <cell r="AU172"/>
          <cell r="AV172"/>
          <cell r="AW172"/>
          <cell r="AX172"/>
          <cell r="AY172"/>
          <cell r="AZ172"/>
          <cell r="BA172"/>
          <cell r="BB172"/>
          <cell r="BC172"/>
          <cell r="BD172"/>
          <cell r="BE172"/>
        </row>
        <row r="173">
          <cell r="C173" t="str">
            <v>1719123455</v>
          </cell>
          <cell r="D173"/>
          <cell r="E173"/>
          <cell r="F173" t="str">
            <v>ECUADOR</v>
          </cell>
          <cell r="G173"/>
          <cell r="H173"/>
          <cell r="I173" t="str">
            <v>CASADO</v>
          </cell>
          <cell r="J173" t="str">
            <v>1</v>
          </cell>
          <cell r="K173" t="str">
            <v>3</v>
          </cell>
          <cell r="L173" t="str">
            <v>4</v>
          </cell>
          <cell r="M173" t="str">
            <v>NEGRO</v>
          </cell>
          <cell r="N173" t="str">
            <v>BOCASGALINDO</v>
          </cell>
          <cell r="O173">
            <v>45085</v>
          </cell>
          <cell r="P173">
            <v>29214</v>
          </cell>
          <cell r="Q173" t="str">
            <v>DICIEMBRE</v>
          </cell>
          <cell r="R173">
            <v>43.482191780821921</v>
          </cell>
          <cell r="S173" t="str">
            <v>MASCULINO</v>
          </cell>
          <cell r="T173"/>
          <cell r="U173"/>
          <cell r="V173"/>
          <cell r="W173" t="str">
            <v>MAGDALENA EL BARIIO PARAISO</v>
          </cell>
          <cell r="X173" t="str">
            <v>IMBABURA</v>
          </cell>
          <cell r="Y173" t="str">
            <v>COTACACHI</v>
          </cell>
          <cell r="Z173" t="str">
            <v>GARCIA MORENO</v>
          </cell>
          <cell r="AA173" t="str">
            <v>PARAISO</v>
          </cell>
          <cell r="AB173"/>
          <cell r="AC173"/>
          <cell r="AD173"/>
          <cell r="AE173" t="str">
            <v>0939829551</v>
          </cell>
          <cell r="AF173" t="str">
            <v>PRIMARIA</v>
          </cell>
          <cell r="AG173"/>
          <cell r="AH173" t="str">
            <v>PALMAR</v>
          </cell>
          <cell r="AI173" t="str">
            <v>AYUDANTE DE PERFORACIÓN</v>
          </cell>
          <cell r="AJ173" t="str">
            <v>0403132000036</v>
          </cell>
          <cell r="AK173" t="str">
            <v>DGN</v>
          </cell>
          <cell r="AL173" t="str">
            <v>PASIVO</v>
          </cell>
          <cell r="AM173">
            <v>40920</v>
          </cell>
          <cell r="AN173">
            <v>41003</v>
          </cell>
          <cell r="AO173">
            <v>44460</v>
          </cell>
          <cell r="AP173">
            <v>44784</v>
          </cell>
          <cell r="AQ173"/>
          <cell r="AR173"/>
          <cell r="AS173"/>
          <cell r="AT173"/>
          <cell r="AU173"/>
          <cell r="AV173"/>
          <cell r="AW173"/>
          <cell r="AX173"/>
          <cell r="AY173"/>
          <cell r="AZ173"/>
          <cell r="BA173"/>
          <cell r="BB173"/>
          <cell r="BC173"/>
          <cell r="BD173"/>
          <cell r="BE173"/>
        </row>
        <row r="174">
          <cell r="C174" t="str">
            <v>1724767759</v>
          </cell>
          <cell r="D174"/>
          <cell r="E174"/>
          <cell r="F174" t="str">
            <v>ECUADOR</v>
          </cell>
          <cell r="G174"/>
          <cell r="H174"/>
          <cell r="I174" t="str">
            <v>SOLTERO</v>
          </cell>
          <cell r="J174" t="str">
            <v>0</v>
          </cell>
          <cell r="K174" t="str">
            <v>0</v>
          </cell>
          <cell r="L174" t="str">
            <v>0</v>
          </cell>
          <cell r="M174"/>
          <cell r="N174" t="str">
            <v>IMBABURA</v>
          </cell>
          <cell r="O174">
            <v>45085</v>
          </cell>
          <cell r="P174">
            <v>37459</v>
          </cell>
          <cell r="Q174" t="str">
            <v>JULIO</v>
          </cell>
          <cell r="R174">
            <v>20.893150684931506</v>
          </cell>
          <cell r="S174" t="str">
            <v>MASCULINO</v>
          </cell>
          <cell r="T174"/>
          <cell r="U174"/>
          <cell r="V174"/>
          <cell r="W174" t="str">
            <v>IMBABURA GARCIA MORENO</v>
          </cell>
          <cell r="X174" t="str">
            <v>IMBABURA</v>
          </cell>
          <cell r="Y174" t="str">
            <v>COTACACHI</v>
          </cell>
          <cell r="Z174" t="str">
            <v>GARCIA MORENO</v>
          </cell>
          <cell r="AA174"/>
          <cell r="AB174"/>
          <cell r="AC174"/>
          <cell r="AD174"/>
          <cell r="AE174" t="str">
            <v>0991788837</v>
          </cell>
          <cell r="AF174" t="str">
            <v>BACHILLER</v>
          </cell>
          <cell r="AG174" t="str">
            <v>santiagoespinel334@gmail.com</v>
          </cell>
          <cell r="AH174" t="str">
            <v>PALMAR</v>
          </cell>
          <cell r="AI174" t="str">
            <v>OPERADOR IRON HORSE</v>
          </cell>
          <cell r="AJ174" t="str">
            <v>0403132000036</v>
          </cell>
          <cell r="AK174" t="str">
            <v>DGN</v>
          </cell>
          <cell r="AL174" t="str">
            <v>ACTIVO</v>
          </cell>
          <cell r="AM174">
            <v>44995</v>
          </cell>
          <cell r="AN174"/>
          <cell r="AO174"/>
          <cell r="AP174"/>
          <cell r="AQ174"/>
          <cell r="AR174"/>
          <cell r="AS174"/>
          <cell r="AT174"/>
          <cell r="AU174"/>
          <cell r="AV174"/>
          <cell r="AW174"/>
          <cell r="AX174"/>
          <cell r="AY174"/>
          <cell r="AZ174"/>
          <cell r="BA174"/>
          <cell r="BB174"/>
          <cell r="BC174"/>
          <cell r="BD174"/>
          <cell r="BE174"/>
        </row>
        <row r="175">
          <cell r="C175" t="str">
            <v>0803205624</v>
          </cell>
          <cell r="D175"/>
          <cell r="E175"/>
          <cell r="F175" t="str">
            <v>ECUADOR</v>
          </cell>
          <cell r="G175"/>
          <cell r="H175"/>
          <cell r="I175" t="str">
            <v>SOLTERO</v>
          </cell>
          <cell r="J175" t="str">
            <v>0</v>
          </cell>
          <cell r="K175" t="str">
            <v>1</v>
          </cell>
          <cell r="L175" t="str">
            <v>1</v>
          </cell>
          <cell r="M175" t="str">
            <v>MESTIZO</v>
          </cell>
          <cell r="N175" t="str">
            <v>GUAYAS</v>
          </cell>
          <cell r="O175">
            <v>45085</v>
          </cell>
          <cell r="P175">
            <v>35242</v>
          </cell>
          <cell r="Q175" t="str">
            <v>JUNIO</v>
          </cell>
          <cell r="R175">
            <v>26.967123287671232</v>
          </cell>
          <cell r="S175" t="str">
            <v>MASCULINO</v>
          </cell>
          <cell r="T175" t="str">
            <v>ORH+</v>
          </cell>
          <cell r="U175"/>
          <cell r="V175"/>
          <cell r="W175" t="str">
            <v>ESMERALDAS-ESMERALDAS MORONA ENTRE COLON Y OLMEDO</v>
          </cell>
          <cell r="X175" t="str">
            <v>ESMERALDAS</v>
          </cell>
          <cell r="Y175" t="str">
            <v>ESMERALDAS</v>
          </cell>
          <cell r="Z175"/>
          <cell r="AA175"/>
          <cell r="AB175" t="str">
            <v>TIPO C</v>
          </cell>
          <cell r="AC175">
            <v>46231</v>
          </cell>
          <cell r="AD175"/>
          <cell r="AE175" t="str">
            <v>0968313743</v>
          </cell>
          <cell r="AF175" t="str">
            <v>BACHILLER</v>
          </cell>
          <cell r="AG175" t="str">
            <v>jairo andres96@outlook.es</v>
          </cell>
          <cell r="AH175" t="str">
            <v>PALMAR</v>
          </cell>
          <cell r="AI175" t="str">
            <v>MECANICO DE PROYECTO</v>
          </cell>
          <cell r="AJ175" t="str">
            <v>1920000000078</v>
          </cell>
          <cell r="AK175" t="str">
            <v>DGN</v>
          </cell>
          <cell r="AL175" t="str">
            <v>ACTIVO</v>
          </cell>
          <cell r="AM175">
            <v>44413</v>
          </cell>
          <cell r="AN175"/>
          <cell r="AO175"/>
          <cell r="AP175"/>
          <cell r="AQ175"/>
          <cell r="AR175"/>
          <cell r="AS175"/>
          <cell r="AT175"/>
          <cell r="AU175"/>
          <cell r="AV175"/>
          <cell r="AW175"/>
          <cell r="AX175"/>
          <cell r="AY175"/>
          <cell r="AZ175"/>
          <cell r="BA175"/>
          <cell r="BB175"/>
          <cell r="BC175"/>
          <cell r="BD175"/>
          <cell r="BE175"/>
        </row>
        <row r="176">
          <cell r="C176" t="str">
            <v>0200841062</v>
          </cell>
          <cell r="D176"/>
          <cell r="E176"/>
          <cell r="F176" t="str">
            <v>ECUADOR</v>
          </cell>
          <cell r="G176"/>
          <cell r="H176"/>
          <cell r="I176" t="str">
            <v>CASADO</v>
          </cell>
          <cell r="J176" t="str">
            <v>1</v>
          </cell>
          <cell r="K176" t="str">
            <v>1</v>
          </cell>
          <cell r="L176">
            <v>2</v>
          </cell>
          <cell r="M176" t="str">
            <v>MESTIZO</v>
          </cell>
          <cell r="N176" t="str">
            <v>BOLIVAR</v>
          </cell>
          <cell r="O176">
            <v>45085</v>
          </cell>
          <cell r="P176">
            <v>23296</v>
          </cell>
          <cell r="Q176" t="str">
            <v>OCTUBRE</v>
          </cell>
          <cell r="R176">
            <v>59.695890410958903</v>
          </cell>
          <cell r="S176" t="str">
            <v>MASCULINO</v>
          </cell>
          <cell r="T176" t="str">
            <v>ARH+</v>
          </cell>
          <cell r="U176"/>
          <cell r="V176"/>
          <cell r="W176" t="str">
            <v xml:space="preserve">BOLIVAR, SAN ANTONIO, CALUMA, AV. LA NARANJA BARRIO EL CORAZON </v>
          </cell>
          <cell r="X176" t="str">
            <v>BOLIVAR</v>
          </cell>
          <cell r="Y176" t="str">
            <v>CALUMA</v>
          </cell>
          <cell r="Z176" t="str">
            <v>SAN ANTONIO</v>
          </cell>
          <cell r="AA176"/>
          <cell r="AB176" t="str">
            <v>TIPO E</v>
          </cell>
          <cell r="AC176">
            <v>44866</v>
          </cell>
          <cell r="AD176" t="str">
            <v>032974031</v>
          </cell>
          <cell r="AE176" t="str">
            <v>0992833957</v>
          </cell>
          <cell r="AF176" t="str">
            <v>BACHILLER</v>
          </cell>
          <cell r="AG176" t="str">
            <v>segundo.figueroa2012@gmail.com</v>
          </cell>
          <cell r="AH176" t="str">
            <v>LINDEROS</v>
          </cell>
          <cell r="AI176" t="str">
            <v>BODEGUERO DE CAMPO</v>
          </cell>
          <cell r="AJ176" t="str">
            <v>1910000000023</v>
          </cell>
          <cell r="AK176" t="str">
            <v>DGN</v>
          </cell>
          <cell r="AL176" t="str">
            <v>PASIVO</v>
          </cell>
          <cell r="AM176">
            <v>42079</v>
          </cell>
          <cell r="AN176">
            <v>43409</v>
          </cell>
          <cell r="AO176">
            <v>43580</v>
          </cell>
          <cell r="AP176">
            <v>43605</v>
          </cell>
          <cell r="AQ176">
            <v>43666</v>
          </cell>
          <cell r="AR176">
            <v>43822</v>
          </cell>
          <cell r="AS176">
            <v>43834</v>
          </cell>
          <cell r="AT176">
            <v>43899</v>
          </cell>
          <cell r="AU176">
            <v>44054</v>
          </cell>
          <cell r="AV176">
            <v>44171</v>
          </cell>
          <cell r="AW176">
            <v>44256</v>
          </cell>
          <cell r="AX176">
            <v>44899</v>
          </cell>
          <cell r="AY176"/>
          <cell r="AZ176"/>
          <cell r="BA176"/>
          <cell r="BB176"/>
          <cell r="BC176"/>
          <cell r="BD176"/>
          <cell r="BE176"/>
        </row>
        <row r="177">
          <cell r="C177" t="str">
            <v>0202067740</v>
          </cell>
          <cell r="D177"/>
          <cell r="E177"/>
          <cell r="F177" t="str">
            <v>ECUADOR</v>
          </cell>
          <cell r="G177"/>
          <cell r="H177"/>
          <cell r="I177" t="str">
            <v>SOLTERO</v>
          </cell>
          <cell r="J177" t="str">
            <v>0</v>
          </cell>
          <cell r="K177" t="str">
            <v>0</v>
          </cell>
          <cell r="L177" t="str">
            <v>0</v>
          </cell>
          <cell r="M177" t="str">
            <v xml:space="preserve"> MESTIZO</v>
          </cell>
          <cell r="N177" t="str">
            <v>AMBATO</v>
          </cell>
          <cell r="O177">
            <v>45085</v>
          </cell>
          <cell r="P177">
            <v>35546</v>
          </cell>
          <cell r="Q177" t="str">
            <v>ABRIL</v>
          </cell>
          <cell r="R177">
            <v>26.134246575342466</v>
          </cell>
          <cell r="S177" t="str">
            <v>MASCULINO</v>
          </cell>
          <cell r="T177" t="str">
            <v>ORH+</v>
          </cell>
          <cell r="U177"/>
          <cell r="V177"/>
          <cell r="W177" t="str">
            <v>AV. LA NARANJA, BARRIO CORAZON</v>
          </cell>
          <cell r="X177" t="str">
            <v>BOLIVAR</v>
          </cell>
          <cell r="Y177" t="str">
            <v>CALUMA</v>
          </cell>
          <cell r="Z177" t="str">
            <v>SAN ANTONIO</v>
          </cell>
          <cell r="AA177"/>
          <cell r="AB177" t="str">
            <v>TIPO B</v>
          </cell>
          <cell r="AC177">
            <v>45476</v>
          </cell>
          <cell r="AD177" t="str">
            <v>032974031</v>
          </cell>
          <cell r="AE177" t="str">
            <v>0992286334</v>
          </cell>
          <cell r="AF177" t="str">
            <v>SUPERIOR</v>
          </cell>
          <cell r="AG177" t="str">
            <v>segundo.97@hotmail.com</v>
          </cell>
          <cell r="AH177" t="str">
            <v>PALMAR</v>
          </cell>
          <cell r="AI177" t="str">
            <v>ASISTENTE HSE DE PROYECTO</v>
          </cell>
          <cell r="AJ177" t="str">
            <v>0430000000039</v>
          </cell>
          <cell r="AK177" t="str">
            <v>DGN</v>
          </cell>
          <cell r="AL177" t="str">
            <v>ACTIVO</v>
          </cell>
          <cell r="AM177">
            <v>43887</v>
          </cell>
          <cell r="AN177">
            <v>43903</v>
          </cell>
          <cell r="AO177">
            <v>44355</v>
          </cell>
          <cell r="AP177">
            <v>44636</v>
          </cell>
          <cell r="AQ177">
            <v>44776</v>
          </cell>
          <cell r="AR177"/>
          <cell r="AS177"/>
          <cell r="AT177"/>
          <cell r="AU177"/>
          <cell r="AV177"/>
          <cell r="AW177"/>
          <cell r="AX177"/>
          <cell r="AY177"/>
          <cell r="AZ177"/>
          <cell r="BA177"/>
          <cell r="BB177"/>
          <cell r="BC177"/>
          <cell r="BD177"/>
          <cell r="BE177"/>
        </row>
        <row r="178">
          <cell r="C178" t="str">
            <v>1726318056</v>
          </cell>
          <cell r="D178"/>
          <cell r="E178"/>
          <cell r="F178" t="str">
            <v>ECUADOR</v>
          </cell>
          <cell r="G178"/>
          <cell r="H178"/>
          <cell r="I178" t="str">
            <v>SOLTERO</v>
          </cell>
          <cell r="J178" t="str">
            <v>0</v>
          </cell>
          <cell r="K178" t="str">
            <v>0</v>
          </cell>
          <cell r="L178" t="str">
            <v>0</v>
          </cell>
          <cell r="M178" t="str">
            <v>MESTIZO</v>
          </cell>
          <cell r="N178" t="str">
            <v>QUITO</v>
          </cell>
          <cell r="O178">
            <v>45085</v>
          </cell>
          <cell r="P178">
            <v>36490</v>
          </cell>
          <cell r="Q178" t="str">
            <v>NOVIEMBRE</v>
          </cell>
          <cell r="R178">
            <v>23.547945205479451</v>
          </cell>
          <cell r="S178" t="str">
            <v>MASCULINO</v>
          </cell>
          <cell r="T178" t="str">
            <v>ORH+</v>
          </cell>
          <cell r="U178"/>
          <cell r="V178"/>
          <cell r="W178" t="str">
            <v>QUITO-FEDERICO GONZALEZ E2-73 Y GARCIA MORENO-POMASQUI</v>
          </cell>
          <cell r="X178" t="str">
            <v>PICHINCHA</v>
          </cell>
          <cell r="Y178" t="str">
            <v>QUITO</v>
          </cell>
          <cell r="Z178" t="str">
            <v>POMASQUI</v>
          </cell>
          <cell r="AA178"/>
          <cell r="AB178" t="str">
            <v>TIPO B</v>
          </cell>
          <cell r="AC178">
            <v>46097</v>
          </cell>
          <cell r="AD178" t="str">
            <v>2351759</v>
          </cell>
          <cell r="AE178" t="str">
            <v>0987900620</v>
          </cell>
          <cell r="AF178" t="str">
            <v>SUPERIOR</v>
          </cell>
          <cell r="AG178" t="str">
            <v>mfloresdiaz963@gmail.com</v>
          </cell>
          <cell r="AH178" t="str">
            <v>SEDE CENTRAL</v>
          </cell>
          <cell r="AI178" t="str">
            <v>ASISTENTE HSE ADMINISTRATIVO</v>
          </cell>
          <cell r="AJ178" t="str">
            <v>1910000000028</v>
          </cell>
          <cell r="AK178" t="str">
            <v>JUVENIL</v>
          </cell>
          <cell r="AL178" t="str">
            <v>PASIVO</v>
          </cell>
          <cell r="AM178">
            <v>44354</v>
          </cell>
          <cell r="AN178">
            <v>44718</v>
          </cell>
          <cell r="AO178"/>
          <cell r="AP178"/>
          <cell r="AQ178"/>
          <cell r="AR178"/>
          <cell r="AS178"/>
          <cell r="AT178"/>
          <cell r="AU178"/>
          <cell r="AV178"/>
          <cell r="AW178"/>
          <cell r="AX178"/>
          <cell r="AY178"/>
          <cell r="AZ178"/>
          <cell r="BA178"/>
          <cell r="BB178"/>
          <cell r="BC178"/>
          <cell r="BD178"/>
          <cell r="BE178"/>
        </row>
        <row r="179">
          <cell r="C179" t="str">
            <v>1722113774</v>
          </cell>
          <cell r="D179"/>
          <cell r="E179"/>
          <cell r="F179" t="str">
            <v>ECUADOR</v>
          </cell>
          <cell r="G179"/>
          <cell r="H179"/>
          <cell r="I179" t="str">
            <v>SOLTERO</v>
          </cell>
          <cell r="J179" t="str">
            <v>1</v>
          </cell>
          <cell r="K179" t="str">
            <v>1</v>
          </cell>
          <cell r="L179" t="str">
            <v>2</v>
          </cell>
          <cell r="M179" t="str">
            <v>MESTIZO</v>
          </cell>
          <cell r="N179" t="str">
            <v>PACTO</v>
          </cell>
          <cell r="O179">
            <v>45085</v>
          </cell>
          <cell r="P179">
            <v>33196</v>
          </cell>
          <cell r="Q179" t="str">
            <v>NOVIEMBRE</v>
          </cell>
          <cell r="R179">
            <v>32.57260273972603</v>
          </cell>
          <cell r="S179" t="str">
            <v>MASCULINO</v>
          </cell>
          <cell r="T179" t="str">
            <v>ARH+</v>
          </cell>
          <cell r="U179"/>
          <cell r="V179"/>
          <cell r="W179" t="str">
            <v>IMBABURA COTACACHI,CALLE MANDURIACU</v>
          </cell>
          <cell r="X179" t="str">
            <v>IMBABURA</v>
          </cell>
          <cell r="Y179" t="str">
            <v>COTACACHI</v>
          </cell>
          <cell r="Z179" t="str">
            <v>GARCIA MORENO</v>
          </cell>
          <cell r="AA179" t="str">
            <v>SAN JOSE DE MAGDALENA</v>
          </cell>
          <cell r="AB179" t="str">
            <v>TIPO C</v>
          </cell>
          <cell r="AC179">
            <v>44146</v>
          </cell>
          <cell r="AD179"/>
          <cell r="AE179" t="str">
            <v>0980799856</v>
          </cell>
          <cell r="AF179" t="str">
            <v>BACHILLER</v>
          </cell>
          <cell r="AG179" t="str">
            <v>edgarernestofloresquilca56@gmail.com</v>
          </cell>
          <cell r="AH179" t="str">
            <v>LOWELL</v>
          </cell>
          <cell r="AI179" t="str">
            <v>AYUDANTE DE PERFORACIÓN</v>
          </cell>
          <cell r="AJ179" t="str">
            <v>0403132000036</v>
          </cell>
          <cell r="AK179" t="str">
            <v>DGN</v>
          </cell>
          <cell r="AL179" t="str">
            <v>PASIVO</v>
          </cell>
          <cell r="AM179">
            <v>44341</v>
          </cell>
          <cell r="AN179">
            <v>44686</v>
          </cell>
          <cell r="AO179"/>
          <cell r="AP179"/>
          <cell r="AQ179"/>
          <cell r="AR179"/>
          <cell r="AS179"/>
          <cell r="AT179"/>
          <cell r="AU179"/>
          <cell r="AV179"/>
          <cell r="AW179"/>
          <cell r="AX179"/>
          <cell r="AY179"/>
          <cell r="AZ179"/>
          <cell r="BA179"/>
          <cell r="BB179"/>
          <cell r="BC179"/>
          <cell r="BD179"/>
          <cell r="BE179"/>
        </row>
        <row r="180">
          <cell r="C180" t="str">
            <v>1003925615</v>
          </cell>
          <cell r="D180"/>
          <cell r="E180"/>
          <cell r="F180" t="str">
            <v>ECUADOR</v>
          </cell>
          <cell r="G180"/>
          <cell r="H180"/>
          <cell r="I180" t="str">
            <v>SOLTERO</v>
          </cell>
          <cell r="J180"/>
          <cell r="K180"/>
          <cell r="L180">
            <v>0</v>
          </cell>
          <cell r="M180"/>
          <cell r="N180"/>
          <cell r="O180">
            <v>45085</v>
          </cell>
          <cell r="P180">
            <v>35071</v>
          </cell>
          <cell r="Q180" t="str">
            <v>ENERO</v>
          </cell>
          <cell r="R180">
            <v>27.435616438356163</v>
          </cell>
          <cell r="S180" t="str">
            <v>MASCULINO</v>
          </cell>
          <cell r="T180"/>
          <cell r="U180"/>
          <cell r="V180"/>
          <cell r="W180" t="str">
            <v>GARCIA MORENOJUNINS/N</v>
          </cell>
          <cell r="X180" t="str">
            <v>IMBABURA</v>
          </cell>
          <cell r="Y180" t="str">
            <v>COTACACHI</v>
          </cell>
          <cell r="Z180" t="str">
            <v>GARCIA MORENO</v>
          </cell>
          <cell r="AA180" t="str">
            <v>JUNIN</v>
          </cell>
          <cell r="AB180"/>
          <cell r="AC180"/>
          <cell r="AD180"/>
          <cell r="AE180" t="str">
            <v>0983563538</v>
          </cell>
          <cell r="AF180"/>
          <cell r="AG180"/>
          <cell r="AH180" t="str">
            <v>LOWELL</v>
          </cell>
          <cell r="AI180" t="str">
            <v>AYUDANTE DE PERFORACIÓN</v>
          </cell>
          <cell r="AJ180" t="str">
            <v>0403132000036</v>
          </cell>
          <cell r="AK180" t="str">
            <v>DGN</v>
          </cell>
          <cell r="AL180" t="str">
            <v>PASIVO</v>
          </cell>
          <cell r="AM180">
            <v>42045</v>
          </cell>
          <cell r="AN180">
            <v>42257</v>
          </cell>
          <cell r="AO180">
            <v>42265</v>
          </cell>
          <cell r="AP180">
            <v>42447</v>
          </cell>
          <cell r="AQ180">
            <v>42538</v>
          </cell>
          <cell r="AR180">
            <v>42613</v>
          </cell>
          <cell r="AS180">
            <v>42648</v>
          </cell>
          <cell r="AT180">
            <v>42726</v>
          </cell>
          <cell r="AU180">
            <v>42742</v>
          </cell>
          <cell r="AV180">
            <v>43083</v>
          </cell>
          <cell r="AW180">
            <v>44826</v>
          </cell>
          <cell r="AX180">
            <v>44961</v>
          </cell>
          <cell r="AY180"/>
          <cell r="AZ180"/>
          <cell r="BA180"/>
          <cell r="BB180"/>
          <cell r="BC180"/>
          <cell r="BD180"/>
          <cell r="BE180"/>
        </row>
        <row r="181">
          <cell r="C181" t="str">
            <v>1717950289</v>
          </cell>
          <cell r="D181"/>
          <cell r="E181"/>
          <cell r="F181" t="str">
            <v>ECUADOR</v>
          </cell>
          <cell r="G181"/>
          <cell r="H181"/>
          <cell r="I181" t="str">
            <v>CASADO</v>
          </cell>
          <cell r="J181" t="str">
            <v>1</v>
          </cell>
          <cell r="K181" t="str">
            <v>3</v>
          </cell>
          <cell r="L181" t="str">
            <v>4</v>
          </cell>
          <cell r="M181"/>
          <cell r="N181"/>
          <cell r="O181">
            <v>45085</v>
          </cell>
          <cell r="P181">
            <v>31559</v>
          </cell>
          <cell r="Q181" t="str">
            <v>MAYO</v>
          </cell>
          <cell r="R181">
            <v>37.057534246575344</v>
          </cell>
          <cell r="S181" t="str">
            <v>MASCULINO</v>
          </cell>
          <cell r="T181" t="str">
            <v>ARH+</v>
          </cell>
          <cell r="U181"/>
          <cell r="V181"/>
          <cell r="W181" t="str">
            <v>PICHINCHA-QUITO, VIA LA MERCED FRENTE A LA FACULTAD DE CIENCIA</v>
          </cell>
          <cell r="X181" t="str">
            <v>PICHINCHA</v>
          </cell>
          <cell r="Y181" t="str">
            <v>QUITO</v>
          </cell>
          <cell r="Z181" t="str">
            <v>VIA LA MERCED FRENTE A LA FACULTAD DE CIENCIA</v>
          </cell>
          <cell r="AA181"/>
          <cell r="AB181"/>
          <cell r="AC181"/>
          <cell r="AD181"/>
          <cell r="AE181" t="str">
            <v>0982407664</v>
          </cell>
          <cell r="AF181"/>
          <cell r="AG181" t="str">
            <v>edgarfloresorlando@gmail.com</v>
          </cell>
          <cell r="AH181" t="str">
            <v>LOWELL</v>
          </cell>
          <cell r="AI181" t="str">
            <v>PERFORISTA</v>
          </cell>
          <cell r="AJ181" t="str">
            <v>0403132000036</v>
          </cell>
          <cell r="AK181" t="str">
            <v>DGN</v>
          </cell>
          <cell r="AL181" t="str">
            <v>PASIVO</v>
          </cell>
          <cell r="AM181">
            <v>44302</v>
          </cell>
          <cell r="AN181">
            <v>44390</v>
          </cell>
          <cell r="AO181"/>
          <cell r="AP181"/>
          <cell r="AQ181"/>
          <cell r="AR181"/>
          <cell r="AS181"/>
          <cell r="AT181"/>
          <cell r="AU181"/>
          <cell r="AV181"/>
          <cell r="AW181"/>
          <cell r="AX181"/>
          <cell r="AY181"/>
          <cell r="AZ181"/>
          <cell r="BA181"/>
          <cell r="BB181"/>
          <cell r="BC181"/>
          <cell r="BD181"/>
          <cell r="BE181"/>
        </row>
        <row r="182">
          <cell r="C182" t="str">
            <v>1721511614</v>
          </cell>
          <cell r="D182"/>
          <cell r="E182"/>
          <cell r="F182" t="str">
            <v>ECUADOR</v>
          </cell>
          <cell r="G182"/>
          <cell r="H182"/>
          <cell r="I182" t="str">
            <v>CASADO</v>
          </cell>
          <cell r="J182" t="str">
            <v>1</v>
          </cell>
          <cell r="K182" t="str">
            <v>1</v>
          </cell>
          <cell r="L182" t="str">
            <v>2</v>
          </cell>
          <cell r="M182"/>
          <cell r="N182"/>
          <cell r="O182">
            <v>45085</v>
          </cell>
          <cell r="P182">
            <v>34316</v>
          </cell>
          <cell r="Q182" t="str">
            <v>DICIEMBRE</v>
          </cell>
          <cell r="R182">
            <v>29.504109589041096</v>
          </cell>
          <cell r="S182" t="str">
            <v>MASCULINO</v>
          </cell>
          <cell r="T182" t="str">
            <v>B+</v>
          </cell>
          <cell r="U182"/>
          <cell r="V182"/>
          <cell r="W182" t="str">
            <v>PICHINCHA-QUITO-AV.BERNARDO DE LEGARDA</v>
          </cell>
          <cell r="X182" t="str">
            <v>PICHINCHA</v>
          </cell>
          <cell r="Y182" t="str">
            <v>QUITO</v>
          </cell>
          <cell r="Z182" t="str">
            <v>AV.BERNARDO DE LEGARDA</v>
          </cell>
          <cell r="AA182"/>
          <cell r="AB182"/>
          <cell r="AC182"/>
          <cell r="AD182" t="str">
            <v>023412780</v>
          </cell>
          <cell r="AE182" t="str">
            <v>0983772281</v>
          </cell>
          <cell r="AF182"/>
          <cell r="AG182" t="str">
            <v>jonathankamergi@gmaiol.com</v>
          </cell>
          <cell r="AH182" t="str">
            <v>SEDE CENTRAL</v>
          </cell>
          <cell r="AI182" t="str">
            <v>ASISTENTE CONTABLE</v>
          </cell>
          <cell r="AJ182" t="str">
            <v>1910000000026</v>
          </cell>
          <cell r="AK182" t="str">
            <v>ESPECIAL</v>
          </cell>
          <cell r="AL182" t="str">
            <v>PASIVO</v>
          </cell>
          <cell r="AM182">
            <v>44440</v>
          </cell>
          <cell r="AN182">
            <v>44742</v>
          </cell>
          <cell r="AO182"/>
          <cell r="AP182"/>
          <cell r="AQ182"/>
          <cell r="AR182"/>
          <cell r="AS182"/>
          <cell r="AT182"/>
          <cell r="AU182"/>
          <cell r="AV182"/>
          <cell r="AW182"/>
          <cell r="AX182"/>
          <cell r="AY182"/>
          <cell r="AZ182"/>
          <cell r="BA182"/>
          <cell r="BB182"/>
          <cell r="BC182"/>
          <cell r="BD182"/>
          <cell r="BE182"/>
        </row>
        <row r="183">
          <cell r="C183" t="str">
            <v>1804674701</v>
          </cell>
          <cell r="D183"/>
          <cell r="E183"/>
          <cell r="F183" t="str">
            <v>ECUADOR</v>
          </cell>
          <cell r="G183"/>
          <cell r="H183"/>
          <cell r="I183" t="str">
            <v>SOLTERO</v>
          </cell>
          <cell r="J183" t="str">
            <v>0</v>
          </cell>
          <cell r="K183" t="str">
            <v>0</v>
          </cell>
          <cell r="L183" t="str">
            <v>0</v>
          </cell>
          <cell r="M183" t="str">
            <v>MESTIZO</v>
          </cell>
          <cell r="N183" t="str">
            <v>PELILEO</v>
          </cell>
          <cell r="O183">
            <v>44421</v>
          </cell>
          <cell r="P183">
            <v>34276</v>
          </cell>
          <cell r="Q183" t="str">
            <v>NOVIEMBRE</v>
          </cell>
          <cell r="R183">
            <v>27.794520547945204</v>
          </cell>
          <cell r="S183" t="str">
            <v>MASCULINO</v>
          </cell>
          <cell r="T183" t="str">
            <v>ORH+</v>
          </cell>
          <cell r="U183"/>
          <cell r="V183"/>
          <cell r="W183" t="str">
            <v>ANTONIO CLAVIJO Y JUAN VELASCO - PELILEO</v>
          </cell>
          <cell r="X183" t="str">
            <v>TUNGURAHUA</v>
          </cell>
          <cell r="Y183" t="str">
            <v>PELILEO</v>
          </cell>
          <cell r="Z183"/>
          <cell r="AA183"/>
          <cell r="AB183"/>
          <cell r="AC183"/>
          <cell r="AD183" t="str">
            <v>02831612</v>
          </cell>
          <cell r="AE183" t="str">
            <v>0995475491</v>
          </cell>
          <cell r="AF183" t="str">
            <v>SUPERIOR</v>
          </cell>
          <cell r="AG183" t="str">
            <v>floresalf93@gmail.com</v>
          </cell>
          <cell r="AH183" t="str">
            <v>LOWELL</v>
          </cell>
          <cell r="AI183" t="str">
            <v>AYUDANTE DE PERFORACIÓN</v>
          </cell>
          <cell r="AJ183" t="str">
            <v>0403132000036</v>
          </cell>
          <cell r="AK183" t="str">
            <v>DGN</v>
          </cell>
          <cell r="AL183" t="str">
            <v>PASIVO</v>
          </cell>
          <cell r="AM183">
            <v>44420</v>
          </cell>
          <cell r="AN183">
            <v>44620</v>
          </cell>
          <cell r="AO183"/>
          <cell r="AP183"/>
          <cell r="AQ183"/>
          <cell r="AR183"/>
          <cell r="AS183"/>
          <cell r="AT183"/>
          <cell r="AU183"/>
          <cell r="AV183"/>
          <cell r="AW183"/>
          <cell r="AX183"/>
          <cell r="AY183"/>
          <cell r="AZ183"/>
          <cell r="BA183"/>
          <cell r="BB183"/>
          <cell r="BC183"/>
          <cell r="BD183"/>
          <cell r="BE183"/>
        </row>
        <row r="184">
          <cell r="C184" t="str">
            <v>1728911254</v>
          </cell>
          <cell r="D184"/>
          <cell r="E184"/>
          <cell r="F184" t="str">
            <v>ECUADOR</v>
          </cell>
          <cell r="G184"/>
          <cell r="H184"/>
          <cell r="I184" t="str">
            <v>SOLTERO</v>
          </cell>
          <cell r="J184" t="str">
            <v>0</v>
          </cell>
          <cell r="K184" t="str">
            <v>0</v>
          </cell>
          <cell r="L184" t="str">
            <v>0</v>
          </cell>
          <cell r="M184" t="str">
            <v>MESTIZO</v>
          </cell>
          <cell r="N184" t="str">
            <v>QUITO</v>
          </cell>
          <cell r="O184">
            <v>45085</v>
          </cell>
          <cell r="P184">
            <v>36222</v>
          </cell>
          <cell r="Q184" t="str">
            <v>MARZO</v>
          </cell>
          <cell r="R184">
            <v>24.282191780821918</v>
          </cell>
          <cell r="S184" t="str">
            <v>MASCULINO</v>
          </cell>
          <cell r="T184" t="str">
            <v>ORH+</v>
          </cell>
          <cell r="U184"/>
          <cell r="V184"/>
          <cell r="W184" t="str">
            <v>EL CHINCHINAL Y 6 DE DICIEMBRE</v>
          </cell>
          <cell r="X184" t="str">
            <v>PICHINCHA</v>
          </cell>
          <cell r="Y184" t="str">
            <v>QUITO</v>
          </cell>
          <cell r="Z184" t="str">
            <v>IÑAQUITO</v>
          </cell>
          <cell r="AA184" t="str">
            <v>EL INCA</v>
          </cell>
          <cell r="AB184" t="str">
            <v>TIPO B</v>
          </cell>
          <cell r="AC184">
            <v>46116</v>
          </cell>
          <cell r="AD184" t="str">
            <v>2686250</v>
          </cell>
          <cell r="AE184" t="str">
            <v>0979425776</v>
          </cell>
          <cell r="AF184" t="str">
            <v>TECNOLOGO</v>
          </cell>
          <cell r="AG184" t="str">
            <v>erickfray16@gmail.com</v>
          </cell>
          <cell r="AH184" t="str">
            <v>BRAMADEROS/SEDE CENTRAL</v>
          </cell>
          <cell r="AI184" t="str">
            <v>ASISTENTE DE OPERACIONES</v>
          </cell>
          <cell r="AJ184" t="str">
            <v>1910000000028</v>
          </cell>
          <cell r="AK184" t="str">
            <v>DGN</v>
          </cell>
          <cell r="AL184" t="str">
            <v>ACTIVO</v>
          </cell>
          <cell r="AM184">
            <v>44410</v>
          </cell>
          <cell r="AN184">
            <v>44743</v>
          </cell>
          <cell r="AO184">
            <v>44823</v>
          </cell>
          <cell r="AP184"/>
          <cell r="AQ184"/>
          <cell r="AR184"/>
          <cell r="AS184"/>
          <cell r="AT184"/>
          <cell r="AU184"/>
          <cell r="AV184"/>
          <cell r="AW184"/>
          <cell r="AX184"/>
          <cell r="AY184"/>
          <cell r="AZ184"/>
          <cell r="BA184"/>
          <cell r="BB184"/>
          <cell r="BC184"/>
          <cell r="BD184"/>
          <cell r="BE184"/>
        </row>
        <row r="185">
          <cell r="C185" t="str">
            <v>1721482840</v>
          </cell>
          <cell r="D185"/>
          <cell r="E185"/>
          <cell r="F185" t="str">
            <v>ECUADOR</v>
          </cell>
          <cell r="G185"/>
          <cell r="H185"/>
          <cell r="I185" t="str">
            <v>SOLTERO</v>
          </cell>
          <cell r="J185" t="str">
            <v>0</v>
          </cell>
          <cell r="K185" t="str">
            <v>0</v>
          </cell>
          <cell r="L185" t="str">
            <v>0</v>
          </cell>
          <cell r="M185" t="str">
            <v>MESTIZO</v>
          </cell>
          <cell r="N185" t="str">
            <v>TULCAN</v>
          </cell>
          <cell r="O185">
            <v>45085</v>
          </cell>
          <cell r="P185">
            <v>31689</v>
          </cell>
          <cell r="Q185" t="str">
            <v>OCTUBRE</v>
          </cell>
          <cell r="R185">
            <v>36.701369863013696</v>
          </cell>
          <cell r="S185" t="str">
            <v>MASCULINO</v>
          </cell>
          <cell r="T185" t="str">
            <v>ORH+</v>
          </cell>
          <cell r="U185"/>
          <cell r="V185"/>
          <cell r="W185" t="str">
            <v>QUITO-GALO PLAZA Y FRANCISCO ROBLES</v>
          </cell>
          <cell r="X185" t="str">
            <v>PICHINCHA</v>
          </cell>
          <cell r="Y185" t="str">
            <v>QUITO</v>
          </cell>
          <cell r="Z185" t="str">
            <v>CALDERON</v>
          </cell>
          <cell r="AA185"/>
          <cell r="AB185" t="str">
            <v>TIPO C</v>
          </cell>
          <cell r="AC185">
            <v>46258</v>
          </cell>
          <cell r="AD185" t="str">
            <v>2427612</v>
          </cell>
          <cell r="AE185" t="str">
            <v>0996239429</v>
          </cell>
          <cell r="AF185" t="str">
            <v>SUPERIOR</v>
          </cell>
          <cell r="AG185" t="str">
            <v>kevin.fuelcortez@gmail.com</v>
          </cell>
          <cell r="AH185" t="str">
            <v>PALMAR</v>
          </cell>
          <cell r="AI185" t="str">
            <v>CONDUCTOR LOGÍSTICO</v>
          </cell>
          <cell r="AJ185" t="str">
            <v>1910000000091</v>
          </cell>
          <cell r="AK185" t="str">
            <v>DGN</v>
          </cell>
          <cell r="AL185" t="str">
            <v>PASIVO</v>
          </cell>
          <cell r="AM185">
            <v>44357</v>
          </cell>
          <cell r="AN185">
            <v>44742</v>
          </cell>
          <cell r="AO185">
            <v>44747</v>
          </cell>
          <cell r="AP185">
            <v>44753</v>
          </cell>
          <cell r="AQ185"/>
          <cell r="AR185"/>
          <cell r="AS185"/>
          <cell r="AT185"/>
          <cell r="AU185"/>
          <cell r="AV185"/>
          <cell r="AW185"/>
          <cell r="AX185"/>
          <cell r="AY185"/>
          <cell r="AZ185"/>
          <cell r="BA185"/>
          <cell r="BB185"/>
          <cell r="BC185"/>
          <cell r="BD185"/>
          <cell r="BE185"/>
        </row>
        <row r="186">
          <cell r="C186" t="str">
            <v>6103146830</v>
          </cell>
          <cell r="D186" t="str">
            <v>1760507820</v>
          </cell>
          <cell r="E186" t="str">
            <v>AY378052</v>
          </cell>
          <cell r="F186" t="str">
            <v>COLOMBIA</v>
          </cell>
          <cell r="G186" t="str">
            <v>06/03/2020</v>
          </cell>
          <cell r="H186" t="str">
            <v>06/03/2022</v>
          </cell>
          <cell r="I186" t="str">
            <v>SOLTERO</v>
          </cell>
          <cell r="J186" t="str">
            <v>0</v>
          </cell>
          <cell r="K186" t="str">
            <v>1</v>
          </cell>
          <cell r="L186">
            <v>1</v>
          </cell>
          <cell r="M186" t="str">
            <v>BLANCO</v>
          </cell>
          <cell r="N186" t="str">
            <v>BUCARAMANGA</v>
          </cell>
          <cell r="O186">
            <v>45085</v>
          </cell>
          <cell r="P186">
            <v>31027</v>
          </cell>
          <cell r="Q186" t="str">
            <v>DICIEMBRE</v>
          </cell>
          <cell r="R186">
            <v>38.515068493150686</v>
          </cell>
          <cell r="S186" t="str">
            <v>MASCULINO</v>
          </cell>
          <cell r="T186" t="str">
            <v>ARH+</v>
          </cell>
          <cell r="U186"/>
          <cell r="V186"/>
          <cell r="W186" t="str">
            <v>SANTANDER-BUCARAMANGA 21#26-32</v>
          </cell>
          <cell r="X186" t="str">
            <v>SANTANDER</v>
          </cell>
          <cell r="Y186" t="str">
            <v>BUCARAMANGA</v>
          </cell>
          <cell r="Z186" t="str">
            <v>VETAS</v>
          </cell>
          <cell r="AA186"/>
          <cell r="AB186"/>
          <cell r="AC186">
            <v>44897</v>
          </cell>
          <cell r="AD186" t="str">
            <v>3212448458</v>
          </cell>
          <cell r="AE186" t="str">
            <v>+573115269069</v>
          </cell>
          <cell r="AF186" t="str">
            <v>TECNOLOGO</v>
          </cell>
          <cell r="AG186" t="str">
            <v>juanka1064@hotmail.com</v>
          </cell>
          <cell r="AH186" t="str">
            <v>PEGASUS</v>
          </cell>
          <cell r="AI186" t="str">
            <v>PERFORISTA</v>
          </cell>
          <cell r="AJ186" t="str">
            <v>0430000000034</v>
          </cell>
          <cell r="AK186" t="str">
            <v>DGN</v>
          </cell>
          <cell r="AL186" t="str">
            <v>ACTIVO</v>
          </cell>
          <cell r="AM186">
            <v>42866</v>
          </cell>
          <cell r="AN186">
            <v>43391</v>
          </cell>
          <cell r="AO186">
            <v>43891</v>
          </cell>
          <cell r="AP186">
            <v>44742</v>
          </cell>
          <cell r="AQ186">
            <v>44810</v>
          </cell>
          <cell r="AR186"/>
          <cell r="AS186"/>
          <cell r="AT186"/>
          <cell r="AU186"/>
          <cell r="AV186"/>
          <cell r="AW186"/>
          <cell r="AX186"/>
          <cell r="AY186"/>
          <cell r="AZ186"/>
          <cell r="BA186"/>
          <cell r="BB186"/>
          <cell r="BC186"/>
          <cell r="BD186"/>
          <cell r="BE186"/>
        </row>
        <row r="187">
          <cell r="C187" t="str">
            <v>6105515354</v>
          </cell>
          <cell r="D187"/>
          <cell r="E187" t="str">
            <v>AV982673</v>
          </cell>
          <cell r="F187" t="str">
            <v>COLOMBIA</v>
          </cell>
          <cell r="G187" t="str">
            <v>16/3/2021</v>
          </cell>
          <cell r="H187" t="str">
            <v>10/3/2023</v>
          </cell>
          <cell r="I187" t="str">
            <v>CASADO</v>
          </cell>
          <cell r="J187" t="str">
            <v>1</v>
          </cell>
          <cell r="K187" t="str">
            <v>2</v>
          </cell>
          <cell r="L187" t="str">
            <v>3</v>
          </cell>
          <cell r="M187" t="str">
            <v>MESTIZO</v>
          </cell>
          <cell r="N187" t="str">
            <v>SANTANDER</v>
          </cell>
          <cell r="O187">
            <v>45085</v>
          </cell>
          <cell r="P187">
            <v>31357</v>
          </cell>
          <cell r="Q187" t="str">
            <v>NOVIEMBRE</v>
          </cell>
          <cell r="R187">
            <v>37.610958904109587</v>
          </cell>
          <cell r="S187" t="str">
            <v>MASCULINO</v>
          </cell>
          <cell r="T187" t="str">
            <v>ORH+</v>
          </cell>
          <cell r="U187"/>
          <cell r="V187"/>
          <cell r="W187" t="str">
            <v>SANTANDER</v>
          </cell>
          <cell r="X187" t="str">
            <v>BUCARAMANGA</v>
          </cell>
          <cell r="Y187" t="str">
            <v>SANTANDER</v>
          </cell>
          <cell r="Z187"/>
          <cell r="AA187"/>
          <cell r="AB187"/>
          <cell r="AC187"/>
          <cell r="AD187" t="str">
            <v>3209603359</v>
          </cell>
          <cell r="AE187"/>
          <cell r="AF187" t="str">
            <v>BACHILLER</v>
          </cell>
          <cell r="AG187" t="str">
            <v>joseabel0685@gmail.com</v>
          </cell>
          <cell r="AH187" t="str">
            <v>LOWELL</v>
          </cell>
          <cell r="AI187" t="str">
            <v>PERFORISTA</v>
          </cell>
          <cell r="AJ187" t="str">
            <v>0430000000034</v>
          </cell>
          <cell r="AK187" t="str">
            <v>DGN</v>
          </cell>
          <cell r="AL187" t="str">
            <v>PASIVO</v>
          </cell>
          <cell r="AM187">
            <v>44284</v>
          </cell>
          <cell r="AN187">
            <v>44561</v>
          </cell>
          <cell r="AO187"/>
          <cell r="AP187"/>
          <cell r="AQ187"/>
          <cell r="AR187"/>
          <cell r="AS187"/>
          <cell r="AT187"/>
          <cell r="AU187"/>
          <cell r="AV187"/>
          <cell r="AW187"/>
          <cell r="AX187"/>
          <cell r="AY187"/>
          <cell r="AZ187"/>
          <cell r="BA187"/>
          <cell r="BB187"/>
          <cell r="BC187"/>
          <cell r="BD187"/>
          <cell r="BE187"/>
        </row>
        <row r="188">
          <cell r="C188" t="str">
            <v>1312305269</v>
          </cell>
          <cell r="D188"/>
          <cell r="E188"/>
          <cell r="F188" t="str">
            <v>ECUADOR</v>
          </cell>
          <cell r="G188"/>
          <cell r="H188"/>
          <cell r="I188" t="str">
            <v>CASADO</v>
          </cell>
          <cell r="J188" t="str">
            <v>1</v>
          </cell>
          <cell r="K188" t="str">
            <v>0</v>
          </cell>
          <cell r="L188" t="str">
            <v>1</v>
          </cell>
          <cell r="M188"/>
          <cell r="N188"/>
          <cell r="O188">
            <v>45085</v>
          </cell>
          <cell r="P188">
            <v>31543</v>
          </cell>
          <cell r="Q188" t="str">
            <v>MAYO</v>
          </cell>
          <cell r="R188">
            <v>37.101369863013701</v>
          </cell>
          <cell r="S188" t="str">
            <v>MASCULINO</v>
          </cell>
          <cell r="T188" t="str">
            <v>ORH+</v>
          </cell>
          <cell r="U188"/>
          <cell r="V188"/>
          <cell r="W188" t="str">
            <v>LOS RIOS- VALENCIA, LA UNION VIA A LA MANA</v>
          </cell>
          <cell r="X188"/>
          <cell r="Y188"/>
          <cell r="Z188"/>
          <cell r="AA188"/>
          <cell r="AB188"/>
          <cell r="AC188"/>
          <cell r="AD188" t="str">
            <v>052947142</v>
          </cell>
          <cell r="AE188" t="str">
            <v>0999133286</v>
          </cell>
          <cell r="AF188"/>
          <cell r="AG188" t="str">
            <v>rafadj01@hotmail.com</v>
          </cell>
          <cell r="AH188" t="str">
            <v>TITAN</v>
          </cell>
          <cell r="AI188" t="str">
            <v>LOGISTICO DE PROYECTO</v>
          </cell>
          <cell r="AJ188" t="str">
            <v>1910000000004</v>
          </cell>
          <cell r="AK188" t="str">
            <v>DGN</v>
          </cell>
          <cell r="AL188" t="str">
            <v>PASIVO</v>
          </cell>
          <cell r="AM188">
            <v>44294</v>
          </cell>
          <cell r="AN188">
            <v>44475</v>
          </cell>
          <cell r="AO188"/>
          <cell r="AP188"/>
          <cell r="AQ188"/>
          <cell r="AR188"/>
          <cell r="AS188"/>
          <cell r="AT188"/>
          <cell r="AU188"/>
          <cell r="AV188"/>
          <cell r="AW188"/>
          <cell r="AX188"/>
          <cell r="AY188"/>
          <cell r="AZ188"/>
          <cell r="BA188"/>
          <cell r="BB188"/>
          <cell r="BC188"/>
          <cell r="BD188"/>
          <cell r="BE188"/>
        </row>
        <row r="189">
          <cell r="C189" t="str">
            <v>1723413694</v>
          </cell>
          <cell r="D189"/>
          <cell r="E189"/>
          <cell r="F189" t="str">
            <v>ECUADOR</v>
          </cell>
          <cell r="G189"/>
          <cell r="H189"/>
          <cell r="I189" t="str">
            <v>SOLTERO</v>
          </cell>
          <cell r="J189" t="str">
            <v>0</v>
          </cell>
          <cell r="K189" t="str">
            <v>1</v>
          </cell>
          <cell r="L189" t="str">
            <v>1</v>
          </cell>
          <cell r="M189" t="str">
            <v>MESTIZO</v>
          </cell>
          <cell r="N189" t="str">
            <v>QUITO</v>
          </cell>
          <cell r="O189">
            <v>45085</v>
          </cell>
          <cell r="P189">
            <v>34637</v>
          </cell>
          <cell r="Q189" t="str">
            <v>OCTUBRE</v>
          </cell>
          <cell r="R189">
            <v>28.624657534246577</v>
          </cell>
          <cell r="S189" t="str">
            <v>MASCULINO</v>
          </cell>
          <cell r="T189" t="str">
            <v>ORH+</v>
          </cell>
          <cell r="U189"/>
          <cell r="V189"/>
          <cell r="W189" t="str">
            <v>PICHINCHA-QUITO,AV. ANA PAREDES Y PEDRO DE AYALA</v>
          </cell>
          <cell r="X189" t="str">
            <v>PICHINCHA</v>
          </cell>
          <cell r="Y189" t="str">
            <v>QUITO</v>
          </cell>
          <cell r="Z189" t="str">
            <v>ELOY ALFARO</v>
          </cell>
          <cell r="AA189"/>
          <cell r="AB189" t="str">
            <v>TIPOB</v>
          </cell>
          <cell r="AC189">
            <v>45356</v>
          </cell>
          <cell r="AD189"/>
          <cell r="AE189" t="str">
            <v>0998210313</v>
          </cell>
          <cell r="AF189" t="str">
            <v>BACHILLER</v>
          </cell>
          <cell r="AG189" t="str">
            <v>chinostee23@gmail.com</v>
          </cell>
          <cell r="AH189" t="str">
            <v>BRAMADEROS</v>
          </cell>
          <cell r="AI189" t="str">
            <v>ASISTENTE HSE DE PROYECTO</v>
          </cell>
          <cell r="AJ189" t="str">
            <v>0430000000039</v>
          </cell>
          <cell r="AK189" t="str">
            <v>DGN</v>
          </cell>
          <cell r="AL189" t="str">
            <v>ACTIVO</v>
          </cell>
          <cell r="AM189">
            <v>44362</v>
          </cell>
          <cell r="AN189">
            <v>44742</v>
          </cell>
          <cell r="AO189">
            <v>44761</v>
          </cell>
          <cell r="AP189"/>
          <cell r="AQ189"/>
          <cell r="AR189"/>
          <cell r="AS189"/>
          <cell r="AT189"/>
          <cell r="AU189"/>
          <cell r="AV189"/>
          <cell r="AW189"/>
          <cell r="AX189"/>
          <cell r="AY189"/>
          <cell r="AZ189"/>
          <cell r="BA189"/>
          <cell r="BB189"/>
          <cell r="BC189"/>
          <cell r="BD189"/>
          <cell r="BE189"/>
        </row>
        <row r="190">
          <cell r="C190" t="str">
            <v>0603189960</v>
          </cell>
          <cell r="D190"/>
          <cell r="E190"/>
          <cell r="F190" t="str">
            <v>ECUADOR</v>
          </cell>
          <cell r="G190"/>
          <cell r="H190"/>
          <cell r="I190" t="str">
            <v>DIVORCIADO</v>
          </cell>
          <cell r="J190"/>
          <cell r="K190" t="str">
            <v>2</v>
          </cell>
          <cell r="L190" t="str">
            <v>2</v>
          </cell>
          <cell r="M190"/>
          <cell r="N190"/>
          <cell r="O190">
            <v>45085</v>
          </cell>
          <cell r="P190">
            <v>32485</v>
          </cell>
          <cell r="Q190" t="str">
            <v>DICIEMBRE</v>
          </cell>
          <cell r="R190">
            <v>34.520547945205479</v>
          </cell>
          <cell r="S190" t="str">
            <v>MASCULINO</v>
          </cell>
          <cell r="T190" t="str">
            <v>ARH+</v>
          </cell>
          <cell r="U190"/>
          <cell r="V190"/>
          <cell r="W190" t="str">
            <v>CHIMBORAZO-RIOBAMBA BULGARI Y PASAJE 1</v>
          </cell>
          <cell r="X190" t="str">
            <v>CHIMBORAZO</v>
          </cell>
          <cell r="Y190" t="str">
            <v>RIOBAMBA</v>
          </cell>
          <cell r="Z190"/>
          <cell r="AA190"/>
          <cell r="AB190" t="str">
            <v>TIPO C</v>
          </cell>
          <cell r="AC190"/>
          <cell r="AD190" t="str">
            <v>032910712</v>
          </cell>
          <cell r="AE190" t="str">
            <v>0999334571</v>
          </cell>
          <cell r="AF190"/>
          <cell r="AG190" t="str">
            <v>jedugalo88@gmail.com</v>
          </cell>
          <cell r="AH190" t="str">
            <v>LOWELL</v>
          </cell>
          <cell r="AI190" t="str">
            <v>AYUDANTE DE PERFORACIÓN</v>
          </cell>
          <cell r="AJ190" t="str">
            <v>0403132000036</v>
          </cell>
          <cell r="AK190" t="str">
            <v>DGN</v>
          </cell>
          <cell r="AL190" t="str">
            <v>PASIVO</v>
          </cell>
          <cell r="AM190">
            <v>44410</v>
          </cell>
          <cell r="AN190">
            <v>44560</v>
          </cell>
          <cell r="AO190"/>
          <cell r="AP190"/>
          <cell r="AQ190"/>
          <cell r="AR190"/>
          <cell r="AS190"/>
          <cell r="AT190"/>
          <cell r="AU190"/>
          <cell r="AV190"/>
          <cell r="AW190"/>
          <cell r="AX190"/>
          <cell r="AY190"/>
          <cell r="AZ190"/>
          <cell r="BA190"/>
          <cell r="BB190"/>
          <cell r="BC190"/>
          <cell r="BD190"/>
          <cell r="BE190"/>
        </row>
        <row r="191">
          <cell r="C191" t="str">
            <v>0502505183</v>
          </cell>
          <cell r="D191"/>
          <cell r="E191"/>
          <cell r="F191" t="str">
            <v>ECUADOR</v>
          </cell>
          <cell r="G191"/>
          <cell r="H191"/>
          <cell r="I191" t="str">
            <v>SOLTERA</v>
          </cell>
          <cell r="J191" t="str">
            <v>0</v>
          </cell>
          <cell r="K191" t="str">
            <v>2</v>
          </cell>
          <cell r="L191" t="str">
            <v>2</v>
          </cell>
          <cell r="M191" t="str">
            <v>MESTIZO</v>
          </cell>
          <cell r="N191" t="str">
            <v>LA MANA</v>
          </cell>
          <cell r="O191">
            <v>45085</v>
          </cell>
          <cell r="P191">
            <v>30492</v>
          </cell>
          <cell r="Q191" t="str">
            <v>JUNIO</v>
          </cell>
          <cell r="R191">
            <v>39.980821917808221</v>
          </cell>
          <cell r="S191" t="str">
            <v>FEMENINO</v>
          </cell>
          <cell r="T191"/>
          <cell r="U191"/>
          <cell r="V191"/>
          <cell r="W191" t="str">
            <v>ESTERO HONDO</v>
          </cell>
          <cell r="X191" t="str">
            <v>COTOPAXI</v>
          </cell>
          <cell r="Y191" t="str">
            <v>LA MANA</v>
          </cell>
          <cell r="Z191" t="str">
            <v>EL TRIUNFO</v>
          </cell>
          <cell r="AA191"/>
          <cell r="AB191"/>
          <cell r="AC191"/>
          <cell r="AD191"/>
          <cell r="AE191" t="str">
            <v>0959877613</v>
          </cell>
          <cell r="AF191" t="str">
            <v>BACHILLER</v>
          </cell>
          <cell r="AG191" t="str">
            <v>veronicasofiagaria1983@gmail.com</v>
          </cell>
          <cell r="AH191" t="str">
            <v>PEGASUS</v>
          </cell>
          <cell r="AI191" t="str">
            <v>OBRERO DE CAMPO</v>
          </cell>
          <cell r="AJ191" t="str">
            <v>0403132000054</v>
          </cell>
          <cell r="AK191" t="str">
            <v>DGN</v>
          </cell>
          <cell r="AL191" t="str">
            <v>ACTIVO</v>
          </cell>
          <cell r="AM191">
            <v>44938</v>
          </cell>
          <cell r="AN191"/>
          <cell r="AO191"/>
          <cell r="AP191"/>
          <cell r="AQ191"/>
          <cell r="AR191"/>
          <cell r="AS191"/>
          <cell r="AT191"/>
          <cell r="AU191"/>
          <cell r="AV191"/>
          <cell r="AW191"/>
          <cell r="AX191"/>
          <cell r="AY191"/>
          <cell r="AZ191"/>
          <cell r="BA191"/>
          <cell r="BB191"/>
          <cell r="BC191"/>
          <cell r="BD191"/>
          <cell r="BE191"/>
        </row>
        <row r="192">
          <cell r="C192" t="str">
            <v>2100799853</v>
          </cell>
          <cell r="D192"/>
          <cell r="E192"/>
          <cell r="F192" t="str">
            <v>ECUADOR</v>
          </cell>
          <cell r="G192"/>
          <cell r="H192"/>
          <cell r="I192" t="str">
            <v>SOLTERO</v>
          </cell>
          <cell r="J192" t="str">
            <v>0</v>
          </cell>
          <cell r="K192" t="str">
            <v>1</v>
          </cell>
          <cell r="L192" t="str">
            <v>1</v>
          </cell>
          <cell r="M192"/>
          <cell r="N192"/>
          <cell r="O192">
            <v>45085</v>
          </cell>
          <cell r="P192">
            <v>34185</v>
          </cell>
          <cell r="Q192" t="str">
            <v>AGOSTO</v>
          </cell>
          <cell r="R192">
            <v>29.863013698630137</v>
          </cell>
          <cell r="S192" t="str">
            <v>MASCULINO</v>
          </cell>
          <cell r="T192" t="str">
            <v>ORH+</v>
          </cell>
          <cell r="U192"/>
          <cell r="V192"/>
          <cell r="W192" t="str">
            <v>LAGO AGRIO, SUCUMBIOS</v>
          </cell>
          <cell r="X192"/>
          <cell r="Y192"/>
          <cell r="Z192"/>
          <cell r="AA192"/>
          <cell r="AB192"/>
          <cell r="AC192"/>
          <cell r="AD192"/>
          <cell r="AE192" t="str">
            <v>0969473294</v>
          </cell>
          <cell r="AF192"/>
          <cell r="AG192" t="str">
            <v>jgarciamalacatos@gmail.com</v>
          </cell>
          <cell r="AH192" t="str">
            <v>SHIMPIA-TIRIA</v>
          </cell>
          <cell r="AI192" t="str">
            <v>AYUDANTE DE PERFORACIÓN</v>
          </cell>
          <cell r="AJ192" t="str">
            <v>0403132000036</v>
          </cell>
          <cell r="AK192" t="str">
            <v>DGN</v>
          </cell>
          <cell r="AL192" t="str">
            <v>PASIVO</v>
          </cell>
          <cell r="AM192">
            <v>43834</v>
          </cell>
          <cell r="AN192">
            <v>43906</v>
          </cell>
          <cell r="AO192">
            <v>44105</v>
          </cell>
          <cell r="AP192">
            <v>44438</v>
          </cell>
          <cell r="AQ192"/>
          <cell r="AR192"/>
          <cell r="AS192"/>
          <cell r="AT192"/>
          <cell r="AU192"/>
          <cell r="AV192"/>
          <cell r="AW192"/>
          <cell r="AX192"/>
          <cell r="AY192"/>
          <cell r="AZ192"/>
          <cell r="BA192"/>
          <cell r="BB192"/>
          <cell r="BC192"/>
          <cell r="BD192"/>
          <cell r="BE192"/>
        </row>
        <row r="193">
          <cell r="C193" t="str">
            <v>1718182916</v>
          </cell>
          <cell r="D193"/>
          <cell r="E193"/>
          <cell r="F193" t="str">
            <v>ECUADOR</v>
          </cell>
          <cell r="G193"/>
          <cell r="H193"/>
          <cell r="I193" t="str">
            <v>SOLTERO</v>
          </cell>
          <cell r="J193"/>
          <cell r="K193"/>
          <cell r="L193" t="str">
            <v>0</v>
          </cell>
          <cell r="M193"/>
          <cell r="N193"/>
          <cell r="O193">
            <v>45085</v>
          </cell>
          <cell r="P193">
            <v>34866</v>
          </cell>
          <cell r="Q193" t="str">
            <v>JUNIO</v>
          </cell>
          <cell r="R193">
            <v>27.997260273972604</v>
          </cell>
          <cell r="S193" t="str">
            <v>MASCULINO</v>
          </cell>
          <cell r="T193"/>
          <cell r="U193"/>
          <cell r="V193"/>
          <cell r="W193" t="str">
            <v>QUITO,TACHINA Y VERACRUZ</v>
          </cell>
          <cell r="X193" t="str">
            <v>PICHINCHA</v>
          </cell>
          <cell r="Y193" t="str">
            <v>QUITO</v>
          </cell>
          <cell r="Z193"/>
          <cell r="AA193"/>
          <cell r="AB193"/>
          <cell r="AC193"/>
          <cell r="AD193" t="str">
            <v>022621510</v>
          </cell>
          <cell r="AE193" t="str">
            <v>0939933885</v>
          </cell>
          <cell r="AF193"/>
          <cell r="AG193" t="str">
            <v>ivangarzon@gmail.com</v>
          </cell>
          <cell r="AH193" t="str">
            <v>BODEGA-TALLERES</v>
          </cell>
          <cell r="AI193" t="str">
            <v>PASANTE DE MANTENIMIENTO</v>
          </cell>
          <cell r="AJ193"/>
          <cell r="AK193" t="str">
            <v>PASANTE</v>
          </cell>
          <cell r="AL193" t="str">
            <v>PASIVO</v>
          </cell>
          <cell r="AM193">
            <v>44166</v>
          </cell>
          <cell r="AN193">
            <v>44255</v>
          </cell>
          <cell r="AO193"/>
          <cell r="AP193"/>
          <cell r="AQ193"/>
          <cell r="AR193"/>
          <cell r="AS193"/>
          <cell r="AT193"/>
          <cell r="AU193"/>
          <cell r="AV193"/>
          <cell r="AW193"/>
          <cell r="AX193"/>
          <cell r="AY193"/>
          <cell r="AZ193"/>
          <cell r="BA193"/>
          <cell r="BB193"/>
          <cell r="BC193"/>
          <cell r="BD193"/>
          <cell r="BE193"/>
        </row>
        <row r="194">
          <cell r="C194" t="str">
            <v>1723852594</v>
          </cell>
          <cell r="D194"/>
          <cell r="E194"/>
          <cell r="F194" t="str">
            <v>ECUADOR</v>
          </cell>
          <cell r="G194"/>
          <cell r="H194"/>
          <cell r="I194"/>
          <cell r="J194"/>
          <cell r="K194"/>
          <cell r="L194">
            <v>0</v>
          </cell>
          <cell r="M194"/>
          <cell r="N194"/>
          <cell r="O194">
            <v>45085</v>
          </cell>
          <cell r="P194">
            <v>34149</v>
          </cell>
          <cell r="Q194" t="str">
            <v>JUNIO</v>
          </cell>
          <cell r="R194">
            <v>29.961643835616439</v>
          </cell>
          <cell r="S194" t="str">
            <v>MASCULINO</v>
          </cell>
          <cell r="T194"/>
          <cell r="U194"/>
          <cell r="V194"/>
          <cell r="W194" t="str">
            <v xml:space="preserve">GARCIA MORENO CHALGUAYACU ALTO </v>
          </cell>
          <cell r="X194"/>
          <cell r="Y194"/>
          <cell r="Z194"/>
          <cell r="AA194"/>
          <cell r="AB194"/>
          <cell r="AC194"/>
          <cell r="AD194"/>
          <cell r="AE194" t="str">
            <v>0962895050</v>
          </cell>
          <cell r="AF194"/>
          <cell r="AG194" t="str">
            <v>richargarzon1997@gmail.com</v>
          </cell>
          <cell r="AH194" t="str">
            <v>LLURIMAGUA</v>
          </cell>
          <cell r="AI194" t="str">
            <v>CONDUCTOR LOGÍSTICO</v>
          </cell>
          <cell r="AJ194" t="str">
            <v>1910000000091</v>
          </cell>
          <cell r="AK194" t="str">
            <v>DGN</v>
          </cell>
          <cell r="AL194" t="str">
            <v>PASIVO</v>
          </cell>
          <cell r="AM194">
            <v>42577</v>
          </cell>
          <cell r="AN194">
            <v>42756</v>
          </cell>
          <cell r="AO194">
            <v>42757</v>
          </cell>
          <cell r="AP194">
            <v>43131</v>
          </cell>
          <cell r="AQ194">
            <v>43132</v>
          </cell>
          <cell r="AR194">
            <v>43294</v>
          </cell>
          <cell r="AS194"/>
          <cell r="AT194"/>
          <cell r="AU194"/>
          <cell r="AV194"/>
          <cell r="AW194"/>
          <cell r="AX194"/>
          <cell r="AY194"/>
          <cell r="AZ194"/>
          <cell r="BA194"/>
          <cell r="BB194"/>
          <cell r="BC194"/>
          <cell r="BD194"/>
          <cell r="BE194"/>
        </row>
        <row r="195">
          <cell r="C195" t="str">
            <v>1004858559</v>
          </cell>
          <cell r="D195"/>
          <cell r="E195"/>
          <cell r="F195" t="str">
            <v>ECUADOR</v>
          </cell>
          <cell r="G195"/>
          <cell r="H195"/>
          <cell r="I195" t="str">
            <v>SOLTERO</v>
          </cell>
          <cell r="J195" t="str">
            <v>0</v>
          </cell>
          <cell r="K195" t="str">
            <v>0</v>
          </cell>
          <cell r="L195">
            <v>0</v>
          </cell>
          <cell r="M195" t="str">
            <v>MESTIZO</v>
          </cell>
          <cell r="N195" t="str">
            <v>COTACACHI</v>
          </cell>
          <cell r="O195">
            <v>45085</v>
          </cell>
          <cell r="P195">
            <v>35374</v>
          </cell>
          <cell r="Q195" t="str">
            <v>NOVIEMBRE</v>
          </cell>
          <cell r="R195">
            <v>26.605479452054794</v>
          </cell>
          <cell r="S195" t="str">
            <v>MASCULINO</v>
          </cell>
          <cell r="T195" t="str">
            <v>ARH+</v>
          </cell>
          <cell r="U195"/>
          <cell r="V195"/>
          <cell r="W195" t="str">
            <v>PACTO</v>
          </cell>
          <cell r="X195" t="str">
            <v>PICHINCHA</v>
          </cell>
          <cell r="Y195" t="str">
            <v>QUITO</v>
          </cell>
          <cell r="Z195" t="str">
            <v>PACTO</v>
          </cell>
          <cell r="AA195"/>
          <cell r="AB195" t="str">
            <v>TIPO E</v>
          </cell>
          <cell r="AC195">
            <v>45250</v>
          </cell>
          <cell r="AD195"/>
          <cell r="AE195" t="str">
            <v>0985539620</v>
          </cell>
          <cell r="AF195" t="str">
            <v>BACHILLER</v>
          </cell>
          <cell r="AG195" t="str">
            <v>richardilgarzon@gmail.com</v>
          </cell>
          <cell r="AH195" t="str">
            <v>PALMAR</v>
          </cell>
          <cell r="AI195" t="str">
            <v>PERFORISTA</v>
          </cell>
          <cell r="AJ195" t="str">
            <v>0430000000034</v>
          </cell>
          <cell r="AK195" t="str">
            <v>DGN</v>
          </cell>
          <cell r="AL195" t="str">
            <v>ACTIVO</v>
          </cell>
          <cell r="AM195">
            <v>42689</v>
          </cell>
          <cell r="AN195">
            <v>42735</v>
          </cell>
          <cell r="AO195">
            <v>42736</v>
          </cell>
          <cell r="AP195">
            <v>43304</v>
          </cell>
          <cell r="AQ195">
            <v>43710</v>
          </cell>
          <cell r="AR195">
            <v>43822</v>
          </cell>
          <cell r="AS195">
            <v>43833</v>
          </cell>
          <cell r="AT195">
            <v>43895</v>
          </cell>
          <cell r="AU195">
            <v>44004</v>
          </cell>
          <cell r="AV195">
            <v>44177</v>
          </cell>
          <cell r="AW195">
            <v>44293</v>
          </cell>
          <cell r="AX195">
            <v>44742</v>
          </cell>
          <cell r="AY195">
            <v>44776</v>
          </cell>
          <cell r="AZ195">
            <v>44896</v>
          </cell>
          <cell r="BA195">
            <v>44963</v>
          </cell>
          <cell r="BB195"/>
          <cell r="BC195"/>
          <cell r="BD195"/>
          <cell r="BE195"/>
        </row>
        <row r="196">
          <cell r="C196" t="str">
            <v>6105815838</v>
          </cell>
          <cell r="D196"/>
          <cell r="E196" t="str">
            <v>AR374555</v>
          </cell>
          <cell r="F196" t="str">
            <v>COLOMBIA</v>
          </cell>
          <cell r="G196"/>
          <cell r="H196"/>
          <cell r="I196" t="str">
            <v>UNION LIBRE</v>
          </cell>
          <cell r="J196"/>
          <cell r="K196" t="str">
            <v>1</v>
          </cell>
          <cell r="L196" t="str">
            <v>1</v>
          </cell>
          <cell r="M196" t="str">
            <v>MESTIZO</v>
          </cell>
          <cell r="N196" t="str">
            <v>COLOMBIA</v>
          </cell>
          <cell r="O196">
            <v>45085</v>
          </cell>
          <cell r="P196">
            <v>31246</v>
          </cell>
          <cell r="Q196" t="str">
            <v>JULIO</v>
          </cell>
          <cell r="R196">
            <v>37.915068493150685</v>
          </cell>
          <cell r="S196" t="str">
            <v>MASCULINO</v>
          </cell>
          <cell r="T196" t="str">
            <v>ORH+</v>
          </cell>
          <cell r="U196"/>
          <cell r="V196"/>
          <cell r="W196" t="str">
            <v>MEDELLIN</v>
          </cell>
          <cell r="X196" t="str">
            <v>MEDELLIN</v>
          </cell>
          <cell r="Y196"/>
          <cell r="Z196"/>
          <cell r="AA196"/>
          <cell r="AB196" t="str">
            <v>TIPO B</v>
          </cell>
          <cell r="AC196">
            <v>48111</v>
          </cell>
          <cell r="AD196"/>
          <cell r="AE196" t="str">
            <v>+573215012494</v>
          </cell>
          <cell r="AF196" t="str">
            <v>BACHILLER</v>
          </cell>
          <cell r="AG196" t="str">
            <v>agiraldo968@gmail.com</v>
          </cell>
          <cell r="AH196" t="str">
            <v>LOWELL</v>
          </cell>
          <cell r="AI196" t="str">
            <v>SUPERVISOR DE PROYECTO</v>
          </cell>
          <cell r="AJ196" t="str">
            <v>0403132000008</v>
          </cell>
          <cell r="AK196" t="str">
            <v>DGN</v>
          </cell>
          <cell r="AL196" t="str">
            <v>ACTIVO</v>
          </cell>
          <cell r="AM196">
            <v>44966</v>
          </cell>
          <cell r="AN196"/>
          <cell r="AO196"/>
          <cell r="AP196"/>
          <cell r="AQ196"/>
          <cell r="AR196"/>
          <cell r="AS196"/>
          <cell r="AT196"/>
          <cell r="AU196"/>
          <cell r="AV196"/>
          <cell r="AW196"/>
          <cell r="AX196"/>
          <cell r="AY196"/>
          <cell r="AZ196"/>
          <cell r="BA196"/>
          <cell r="BB196"/>
          <cell r="BC196"/>
          <cell r="BD196"/>
          <cell r="BE196"/>
        </row>
        <row r="197">
          <cell r="C197" t="str">
            <v>1106083957</v>
          </cell>
          <cell r="D197"/>
          <cell r="E197"/>
          <cell r="F197" t="str">
            <v>ECUADOR</v>
          </cell>
          <cell r="G197"/>
          <cell r="H197"/>
          <cell r="I197" t="str">
            <v>SOLTERO</v>
          </cell>
          <cell r="J197" t="str">
            <v>0</v>
          </cell>
          <cell r="K197" t="str">
            <v>0</v>
          </cell>
          <cell r="L197" t="str">
            <v>0</v>
          </cell>
          <cell r="M197" t="str">
            <v>MESTIZO</v>
          </cell>
          <cell r="N197" t="str">
            <v>YANTZAZA</v>
          </cell>
          <cell r="O197">
            <v>45085</v>
          </cell>
          <cell r="P197">
            <v>35659</v>
          </cell>
          <cell r="Q197" t="str">
            <v>AGOSTO</v>
          </cell>
          <cell r="R197">
            <v>25.824657534246576</v>
          </cell>
          <cell r="S197" t="str">
            <v>MASCULINO</v>
          </cell>
          <cell r="T197" t="str">
            <v>B+</v>
          </cell>
          <cell r="U197"/>
          <cell r="V197"/>
          <cell r="W197" t="str">
            <v>ZAMORA CHINCHIPE</v>
          </cell>
          <cell r="X197" t="str">
            <v>ZAMORA CHINCHIPE</v>
          </cell>
          <cell r="Y197" t="str">
            <v>PASTAZA</v>
          </cell>
          <cell r="Z197"/>
          <cell r="AA197"/>
          <cell r="AB197" t="str">
            <v>TIPO C</v>
          </cell>
          <cell r="AC197"/>
          <cell r="AD197"/>
          <cell r="AE197" t="str">
            <v>0994354024</v>
          </cell>
          <cell r="AF197" t="str">
            <v>BACHILLER</v>
          </cell>
          <cell r="AG197" t="str">
            <v>joseluis-giron@hotmail.com</v>
          </cell>
          <cell r="AH197" t="str">
            <v>TITAN</v>
          </cell>
          <cell r="AI197" t="str">
            <v>CONDUCTOR LOGÍSTICO</v>
          </cell>
          <cell r="AJ197" t="str">
            <v>1910000000091</v>
          </cell>
          <cell r="AK197" t="str">
            <v>DGN</v>
          </cell>
          <cell r="AL197" t="str">
            <v>ACTIVO</v>
          </cell>
          <cell r="AM197">
            <v>45033</v>
          </cell>
          <cell r="AN197"/>
          <cell r="AO197"/>
          <cell r="AP197"/>
          <cell r="AQ197"/>
          <cell r="AR197"/>
          <cell r="AS197"/>
          <cell r="AT197"/>
          <cell r="AU197"/>
          <cell r="AV197"/>
          <cell r="AW197"/>
          <cell r="AX197"/>
          <cell r="AY197"/>
          <cell r="AZ197"/>
          <cell r="BA197"/>
          <cell r="BB197"/>
          <cell r="BC197"/>
          <cell r="BD197"/>
          <cell r="BE197"/>
        </row>
        <row r="198">
          <cell r="C198" t="str">
            <v>0302399431</v>
          </cell>
          <cell r="D198"/>
          <cell r="E198"/>
          <cell r="F198" t="str">
            <v>ECUADOR</v>
          </cell>
          <cell r="G198"/>
          <cell r="H198"/>
          <cell r="I198" t="str">
            <v>SOLTERO</v>
          </cell>
          <cell r="J198" t="str">
            <v>0</v>
          </cell>
          <cell r="K198" t="str">
            <v>0</v>
          </cell>
          <cell r="L198" t="str">
            <v>0</v>
          </cell>
          <cell r="M198" t="str">
            <v>MESTIZO</v>
          </cell>
          <cell r="N198" t="str">
            <v>CUENCA</v>
          </cell>
          <cell r="O198">
            <v>44796</v>
          </cell>
          <cell r="P198">
            <v>34648</v>
          </cell>
          <cell r="Q198" t="str">
            <v>NOVIEMBRE</v>
          </cell>
          <cell r="R198">
            <v>27.802739726027397</v>
          </cell>
          <cell r="S198" t="str">
            <v>MASCULINO</v>
          </cell>
          <cell r="T198" t="str">
            <v>ORH+</v>
          </cell>
          <cell r="U198"/>
          <cell r="V198"/>
          <cell r="W198" t="str">
            <v>INGAPIRCO Y 1ER DE MAYO</v>
          </cell>
          <cell r="X198" t="str">
            <v>CAÑAR</v>
          </cell>
          <cell r="Y198" t="str">
            <v>AZOGUES</v>
          </cell>
          <cell r="Z198"/>
          <cell r="AA198"/>
          <cell r="AB198"/>
          <cell r="AC198"/>
          <cell r="AD198" t="str">
            <v>2244144</v>
          </cell>
          <cell r="AE198" t="str">
            <v>0995705577</v>
          </cell>
          <cell r="AF198" t="str">
            <v>TECNOLOGO</v>
          </cell>
          <cell r="AG198" t="str">
            <v>javier94gc@gmail.com</v>
          </cell>
          <cell r="AH198" t="str">
            <v>LOWELL - MACAS</v>
          </cell>
          <cell r="AI198" t="str">
            <v>ASISTENTE HSE DE PROYECTO</v>
          </cell>
          <cell r="AJ198" t="str">
            <v>0430000000039</v>
          </cell>
          <cell r="AK198" t="str">
            <v>DGN</v>
          </cell>
          <cell r="AL198" t="str">
            <v>PASIVO</v>
          </cell>
          <cell r="AM198">
            <v>44795</v>
          </cell>
          <cell r="AN198">
            <v>44837</v>
          </cell>
          <cell r="AO198"/>
          <cell r="AP198"/>
          <cell r="AQ198"/>
          <cell r="AR198"/>
          <cell r="AS198"/>
          <cell r="AT198"/>
          <cell r="AU198"/>
          <cell r="AV198"/>
          <cell r="AW198"/>
          <cell r="AX198"/>
          <cell r="AY198"/>
          <cell r="AZ198"/>
          <cell r="BA198"/>
          <cell r="BB198"/>
          <cell r="BC198"/>
          <cell r="BD198"/>
          <cell r="BE198"/>
        </row>
        <row r="199">
          <cell r="C199" t="str">
            <v>1900571421</v>
          </cell>
          <cell r="D199"/>
          <cell r="E199"/>
          <cell r="F199" t="str">
            <v>ECUADOR</v>
          </cell>
          <cell r="G199"/>
          <cell r="H199"/>
          <cell r="I199" t="str">
            <v>CASADO</v>
          </cell>
          <cell r="J199" t="str">
            <v>1</v>
          </cell>
          <cell r="K199" t="str">
            <v>2</v>
          </cell>
          <cell r="L199">
            <v>3</v>
          </cell>
          <cell r="M199"/>
          <cell r="N199"/>
          <cell r="O199">
            <v>45085</v>
          </cell>
          <cell r="P199">
            <v>31937</v>
          </cell>
          <cell r="Q199" t="str">
            <v>JUNIO</v>
          </cell>
          <cell r="R199">
            <v>36.021917808219179</v>
          </cell>
          <cell r="S199" t="str">
            <v>MASCULINO</v>
          </cell>
          <cell r="T199"/>
          <cell r="U199"/>
          <cell r="V199"/>
          <cell r="W199" t="str">
            <v>EL PANGUI AV. ANGEL VELEZ CORDILLERA DEL CONDOR</v>
          </cell>
          <cell r="X199"/>
          <cell r="Y199"/>
          <cell r="Z199"/>
          <cell r="AA199"/>
          <cell r="AB199"/>
          <cell r="AC199"/>
          <cell r="AD199" t="str">
            <v>072310294</v>
          </cell>
          <cell r="AE199" t="str">
            <v>0983689584-0979589170</v>
          </cell>
          <cell r="AF199"/>
          <cell r="AG199" t="str">
            <v>luisgonzalezcast@gmail.com</v>
          </cell>
          <cell r="AH199" t="str">
            <v>LLURIMAGUA</v>
          </cell>
          <cell r="AI199" t="str">
            <v>AYUDANTE DE PERFORACIÓN</v>
          </cell>
          <cell r="AJ199" t="str">
            <v>0403132000036</v>
          </cell>
          <cell r="AK199" t="str">
            <v>TAREA</v>
          </cell>
          <cell r="AL199" t="str">
            <v>PASIVO</v>
          </cell>
          <cell r="AM199">
            <v>42095</v>
          </cell>
          <cell r="AN199">
            <v>42225</v>
          </cell>
          <cell r="AO199">
            <v>42248</v>
          </cell>
          <cell r="AP199">
            <v>42427</v>
          </cell>
          <cell r="AQ199">
            <v>42428</v>
          </cell>
          <cell r="AR199">
            <v>42478</v>
          </cell>
          <cell r="AS199">
            <v>42851</v>
          </cell>
          <cell r="AT199">
            <v>42916</v>
          </cell>
          <cell r="AU199">
            <v>42967</v>
          </cell>
          <cell r="AV199">
            <v>43319</v>
          </cell>
          <cell r="AW199">
            <v>43340</v>
          </cell>
          <cell r="AX199">
            <v>43355</v>
          </cell>
          <cell r="AY199"/>
          <cell r="AZ199"/>
          <cell r="BA199"/>
          <cell r="BB199"/>
          <cell r="BC199"/>
          <cell r="BD199"/>
          <cell r="BE199"/>
        </row>
        <row r="200">
          <cell r="C200" t="str">
            <v>1758972960</v>
          </cell>
          <cell r="D200"/>
          <cell r="E200"/>
          <cell r="F200" t="str">
            <v>ECUADOR</v>
          </cell>
          <cell r="G200"/>
          <cell r="H200"/>
          <cell r="I200" t="str">
            <v>CASADO</v>
          </cell>
          <cell r="J200" t="str">
            <v>1</v>
          </cell>
          <cell r="K200" t="str">
            <v>1</v>
          </cell>
          <cell r="L200" t="str">
            <v>2</v>
          </cell>
          <cell r="M200"/>
          <cell r="N200"/>
          <cell r="O200">
            <v>45085</v>
          </cell>
          <cell r="P200">
            <v>33576</v>
          </cell>
          <cell r="Q200" t="str">
            <v>DICIEMBRE</v>
          </cell>
          <cell r="R200">
            <v>31.531506849315068</v>
          </cell>
          <cell r="S200" t="str">
            <v>MASCULINO</v>
          </cell>
          <cell r="T200" t="str">
            <v>ARH+</v>
          </cell>
          <cell r="U200"/>
          <cell r="V200"/>
          <cell r="W200" t="str">
            <v>PICHINCHA-QUITO, AV. DE LOS ACEITUNOS Y ELOY ALFARO</v>
          </cell>
          <cell r="X200" t="str">
            <v>PICHINCHA</v>
          </cell>
          <cell r="Y200" t="str">
            <v>QUITO</v>
          </cell>
          <cell r="Z200" t="str">
            <v xml:space="preserve"> AV. DE LOS ACEITUNOS Y ELOY ALFARO</v>
          </cell>
          <cell r="AA200"/>
          <cell r="AB200" t="str">
            <v>TIPO A</v>
          </cell>
          <cell r="AC200">
            <v>45852</v>
          </cell>
          <cell r="AD200"/>
          <cell r="AE200" t="str">
            <v>0962689904</v>
          </cell>
          <cell r="AF200"/>
          <cell r="AG200" t="str">
            <v>endrixgonzalezz@hotmail.com</v>
          </cell>
          <cell r="AH200" t="str">
            <v>LOWELL</v>
          </cell>
          <cell r="AI200" t="str">
            <v>AYUDANTE DE PERFORACIÓN</v>
          </cell>
          <cell r="AJ200" t="str">
            <v>0403132000036</v>
          </cell>
          <cell r="AK200" t="str">
            <v>DGN</v>
          </cell>
          <cell r="AL200" t="str">
            <v>PASIVO</v>
          </cell>
          <cell r="AM200">
            <v>44341</v>
          </cell>
          <cell r="AN200">
            <v>44418</v>
          </cell>
          <cell r="AO200"/>
          <cell r="AP200"/>
          <cell r="AQ200"/>
          <cell r="AR200"/>
          <cell r="AS200"/>
          <cell r="AT200"/>
          <cell r="AU200"/>
          <cell r="AV200"/>
          <cell r="AW200"/>
          <cell r="AX200"/>
          <cell r="AY200"/>
          <cell r="AZ200"/>
          <cell r="BA200"/>
          <cell r="BB200"/>
          <cell r="BC200"/>
          <cell r="BD200"/>
          <cell r="BE200"/>
        </row>
        <row r="201">
          <cell r="C201" t="str">
            <v>1104460330</v>
          </cell>
          <cell r="D201"/>
          <cell r="E201"/>
          <cell r="F201" t="str">
            <v>ECUADOR</v>
          </cell>
          <cell r="G201"/>
          <cell r="H201"/>
          <cell r="I201" t="str">
            <v>SOLTERO</v>
          </cell>
          <cell r="J201"/>
          <cell r="K201" t="str">
            <v>1</v>
          </cell>
          <cell r="L201">
            <v>1</v>
          </cell>
          <cell r="M201"/>
          <cell r="N201"/>
          <cell r="O201">
            <v>45085</v>
          </cell>
          <cell r="P201">
            <v>31150</v>
          </cell>
          <cell r="Q201" t="str">
            <v>ABRIL</v>
          </cell>
          <cell r="R201">
            <v>38.178082191780824</v>
          </cell>
          <cell r="S201" t="str">
            <v>MASCULINO</v>
          </cell>
          <cell r="T201"/>
          <cell r="U201"/>
          <cell r="V201"/>
          <cell r="W201" t="str">
            <v>ZAMORA / CENTINELA DEL CONDOR</v>
          </cell>
          <cell r="X201"/>
          <cell r="Y201"/>
          <cell r="Z201"/>
          <cell r="AA201"/>
          <cell r="AB201"/>
          <cell r="AC201"/>
          <cell r="AD201"/>
          <cell r="AE201" t="str">
            <v>0993561610</v>
          </cell>
          <cell r="AF201"/>
          <cell r="AG201" t="str">
            <v>cesargonzalez86a@gmail.com</v>
          </cell>
          <cell r="AH201" t="str">
            <v>BRAMADEROS</v>
          </cell>
          <cell r="AI201" t="str">
            <v>AYUDANTE DE PERFORACIÓN</v>
          </cell>
          <cell r="AJ201" t="str">
            <v>0403132000036</v>
          </cell>
          <cell r="AK201" t="str">
            <v>DGN</v>
          </cell>
          <cell r="AL201" t="str">
            <v>PASIVO</v>
          </cell>
          <cell r="AM201">
            <v>43719</v>
          </cell>
          <cell r="AN201">
            <v>43822</v>
          </cell>
          <cell r="AO201">
            <v>43833</v>
          </cell>
          <cell r="AP201">
            <v>43847</v>
          </cell>
          <cell r="AQ201">
            <v>44249</v>
          </cell>
          <cell r="AR201">
            <v>44373</v>
          </cell>
          <cell r="AS201"/>
          <cell r="AT201"/>
          <cell r="AU201"/>
          <cell r="AV201"/>
          <cell r="AW201"/>
          <cell r="AX201"/>
          <cell r="AY201"/>
          <cell r="AZ201"/>
          <cell r="BA201"/>
          <cell r="BB201"/>
          <cell r="BC201"/>
          <cell r="BD201"/>
          <cell r="BE201"/>
        </row>
        <row r="202">
          <cell r="C202" t="str">
            <v>1900818962</v>
          </cell>
          <cell r="D202"/>
          <cell r="E202"/>
          <cell r="F202" t="str">
            <v>ECUADOR</v>
          </cell>
          <cell r="G202"/>
          <cell r="H202"/>
          <cell r="I202" t="str">
            <v>SOLTERO</v>
          </cell>
          <cell r="J202"/>
          <cell r="K202" t="str">
            <v>1</v>
          </cell>
          <cell r="L202" t="str">
            <v>1</v>
          </cell>
          <cell r="M202"/>
          <cell r="N202"/>
          <cell r="O202">
            <v>45085</v>
          </cell>
          <cell r="P202">
            <v>35264</v>
          </cell>
          <cell r="Q202" t="str">
            <v>JULIO</v>
          </cell>
          <cell r="R202">
            <v>26.906849315068492</v>
          </cell>
          <cell r="S202" t="str">
            <v>MASCULINO</v>
          </cell>
          <cell r="T202" t="str">
            <v>ORH+</v>
          </cell>
          <cell r="U202"/>
          <cell r="V202"/>
          <cell r="W202" t="str">
            <v>ZAMORA/YANTZAZA-VELASCO IBARRA</v>
          </cell>
          <cell r="X202"/>
          <cell r="Y202"/>
          <cell r="Z202"/>
          <cell r="AA202"/>
          <cell r="AB202"/>
          <cell r="AC202"/>
          <cell r="AD202" t="str">
            <v>072324085</v>
          </cell>
          <cell r="AE202" t="str">
            <v>0969292110</v>
          </cell>
          <cell r="AF202"/>
          <cell r="AG202" t="str">
            <v>jhinsongonzalez_@hotmail.com</v>
          </cell>
          <cell r="AH202" t="str">
            <v>LOWELL</v>
          </cell>
          <cell r="AI202" t="str">
            <v>AYUDANTE DE PERFORACIÓN</v>
          </cell>
          <cell r="AJ202" t="str">
            <v>0403132000036</v>
          </cell>
          <cell r="AK202" t="str">
            <v>DGN</v>
          </cell>
          <cell r="AL202" t="str">
            <v>PASIVO</v>
          </cell>
          <cell r="AM202">
            <v>44403</v>
          </cell>
          <cell r="AN202">
            <v>44443</v>
          </cell>
          <cell r="AO202"/>
          <cell r="AP202"/>
          <cell r="AQ202"/>
          <cell r="AR202"/>
          <cell r="AS202"/>
          <cell r="AT202"/>
          <cell r="AU202"/>
          <cell r="AV202"/>
          <cell r="AW202"/>
          <cell r="AX202"/>
          <cell r="AY202"/>
          <cell r="AZ202"/>
          <cell r="BA202"/>
          <cell r="BB202"/>
          <cell r="BC202"/>
          <cell r="BD202"/>
          <cell r="BE202"/>
        </row>
        <row r="203">
          <cell r="C203" t="str">
            <v>1717663890</v>
          </cell>
          <cell r="D203"/>
          <cell r="E203"/>
          <cell r="F203" t="str">
            <v>ECUADOR</v>
          </cell>
          <cell r="G203"/>
          <cell r="H203"/>
          <cell r="I203" t="str">
            <v>CASADO</v>
          </cell>
          <cell r="J203" t="str">
            <v>1</v>
          </cell>
          <cell r="K203" t="str">
            <v>2</v>
          </cell>
          <cell r="L203">
            <v>3</v>
          </cell>
          <cell r="M203"/>
          <cell r="N203"/>
          <cell r="O203">
            <v>45085</v>
          </cell>
          <cell r="P203">
            <v>30693</v>
          </cell>
          <cell r="Q203" t="str">
            <v>ENERO</v>
          </cell>
          <cell r="R203">
            <v>39.43013698630137</v>
          </cell>
          <cell r="S203" t="str">
            <v>MASCULINO</v>
          </cell>
          <cell r="T203" t="str">
            <v>ORH+</v>
          </cell>
          <cell r="U203"/>
          <cell r="V203"/>
          <cell r="W203" t="str">
            <v xml:space="preserve">QUITO, TUMBACO, CALLE LATACUNGA Y ROSA ZARATE </v>
          </cell>
          <cell r="X203" t="str">
            <v>PICHINCHA</v>
          </cell>
          <cell r="Y203" t="str">
            <v>QUITO</v>
          </cell>
          <cell r="Z203"/>
          <cell r="AA203"/>
          <cell r="AB203"/>
          <cell r="AC203"/>
          <cell r="AD203" t="str">
            <v>022373740</v>
          </cell>
          <cell r="AE203" t="str">
            <v>0962049333</v>
          </cell>
          <cell r="AF203"/>
          <cell r="AG203" t="str">
            <v>edigt@hotmail.es</v>
          </cell>
          <cell r="AH203" t="str">
            <v>TOACHI</v>
          </cell>
          <cell r="AI203" t="str">
            <v>CONDUCTOR LOGÍSTICO</v>
          </cell>
          <cell r="AJ203" t="str">
            <v>1910000000091</v>
          </cell>
          <cell r="AK203" t="str">
            <v>DGN</v>
          </cell>
          <cell r="AL203" t="str">
            <v>PASIVO</v>
          </cell>
          <cell r="AM203">
            <v>43571</v>
          </cell>
          <cell r="AN203">
            <v>43822</v>
          </cell>
          <cell r="AO203">
            <v>43834</v>
          </cell>
          <cell r="AP203">
            <v>43889</v>
          </cell>
          <cell r="AQ203">
            <v>43993</v>
          </cell>
          <cell r="AR203">
            <v>44177</v>
          </cell>
          <cell r="AS203"/>
          <cell r="AT203"/>
          <cell r="AU203"/>
          <cell r="AV203"/>
          <cell r="AW203"/>
          <cell r="AX203"/>
          <cell r="AY203"/>
          <cell r="AZ203"/>
          <cell r="BA203"/>
          <cell r="BB203"/>
          <cell r="BC203"/>
          <cell r="BD203"/>
          <cell r="BE203"/>
        </row>
        <row r="204">
          <cell r="C204" t="str">
            <v>1312453564</v>
          </cell>
          <cell r="D204"/>
          <cell r="E204"/>
          <cell r="F204" t="str">
            <v>ECUADOR</v>
          </cell>
          <cell r="G204"/>
          <cell r="H204"/>
          <cell r="I204" t="str">
            <v>SOLTERO</v>
          </cell>
          <cell r="J204" t="str">
            <v>0</v>
          </cell>
          <cell r="K204" t="str">
            <v>0</v>
          </cell>
          <cell r="L204" t="str">
            <v>0</v>
          </cell>
          <cell r="M204" t="str">
            <v>MESTIZO</v>
          </cell>
          <cell r="N204" t="str">
            <v>PORTOVIEJO</v>
          </cell>
          <cell r="O204">
            <v>45085</v>
          </cell>
          <cell r="P204">
            <v>34978</v>
          </cell>
          <cell r="Q204" t="str">
            <v>OCTUBRE</v>
          </cell>
          <cell r="R204">
            <v>27.69041095890411</v>
          </cell>
          <cell r="S204" t="str">
            <v>MASCULINO</v>
          </cell>
          <cell r="T204" t="str">
            <v>ORH+</v>
          </cell>
          <cell r="U204"/>
          <cell r="V204"/>
          <cell r="W204" t="str">
            <v>PICHINCHA-QUITO, ISABELA CATOLICA</v>
          </cell>
          <cell r="X204" t="str">
            <v>PICHINCHA</v>
          </cell>
          <cell r="Y204" t="str">
            <v>QUITO</v>
          </cell>
          <cell r="Z204" t="str">
            <v>LA FLORESTA</v>
          </cell>
          <cell r="AA204"/>
          <cell r="AB204" t="str">
            <v>TIPO B</v>
          </cell>
          <cell r="AC204">
            <v>45297</v>
          </cell>
          <cell r="AD204"/>
          <cell r="AE204" t="str">
            <v>0997310351</v>
          </cell>
          <cell r="AF204" t="str">
            <v>POSTGRADO</v>
          </cell>
          <cell r="AG204" t="str">
            <v>gorozabelcarlos@gmail.com</v>
          </cell>
          <cell r="AH204" t="str">
            <v>PALMAR</v>
          </cell>
          <cell r="AI204" t="str">
            <v>ASISTENTE HSE DE PROYECTO</v>
          </cell>
          <cell r="AJ204" t="str">
            <v>0430000000039</v>
          </cell>
          <cell r="AK204" t="str">
            <v>DGN</v>
          </cell>
          <cell r="AL204" t="str">
            <v>PASIVO</v>
          </cell>
          <cell r="AM204">
            <v>44335</v>
          </cell>
          <cell r="AN204">
            <v>44749</v>
          </cell>
          <cell r="AO204"/>
          <cell r="AP204"/>
          <cell r="AQ204"/>
          <cell r="AR204"/>
          <cell r="AS204"/>
          <cell r="AT204"/>
          <cell r="AU204"/>
          <cell r="AV204"/>
          <cell r="AW204"/>
          <cell r="AX204"/>
          <cell r="AY204"/>
          <cell r="AZ204"/>
          <cell r="BA204"/>
          <cell r="BB204"/>
          <cell r="BC204"/>
          <cell r="BD204"/>
          <cell r="BE204"/>
        </row>
        <row r="205">
          <cell r="C205" t="str">
            <v>6105515396</v>
          </cell>
          <cell r="D205" t="str">
            <v>1761096021</v>
          </cell>
          <cell r="E205" t="str">
            <v>AW918796</v>
          </cell>
          <cell r="F205" t="str">
            <v>COLOMBIA</v>
          </cell>
          <cell r="G205" t="str">
            <v>16/03/2021</v>
          </cell>
          <cell r="H205" t="str">
            <v>08/03/2023</v>
          </cell>
          <cell r="I205" t="str">
            <v>CASADO</v>
          </cell>
          <cell r="J205" t="str">
            <v>1</v>
          </cell>
          <cell r="K205" t="str">
            <v>1</v>
          </cell>
          <cell r="L205" t="str">
            <v>2</v>
          </cell>
          <cell r="M205" t="str">
            <v>MESTIZO</v>
          </cell>
          <cell r="N205" t="str">
            <v>BUCARAMANGA</v>
          </cell>
          <cell r="O205">
            <v>45085</v>
          </cell>
          <cell r="P205">
            <v>30936</v>
          </cell>
          <cell r="Q205" t="str">
            <v>SEPTIEMBRE</v>
          </cell>
          <cell r="R205">
            <v>38.764383561643832</v>
          </cell>
          <cell r="S205" t="str">
            <v>MASCULINO</v>
          </cell>
          <cell r="T205" t="str">
            <v>ORH+</v>
          </cell>
          <cell r="U205"/>
          <cell r="V205"/>
          <cell r="W205" t="str">
            <v>CARRERA 8N35#4 BARRIO ALFONSO LOPEZ</v>
          </cell>
          <cell r="X205" t="str">
            <v>BUCARAMANGA</v>
          </cell>
          <cell r="Y205" t="str">
            <v>SANTANDER</v>
          </cell>
          <cell r="Z205"/>
          <cell r="AA205"/>
          <cell r="AB205" t="str">
            <v>TIPO C</v>
          </cell>
          <cell r="AC205"/>
          <cell r="AD205" t="str">
            <v>6994511</v>
          </cell>
          <cell r="AE205" t="str">
            <v>3023736340</v>
          </cell>
          <cell r="AF205" t="str">
            <v>TECNOLOGO</v>
          </cell>
          <cell r="AG205" t="str">
            <v>granados198411@hotmail.com</v>
          </cell>
          <cell r="AH205" t="str">
            <v>TITAN</v>
          </cell>
          <cell r="AI205" t="str">
            <v>PERFORISTA</v>
          </cell>
          <cell r="AJ205" t="str">
            <v>0430000000034</v>
          </cell>
          <cell r="AK205" t="str">
            <v>DGN</v>
          </cell>
          <cell r="AL205" t="str">
            <v>ACTIVO</v>
          </cell>
          <cell r="AM205">
            <v>44284</v>
          </cell>
          <cell r="AN205">
            <v>44561</v>
          </cell>
          <cell r="AO205">
            <v>44606</v>
          </cell>
          <cell r="AP205">
            <v>44671</v>
          </cell>
          <cell r="AQ205">
            <v>44792</v>
          </cell>
          <cell r="AR205">
            <v>44968</v>
          </cell>
          <cell r="AS205">
            <v>44991</v>
          </cell>
          <cell r="AT205"/>
          <cell r="AU205"/>
          <cell r="AV205"/>
          <cell r="AW205"/>
          <cell r="AX205"/>
          <cell r="AY205"/>
          <cell r="AZ205"/>
          <cell r="BA205"/>
          <cell r="BB205"/>
          <cell r="BC205"/>
          <cell r="BD205"/>
          <cell r="BE205"/>
        </row>
        <row r="206">
          <cell r="C206" t="str">
            <v>0502213283</v>
          </cell>
          <cell r="D206" t="str">
            <v>+</v>
          </cell>
          <cell r="E206"/>
          <cell r="F206" t="str">
            <v>ECUADOR</v>
          </cell>
          <cell r="G206"/>
          <cell r="H206"/>
          <cell r="I206" t="str">
            <v>SOLTERO</v>
          </cell>
          <cell r="J206" t="str">
            <v>0</v>
          </cell>
          <cell r="K206" t="str">
            <v>2</v>
          </cell>
          <cell r="L206" t="str">
            <v>2</v>
          </cell>
          <cell r="M206" t="str">
            <v>MESTIZO</v>
          </cell>
          <cell r="N206" t="str">
            <v>LATACUNGA</v>
          </cell>
          <cell r="O206">
            <v>45085</v>
          </cell>
          <cell r="P206">
            <v>27838</v>
          </cell>
          <cell r="Q206" t="str">
            <v>MARZO</v>
          </cell>
          <cell r="R206">
            <v>47.252054794520546</v>
          </cell>
          <cell r="S206" t="str">
            <v>MASCULINO</v>
          </cell>
          <cell r="T206" t="str">
            <v>ORH+</v>
          </cell>
          <cell r="U206"/>
          <cell r="V206"/>
          <cell r="W206" t="str">
            <v>NAZACOTA Y CAUQUISACA</v>
          </cell>
          <cell r="X206" t="str">
            <v>PICHINCHA</v>
          </cell>
          <cell r="Y206" t="str">
            <v>QUITO</v>
          </cell>
          <cell r="Z206" t="str">
            <v>LA OFELIA</v>
          </cell>
          <cell r="AA206"/>
          <cell r="AB206" t="str">
            <v>TIPO B</v>
          </cell>
          <cell r="AC206">
            <v>45396</v>
          </cell>
          <cell r="AD206"/>
          <cell r="AE206" t="str">
            <v>0983504927</v>
          </cell>
          <cell r="AF206" t="str">
            <v>BACHILLER</v>
          </cell>
          <cell r="AG206" t="str">
            <v>tavogranja@gmail.com</v>
          </cell>
          <cell r="AH206" t="str">
            <v>BODEGA-TALLERES</v>
          </cell>
          <cell r="AI206" t="str">
            <v>COORDINADOR DE LOGISTICO</v>
          </cell>
          <cell r="AJ206" t="str">
            <v>1930000000011</v>
          </cell>
          <cell r="AK206" t="str">
            <v>INDEFINIDO</v>
          </cell>
          <cell r="AL206" t="str">
            <v>PASIVO</v>
          </cell>
          <cell r="AM206">
            <v>44593</v>
          </cell>
          <cell r="AN206">
            <v>44659</v>
          </cell>
          <cell r="AO206"/>
          <cell r="AP206"/>
          <cell r="AQ206"/>
          <cell r="AR206"/>
          <cell r="AS206"/>
          <cell r="AT206"/>
          <cell r="AU206"/>
          <cell r="AV206"/>
          <cell r="AW206"/>
          <cell r="AX206"/>
          <cell r="AY206"/>
          <cell r="AZ206"/>
          <cell r="BA206"/>
          <cell r="BB206"/>
          <cell r="BC206"/>
          <cell r="BD206"/>
          <cell r="BE206"/>
        </row>
        <row r="207">
          <cell r="C207" t="str">
            <v>1714952718</v>
          </cell>
          <cell r="D207"/>
          <cell r="E207"/>
          <cell r="F207" t="str">
            <v>ECUADOR</v>
          </cell>
          <cell r="G207"/>
          <cell r="H207"/>
          <cell r="I207" t="str">
            <v>CASADO</v>
          </cell>
          <cell r="J207" t="str">
            <v>1</v>
          </cell>
          <cell r="K207" t="str">
            <v>0</v>
          </cell>
          <cell r="L207">
            <v>1</v>
          </cell>
          <cell r="M207" t="str">
            <v>MESTIZO</v>
          </cell>
          <cell r="N207" t="str">
            <v>QUITO</v>
          </cell>
          <cell r="O207">
            <v>45085</v>
          </cell>
          <cell r="P207">
            <v>28396</v>
          </cell>
          <cell r="Q207" t="str">
            <v>SEPTIEMBRE</v>
          </cell>
          <cell r="R207">
            <v>45.723287671232875</v>
          </cell>
          <cell r="S207" t="str">
            <v>FEMENINO</v>
          </cell>
          <cell r="T207" t="str">
            <v>ORH+</v>
          </cell>
          <cell r="U207"/>
          <cell r="V207"/>
          <cell r="W207" t="str">
            <v>QUITO, VACA DE CASTRO N°58F Y PEDRO FREIRE  OE4-401</v>
          </cell>
          <cell r="X207" t="str">
            <v>PICHINCHA</v>
          </cell>
          <cell r="Y207" t="str">
            <v>QUITO</v>
          </cell>
          <cell r="Z207" t="str">
            <v>COTOCOLLAO</v>
          </cell>
          <cell r="AA207"/>
          <cell r="AB207"/>
          <cell r="AC207">
            <v>45287</v>
          </cell>
          <cell r="AD207"/>
          <cell r="AE207" t="str">
            <v>0991782787</v>
          </cell>
          <cell r="AF207" t="str">
            <v>POSTGRADO</v>
          </cell>
          <cell r="AG207" t="str">
            <v>maribel_g1977@hotmail.com</v>
          </cell>
          <cell r="AH207" t="str">
            <v>SEDE CENTRAL</v>
          </cell>
          <cell r="AI207" t="str">
            <v>COORDINADORA CONTABLE</v>
          </cell>
          <cell r="AJ207" t="str">
            <v>1930000000011</v>
          </cell>
          <cell r="AK207" t="str">
            <v>INDEFINIDO</v>
          </cell>
          <cell r="AL207" t="str">
            <v>ACTIVO</v>
          </cell>
          <cell r="AM207">
            <v>43136</v>
          </cell>
          <cell r="AN207"/>
          <cell r="AO207"/>
          <cell r="AP207"/>
          <cell r="AQ207"/>
          <cell r="AR207"/>
          <cell r="AS207"/>
          <cell r="AT207"/>
          <cell r="AU207"/>
          <cell r="AV207"/>
          <cell r="AW207"/>
          <cell r="AX207"/>
          <cell r="AY207"/>
          <cell r="AZ207"/>
          <cell r="BA207"/>
          <cell r="BB207"/>
          <cell r="BC207"/>
          <cell r="BD207"/>
          <cell r="BE207"/>
        </row>
        <row r="208">
          <cell r="C208" t="str">
            <v>1716966351</v>
          </cell>
          <cell r="D208"/>
          <cell r="E208"/>
          <cell r="F208" t="str">
            <v>ECUADOR</v>
          </cell>
          <cell r="G208"/>
          <cell r="H208"/>
          <cell r="I208" t="str">
            <v>SOLTERA</v>
          </cell>
          <cell r="J208" t="str">
            <v>0</v>
          </cell>
          <cell r="K208" t="str">
            <v>0</v>
          </cell>
          <cell r="L208">
            <v>0</v>
          </cell>
          <cell r="M208"/>
          <cell r="N208"/>
          <cell r="O208">
            <v>45085</v>
          </cell>
          <cell r="P208">
            <v>30362</v>
          </cell>
          <cell r="Q208" t="str">
            <v>FEBRERO</v>
          </cell>
          <cell r="R208">
            <v>40.336986301369862</v>
          </cell>
          <cell r="S208" t="str">
            <v>FEMENINO</v>
          </cell>
          <cell r="T208" t="str">
            <v>ORH+</v>
          </cell>
          <cell r="U208"/>
          <cell r="V208"/>
          <cell r="W208" t="str">
            <v>QUITO, SECTOR CALLES GUAYACANES N54-35 Y PINOS</v>
          </cell>
          <cell r="X208" t="str">
            <v>PICHINCHA</v>
          </cell>
          <cell r="Y208" t="str">
            <v>QUITO</v>
          </cell>
          <cell r="Z208"/>
          <cell r="AA208"/>
          <cell r="AB208"/>
          <cell r="AC208"/>
          <cell r="AD208" t="str">
            <v>023281395</v>
          </cell>
          <cell r="AE208" t="str">
            <v>0958981216</v>
          </cell>
          <cell r="AF208"/>
          <cell r="AG208" t="str">
            <v>anaguagalango83@gmail.com</v>
          </cell>
          <cell r="AH208" t="str">
            <v>SEDE CENTRAL</v>
          </cell>
          <cell r="AI208" t="str">
            <v>ANALISTA CONTABLE</v>
          </cell>
          <cell r="AJ208" t="str">
            <v>1910000000013</v>
          </cell>
          <cell r="AK208" t="str">
            <v>INDEFINIDO</v>
          </cell>
          <cell r="AL208" t="str">
            <v>PASIVO</v>
          </cell>
          <cell r="AM208">
            <v>43591</v>
          </cell>
          <cell r="AN208">
            <v>44255</v>
          </cell>
          <cell r="AO208"/>
          <cell r="AP208"/>
          <cell r="AQ208"/>
          <cell r="AR208"/>
          <cell r="AS208"/>
          <cell r="AT208"/>
          <cell r="AU208"/>
          <cell r="AV208"/>
          <cell r="AW208"/>
          <cell r="AX208"/>
          <cell r="AY208"/>
          <cell r="AZ208"/>
          <cell r="BA208"/>
          <cell r="BB208"/>
          <cell r="BC208"/>
          <cell r="BD208"/>
          <cell r="BE208"/>
        </row>
        <row r="209">
          <cell r="C209" t="str">
            <v>1104416753</v>
          </cell>
          <cell r="D209"/>
          <cell r="E209"/>
          <cell r="F209" t="str">
            <v>ECUADOR</v>
          </cell>
          <cell r="G209"/>
          <cell r="H209"/>
          <cell r="I209" t="str">
            <v>SOLTERO</v>
          </cell>
          <cell r="J209" t="str">
            <v>0</v>
          </cell>
          <cell r="K209" t="str">
            <v>2</v>
          </cell>
          <cell r="L209" t="str">
            <v>2</v>
          </cell>
          <cell r="M209" t="str">
            <v>MESTIZO</v>
          </cell>
          <cell r="N209" t="str">
            <v>CELICA</v>
          </cell>
          <cell r="O209">
            <v>45085</v>
          </cell>
          <cell r="P209">
            <v>31093</v>
          </cell>
          <cell r="Q209" t="str">
            <v>FEBRERO</v>
          </cell>
          <cell r="R209">
            <v>38.334246575342469</v>
          </cell>
          <cell r="S209" t="str">
            <v>MASCULINO</v>
          </cell>
          <cell r="T209" t="str">
            <v>ORH+</v>
          </cell>
          <cell r="U209"/>
          <cell r="V209"/>
          <cell r="W209" t="str">
            <v>BARRIO 9 DE DICIEMBRE</v>
          </cell>
          <cell r="X209" t="str">
            <v>LOJA</v>
          </cell>
          <cell r="Y209" t="str">
            <v>CELICA</v>
          </cell>
          <cell r="Z209"/>
          <cell r="AA209"/>
          <cell r="AB209"/>
          <cell r="AC209"/>
          <cell r="AD209"/>
          <cell r="AE209" t="str">
            <v>0994474999</v>
          </cell>
          <cell r="AF209" t="str">
            <v>BACHILLER</v>
          </cell>
          <cell r="AG209" t="str">
            <v>juanitoguaicha2502@gmail.com</v>
          </cell>
          <cell r="AH209" t="str">
            <v>TITAN</v>
          </cell>
          <cell r="AI209" t="str">
            <v>OBRERO DE CAMPO</v>
          </cell>
          <cell r="AJ209" t="str">
            <v>0403132000054</v>
          </cell>
          <cell r="AK209" t="str">
            <v>DGN</v>
          </cell>
          <cell r="AL209" t="str">
            <v>ACTIVO</v>
          </cell>
          <cell r="AM209">
            <v>45013</v>
          </cell>
          <cell r="AN209"/>
          <cell r="AO209"/>
          <cell r="AP209"/>
          <cell r="AQ209"/>
          <cell r="AR209"/>
          <cell r="AS209"/>
          <cell r="AT209"/>
          <cell r="AU209"/>
          <cell r="AV209"/>
          <cell r="AW209"/>
          <cell r="AX209"/>
          <cell r="AY209"/>
          <cell r="AZ209"/>
          <cell r="BA209"/>
          <cell r="BB209"/>
          <cell r="BC209"/>
          <cell r="BD209"/>
          <cell r="BE209"/>
        </row>
        <row r="210">
          <cell r="C210" t="str">
            <v>0504085051</v>
          </cell>
          <cell r="D210"/>
          <cell r="E210"/>
          <cell r="F210" t="str">
            <v>ECUADOR</v>
          </cell>
          <cell r="G210"/>
          <cell r="H210"/>
          <cell r="I210" t="str">
            <v>SOLTERO</v>
          </cell>
          <cell r="J210" t="str">
            <v>0</v>
          </cell>
          <cell r="K210" t="str">
            <v>2</v>
          </cell>
          <cell r="L210" t="str">
            <v>2</v>
          </cell>
          <cell r="M210" t="str">
            <v>MESTIZO</v>
          </cell>
          <cell r="N210" t="str">
            <v>COTOPAXI</v>
          </cell>
          <cell r="O210">
            <v>45085</v>
          </cell>
          <cell r="P210">
            <v>35795</v>
          </cell>
          <cell r="Q210" t="str">
            <v>DICIEMBRE</v>
          </cell>
          <cell r="R210">
            <v>25.452054794520549</v>
          </cell>
          <cell r="S210" t="str">
            <v>MASCULINO</v>
          </cell>
          <cell r="T210" t="str">
            <v>B+</v>
          </cell>
          <cell r="U210"/>
          <cell r="V210"/>
          <cell r="W210" t="str">
            <v xml:space="preserve">COTOPAXI-SALCEDO, COBOS GRANDE, VIA A LA PARROQUIA CUSUBAMBA </v>
          </cell>
          <cell r="X210" t="str">
            <v>COTOPAXI</v>
          </cell>
          <cell r="Y210" t="str">
            <v>SALCEDO</v>
          </cell>
          <cell r="Z210" t="str">
            <v>CUSUBAMBA</v>
          </cell>
          <cell r="AA210" t="str">
            <v>COBOS GRANDE</v>
          </cell>
          <cell r="AB210" t="str">
            <v>TIPO B</v>
          </cell>
          <cell r="AC210">
            <v>45729</v>
          </cell>
          <cell r="AD210"/>
          <cell r="AE210" t="str">
            <v>0987728624</v>
          </cell>
          <cell r="AF210" t="str">
            <v>SUPERIOR</v>
          </cell>
          <cell r="AG210" t="str">
            <v>luisguala97@gmail.com</v>
          </cell>
          <cell r="AH210" t="str">
            <v>LOWELL</v>
          </cell>
          <cell r="AI210" t="str">
            <v>ASISTENTE HSE DE PROYECTO</v>
          </cell>
          <cell r="AJ210" t="str">
            <v>0430000000039</v>
          </cell>
          <cell r="AK210" t="str">
            <v>DGN</v>
          </cell>
          <cell r="AL210" t="str">
            <v>PASIVO</v>
          </cell>
          <cell r="AM210">
            <v>44268</v>
          </cell>
          <cell r="AN210">
            <v>44713</v>
          </cell>
          <cell r="AO210"/>
          <cell r="AP210"/>
          <cell r="AQ210"/>
          <cell r="AR210"/>
          <cell r="AS210"/>
          <cell r="AT210"/>
          <cell r="AU210"/>
          <cell r="AV210"/>
          <cell r="AW210"/>
          <cell r="AX210"/>
          <cell r="AY210"/>
          <cell r="AZ210"/>
          <cell r="BA210"/>
          <cell r="BB210"/>
          <cell r="BC210"/>
          <cell r="BD210"/>
          <cell r="BE210"/>
        </row>
        <row r="211">
          <cell r="C211" t="str">
            <v>0503168676</v>
          </cell>
          <cell r="D211"/>
          <cell r="E211"/>
          <cell r="F211" t="str">
            <v>ECUADOR</v>
          </cell>
          <cell r="G211"/>
          <cell r="H211"/>
          <cell r="I211" t="str">
            <v>CASADO</v>
          </cell>
          <cell r="J211" t="str">
            <v>1</v>
          </cell>
          <cell r="K211" t="str">
            <v>1</v>
          </cell>
          <cell r="L211" t="str">
            <v>2</v>
          </cell>
          <cell r="M211" t="str">
            <v>MESTIZO</v>
          </cell>
          <cell r="N211" t="str">
            <v>SALCEDO</v>
          </cell>
          <cell r="O211">
            <v>45085</v>
          </cell>
          <cell r="P211">
            <v>31552</v>
          </cell>
          <cell r="Q211" t="str">
            <v>MAYO</v>
          </cell>
          <cell r="R211">
            <v>37.076712328767123</v>
          </cell>
          <cell r="S211" t="str">
            <v>MASCULINO</v>
          </cell>
          <cell r="T211" t="str">
            <v>ORH+</v>
          </cell>
          <cell r="U211"/>
          <cell r="V211"/>
          <cell r="W211" t="str">
            <v>BARRIO SAN VICENTE DE CHUROLOMA</v>
          </cell>
          <cell r="X211" t="str">
            <v>COTOPAXI</v>
          </cell>
          <cell r="Y211" t="str">
            <v>SALCEDO</v>
          </cell>
          <cell r="Z211" t="str">
            <v>MULLIQUINDIL</v>
          </cell>
          <cell r="AA211" t="str">
            <v>SAN VICENTE</v>
          </cell>
          <cell r="AB211" t="str">
            <v>TIPO B</v>
          </cell>
          <cell r="AC211">
            <v>45705</v>
          </cell>
          <cell r="AD211"/>
          <cell r="AE211" t="str">
            <v>0996118905</v>
          </cell>
          <cell r="AF211" t="str">
            <v>SUPERIOR</v>
          </cell>
          <cell r="AG211" t="str">
            <v>jendry2086@hotmail.com</v>
          </cell>
          <cell r="AH211" t="str">
            <v>LOWELL</v>
          </cell>
          <cell r="AI211" t="str">
            <v>LOGISTICO DE PROYECTO</v>
          </cell>
          <cell r="AJ211" t="str">
            <v>1910000000004</v>
          </cell>
          <cell r="AK211" t="str">
            <v>DGN</v>
          </cell>
          <cell r="AL211" t="str">
            <v>PASIVO</v>
          </cell>
          <cell r="AM211">
            <v>44480</v>
          </cell>
          <cell r="AN211">
            <v>44895</v>
          </cell>
          <cell r="AO211"/>
          <cell r="AP211"/>
          <cell r="AQ211"/>
          <cell r="AR211"/>
          <cell r="AS211"/>
          <cell r="AT211"/>
          <cell r="AU211"/>
          <cell r="AV211"/>
          <cell r="AW211"/>
          <cell r="AX211"/>
          <cell r="AY211"/>
          <cell r="AZ211"/>
          <cell r="BA211"/>
          <cell r="BB211"/>
          <cell r="BC211"/>
          <cell r="BD211"/>
          <cell r="BE211"/>
        </row>
        <row r="212">
          <cell r="C212" t="str">
            <v>0503605206</v>
          </cell>
          <cell r="D212"/>
          <cell r="E212"/>
          <cell r="F212" t="str">
            <v>ECUADOR</v>
          </cell>
          <cell r="G212"/>
          <cell r="H212"/>
          <cell r="I212" t="str">
            <v>UNION LIBRE</v>
          </cell>
          <cell r="J212" t="str">
            <v>0</v>
          </cell>
          <cell r="K212" t="str">
            <v>1</v>
          </cell>
          <cell r="L212" t="str">
            <v>1</v>
          </cell>
          <cell r="M212" t="str">
            <v>MESTIZO</v>
          </cell>
          <cell r="N212" t="str">
            <v>LA MANA</v>
          </cell>
          <cell r="O212">
            <v>45085</v>
          </cell>
          <cell r="P212">
            <v>32420</v>
          </cell>
          <cell r="Q212" t="str">
            <v>OCTUBRE</v>
          </cell>
          <cell r="R212">
            <v>34.698630136986303</v>
          </cell>
          <cell r="S212" t="str">
            <v>MASCULINO</v>
          </cell>
          <cell r="T212"/>
          <cell r="U212"/>
          <cell r="V212"/>
          <cell r="W212" t="str">
            <v>LA MANA</v>
          </cell>
          <cell r="X212" t="str">
            <v>COTOPAXI</v>
          </cell>
          <cell r="Y212" t="str">
            <v>LA MANA</v>
          </cell>
          <cell r="Z212"/>
          <cell r="AA212"/>
          <cell r="AB212"/>
          <cell r="AC212"/>
          <cell r="AD212"/>
          <cell r="AE212" t="str">
            <v>0960879965</v>
          </cell>
          <cell r="AF212" t="str">
            <v>BACHILLER</v>
          </cell>
          <cell r="AG212" t="str">
            <v>santiagoguarochico8@gmail.com</v>
          </cell>
          <cell r="AH212" t="str">
            <v>PEGASUS</v>
          </cell>
          <cell r="AI212" t="str">
            <v>OBRERO DE CAMPO</v>
          </cell>
          <cell r="AJ212" t="str">
            <v>0403132000054</v>
          </cell>
          <cell r="AK212" t="str">
            <v>DGN</v>
          </cell>
          <cell r="AL212" t="str">
            <v>ACTIVO</v>
          </cell>
          <cell r="AM212">
            <v>44938</v>
          </cell>
          <cell r="AN212"/>
          <cell r="AO212"/>
          <cell r="AP212"/>
          <cell r="AQ212"/>
          <cell r="AR212"/>
          <cell r="AS212"/>
          <cell r="AT212"/>
          <cell r="AU212"/>
          <cell r="AV212"/>
          <cell r="AW212"/>
          <cell r="AX212"/>
          <cell r="AY212"/>
          <cell r="AZ212"/>
          <cell r="BA212"/>
          <cell r="BB212"/>
          <cell r="BC212"/>
          <cell r="BD212"/>
          <cell r="BE212"/>
        </row>
        <row r="213">
          <cell r="C213" t="str">
            <v>0503198236</v>
          </cell>
          <cell r="D213"/>
          <cell r="E213"/>
          <cell r="F213" t="str">
            <v>ECUADOR</v>
          </cell>
          <cell r="G213"/>
          <cell r="H213"/>
          <cell r="I213" t="str">
            <v>UNION LIBRE</v>
          </cell>
          <cell r="J213" t="str">
            <v>0</v>
          </cell>
          <cell r="K213" t="str">
            <v>1</v>
          </cell>
          <cell r="L213">
            <v>1</v>
          </cell>
          <cell r="M213" t="str">
            <v>MESTIZO</v>
          </cell>
          <cell r="N213" t="str">
            <v>SANTO DOMINGO</v>
          </cell>
          <cell r="O213">
            <v>45085</v>
          </cell>
          <cell r="P213">
            <v>32519</v>
          </cell>
          <cell r="Q213" t="str">
            <v>ENERO</v>
          </cell>
          <cell r="R213">
            <v>34.42739726027397</v>
          </cell>
          <cell r="S213" t="str">
            <v>MASCULINO</v>
          </cell>
          <cell r="T213" t="str">
            <v>ORH+</v>
          </cell>
          <cell r="U213"/>
          <cell r="V213"/>
          <cell r="W213" t="str">
            <v>SIGCHOS PALO QUEMADO (RECINTO SANTA ROSA)</v>
          </cell>
          <cell r="X213" t="str">
            <v>COTOPAXI</v>
          </cell>
          <cell r="Y213" t="str">
            <v>SIGCHOS</v>
          </cell>
          <cell r="Z213" t="str">
            <v>PALO QUEMADO</v>
          </cell>
          <cell r="AA213" t="str">
            <v>PALO QUEMADO</v>
          </cell>
          <cell r="AB213" t="str">
            <v>TIPO C</v>
          </cell>
          <cell r="AC213">
            <v>45156</v>
          </cell>
          <cell r="AD213"/>
          <cell r="AE213" t="str">
            <v>0992765851</v>
          </cell>
          <cell r="AF213" t="str">
            <v>BACHILLER</v>
          </cell>
          <cell r="AG213" t="str">
            <v>ricardogu23@gmail.com</v>
          </cell>
          <cell r="AH213" t="str">
            <v>TITAN</v>
          </cell>
          <cell r="AI213" t="str">
            <v>AYUDANTE DE PERFORACIÓN</v>
          </cell>
          <cell r="AJ213" t="str">
            <v>0403132000036</v>
          </cell>
          <cell r="AK213" t="str">
            <v>DGN</v>
          </cell>
          <cell r="AL213" t="str">
            <v>ACTIVO</v>
          </cell>
          <cell r="AM213">
            <v>42765</v>
          </cell>
          <cell r="AN213">
            <v>43315</v>
          </cell>
          <cell r="AO213">
            <v>43718</v>
          </cell>
          <cell r="AP213">
            <v>43822</v>
          </cell>
          <cell r="AQ213">
            <v>43833</v>
          </cell>
          <cell r="AR213">
            <v>43848</v>
          </cell>
          <cell r="AS213">
            <v>43871</v>
          </cell>
          <cell r="AT213">
            <v>43943</v>
          </cell>
          <cell r="AU213">
            <v>43993</v>
          </cell>
          <cell r="AV213">
            <v>44190</v>
          </cell>
          <cell r="AW213">
            <v>44237</v>
          </cell>
          <cell r="AX213">
            <v>44484</v>
          </cell>
          <cell r="AY213">
            <v>44530</v>
          </cell>
          <cell r="AZ213">
            <v>44855</v>
          </cell>
          <cell r="BA213">
            <v>45013</v>
          </cell>
          <cell r="BB213">
            <v>45076</v>
          </cell>
          <cell r="BC213"/>
          <cell r="BD213"/>
          <cell r="BE213"/>
        </row>
        <row r="214">
          <cell r="C214" t="str">
            <v>0302281522</v>
          </cell>
          <cell r="D214"/>
          <cell r="E214"/>
          <cell r="F214" t="str">
            <v>ECUADOR</v>
          </cell>
          <cell r="G214"/>
          <cell r="H214"/>
          <cell r="I214" t="str">
            <v>SOLTERO</v>
          </cell>
          <cell r="J214" t="str">
            <v>0</v>
          </cell>
          <cell r="K214" t="str">
            <v>1</v>
          </cell>
          <cell r="L214" t="str">
            <v>1</v>
          </cell>
          <cell r="M214" t="str">
            <v>MESTIZO</v>
          </cell>
          <cell r="N214" t="str">
            <v>AZOGUES</v>
          </cell>
          <cell r="O214">
            <v>45085</v>
          </cell>
          <cell r="P214">
            <v>32043</v>
          </cell>
          <cell r="Q214" t="str">
            <v>SEPTIEMBRE</v>
          </cell>
          <cell r="R214">
            <v>35.731506849315068</v>
          </cell>
          <cell r="S214" t="str">
            <v>MASCULINO</v>
          </cell>
          <cell r="T214" t="str">
            <v>ORH+</v>
          </cell>
          <cell r="U214"/>
          <cell r="V214"/>
          <cell r="W214" t="str">
            <v>AZOGUES, AV. 24 DE MAYO</v>
          </cell>
          <cell r="X214" t="str">
            <v>CAÑAR</v>
          </cell>
          <cell r="Y214" t="str">
            <v>AZOGUES</v>
          </cell>
          <cell r="Z214" t="str">
            <v>AZOGUES</v>
          </cell>
          <cell r="AA214" t="str">
            <v>BUIL TABACAY</v>
          </cell>
          <cell r="AB214" t="str">
            <v>TIPO B</v>
          </cell>
          <cell r="AC214">
            <v>46601</v>
          </cell>
          <cell r="AD214"/>
          <cell r="AE214" t="str">
            <v>0979196580</v>
          </cell>
          <cell r="AF214" t="str">
            <v>BACHILLER</v>
          </cell>
          <cell r="AG214" t="str">
            <v>wilsonguartamberkluane@yahoo.com</v>
          </cell>
          <cell r="AH214" t="str">
            <v>BODEGA-TALLERES</v>
          </cell>
          <cell r="AI214" t="str">
            <v>MECÁNICO DE TALLER</v>
          </cell>
          <cell r="AJ214" t="str">
            <v>1920000000078</v>
          </cell>
          <cell r="AK214" t="str">
            <v>INDEFINIDO</v>
          </cell>
          <cell r="AL214" t="str">
            <v>PASIVO</v>
          </cell>
          <cell r="AM214">
            <v>42248</v>
          </cell>
          <cell r="AN214">
            <v>42427</v>
          </cell>
          <cell r="AO214">
            <v>42428</v>
          </cell>
          <cell r="AP214">
            <v>42607</v>
          </cell>
          <cell r="AQ214">
            <v>42608</v>
          </cell>
          <cell r="AR214">
            <v>43100</v>
          </cell>
          <cell r="AS214">
            <v>43101</v>
          </cell>
          <cell r="AT214">
            <v>45002</v>
          </cell>
          <cell r="AU214"/>
          <cell r="AV214"/>
          <cell r="AW214"/>
          <cell r="AX214"/>
          <cell r="AY214"/>
          <cell r="AZ214"/>
          <cell r="BA214"/>
          <cell r="BB214"/>
          <cell r="BC214"/>
          <cell r="BD214"/>
          <cell r="BE214"/>
        </row>
        <row r="215">
          <cell r="C215" t="str">
            <v>1715465728</v>
          </cell>
          <cell r="D215"/>
          <cell r="E215"/>
          <cell r="F215" t="str">
            <v>ECUADOR</v>
          </cell>
          <cell r="G215"/>
          <cell r="H215"/>
          <cell r="I215" t="str">
            <v>CASADO</v>
          </cell>
          <cell r="J215" t="str">
            <v>1</v>
          </cell>
          <cell r="K215"/>
          <cell r="L215" t="str">
            <v>1</v>
          </cell>
          <cell r="M215"/>
          <cell r="N215"/>
          <cell r="O215">
            <v>45085</v>
          </cell>
          <cell r="P215">
            <v>29827</v>
          </cell>
          <cell r="Q215" t="str">
            <v>AGOSTO</v>
          </cell>
          <cell r="R215">
            <v>41.802739726027397</v>
          </cell>
          <cell r="S215" t="str">
            <v>MASCULINO</v>
          </cell>
          <cell r="T215" t="str">
            <v>ARH+</v>
          </cell>
          <cell r="U215"/>
          <cell r="V215"/>
          <cell r="W215" t="str">
            <v>LOJA ZAPOTILLO</v>
          </cell>
          <cell r="X215" t="str">
            <v>LOJA</v>
          </cell>
          <cell r="Y215" t="str">
            <v>ZAPOTILLO</v>
          </cell>
          <cell r="Z215"/>
          <cell r="AA215"/>
          <cell r="AB215"/>
          <cell r="AC215"/>
          <cell r="AD215"/>
          <cell r="AE215" t="str">
            <v>0980487074</v>
          </cell>
          <cell r="AF215"/>
          <cell r="AG215" t="str">
            <v>avguerrero29@hotmail.com</v>
          </cell>
          <cell r="AH215" t="str">
            <v>TITAN</v>
          </cell>
          <cell r="AI215" t="str">
            <v>AYUDANTE DE PERFORACIÓN</v>
          </cell>
          <cell r="AJ215" t="str">
            <v>0403132000036</v>
          </cell>
          <cell r="AK215" t="str">
            <v>DGN</v>
          </cell>
          <cell r="AL215" t="str">
            <v>PASIVO</v>
          </cell>
          <cell r="AM215">
            <v>44433</v>
          </cell>
          <cell r="AN215">
            <v>44475</v>
          </cell>
          <cell r="AO215"/>
          <cell r="AP215"/>
          <cell r="AQ215"/>
          <cell r="AR215"/>
          <cell r="AS215"/>
          <cell r="AT215"/>
          <cell r="AU215"/>
          <cell r="AV215"/>
          <cell r="AW215"/>
          <cell r="AX215"/>
          <cell r="AY215"/>
          <cell r="AZ215"/>
          <cell r="BA215"/>
          <cell r="BB215"/>
          <cell r="BC215"/>
          <cell r="BD215"/>
          <cell r="BE215"/>
        </row>
        <row r="216">
          <cell r="C216" t="str">
            <v>1803600830</v>
          </cell>
          <cell r="D216"/>
          <cell r="E216"/>
          <cell r="F216" t="str">
            <v>ECUADOR</v>
          </cell>
          <cell r="G216"/>
          <cell r="H216"/>
          <cell r="I216" t="str">
            <v>SOLTERO</v>
          </cell>
          <cell r="J216" t="str">
            <v>0</v>
          </cell>
          <cell r="K216" t="str">
            <v>0</v>
          </cell>
          <cell r="L216">
            <v>0</v>
          </cell>
          <cell r="M216"/>
          <cell r="N216"/>
          <cell r="O216">
            <v>45085</v>
          </cell>
          <cell r="P216">
            <v>33526</v>
          </cell>
          <cell r="Q216" t="str">
            <v>OCTUBRE</v>
          </cell>
          <cell r="R216">
            <v>31.668493150684931</v>
          </cell>
          <cell r="S216" t="str">
            <v>MASCULINO</v>
          </cell>
          <cell r="T216"/>
          <cell r="U216"/>
          <cell r="V216"/>
          <cell r="W216" t="str">
            <v>AMBATO - RIO COCA Y PSJ FRANCISCO PAZMIÑO</v>
          </cell>
          <cell r="X216"/>
          <cell r="Y216"/>
          <cell r="Z216"/>
          <cell r="AA216"/>
          <cell r="AB216"/>
          <cell r="AC216"/>
          <cell r="AD216" t="str">
            <v>032406116</v>
          </cell>
          <cell r="AE216" t="str">
            <v>0984588201</v>
          </cell>
          <cell r="AF216"/>
          <cell r="AG216" t="str">
            <v>lg.guerrero@outlook.es</v>
          </cell>
          <cell r="AH216" t="str">
            <v>TITAN</v>
          </cell>
          <cell r="AI216" t="str">
            <v>ASISTENTE HSE DE PROYECTO</v>
          </cell>
          <cell r="AJ216" t="str">
            <v>0430000000039</v>
          </cell>
          <cell r="AK216" t="str">
            <v>DGN</v>
          </cell>
          <cell r="AL216" t="str">
            <v>PASIVO</v>
          </cell>
          <cell r="AM216">
            <v>43731</v>
          </cell>
          <cell r="AN216">
            <v>43822</v>
          </cell>
          <cell r="AO216">
            <v>43840</v>
          </cell>
          <cell r="AP216">
            <v>43889</v>
          </cell>
          <cell r="AQ216">
            <v>44076</v>
          </cell>
          <cell r="AR216">
            <v>44192</v>
          </cell>
          <cell r="AS216">
            <v>44214</v>
          </cell>
          <cell r="AT216">
            <v>44466</v>
          </cell>
          <cell r="AU216"/>
          <cell r="AV216"/>
          <cell r="AW216"/>
          <cell r="AX216"/>
          <cell r="AY216"/>
          <cell r="AZ216"/>
          <cell r="BA216"/>
          <cell r="BB216"/>
          <cell r="BC216"/>
          <cell r="BD216"/>
          <cell r="BE216"/>
        </row>
        <row r="217">
          <cell r="C217" t="str">
            <v>1003678503</v>
          </cell>
          <cell r="D217"/>
          <cell r="E217"/>
          <cell r="F217" t="str">
            <v>ECUADOR</v>
          </cell>
          <cell r="G217"/>
          <cell r="H217"/>
          <cell r="I217" t="str">
            <v>SOLTERO</v>
          </cell>
          <cell r="J217" t="str">
            <v>0</v>
          </cell>
          <cell r="K217" t="str">
            <v>0</v>
          </cell>
          <cell r="L217" t="str">
            <v>0</v>
          </cell>
          <cell r="M217" t="str">
            <v>MESTIZO</v>
          </cell>
          <cell r="N217" t="str">
            <v>IMBABURA</v>
          </cell>
          <cell r="O217">
            <v>45085</v>
          </cell>
          <cell r="P217">
            <v>37136</v>
          </cell>
          <cell r="Q217" t="str">
            <v>SEPTIEMBRE</v>
          </cell>
          <cell r="R217">
            <v>21.778082191780822</v>
          </cell>
          <cell r="S217" t="str">
            <v>MASCULINO</v>
          </cell>
          <cell r="T217"/>
          <cell r="U217"/>
          <cell r="V217"/>
          <cell r="W217" t="str">
            <v>IMBABURA</v>
          </cell>
          <cell r="X217" t="str">
            <v>IMBABURA</v>
          </cell>
          <cell r="Y217" t="str">
            <v>COTACACHI</v>
          </cell>
          <cell r="Z217" t="str">
            <v>INTAG</v>
          </cell>
          <cell r="AA217"/>
          <cell r="AB217"/>
          <cell r="AC217"/>
          <cell r="AD217"/>
          <cell r="AE217" t="str">
            <v>0959080499</v>
          </cell>
          <cell r="AF217" t="str">
            <v>BACHILLER</v>
          </cell>
          <cell r="AG217" t="str">
            <v>dannybiker365@hotmail.com</v>
          </cell>
          <cell r="AH217" t="str">
            <v>LOWELL</v>
          </cell>
          <cell r="AI217" t="str">
            <v>AYUDANTE DE PERFORACIÓN</v>
          </cell>
          <cell r="AJ217" t="str">
            <v>0403132000036</v>
          </cell>
          <cell r="AK217" t="str">
            <v>DGN</v>
          </cell>
          <cell r="AL217" t="str">
            <v>PASIVO</v>
          </cell>
          <cell r="AM217">
            <v>44390</v>
          </cell>
          <cell r="AN217">
            <v>44711</v>
          </cell>
          <cell r="AO217">
            <v>44790</v>
          </cell>
          <cell r="AP217">
            <v>44913</v>
          </cell>
          <cell r="AQ217"/>
          <cell r="AR217"/>
          <cell r="AS217"/>
          <cell r="AT217"/>
          <cell r="AU217"/>
          <cell r="AV217"/>
          <cell r="AW217"/>
          <cell r="AX217"/>
          <cell r="AY217"/>
          <cell r="AZ217"/>
          <cell r="BA217"/>
          <cell r="BB217"/>
          <cell r="BC217"/>
          <cell r="BD217"/>
          <cell r="BE217"/>
        </row>
        <row r="218">
          <cell r="C218" t="str">
            <v>1003584271</v>
          </cell>
          <cell r="D218"/>
          <cell r="E218"/>
          <cell r="F218" t="str">
            <v>ECUADOR</v>
          </cell>
          <cell r="G218"/>
          <cell r="H218"/>
          <cell r="I218" t="str">
            <v>SOLTERO</v>
          </cell>
          <cell r="J218" t="str">
            <v>1</v>
          </cell>
          <cell r="K218" t="str">
            <v>3</v>
          </cell>
          <cell r="L218" t="str">
            <v>4</v>
          </cell>
          <cell r="M218" t="str">
            <v>MESTIZO</v>
          </cell>
          <cell r="N218" t="str">
            <v>GARCIA MORENO</v>
          </cell>
          <cell r="O218">
            <v>45085</v>
          </cell>
          <cell r="P218">
            <v>31483</v>
          </cell>
          <cell r="Q218" t="str">
            <v>MARZO</v>
          </cell>
          <cell r="R218">
            <v>37.265753424657532</v>
          </cell>
          <cell r="S218" t="str">
            <v>MASCULINO</v>
          </cell>
          <cell r="T218"/>
          <cell r="U218"/>
          <cell r="V218"/>
          <cell r="W218" t="str">
            <v>BARRIO SANTA ROSA</v>
          </cell>
          <cell r="X218" t="str">
            <v>IMBABURA</v>
          </cell>
          <cell r="Y218" t="str">
            <v>IBARRA</v>
          </cell>
          <cell r="Z218" t="str">
            <v>GARCIA MORENO</v>
          </cell>
          <cell r="AA218" t="str">
            <v>SANTA ALICIA</v>
          </cell>
          <cell r="AB218" t="str">
            <v>TIPO A</v>
          </cell>
          <cell r="AC218">
            <v>45272</v>
          </cell>
          <cell r="AD218"/>
          <cell r="AE218" t="str">
            <v>0939598073</v>
          </cell>
          <cell r="AF218" t="str">
            <v>PRIMARIA</v>
          </cell>
          <cell r="AG218" t="str">
            <v>freddyguevara@gmail.com</v>
          </cell>
          <cell r="AH218" t="str">
            <v>PEGASUS</v>
          </cell>
          <cell r="AI218" t="str">
            <v>OPERADOR IRON HORSE</v>
          </cell>
          <cell r="AJ218" t="str">
            <v>0403132000036</v>
          </cell>
          <cell r="AK218" t="str">
            <v>DGN</v>
          </cell>
          <cell r="AL218" t="str">
            <v>ACTIVO</v>
          </cell>
          <cell r="AM218">
            <v>44463</v>
          </cell>
          <cell r="AN218"/>
          <cell r="AO218"/>
          <cell r="AP218"/>
          <cell r="AQ218"/>
          <cell r="AR218"/>
          <cell r="AS218"/>
          <cell r="AT218"/>
          <cell r="AU218"/>
          <cell r="AV218"/>
          <cell r="AW218"/>
          <cell r="AX218"/>
          <cell r="AY218"/>
          <cell r="AZ218"/>
          <cell r="BA218"/>
          <cell r="BB218"/>
          <cell r="BC218"/>
          <cell r="BD218"/>
          <cell r="BE218"/>
        </row>
        <row r="219">
          <cell r="C219" t="str">
            <v>1723263511</v>
          </cell>
          <cell r="D219"/>
          <cell r="E219"/>
          <cell r="F219" t="str">
            <v>ECUADOR</v>
          </cell>
          <cell r="G219"/>
          <cell r="H219"/>
          <cell r="I219" t="str">
            <v>SOLTERO</v>
          </cell>
          <cell r="J219"/>
          <cell r="K219"/>
          <cell r="L219" t="str">
            <v>0</v>
          </cell>
          <cell r="M219"/>
          <cell r="N219"/>
          <cell r="O219">
            <v>45085</v>
          </cell>
          <cell r="P219">
            <v>34426</v>
          </cell>
          <cell r="Q219" t="str">
            <v>ABRIL</v>
          </cell>
          <cell r="R219">
            <v>29.202739726027396</v>
          </cell>
          <cell r="S219" t="str">
            <v>MASCULINO</v>
          </cell>
          <cell r="T219"/>
          <cell r="U219"/>
          <cell r="V219"/>
          <cell r="W219" t="str">
            <v>PICHINCHA-QUITO, CALDERON</v>
          </cell>
          <cell r="X219" t="str">
            <v>PICHINCHA</v>
          </cell>
          <cell r="Y219" t="str">
            <v>QUITO</v>
          </cell>
          <cell r="Z219" t="str">
            <v xml:space="preserve">CALDERON   </v>
          </cell>
          <cell r="AA219"/>
          <cell r="AB219"/>
          <cell r="AC219"/>
          <cell r="AD219"/>
          <cell r="AE219" t="str">
            <v>0983295114</v>
          </cell>
          <cell r="AF219"/>
          <cell r="AG219" t="str">
            <v>patricio.zavier911@hotmail.es</v>
          </cell>
          <cell r="AH219" t="str">
            <v>LOWELL</v>
          </cell>
          <cell r="AI219" t="str">
            <v>ASISTENTE DE TALENTO HUMANO</v>
          </cell>
          <cell r="AJ219" t="str">
            <v>1910000000028</v>
          </cell>
          <cell r="AK219" t="str">
            <v>DGN</v>
          </cell>
          <cell r="AL219" t="str">
            <v>PASIVO</v>
          </cell>
          <cell r="AM219">
            <v>44368</v>
          </cell>
          <cell r="AN219">
            <v>44441</v>
          </cell>
          <cell r="AO219"/>
          <cell r="AP219"/>
          <cell r="AQ219"/>
          <cell r="AR219"/>
          <cell r="AS219"/>
          <cell r="AT219"/>
          <cell r="AU219"/>
          <cell r="AV219"/>
          <cell r="AW219"/>
          <cell r="AX219"/>
          <cell r="AY219"/>
          <cell r="AZ219"/>
          <cell r="BA219"/>
          <cell r="BB219"/>
          <cell r="BC219"/>
          <cell r="BD219"/>
          <cell r="BE219"/>
        </row>
        <row r="220">
          <cell r="C220" t="str">
            <v>1721764619</v>
          </cell>
          <cell r="D220"/>
          <cell r="E220"/>
          <cell r="F220" t="str">
            <v>ECUADOR</v>
          </cell>
          <cell r="G220"/>
          <cell r="H220"/>
          <cell r="I220" t="str">
            <v>SOLTERO</v>
          </cell>
          <cell r="J220"/>
          <cell r="K220"/>
          <cell r="L220">
            <v>0</v>
          </cell>
          <cell r="M220"/>
          <cell r="N220"/>
          <cell r="O220">
            <v>45085</v>
          </cell>
          <cell r="P220">
            <v>33997</v>
          </cell>
          <cell r="Q220" t="str">
            <v>ENERO</v>
          </cell>
          <cell r="R220">
            <v>30.378082191780823</v>
          </cell>
          <cell r="S220" t="str">
            <v>MASCULINO</v>
          </cell>
          <cell r="T220"/>
          <cell r="U220"/>
          <cell r="V220"/>
          <cell r="W220" t="str">
            <v>QUITO, CUMBAYA, RIO SAN PEDRO N885</v>
          </cell>
          <cell r="X220" t="str">
            <v>PICHINCHA</v>
          </cell>
          <cell r="Y220" t="str">
            <v>QUITO</v>
          </cell>
          <cell r="Z220"/>
          <cell r="AA220"/>
          <cell r="AB220"/>
          <cell r="AC220"/>
          <cell r="AD220" t="str">
            <v>02043024</v>
          </cell>
          <cell r="AE220" t="str">
            <v>0998258334</v>
          </cell>
          <cell r="AF220"/>
          <cell r="AG220" t="str">
            <v>guilcasana_1993@hotmail.com</v>
          </cell>
          <cell r="AH220" t="str">
            <v xml:space="preserve">ORQUIDEAS </v>
          </cell>
          <cell r="AI220" t="str">
            <v>ADMINISTRADOR DE PROYECTO JUNIOR</v>
          </cell>
          <cell r="AJ220" t="str">
            <v>1910000000004</v>
          </cell>
          <cell r="AK220" t="str">
            <v>DGN</v>
          </cell>
          <cell r="AL220" t="str">
            <v>PASIVO</v>
          </cell>
          <cell r="AM220">
            <v>43668</v>
          </cell>
          <cell r="AN220">
            <v>43670</v>
          </cell>
          <cell r="AO220"/>
          <cell r="AP220"/>
          <cell r="AQ220"/>
          <cell r="AR220"/>
          <cell r="AS220"/>
          <cell r="AT220"/>
          <cell r="AU220"/>
          <cell r="AV220"/>
          <cell r="AW220"/>
          <cell r="AX220"/>
          <cell r="AY220"/>
          <cell r="AZ220"/>
          <cell r="BA220"/>
          <cell r="BB220"/>
          <cell r="BC220"/>
          <cell r="BD220"/>
          <cell r="BE220"/>
        </row>
        <row r="221">
          <cell r="C221" t="str">
            <v>0502652530</v>
          </cell>
          <cell r="D221"/>
          <cell r="E221"/>
          <cell r="F221" t="str">
            <v>ECUADOR</v>
          </cell>
          <cell r="G221"/>
          <cell r="H221"/>
          <cell r="I221" t="str">
            <v>SOLTERO</v>
          </cell>
          <cell r="J221" t="str">
            <v>0</v>
          </cell>
          <cell r="K221" t="str">
            <v>1</v>
          </cell>
          <cell r="L221" t="str">
            <v>1</v>
          </cell>
          <cell r="M221" t="str">
            <v>MESTIZO</v>
          </cell>
          <cell r="N221" t="str">
            <v>RIOBAMBA</v>
          </cell>
          <cell r="O221">
            <v>45085</v>
          </cell>
          <cell r="P221">
            <v>35350</v>
          </cell>
          <cell r="Q221" t="str">
            <v>OCTUBRE</v>
          </cell>
          <cell r="R221">
            <v>26.671232876712327</v>
          </cell>
          <cell r="S221" t="str">
            <v>FEMENINO</v>
          </cell>
          <cell r="T221" t="str">
            <v>ARH+</v>
          </cell>
          <cell r="U221"/>
          <cell r="V221"/>
          <cell r="W221" t="str">
            <v>PICHINCHA-QUITO,MELCHOR DE VALDEZ OE9195 Y MARTIN OCHOA</v>
          </cell>
          <cell r="X221" t="str">
            <v>PICHINCHA</v>
          </cell>
          <cell r="Y221" t="str">
            <v>QUITO</v>
          </cell>
          <cell r="Z221" t="str">
            <v>COCHAPAMBA</v>
          </cell>
          <cell r="AA221"/>
          <cell r="AB221" t="str">
            <v>TIPO B</v>
          </cell>
          <cell r="AC221">
            <v>46617</v>
          </cell>
          <cell r="AD221" t="str">
            <v>3400504</v>
          </cell>
          <cell r="AE221" t="str">
            <v>0996237638</v>
          </cell>
          <cell r="AF221" t="str">
            <v>POSTGRADO</v>
          </cell>
          <cell r="AG221" t="str">
            <v>nicoldga96@gmail.com</v>
          </cell>
          <cell r="AH221" t="str">
            <v>SEDE CENTRAL/PALMAR</v>
          </cell>
          <cell r="AI221" t="str">
            <v>ASISTENTE HSE ADMINISTRATIVO</v>
          </cell>
          <cell r="AJ221" t="str">
            <v>0420000000020</v>
          </cell>
          <cell r="AK221" t="str">
            <v>DGN</v>
          </cell>
          <cell r="AL221" t="str">
            <v>ACTIVO</v>
          </cell>
          <cell r="AM221">
            <v>44256</v>
          </cell>
          <cell r="AN221">
            <v>44957</v>
          </cell>
          <cell r="AO221">
            <v>44958</v>
          </cell>
          <cell r="AP221"/>
          <cell r="AQ221"/>
          <cell r="AR221"/>
          <cell r="AS221"/>
          <cell r="AT221"/>
          <cell r="AU221"/>
          <cell r="AV221"/>
          <cell r="AW221"/>
          <cell r="AX221"/>
          <cell r="AY221"/>
          <cell r="AZ221"/>
          <cell r="BA221"/>
          <cell r="BB221"/>
          <cell r="BC221"/>
          <cell r="BD221"/>
          <cell r="BE221"/>
        </row>
        <row r="222">
          <cell r="C222" t="str">
            <v>1722853163</v>
          </cell>
          <cell r="D222"/>
          <cell r="E222"/>
          <cell r="F222" t="str">
            <v>ECUADOR</v>
          </cell>
          <cell r="G222"/>
          <cell r="H222"/>
          <cell r="I222" t="str">
            <v>SOLTERO</v>
          </cell>
          <cell r="J222" t="str">
            <v>0</v>
          </cell>
          <cell r="K222" t="str">
            <v>1</v>
          </cell>
          <cell r="L222">
            <v>1</v>
          </cell>
          <cell r="M222" t="str">
            <v>MESTIZO</v>
          </cell>
          <cell r="N222" t="str">
            <v>QUITO</v>
          </cell>
          <cell r="O222">
            <v>45085</v>
          </cell>
          <cell r="P222">
            <v>34669</v>
          </cell>
          <cell r="Q222" t="str">
            <v>DICIEMBRE</v>
          </cell>
          <cell r="R222">
            <v>28.536986301369861</v>
          </cell>
          <cell r="S222" t="str">
            <v>FEMENINO</v>
          </cell>
          <cell r="T222" t="str">
            <v>ORH+</v>
          </cell>
          <cell r="U222"/>
          <cell r="V222"/>
          <cell r="W222" t="str">
            <v>QUITO, AV MANUEL CORDOVA GALARZA Y AV. INDEPENDENCIA</v>
          </cell>
          <cell r="X222" t="str">
            <v>PICHINCHA</v>
          </cell>
          <cell r="Y222" t="str">
            <v>QUITO</v>
          </cell>
          <cell r="Z222" t="str">
            <v>PUSUQUI</v>
          </cell>
          <cell r="AA222"/>
          <cell r="AB222" t="str">
            <v>TIPO B</v>
          </cell>
          <cell r="AC222"/>
          <cell r="AD222" t="str">
            <v>02 510 8499</v>
          </cell>
          <cell r="AE222" t="str">
            <v>0995804394</v>
          </cell>
          <cell r="AF222" t="str">
            <v>SUPERIOR</v>
          </cell>
          <cell r="AG222" t="str">
            <v>johisnat@hotmail.com</v>
          </cell>
          <cell r="AH222" t="str">
            <v>SEDE CENTRAL</v>
          </cell>
          <cell r="AI222" t="str">
            <v>ASISTENTE DE TALENTO HUMANO</v>
          </cell>
          <cell r="AJ222" t="str">
            <v>1910000000028</v>
          </cell>
          <cell r="AK222" t="str">
            <v>INDEFINIDO</v>
          </cell>
          <cell r="AL222" t="str">
            <v>ACTIVO</v>
          </cell>
          <cell r="AM222">
            <v>43619</v>
          </cell>
          <cell r="AN222"/>
          <cell r="AO222"/>
          <cell r="AP222"/>
          <cell r="AQ222"/>
          <cell r="AR222"/>
          <cell r="AS222"/>
          <cell r="AT222"/>
          <cell r="AU222"/>
          <cell r="AV222"/>
          <cell r="AW222"/>
          <cell r="AX222"/>
          <cell r="AY222"/>
          <cell r="AZ222"/>
          <cell r="BA222"/>
          <cell r="BB222"/>
          <cell r="BC222"/>
          <cell r="BD222"/>
          <cell r="BE222"/>
        </row>
        <row r="223">
          <cell r="C223" t="str">
            <v>1004313209</v>
          </cell>
          <cell r="D223"/>
          <cell r="E223"/>
          <cell r="F223" t="str">
            <v>ECUADOR</v>
          </cell>
          <cell r="G223"/>
          <cell r="H223"/>
          <cell r="I223" t="str">
            <v>SOLTERO</v>
          </cell>
          <cell r="J223" t="str">
            <v>0</v>
          </cell>
          <cell r="K223" t="str">
            <v>0</v>
          </cell>
          <cell r="L223" t="str">
            <v>0</v>
          </cell>
          <cell r="M223" t="str">
            <v>MESTIZO</v>
          </cell>
          <cell r="N223" t="str">
            <v>IMBABURA</v>
          </cell>
          <cell r="O223">
            <v>45085</v>
          </cell>
          <cell r="P223">
            <v>33399</v>
          </cell>
          <cell r="Q223" t="str">
            <v>JUNIO</v>
          </cell>
          <cell r="R223">
            <v>32.016438356164386</v>
          </cell>
          <cell r="S223" t="str">
            <v>MASCULINO</v>
          </cell>
          <cell r="T223"/>
          <cell r="U223"/>
          <cell r="V223"/>
          <cell r="W223" t="str">
            <v>QUIROGA CALLES SIN NOMBRE-CERCA DEL ESTADIO LOS ANDES</v>
          </cell>
          <cell r="X223" t="str">
            <v>IMBABURA</v>
          </cell>
          <cell r="Y223" t="str">
            <v>COTACACHI</v>
          </cell>
          <cell r="Z223" t="str">
            <v>QUIROGA</v>
          </cell>
          <cell r="AA223"/>
          <cell r="AB223"/>
          <cell r="AC223"/>
          <cell r="AD223"/>
          <cell r="AE223" t="str">
            <v>0962000009</v>
          </cell>
          <cell r="AF223" t="str">
            <v>PRIMARIA</v>
          </cell>
          <cell r="AG223" t="str">
            <v>hmadrid37@gmail.com</v>
          </cell>
          <cell r="AH223" t="str">
            <v>LOWELL</v>
          </cell>
          <cell r="AI223" t="str">
            <v>AYUDANTE DE PERFORACIÓN</v>
          </cell>
          <cell r="AJ223" t="str">
            <v>0403132000036</v>
          </cell>
          <cell r="AK223" t="str">
            <v>DGN</v>
          </cell>
          <cell r="AL223" t="str">
            <v>PASIVO</v>
          </cell>
          <cell r="AM223">
            <v>44442</v>
          </cell>
          <cell r="AN223">
            <v>44742</v>
          </cell>
          <cell r="AO223">
            <v>44776</v>
          </cell>
          <cell r="AP223">
            <v>44810</v>
          </cell>
          <cell r="AQ223"/>
          <cell r="AR223"/>
          <cell r="AS223"/>
          <cell r="AT223"/>
          <cell r="AU223"/>
          <cell r="AV223"/>
          <cell r="AW223"/>
          <cell r="AX223"/>
          <cell r="AY223"/>
          <cell r="AZ223"/>
          <cell r="BA223"/>
          <cell r="BB223"/>
          <cell r="BC223"/>
          <cell r="BD223"/>
          <cell r="BE223"/>
        </row>
        <row r="224">
          <cell r="C224" t="str">
            <v>2100419197</v>
          </cell>
          <cell r="D224"/>
          <cell r="E224"/>
          <cell r="F224" t="str">
            <v>ECUADOR</v>
          </cell>
          <cell r="G224"/>
          <cell r="H224"/>
          <cell r="I224" t="str">
            <v>CASADO</v>
          </cell>
          <cell r="J224" t="str">
            <v>0</v>
          </cell>
          <cell r="K224" t="str">
            <v>1</v>
          </cell>
          <cell r="L224">
            <v>1</v>
          </cell>
          <cell r="M224"/>
          <cell r="N224"/>
          <cell r="O224">
            <v>45085</v>
          </cell>
          <cell r="P224">
            <v>32478</v>
          </cell>
          <cell r="Q224" t="str">
            <v>DICIEMBRE</v>
          </cell>
          <cell r="R224">
            <v>34.539726027397258</v>
          </cell>
          <cell r="S224" t="str">
            <v>MASCULINO</v>
          </cell>
          <cell r="T224"/>
          <cell r="U224"/>
          <cell r="V224"/>
          <cell r="W224" t="str">
            <v>SHUSHUFINDI</v>
          </cell>
          <cell r="X224"/>
          <cell r="Y224"/>
          <cell r="Z224"/>
          <cell r="AA224"/>
          <cell r="AB224"/>
          <cell r="AC224"/>
          <cell r="AD224"/>
          <cell r="AE224" t="str">
            <v>0967352918</v>
          </cell>
          <cell r="AF224"/>
          <cell r="AG224" t="str">
            <v>harofernando87@hotmail.com</v>
          </cell>
          <cell r="AH224" t="str">
            <v>LLURIMAGUA</v>
          </cell>
          <cell r="AI224" t="str">
            <v>MECANICO DE PROYECTO</v>
          </cell>
          <cell r="AJ224" t="str">
            <v>1920000000078</v>
          </cell>
          <cell r="AK224" t="str">
            <v>TAREA</v>
          </cell>
          <cell r="AL224" t="str">
            <v>PASIVO</v>
          </cell>
          <cell r="AM224">
            <v>42919</v>
          </cell>
          <cell r="AN224">
            <v>43380</v>
          </cell>
          <cell r="AO224"/>
          <cell r="AP224"/>
          <cell r="AQ224"/>
          <cell r="AR224"/>
          <cell r="AS224"/>
          <cell r="AT224"/>
          <cell r="AU224"/>
          <cell r="AV224"/>
          <cell r="AW224"/>
          <cell r="AX224"/>
          <cell r="AY224"/>
          <cell r="AZ224"/>
          <cell r="BA224"/>
          <cell r="BB224"/>
          <cell r="BC224"/>
          <cell r="BD224"/>
          <cell r="BE224"/>
        </row>
        <row r="225">
          <cell r="C225" t="str">
            <v>1003687942</v>
          </cell>
          <cell r="D225"/>
          <cell r="E225"/>
          <cell r="F225" t="str">
            <v>ECUADOR</v>
          </cell>
          <cell r="G225"/>
          <cell r="H225"/>
          <cell r="I225" t="str">
            <v>UNION LIBRE</v>
          </cell>
          <cell r="J225" t="str">
            <v>0</v>
          </cell>
          <cell r="K225" t="str">
            <v>2</v>
          </cell>
          <cell r="L225">
            <v>2</v>
          </cell>
          <cell r="M225" t="str">
            <v>MESTIZO</v>
          </cell>
          <cell r="N225" t="str">
            <v>IMBABURA</v>
          </cell>
          <cell r="O225">
            <v>45085</v>
          </cell>
          <cell r="P225">
            <v>31766</v>
          </cell>
          <cell r="Q225" t="str">
            <v>DICIEMBRE</v>
          </cell>
          <cell r="R225">
            <v>36.490410958904107</v>
          </cell>
          <cell r="S225" t="str">
            <v>MASCULINO</v>
          </cell>
          <cell r="T225" t="str">
            <v>ORH+</v>
          </cell>
          <cell r="U225"/>
          <cell r="V225"/>
          <cell r="W225" t="str">
            <v>GARCIA MORENO-COTACACHI, VIA A CHAIGUAYACO ALTO</v>
          </cell>
          <cell r="X225" t="str">
            <v>IMBABURA</v>
          </cell>
          <cell r="Y225" t="str">
            <v>COTACACHI</v>
          </cell>
          <cell r="Z225" t="str">
            <v>GARCIA MORENO</v>
          </cell>
          <cell r="AA225"/>
          <cell r="AB225"/>
          <cell r="AC225"/>
          <cell r="AD225" t="str">
            <v>3050922</v>
          </cell>
          <cell r="AE225" t="str">
            <v>0979215891 / 0982779272</v>
          </cell>
          <cell r="AF225"/>
          <cell r="AG225" t="str">
            <v>javier-haro51@hotmail.com</v>
          </cell>
          <cell r="AH225" t="str">
            <v>PEGASUS</v>
          </cell>
          <cell r="AI225" t="str">
            <v>PERFORISTA</v>
          </cell>
          <cell r="AJ225" t="str">
            <v>0430000000034</v>
          </cell>
          <cell r="AK225" t="str">
            <v>DGN</v>
          </cell>
          <cell r="AL225" t="str">
            <v>PASIVO</v>
          </cell>
          <cell r="AM225">
            <v>42228</v>
          </cell>
          <cell r="AN225">
            <v>42407</v>
          </cell>
          <cell r="AO225">
            <v>42522</v>
          </cell>
          <cell r="AP225">
            <v>42716</v>
          </cell>
          <cell r="AQ225">
            <v>42739</v>
          </cell>
          <cell r="AR225">
            <v>43394</v>
          </cell>
          <cell r="AS225">
            <v>43519</v>
          </cell>
          <cell r="AT225">
            <v>43822</v>
          </cell>
          <cell r="AU225">
            <v>43866</v>
          </cell>
          <cell r="AV225">
            <v>43905</v>
          </cell>
          <cell r="AW225">
            <v>44016</v>
          </cell>
          <cell r="AX225">
            <v>44772</v>
          </cell>
          <cell r="AY225">
            <v>44930</v>
          </cell>
          <cell r="AZ225">
            <v>44957</v>
          </cell>
          <cell r="BA225"/>
          <cell r="BB225"/>
          <cell r="BC225"/>
          <cell r="BD225"/>
          <cell r="BE225"/>
        </row>
        <row r="226">
          <cell r="C226" t="str">
            <v>0704901834</v>
          </cell>
          <cell r="D226"/>
          <cell r="E226"/>
          <cell r="F226" t="str">
            <v>ECUADOR</v>
          </cell>
          <cell r="G226"/>
          <cell r="H226"/>
          <cell r="I226" t="str">
            <v>UNION LIBRE</v>
          </cell>
          <cell r="J226" t="str">
            <v>1</v>
          </cell>
          <cell r="K226" t="str">
            <v>1</v>
          </cell>
          <cell r="L226">
            <v>2</v>
          </cell>
          <cell r="M226" t="str">
            <v>MESTIZO</v>
          </cell>
          <cell r="N226" t="str">
            <v>AZUAY</v>
          </cell>
          <cell r="O226">
            <v>45085</v>
          </cell>
          <cell r="P226">
            <v>31108</v>
          </cell>
          <cell r="Q226" t="str">
            <v>MARZO</v>
          </cell>
          <cell r="R226">
            <v>38.293150684931504</v>
          </cell>
          <cell r="S226" t="str">
            <v>MASCULINO</v>
          </cell>
          <cell r="T226" t="str">
            <v>ORH+</v>
          </cell>
          <cell r="U226"/>
          <cell r="V226"/>
          <cell r="W226" t="str">
            <v>AZUAY-PUCARA</v>
          </cell>
          <cell r="X226" t="str">
            <v>AZUAY</v>
          </cell>
          <cell r="Y226" t="str">
            <v>CUENCA</v>
          </cell>
          <cell r="Z226" t="str">
            <v>PUCARA</v>
          </cell>
          <cell r="AA226"/>
          <cell r="AB226"/>
          <cell r="AC226"/>
          <cell r="AD226"/>
          <cell r="AE226" t="str">
            <v>0967708262</v>
          </cell>
          <cell r="AF226" t="str">
            <v>BACHILLER</v>
          </cell>
          <cell r="AG226" t="str">
            <v>heras02carlos@gmail.com</v>
          </cell>
          <cell r="AH226" t="str">
            <v>LOWELL</v>
          </cell>
          <cell r="AI226" t="str">
            <v>PERFORISTA</v>
          </cell>
          <cell r="AJ226" t="str">
            <v>0430000000034</v>
          </cell>
          <cell r="AK226" t="str">
            <v>DGN</v>
          </cell>
          <cell r="AL226" t="str">
            <v>PASIVO</v>
          </cell>
          <cell r="AM226">
            <v>44445</v>
          </cell>
          <cell r="AN226">
            <v>44620</v>
          </cell>
          <cell r="AO226">
            <v>44790</v>
          </cell>
          <cell r="AP226">
            <v>44865</v>
          </cell>
          <cell r="AQ226"/>
          <cell r="AR226"/>
          <cell r="AS226"/>
          <cell r="AT226"/>
          <cell r="AU226"/>
          <cell r="AV226"/>
          <cell r="AW226"/>
          <cell r="AX226"/>
          <cell r="AY226"/>
          <cell r="AZ226"/>
          <cell r="BA226"/>
          <cell r="BB226"/>
          <cell r="BC226"/>
          <cell r="BD226"/>
          <cell r="BE226"/>
        </row>
        <row r="227">
          <cell r="C227" t="str">
            <v>1005320187</v>
          </cell>
          <cell r="D227"/>
          <cell r="E227"/>
          <cell r="F227" t="str">
            <v>ECUADOR</v>
          </cell>
          <cell r="G227"/>
          <cell r="H227"/>
          <cell r="I227" t="str">
            <v>SOLTERO</v>
          </cell>
          <cell r="J227" t="str">
            <v>0</v>
          </cell>
          <cell r="K227" t="str">
            <v>1</v>
          </cell>
          <cell r="L227" t="str">
            <v>1</v>
          </cell>
          <cell r="M227" t="str">
            <v>MESTIZO</v>
          </cell>
          <cell r="N227" t="str">
            <v>GARCIA MORENO</v>
          </cell>
          <cell r="O227">
            <v>45085</v>
          </cell>
          <cell r="P227">
            <v>35622</v>
          </cell>
          <cell r="Q227" t="str">
            <v>JULIO</v>
          </cell>
          <cell r="R227">
            <v>25.926027397260274</v>
          </cell>
          <cell r="S227" t="str">
            <v>MASCULINO</v>
          </cell>
          <cell r="T227"/>
          <cell r="U227"/>
          <cell r="V227"/>
          <cell r="W227" t="str">
            <v>GARCIA MORENO-IMBABURA</v>
          </cell>
          <cell r="X227" t="str">
            <v>IMBABURA</v>
          </cell>
          <cell r="Y227" t="str">
            <v>COTACACHI</v>
          </cell>
          <cell r="Z227" t="str">
            <v>GARCIA MORENO</v>
          </cell>
          <cell r="AA227" t="str">
            <v>CHONTAL ALTO</v>
          </cell>
          <cell r="AB227" t="str">
            <v>TIPO B</v>
          </cell>
          <cell r="AC227">
            <v>46376</v>
          </cell>
          <cell r="AD227"/>
          <cell r="AE227" t="str">
            <v>0980489948</v>
          </cell>
          <cell r="AF227" t="str">
            <v>PRIMARIA</v>
          </cell>
          <cell r="AG227" t="str">
            <v>gustavohermoza08@gmail.com</v>
          </cell>
          <cell r="AH227" t="str">
            <v>PALMAR</v>
          </cell>
          <cell r="AI227" t="str">
            <v>AYUDANTE DE PERFORACIÓN</v>
          </cell>
          <cell r="AJ227" t="str">
            <v>0403132000036</v>
          </cell>
          <cell r="AK227" t="str">
            <v>DGN</v>
          </cell>
          <cell r="AL227" t="str">
            <v>ACTIVO</v>
          </cell>
          <cell r="AM227">
            <v>42303</v>
          </cell>
          <cell r="AN227">
            <v>42460</v>
          </cell>
          <cell r="AO227">
            <v>42527</v>
          </cell>
          <cell r="AP227">
            <v>42741</v>
          </cell>
          <cell r="AQ227">
            <v>42748</v>
          </cell>
          <cell r="AR227">
            <v>42790</v>
          </cell>
          <cell r="AS227">
            <v>44392</v>
          </cell>
          <cell r="AT227">
            <v>44595</v>
          </cell>
          <cell r="AU227">
            <v>44790</v>
          </cell>
          <cell r="AV227"/>
          <cell r="AW227"/>
          <cell r="AX227"/>
          <cell r="AY227"/>
          <cell r="AZ227"/>
          <cell r="BA227"/>
          <cell r="BB227"/>
          <cell r="BC227"/>
          <cell r="BD227"/>
          <cell r="BE227"/>
        </row>
        <row r="228">
          <cell r="C228" t="str">
            <v>0925807794</v>
          </cell>
          <cell r="D228"/>
          <cell r="E228"/>
          <cell r="F228" t="str">
            <v>ECUADOR</v>
          </cell>
          <cell r="G228"/>
          <cell r="H228"/>
          <cell r="I228" t="str">
            <v>SOLTERO</v>
          </cell>
          <cell r="J228" t="str">
            <v>0</v>
          </cell>
          <cell r="K228" t="str">
            <v>1</v>
          </cell>
          <cell r="L228" t="str">
            <v>1</v>
          </cell>
          <cell r="M228" t="str">
            <v>MESTIZO</v>
          </cell>
          <cell r="N228" t="str">
            <v>GUAYAS</v>
          </cell>
          <cell r="O228">
            <v>45085</v>
          </cell>
          <cell r="P228">
            <v>32024</v>
          </cell>
          <cell r="Q228" t="str">
            <v>SEPTIEMBRE</v>
          </cell>
          <cell r="R228">
            <v>35.783561643835618</v>
          </cell>
          <cell r="S228" t="str">
            <v>MASCULINO</v>
          </cell>
          <cell r="T228" t="str">
            <v>ORH+</v>
          </cell>
          <cell r="U228"/>
          <cell r="V228"/>
          <cell r="W228" t="str">
            <v>GUAYAS-GUAYAQUIL GALO PLAZA LAZO</v>
          </cell>
          <cell r="X228" t="str">
            <v>GUAYAS</v>
          </cell>
          <cell r="Y228" t="str">
            <v>GUAYAQUIL</v>
          </cell>
          <cell r="Z228" t="str">
            <v>GALO PLAZA LAZO</v>
          </cell>
          <cell r="AA228"/>
          <cell r="AB228" t="str">
            <v>TIPO B</v>
          </cell>
          <cell r="AC228">
            <v>46196</v>
          </cell>
          <cell r="AD228" t="str">
            <v>042050454</v>
          </cell>
          <cell r="AE228" t="str">
            <v>0981383959</v>
          </cell>
          <cell r="AF228" t="str">
            <v>SUPERIOR</v>
          </cell>
          <cell r="AG228" t="str">
            <v>kleber-spam@hotmail.com</v>
          </cell>
          <cell r="AH228" t="str">
            <v>LOWELL - MACAS</v>
          </cell>
          <cell r="AI228" t="str">
            <v>LOGISTICO DE PROYECTO</v>
          </cell>
          <cell r="AJ228" t="str">
            <v>1910000000004</v>
          </cell>
          <cell r="AK228" t="str">
            <v>DGN</v>
          </cell>
          <cell r="AL228" t="str">
            <v>ACTIVO</v>
          </cell>
          <cell r="AM228">
            <v>44421</v>
          </cell>
          <cell r="AN228">
            <v>44742</v>
          </cell>
          <cell r="AO228">
            <v>44818</v>
          </cell>
          <cell r="AP228"/>
          <cell r="AQ228"/>
          <cell r="AR228"/>
          <cell r="AS228"/>
          <cell r="AT228"/>
          <cell r="AU228"/>
          <cell r="AV228"/>
          <cell r="AW228"/>
          <cell r="AX228"/>
          <cell r="AY228"/>
          <cell r="AZ228"/>
          <cell r="BA228"/>
          <cell r="BB228"/>
          <cell r="BC228"/>
          <cell r="BD228"/>
          <cell r="BE228"/>
        </row>
        <row r="229">
          <cell r="C229" t="str">
            <v>0705010973</v>
          </cell>
          <cell r="D229"/>
          <cell r="E229"/>
          <cell r="F229" t="str">
            <v>ECUADOR</v>
          </cell>
          <cell r="G229"/>
          <cell r="H229"/>
          <cell r="I229" t="str">
            <v>SOLTERO</v>
          </cell>
          <cell r="J229"/>
          <cell r="K229"/>
          <cell r="L229"/>
          <cell r="M229"/>
          <cell r="N229" t="str">
            <v>EL ORO</v>
          </cell>
          <cell r="O229">
            <v>45085</v>
          </cell>
          <cell r="P229">
            <v>34513</v>
          </cell>
          <cell r="Q229" t="str">
            <v>JUNIO</v>
          </cell>
          <cell r="R229">
            <v>28.964383561643835</v>
          </cell>
          <cell r="S229" t="str">
            <v>MASCULINO</v>
          </cell>
          <cell r="T229" t="str">
            <v>A+</v>
          </cell>
          <cell r="U229"/>
          <cell r="V229"/>
          <cell r="W229" t="str">
            <v>MACHALA</v>
          </cell>
          <cell r="X229" t="str">
            <v>EL ORO</v>
          </cell>
          <cell r="Y229" t="str">
            <v>MACHALA</v>
          </cell>
          <cell r="Z229"/>
          <cell r="AA229"/>
          <cell r="AB229" t="str">
            <v>TIPO C</v>
          </cell>
          <cell r="AC229">
            <v>45447</v>
          </cell>
          <cell r="AD229"/>
          <cell r="AE229" t="str">
            <v>0959936030</v>
          </cell>
          <cell r="AF229" t="str">
            <v>BACHILLER</v>
          </cell>
          <cell r="AG229" t="str">
            <v>jorgito_094@hotmail.es</v>
          </cell>
          <cell r="AH229" t="str">
            <v>PEGASUS</v>
          </cell>
          <cell r="AI229" t="str">
            <v>CONDUCTOR LOGÍSTICO</v>
          </cell>
          <cell r="AJ229" t="str">
            <v>1910000000091</v>
          </cell>
          <cell r="AK229" t="str">
            <v>DGN</v>
          </cell>
          <cell r="AL229" t="str">
            <v>ACTIVO</v>
          </cell>
          <cell r="AM229">
            <v>45033</v>
          </cell>
          <cell r="AN229"/>
          <cell r="AO229"/>
          <cell r="AP229"/>
          <cell r="AQ229"/>
          <cell r="AR229"/>
          <cell r="AS229"/>
          <cell r="AT229"/>
          <cell r="AU229"/>
          <cell r="AV229"/>
          <cell r="AW229"/>
          <cell r="AX229"/>
          <cell r="AY229"/>
          <cell r="AZ229"/>
          <cell r="BA229"/>
          <cell r="BB229"/>
          <cell r="BC229"/>
          <cell r="BD229"/>
          <cell r="BE229"/>
        </row>
        <row r="230">
          <cell r="C230" t="str">
            <v>1724109143</v>
          </cell>
          <cell r="D230"/>
          <cell r="E230"/>
          <cell r="F230" t="str">
            <v>ECUADOR</v>
          </cell>
          <cell r="G230"/>
          <cell r="H230"/>
          <cell r="I230" t="str">
            <v>SOLTERO</v>
          </cell>
          <cell r="J230" t="str">
            <v>0</v>
          </cell>
          <cell r="K230" t="str">
            <v>1</v>
          </cell>
          <cell r="L230">
            <v>1</v>
          </cell>
          <cell r="M230"/>
          <cell r="N230"/>
          <cell r="O230">
            <v>45085</v>
          </cell>
          <cell r="P230">
            <v>34191</v>
          </cell>
          <cell r="Q230" t="str">
            <v>AGOSTO</v>
          </cell>
          <cell r="R230">
            <v>29.846575342465755</v>
          </cell>
          <cell r="S230" t="str">
            <v>MASCULINO</v>
          </cell>
          <cell r="T230" t="str">
            <v>ORH+</v>
          </cell>
          <cell r="U230"/>
          <cell r="V230"/>
          <cell r="W230" t="str">
            <v>NARANJALSAN JOSE DE MINAS</v>
          </cell>
          <cell r="X230"/>
          <cell r="Y230"/>
          <cell r="Z230"/>
          <cell r="AA230"/>
          <cell r="AB230"/>
          <cell r="AC230"/>
          <cell r="AD230"/>
          <cell r="AE230" t="str">
            <v>0982753230-0994590609</v>
          </cell>
          <cell r="AF230"/>
          <cell r="AG230" t="str">
            <v>marcohidalgo998@gmail.com</v>
          </cell>
          <cell r="AH230" t="str">
            <v>LOWELL</v>
          </cell>
          <cell r="AI230" t="str">
            <v>AYUDANTE DE PERFORACIÓN</v>
          </cell>
          <cell r="AJ230" t="str">
            <v>0403132000036</v>
          </cell>
          <cell r="AK230" t="str">
            <v>DGN</v>
          </cell>
          <cell r="AL230" t="str">
            <v>PASIVO</v>
          </cell>
          <cell r="AM230">
            <v>42777</v>
          </cell>
          <cell r="AN230">
            <v>43294</v>
          </cell>
          <cell r="AO230">
            <v>44151</v>
          </cell>
          <cell r="AP230">
            <v>44196</v>
          </cell>
          <cell r="AQ230"/>
          <cell r="AR230"/>
          <cell r="AS230"/>
          <cell r="AT230"/>
          <cell r="AU230"/>
          <cell r="AV230"/>
          <cell r="AW230"/>
          <cell r="AX230"/>
          <cell r="AY230"/>
          <cell r="AZ230"/>
          <cell r="BA230"/>
          <cell r="BB230"/>
          <cell r="BC230"/>
          <cell r="BD230"/>
          <cell r="BE230"/>
        </row>
        <row r="231">
          <cell r="C231" t="str">
            <v>1900718378</v>
          </cell>
          <cell r="D231"/>
          <cell r="E231"/>
          <cell r="F231" t="str">
            <v>ECUADOR</v>
          </cell>
          <cell r="G231"/>
          <cell r="H231"/>
          <cell r="I231" t="str">
            <v>SOLTERO</v>
          </cell>
          <cell r="J231"/>
          <cell r="K231" t="str">
            <v>1</v>
          </cell>
          <cell r="L231" t="str">
            <v>1</v>
          </cell>
          <cell r="M231"/>
          <cell r="N231"/>
          <cell r="O231">
            <v>45085</v>
          </cell>
          <cell r="P231">
            <v>33932</v>
          </cell>
          <cell r="Q231" t="str">
            <v>NOVIEMBRE</v>
          </cell>
          <cell r="R231">
            <v>30.556164383561644</v>
          </cell>
          <cell r="S231" t="str">
            <v>MASCULINO</v>
          </cell>
          <cell r="T231" t="str">
            <v>ORH+</v>
          </cell>
          <cell r="U231"/>
          <cell r="V231"/>
          <cell r="W231" t="str">
            <v>LOS ENCUENTROS-BARRIO RIO BLANCO</v>
          </cell>
          <cell r="X231"/>
          <cell r="Y231"/>
          <cell r="Z231"/>
          <cell r="AA231"/>
          <cell r="AB231"/>
          <cell r="AC231"/>
          <cell r="AD231" t="str">
            <v>073037558</v>
          </cell>
          <cell r="AE231" t="str">
            <v>0979613444</v>
          </cell>
          <cell r="AF231"/>
          <cell r="AG231" t="str">
            <v>daltonhurtado23@gmail.com</v>
          </cell>
          <cell r="AH231" t="str">
            <v>LOWELL</v>
          </cell>
          <cell r="AI231" t="str">
            <v>AYUDANTE DE PERFORACIÓN</v>
          </cell>
          <cell r="AJ231" t="str">
            <v>0403132000036</v>
          </cell>
          <cell r="AK231" t="str">
            <v>DGN</v>
          </cell>
          <cell r="AL231" t="str">
            <v>PASIVO</v>
          </cell>
          <cell r="AM231">
            <v>44418</v>
          </cell>
          <cell r="AN231">
            <v>44440</v>
          </cell>
          <cell r="AO231"/>
          <cell r="AP231"/>
          <cell r="AQ231"/>
          <cell r="AR231"/>
          <cell r="AS231"/>
          <cell r="AT231"/>
          <cell r="AU231"/>
          <cell r="AV231"/>
          <cell r="AW231"/>
          <cell r="AX231"/>
          <cell r="AY231"/>
          <cell r="AZ231"/>
          <cell r="BA231"/>
          <cell r="BB231"/>
          <cell r="BC231"/>
          <cell r="BD231"/>
          <cell r="BE231"/>
        </row>
        <row r="232">
          <cell r="C232" t="str">
            <v>1315723237</v>
          </cell>
          <cell r="D232"/>
          <cell r="E232"/>
          <cell r="F232" t="str">
            <v>ECUADOR</v>
          </cell>
          <cell r="G232"/>
          <cell r="H232"/>
          <cell r="I232" t="str">
            <v>SOLTERO</v>
          </cell>
          <cell r="J232" t="str">
            <v>0</v>
          </cell>
          <cell r="K232" t="str">
            <v>0</v>
          </cell>
          <cell r="L232">
            <v>0</v>
          </cell>
          <cell r="M232"/>
          <cell r="N232"/>
          <cell r="O232">
            <v>45085</v>
          </cell>
          <cell r="P232">
            <v>34370</v>
          </cell>
          <cell r="Q232" t="str">
            <v>FEBRERO</v>
          </cell>
          <cell r="R232">
            <v>29.356164383561644</v>
          </cell>
          <cell r="S232" t="str">
            <v>MASCULINO</v>
          </cell>
          <cell r="T232"/>
          <cell r="U232"/>
          <cell r="V232"/>
          <cell r="W232" t="str">
            <v>QUITO CHILLOGALLO</v>
          </cell>
          <cell r="X232" t="str">
            <v>PICHINCHA</v>
          </cell>
          <cell r="Y232" t="str">
            <v>QUITO</v>
          </cell>
          <cell r="Z232"/>
          <cell r="AA232"/>
          <cell r="AB232"/>
          <cell r="AC232"/>
          <cell r="AD232"/>
          <cell r="AE232" t="str">
            <v>0999057945</v>
          </cell>
          <cell r="AF232"/>
          <cell r="AG232" t="str">
            <v>carlos_2016i@hotmail.com</v>
          </cell>
          <cell r="AH232" t="str">
            <v>SHIMPIA-TIRIA</v>
          </cell>
          <cell r="AI232" t="str">
            <v>BODEGUERO DE CAMPO</v>
          </cell>
          <cell r="AJ232" t="str">
            <v>1910000000023</v>
          </cell>
          <cell r="AK232" t="str">
            <v>DGN</v>
          </cell>
          <cell r="AL232" t="str">
            <v>PASIVO</v>
          </cell>
          <cell r="AM232">
            <v>44256</v>
          </cell>
          <cell r="AN232">
            <v>44396</v>
          </cell>
          <cell r="AO232"/>
          <cell r="AP232"/>
          <cell r="AQ232"/>
          <cell r="AR232"/>
          <cell r="AS232"/>
          <cell r="AT232"/>
          <cell r="AU232"/>
          <cell r="AV232"/>
          <cell r="AW232"/>
          <cell r="AX232"/>
          <cell r="AY232"/>
          <cell r="AZ232"/>
          <cell r="BA232"/>
          <cell r="BB232"/>
          <cell r="BC232"/>
          <cell r="BD232"/>
          <cell r="BE232"/>
        </row>
        <row r="233">
          <cell r="C233" t="str">
            <v>1715542146</v>
          </cell>
          <cell r="D233"/>
          <cell r="E233"/>
          <cell r="F233" t="str">
            <v>ECUADOR</v>
          </cell>
          <cell r="G233"/>
          <cell r="H233"/>
          <cell r="I233" t="str">
            <v>SOLTERO</v>
          </cell>
          <cell r="J233"/>
          <cell r="K233"/>
          <cell r="L233" t="str">
            <v>0</v>
          </cell>
          <cell r="M233"/>
          <cell r="N233"/>
          <cell r="O233">
            <v>45085</v>
          </cell>
          <cell r="P233">
            <v>29387</v>
          </cell>
          <cell r="Q233" t="str">
            <v>JUNIO</v>
          </cell>
          <cell r="R233">
            <v>43.008219178082193</v>
          </cell>
          <cell r="S233" t="str">
            <v>FEMENINO</v>
          </cell>
          <cell r="T233" t="str">
            <v>ORH+</v>
          </cell>
          <cell r="U233"/>
          <cell r="V233"/>
          <cell r="W233" t="str">
            <v>CARAPUNGO: JULIO MORENO OE11-212 Y PEDRO CARBO</v>
          </cell>
          <cell r="X233"/>
          <cell r="Y233"/>
          <cell r="Z233"/>
          <cell r="AA233"/>
          <cell r="AB233"/>
          <cell r="AC233"/>
          <cell r="AD233"/>
          <cell r="AE233" t="str">
            <v>0992104932</v>
          </cell>
          <cell r="AF233"/>
          <cell r="AG233" t="str">
            <v>gracy_jes@hotmail.com</v>
          </cell>
          <cell r="AH233" t="str">
            <v>SEDE CENTRAL</v>
          </cell>
          <cell r="AI233" t="str">
            <v>ASISTENTE CONTABLE</v>
          </cell>
          <cell r="AJ233" t="str">
            <v>1910000000026</v>
          </cell>
          <cell r="AK233" t="str">
            <v>ESPECIAL</v>
          </cell>
          <cell r="AL233" t="str">
            <v>PASIVO</v>
          </cell>
          <cell r="AM233">
            <v>44099</v>
          </cell>
          <cell r="AN233">
            <v>44442</v>
          </cell>
          <cell r="AO233"/>
          <cell r="AP233"/>
          <cell r="AQ233"/>
          <cell r="AR233"/>
          <cell r="AS233"/>
          <cell r="AT233"/>
          <cell r="AU233"/>
          <cell r="AV233"/>
          <cell r="AW233"/>
          <cell r="AX233"/>
          <cell r="AY233"/>
          <cell r="AZ233"/>
          <cell r="BA233"/>
          <cell r="BB233"/>
          <cell r="BC233"/>
          <cell r="BD233"/>
          <cell r="BE233"/>
        </row>
        <row r="234">
          <cell r="C234" t="str">
            <v>1717913741</v>
          </cell>
          <cell r="D234"/>
          <cell r="E234"/>
          <cell r="F234" t="str">
            <v>ECUADOR</v>
          </cell>
          <cell r="G234"/>
          <cell r="H234"/>
          <cell r="I234" t="str">
            <v>SOLTERO</v>
          </cell>
          <cell r="J234" t="str">
            <v>0</v>
          </cell>
          <cell r="K234" t="str">
            <v>1</v>
          </cell>
          <cell r="L234">
            <v>1</v>
          </cell>
          <cell r="M234"/>
          <cell r="N234"/>
          <cell r="O234">
            <v>45085</v>
          </cell>
          <cell r="P234">
            <v>34384</v>
          </cell>
          <cell r="Q234" t="str">
            <v>FEBRERO</v>
          </cell>
          <cell r="R234">
            <v>29.317808219178083</v>
          </cell>
          <cell r="S234" t="str">
            <v>FEMENINO</v>
          </cell>
          <cell r="T234"/>
          <cell r="U234"/>
          <cell r="V234"/>
          <cell r="W234" t="str">
            <v>QUITO, PEDRO DOMINGUEZ OE3-104 Y BLASS CAMPUS</v>
          </cell>
          <cell r="X234" t="str">
            <v>PICHINCHA</v>
          </cell>
          <cell r="Y234" t="str">
            <v>QUITO</v>
          </cell>
          <cell r="Z234"/>
          <cell r="AA234"/>
          <cell r="AB234"/>
          <cell r="AC234"/>
          <cell r="AD234"/>
          <cell r="AE234" t="str">
            <v>0967554996-0996242948-0982365865</v>
          </cell>
          <cell r="AF234"/>
          <cell r="AG234" t="str">
            <v>elilu19feb@hotmail.es</v>
          </cell>
          <cell r="AH234" t="str">
            <v>SEDE CENTRAL</v>
          </cell>
          <cell r="AI234" t="str">
            <v>ASISTENTE CONTABLE</v>
          </cell>
          <cell r="AJ234" t="str">
            <v>1910000000026</v>
          </cell>
          <cell r="AK234" t="str">
            <v>INDEFINIDO</v>
          </cell>
          <cell r="AL234" t="str">
            <v>PASIVO</v>
          </cell>
          <cell r="AM234">
            <v>42948</v>
          </cell>
          <cell r="AN234">
            <v>43420</v>
          </cell>
          <cell r="AO234"/>
          <cell r="AP234"/>
          <cell r="AQ234"/>
          <cell r="AR234"/>
          <cell r="AS234"/>
          <cell r="AT234"/>
          <cell r="AU234"/>
          <cell r="AV234"/>
          <cell r="AW234"/>
          <cell r="AX234"/>
          <cell r="AY234"/>
          <cell r="AZ234"/>
          <cell r="BA234"/>
          <cell r="BB234"/>
          <cell r="BC234"/>
          <cell r="BD234"/>
          <cell r="BE234"/>
        </row>
        <row r="235">
          <cell r="C235" t="str">
            <v>1726260209</v>
          </cell>
          <cell r="D235"/>
          <cell r="E235"/>
          <cell r="F235" t="str">
            <v>ECUADOR</v>
          </cell>
          <cell r="G235"/>
          <cell r="H235"/>
          <cell r="I235" t="str">
            <v>SOLTERO</v>
          </cell>
          <cell r="J235"/>
          <cell r="K235"/>
          <cell r="L235" t="str">
            <v>0</v>
          </cell>
          <cell r="M235"/>
          <cell r="N235"/>
          <cell r="O235">
            <v>45085</v>
          </cell>
          <cell r="P235">
            <v>34642</v>
          </cell>
          <cell r="Q235" t="str">
            <v>NOVIEMBRE</v>
          </cell>
          <cell r="R235">
            <v>28.610958904109587</v>
          </cell>
          <cell r="S235" t="str">
            <v>MASCULINO</v>
          </cell>
          <cell r="T235" t="str">
            <v>ORH+</v>
          </cell>
          <cell r="U235"/>
          <cell r="V235"/>
          <cell r="W235" t="str">
            <v>QUITO, CARAPUNGO Y LINARES</v>
          </cell>
          <cell r="X235" t="str">
            <v>PICHINCHA</v>
          </cell>
          <cell r="Y235" t="str">
            <v>QUITO</v>
          </cell>
          <cell r="Z235"/>
          <cell r="AA235"/>
          <cell r="AB235"/>
          <cell r="AC235"/>
          <cell r="AD235"/>
          <cell r="AE235" t="str">
            <v>0998875515</v>
          </cell>
          <cell r="AF235"/>
          <cell r="AG235" t="str">
            <v>carloz.in16@gmail.com</v>
          </cell>
          <cell r="AH235" t="str">
            <v>TITAN/BODEGA-TALLERES</v>
          </cell>
          <cell r="AI235" t="str">
            <v>MECANICO DE PROYECTO</v>
          </cell>
          <cell r="AJ235" t="str">
            <v>1920000000078</v>
          </cell>
          <cell r="AK235" t="str">
            <v>DGN</v>
          </cell>
          <cell r="AL235" t="str">
            <v>PASIVO</v>
          </cell>
          <cell r="AM235">
            <v>44291</v>
          </cell>
          <cell r="AN235">
            <v>44392</v>
          </cell>
          <cell r="AO235"/>
          <cell r="AP235"/>
          <cell r="AQ235"/>
          <cell r="AR235"/>
          <cell r="AS235"/>
          <cell r="AT235"/>
          <cell r="AU235"/>
          <cell r="AV235"/>
          <cell r="AW235"/>
          <cell r="AX235"/>
          <cell r="AY235"/>
          <cell r="AZ235"/>
          <cell r="BA235"/>
          <cell r="BB235"/>
          <cell r="BC235"/>
          <cell r="BD235"/>
          <cell r="BE235"/>
        </row>
        <row r="236">
          <cell r="C236" t="str">
            <v>1717926891</v>
          </cell>
          <cell r="D236"/>
          <cell r="E236"/>
          <cell r="F236" t="str">
            <v>ECUADOR</v>
          </cell>
          <cell r="G236"/>
          <cell r="H236"/>
          <cell r="I236" t="str">
            <v>SOLTERO</v>
          </cell>
          <cell r="J236" t="str">
            <v>0</v>
          </cell>
          <cell r="K236" t="str">
            <v>0</v>
          </cell>
          <cell r="L236" t="str">
            <v>0</v>
          </cell>
          <cell r="M236" t="str">
            <v>MESTIZO</v>
          </cell>
          <cell r="N236" t="str">
            <v>QUITO</v>
          </cell>
          <cell r="O236">
            <v>45085</v>
          </cell>
          <cell r="P236">
            <v>34644</v>
          </cell>
          <cell r="Q236" t="str">
            <v>NOVIEMBRE</v>
          </cell>
          <cell r="R236">
            <v>28.605479452054794</v>
          </cell>
          <cell r="S236" t="str">
            <v>MASCULINO</v>
          </cell>
          <cell r="T236" t="str">
            <v>AB+</v>
          </cell>
          <cell r="U236"/>
          <cell r="V236"/>
          <cell r="W236" t="str">
            <v xml:space="preserve">Quito, Conocoto  </v>
          </cell>
          <cell r="X236" t="str">
            <v>PICHINCHA</v>
          </cell>
          <cell r="Y236" t="str">
            <v>QUITO</v>
          </cell>
          <cell r="Z236" t="str">
            <v>CONOCOTO</v>
          </cell>
          <cell r="AA236"/>
          <cell r="AB236" t="str">
            <v>TIPO B</v>
          </cell>
          <cell r="AC236">
            <v>45210</v>
          </cell>
          <cell r="AD236" t="str">
            <v>022347035</v>
          </cell>
          <cell r="AE236" t="str">
            <v>0998930821</v>
          </cell>
          <cell r="AF236" t="str">
            <v>SUPERIOR</v>
          </cell>
          <cell r="AG236" t="str">
            <v>j-ona1994@hotmail.com</v>
          </cell>
          <cell r="AH236" t="str">
            <v>LOWELL</v>
          </cell>
          <cell r="AI236" t="str">
            <v>ASISTENTE HSE DE PROYECTO</v>
          </cell>
          <cell r="AJ236" t="str">
            <v>0430000000039</v>
          </cell>
          <cell r="AK236" t="str">
            <v>DGN</v>
          </cell>
          <cell r="AL236" t="str">
            <v>ACTIVO</v>
          </cell>
          <cell r="AM236">
            <v>44848</v>
          </cell>
          <cell r="AN236">
            <v>44875</v>
          </cell>
          <cell r="AO236">
            <v>44950</v>
          </cell>
          <cell r="AP236"/>
          <cell r="AQ236"/>
          <cell r="AR236"/>
          <cell r="AS236"/>
          <cell r="AT236"/>
          <cell r="AU236"/>
          <cell r="AV236"/>
          <cell r="AW236"/>
          <cell r="AX236"/>
          <cell r="AY236"/>
          <cell r="AZ236"/>
          <cell r="BA236"/>
          <cell r="BB236"/>
          <cell r="BC236"/>
          <cell r="BD236"/>
          <cell r="BE236"/>
        </row>
        <row r="237">
          <cell r="C237" t="str">
            <v>1401219595</v>
          </cell>
          <cell r="D237"/>
          <cell r="E237"/>
          <cell r="F237" t="str">
            <v>ECUADOR</v>
          </cell>
          <cell r="G237"/>
          <cell r="H237"/>
          <cell r="I237" t="str">
            <v>CASADO</v>
          </cell>
          <cell r="J237" t="str">
            <v>1</v>
          </cell>
          <cell r="K237" t="str">
            <v>0</v>
          </cell>
          <cell r="L237" t="str">
            <v>1</v>
          </cell>
          <cell r="M237" t="str">
            <v>MESTIZO</v>
          </cell>
          <cell r="N237" t="str">
            <v>SUCUA</v>
          </cell>
          <cell r="O237">
            <v>45085</v>
          </cell>
          <cell r="P237">
            <v>33831</v>
          </cell>
          <cell r="Q237" t="str">
            <v>AGOSTO</v>
          </cell>
          <cell r="R237">
            <v>30.832876712328765</v>
          </cell>
          <cell r="S237" t="str">
            <v>MASCULINO</v>
          </cell>
          <cell r="T237" t="str">
            <v>ORH+</v>
          </cell>
          <cell r="U237"/>
          <cell r="V237"/>
          <cell r="W237" t="str">
            <v>BARRIO EL NARANJAL</v>
          </cell>
          <cell r="X237" t="str">
            <v>MORONA SANTIAGO</v>
          </cell>
          <cell r="Y237" t="str">
            <v>MORONA</v>
          </cell>
          <cell r="Z237" t="str">
            <v>MACAS</v>
          </cell>
          <cell r="AA237"/>
          <cell r="AB237" t="str">
            <v>TIPO E</v>
          </cell>
          <cell r="AC237">
            <v>44979</v>
          </cell>
          <cell r="AD237"/>
          <cell r="AE237" t="str">
            <v>0981389810</v>
          </cell>
          <cell r="AF237" t="str">
            <v>SUPERIOR</v>
          </cell>
          <cell r="AG237" t="str">
            <v>gaboisaias92@gmail.com</v>
          </cell>
          <cell r="AH237" t="str">
            <v>LOWELL - MACAS</v>
          </cell>
          <cell r="AI237" t="str">
            <v>ASISTENTE HSE DE PROYECTO</v>
          </cell>
          <cell r="AJ237" t="str">
            <v>0430000000039</v>
          </cell>
          <cell r="AK237" t="str">
            <v>DGN</v>
          </cell>
          <cell r="AL237" t="str">
            <v>PASIVO</v>
          </cell>
          <cell r="AM237">
            <v>44845</v>
          </cell>
          <cell r="AN237">
            <v>44985</v>
          </cell>
          <cell r="AO237"/>
          <cell r="AP237"/>
          <cell r="AQ237"/>
          <cell r="AR237"/>
          <cell r="AS237"/>
          <cell r="AT237"/>
          <cell r="AU237"/>
          <cell r="AV237"/>
          <cell r="AW237"/>
          <cell r="AX237"/>
          <cell r="AY237"/>
          <cell r="AZ237"/>
          <cell r="BA237"/>
          <cell r="BB237"/>
          <cell r="BC237"/>
          <cell r="BD237"/>
          <cell r="BE237"/>
        </row>
        <row r="238">
          <cell r="C238" t="str">
            <v>0704920388</v>
          </cell>
          <cell r="D238"/>
          <cell r="E238"/>
          <cell r="F238" t="str">
            <v>ECUADOR</v>
          </cell>
          <cell r="G238"/>
          <cell r="H238"/>
          <cell r="I238" t="str">
            <v>SOLTERO</v>
          </cell>
          <cell r="J238"/>
          <cell r="K238" t="str">
            <v>2</v>
          </cell>
          <cell r="L238" t="str">
            <v>2</v>
          </cell>
          <cell r="M238"/>
          <cell r="N238"/>
          <cell r="O238">
            <v>45085</v>
          </cell>
          <cell r="P238">
            <v>31291</v>
          </cell>
          <cell r="Q238" t="str">
            <v>SEPTIEMBRE</v>
          </cell>
          <cell r="R238">
            <v>37.791780821917811</v>
          </cell>
          <cell r="S238" t="str">
            <v>MASCULINO</v>
          </cell>
          <cell r="T238" t="str">
            <v>B+</v>
          </cell>
          <cell r="U238"/>
          <cell r="V238"/>
          <cell r="W238" t="str">
            <v>ZAMORA EL PANGUI</v>
          </cell>
          <cell r="X238"/>
          <cell r="Y238"/>
          <cell r="Z238"/>
          <cell r="AA238"/>
          <cell r="AB238"/>
          <cell r="AC238"/>
          <cell r="AD238"/>
          <cell r="AE238" t="str">
            <v>0981465267</v>
          </cell>
          <cell r="AF238"/>
          <cell r="AG238" t="str">
            <v>kalenalexis36@gmail.com</v>
          </cell>
          <cell r="AH238" t="str">
            <v>TITAN</v>
          </cell>
          <cell r="AI238" t="str">
            <v>AYUDANTE DE PERFORACIÓN</v>
          </cell>
          <cell r="AJ238" t="str">
            <v>0403132000036</v>
          </cell>
          <cell r="AK238" t="str">
            <v>DGN</v>
          </cell>
          <cell r="AL238" t="str">
            <v>PASIVO</v>
          </cell>
          <cell r="AM238">
            <v>44327</v>
          </cell>
          <cell r="AN238">
            <v>44530</v>
          </cell>
          <cell r="AO238"/>
          <cell r="AP238"/>
          <cell r="AQ238"/>
          <cell r="AR238"/>
          <cell r="AS238"/>
          <cell r="AT238"/>
          <cell r="AU238"/>
          <cell r="AV238"/>
          <cell r="AW238"/>
          <cell r="AX238"/>
          <cell r="AY238"/>
          <cell r="AZ238"/>
          <cell r="BA238"/>
          <cell r="BB238"/>
          <cell r="BC238"/>
          <cell r="BD238"/>
          <cell r="BE238"/>
        </row>
        <row r="239">
          <cell r="C239" t="str">
            <v>0503464885</v>
          </cell>
          <cell r="D239"/>
          <cell r="E239"/>
          <cell r="F239" t="str">
            <v>ECUADOR</v>
          </cell>
          <cell r="G239"/>
          <cell r="H239"/>
          <cell r="I239" t="str">
            <v>CASADO</v>
          </cell>
          <cell r="J239" t="str">
            <v>1</v>
          </cell>
          <cell r="K239" t="str">
            <v>1</v>
          </cell>
          <cell r="L239" t="str">
            <v>2</v>
          </cell>
          <cell r="M239" t="str">
            <v>MESTIZO</v>
          </cell>
          <cell r="N239" t="str">
            <v>LA MANA</v>
          </cell>
          <cell r="O239">
            <v>45085</v>
          </cell>
          <cell r="P239">
            <v>32593</v>
          </cell>
          <cell r="Q239" t="str">
            <v>MARZO</v>
          </cell>
          <cell r="R239">
            <v>34.224657534246575</v>
          </cell>
          <cell r="S239" t="str">
            <v>MASCULINO</v>
          </cell>
          <cell r="T239" t="str">
            <v>ORH+</v>
          </cell>
          <cell r="U239"/>
          <cell r="V239"/>
          <cell r="W239" t="str">
            <v>RAMAL DE LA VIA PRINCIPAL LAS PEÑAS</v>
          </cell>
          <cell r="X239" t="str">
            <v>COTOPAXI</v>
          </cell>
          <cell r="Y239" t="str">
            <v>PANGUA</v>
          </cell>
          <cell r="Z239" t="str">
            <v>MORASPUNGO</v>
          </cell>
          <cell r="AA239" t="str">
            <v>LAS PEÑAS</v>
          </cell>
          <cell r="AB239" t="str">
            <v>TIPO A</v>
          </cell>
          <cell r="AC239">
            <v>45474</v>
          </cell>
          <cell r="AD239"/>
          <cell r="AE239" t="str">
            <v>0985988353</v>
          </cell>
          <cell r="AF239" t="str">
            <v>BACHILLER</v>
          </cell>
          <cell r="AG239" t="str">
            <v>freddy89jarleque@gmail.com</v>
          </cell>
          <cell r="AH239" t="str">
            <v>PEGASUS</v>
          </cell>
          <cell r="AI239" t="str">
            <v>OBRERO DE CAMPO</v>
          </cell>
          <cell r="AJ239" t="str">
            <v>0403132000054</v>
          </cell>
          <cell r="AK239" t="str">
            <v>DGN</v>
          </cell>
          <cell r="AL239" t="str">
            <v>ACTIVO</v>
          </cell>
          <cell r="AM239">
            <v>44881</v>
          </cell>
          <cell r="AN239"/>
          <cell r="AO239"/>
          <cell r="AP239"/>
          <cell r="AQ239"/>
          <cell r="AR239"/>
          <cell r="AS239"/>
          <cell r="AT239"/>
          <cell r="AU239"/>
          <cell r="AV239"/>
          <cell r="AW239"/>
          <cell r="AX239"/>
          <cell r="AY239"/>
          <cell r="AZ239"/>
          <cell r="BA239"/>
          <cell r="BB239"/>
          <cell r="BC239"/>
          <cell r="BD239"/>
          <cell r="BE239"/>
        </row>
        <row r="240">
          <cell r="C240" t="str">
            <v>0503940736</v>
          </cell>
          <cell r="D240"/>
          <cell r="E240"/>
          <cell r="F240" t="str">
            <v>ECUADOR</v>
          </cell>
          <cell r="G240"/>
          <cell r="H240"/>
          <cell r="I240" t="str">
            <v>SOLTERO</v>
          </cell>
          <cell r="J240" t="str">
            <v>0</v>
          </cell>
          <cell r="K240" t="str">
            <v>2</v>
          </cell>
          <cell r="L240" t="str">
            <v>2</v>
          </cell>
          <cell r="M240" t="str">
            <v>MESTIZO</v>
          </cell>
          <cell r="N240" t="str">
            <v>LA MANA</v>
          </cell>
          <cell r="O240">
            <v>45085</v>
          </cell>
          <cell r="P240">
            <v>33370</v>
          </cell>
          <cell r="Q240" t="str">
            <v>MAYO</v>
          </cell>
          <cell r="R240">
            <v>32.095890410958901</v>
          </cell>
          <cell r="S240" t="str">
            <v>MASCULINO</v>
          </cell>
          <cell r="T240" t="str">
            <v>ORH+</v>
          </cell>
          <cell r="U240"/>
          <cell r="V240"/>
          <cell r="W240" t="str">
            <v>MORASPUNGO</v>
          </cell>
          <cell r="X240" t="str">
            <v>COTOPAXI</v>
          </cell>
          <cell r="Y240" t="str">
            <v>PANGUA</v>
          </cell>
          <cell r="Z240" t="str">
            <v>MORASPUNGO</v>
          </cell>
          <cell r="AA240" t="str">
            <v>LAS PEÑAS</v>
          </cell>
          <cell r="AB240" t="str">
            <v xml:space="preserve">TIPO A </v>
          </cell>
          <cell r="AC240">
            <v>45530</v>
          </cell>
          <cell r="AD240"/>
          <cell r="AE240" t="str">
            <v>0910812024</v>
          </cell>
          <cell r="AF240" t="str">
            <v>PRIMARIA</v>
          </cell>
          <cell r="AG240" t="str">
            <v>rjarleque@gmail.com</v>
          </cell>
          <cell r="AH240" t="str">
            <v>PEGASUS</v>
          </cell>
          <cell r="AI240" t="str">
            <v>OBRERO DE CAMPO</v>
          </cell>
          <cell r="AJ240" t="str">
            <v>0403132000054</v>
          </cell>
          <cell r="AK240" t="str">
            <v>DGN</v>
          </cell>
          <cell r="AL240" t="str">
            <v>ACTIVO</v>
          </cell>
          <cell r="AM240">
            <v>44889</v>
          </cell>
          <cell r="AN240"/>
          <cell r="AO240"/>
          <cell r="AP240"/>
          <cell r="AQ240"/>
          <cell r="AR240"/>
          <cell r="AS240"/>
          <cell r="AT240"/>
          <cell r="AU240"/>
          <cell r="AV240"/>
          <cell r="AW240"/>
          <cell r="AX240"/>
          <cell r="AY240"/>
          <cell r="AZ240"/>
          <cell r="BA240"/>
          <cell r="BB240"/>
          <cell r="BC240"/>
          <cell r="BD240"/>
          <cell r="BE240"/>
        </row>
        <row r="241">
          <cell r="C241" t="str">
            <v>1750962142</v>
          </cell>
          <cell r="D241"/>
          <cell r="E241"/>
          <cell r="F241" t="str">
            <v>ECUADOR</v>
          </cell>
          <cell r="G241"/>
          <cell r="H241"/>
          <cell r="I241" t="str">
            <v>SOLTERO</v>
          </cell>
          <cell r="J241" t="str">
            <v>0</v>
          </cell>
          <cell r="K241" t="str">
            <v>0</v>
          </cell>
          <cell r="L241">
            <v>0</v>
          </cell>
          <cell r="M241" t="str">
            <v>MESTIZO</v>
          </cell>
          <cell r="N241" t="str">
            <v>QUITO</v>
          </cell>
          <cell r="O241">
            <v>45085</v>
          </cell>
          <cell r="P241">
            <v>34688</v>
          </cell>
          <cell r="Q241" t="str">
            <v>DICIEMBRE</v>
          </cell>
          <cell r="R241">
            <v>28.484931506849314</v>
          </cell>
          <cell r="S241" t="str">
            <v>FEMENINO</v>
          </cell>
          <cell r="T241" t="str">
            <v>ORH+</v>
          </cell>
          <cell r="U241"/>
          <cell r="V241"/>
          <cell r="W241" t="str">
            <v>QUITO, PICHINCHA RAMON MIÑO Y PADRE AGUIRRE</v>
          </cell>
          <cell r="X241" t="str">
            <v>PICHINCHA</v>
          </cell>
          <cell r="Y241" t="str">
            <v>QUITO</v>
          </cell>
          <cell r="Z241" t="str">
            <v>ITCHIMBIA-BARRIO LA TOLA</v>
          </cell>
          <cell r="AA241"/>
          <cell r="AB241"/>
          <cell r="AC241"/>
          <cell r="AD241" t="str">
            <v>2573692</v>
          </cell>
          <cell r="AE241" t="str">
            <v>0995536403</v>
          </cell>
          <cell r="AF241" t="str">
            <v>SUPERIOR</v>
          </cell>
          <cell r="AG241" t="str">
            <v>karinajativalc@hotmail.com</v>
          </cell>
          <cell r="AH241" t="str">
            <v>SEDE CENTRAL</v>
          </cell>
          <cell r="AI241" t="str">
            <v>ASISTENTE DE TALENTO HUMANO</v>
          </cell>
          <cell r="AJ241" t="str">
            <v>1910000000028</v>
          </cell>
          <cell r="AK241" t="str">
            <v>INDEFINIDO</v>
          </cell>
          <cell r="AL241" t="str">
            <v>ACTIVO</v>
          </cell>
          <cell r="AM241"/>
          <cell r="AN241"/>
          <cell r="AO241"/>
          <cell r="AP241"/>
          <cell r="AQ241">
            <v>44136</v>
          </cell>
          <cell r="AR241"/>
          <cell r="AS241"/>
          <cell r="AT241"/>
          <cell r="AU241"/>
          <cell r="AV241"/>
          <cell r="AW241"/>
          <cell r="AX241"/>
          <cell r="AY241"/>
          <cell r="AZ241"/>
          <cell r="BA241"/>
          <cell r="BB241"/>
          <cell r="BC241"/>
          <cell r="BD241"/>
          <cell r="BE241"/>
        </row>
        <row r="242">
          <cell r="C242" t="str">
            <v>1105430639</v>
          </cell>
          <cell r="D242"/>
          <cell r="E242"/>
          <cell r="F242" t="str">
            <v>ECUADOR</v>
          </cell>
          <cell r="G242"/>
          <cell r="H242"/>
          <cell r="I242" t="str">
            <v>SOLTERO</v>
          </cell>
          <cell r="J242" t="str">
            <v>0</v>
          </cell>
          <cell r="K242" t="str">
            <v>0</v>
          </cell>
          <cell r="L242" t="str">
            <v>0</v>
          </cell>
          <cell r="M242" t="str">
            <v>MESTIZO</v>
          </cell>
          <cell r="N242" t="str">
            <v>LOJA</v>
          </cell>
          <cell r="O242">
            <v>45085</v>
          </cell>
          <cell r="P242">
            <v>36343</v>
          </cell>
          <cell r="Q242" t="str">
            <v>JULIO</v>
          </cell>
          <cell r="R242">
            <v>23.950684931506849</v>
          </cell>
          <cell r="S242" t="str">
            <v>MASCULINO</v>
          </cell>
          <cell r="T242" t="str">
            <v>ORH+</v>
          </cell>
          <cell r="U242"/>
          <cell r="V242"/>
          <cell r="W242" t="str">
            <v>GUACHANAMA</v>
          </cell>
          <cell r="X242" t="str">
            <v>LOJA</v>
          </cell>
          <cell r="Y242" t="str">
            <v>PALTAS</v>
          </cell>
          <cell r="Z242" t="str">
            <v>GUACHANAMA</v>
          </cell>
          <cell r="AA242"/>
          <cell r="AB242"/>
          <cell r="AC242"/>
          <cell r="AD242"/>
          <cell r="AE242" t="str">
            <v>0980966429</v>
          </cell>
          <cell r="AF242" t="str">
            <v>PRIMARIA</v>
          </cell>
          <cell r="AG242" t="str">
            <v>jayajonathan21@gmail.com</v>
          </cell>
          <cell r="AH242" t="str">
            <v>BRAMADEROS</v>
          </cell>
          <cell r="AI242" t="str">
            <v>OPERADOR IRON HORSE</v>
          </cell>
          <cell r="AJ242" t="str">
            <v>0403132000036</v>
          </cell>
          <cell r="AK242" t="str">
            <v>DGN</v>
          </cell>
          <cell r="AL242" t="str">
            <v>ACTIVO</v>
          </cell>
          <cell r="AM242">
            <v>44447</v>
          </cell>
          <cell r="AN242"/>
          <cell r="AO242"/>
          <cell r="AP242"/>
          <cell r="AQ242"/>
          <cell r="AR242"/>
          <cell r="AS242"/>
          <cell r="AT242"/>
          <cell r="AU242"/>
          <cell r="AV242"/>
          <cell r="AW242"/>
          <cell r="AX242"/>
          <cell r="AY242"/>
          <cell r="AZ242"/>
          <cell r="BA242"/>
          <cell r="BB242"/>
          <cell r="BC242"/>
          <cell r="BD242"/>
          <cell r="BE242"/>
        </row>
        <row r="243">
          <cell r="C243" t="str">
            <v>1900832484</v>
          </cell>
          <cell r="D243"/>
          <cell r="E243"/>
          <cell r="F243" t="str">
            <v>ECUADOR</v>
          </cell>
          <cell r="G243"/>
          <cell r="H243"/>
          <cell r="I243" t="str">
            <v>SOLTERO</v>
          </cell>
          <cell r="J243" t="str">
            <v>0</v>
          </cell>
          <cell r="K243" t="str">
            <v>1</v>
          </cell>
          <cell r="L243">
            <v>1</v>
          </cell>
          <cell r="M243"/>
          <cell r="N243"/>
          <cell r="O243">
            <v>45085</v>
          </cell>
          <cell r="P243">
            <v>35246</v>
          </cell>
          <cell r="Q243" t="str">
            <v>JUNIO</v>
          </cell>
          <cell r="R243">
            <v>26.956164383561642</v>
          </cell>
          <cell r="S243" t="str">
            <v>MASCULINO</v>
          </cell>
          <cell r="T243" t="str">
            <v>ORH+</v>
          </cell>
          <cell r="U243"/>
          <cell r="V243"/>
          <cell r="W243" t="str">
            <v>ZAMORA, GUAYZIMI CALLE 24 DE SEPTIEMBRE Y MAYAICO</v>
          </cell>
          <cell r="X243" t="str">
            <v>ZAMORA CHINCHIPE</v>
          </cell>
          <cell r="Y243" t="str">
            <v>NANGARITZA</v>
          </cell>
          <cell r="Z243" t="str">
            <v>GUAYZIMI</v>
          </cell>
          <cell r="AA243"/>
          <cell r="AB243" t="str">
            <v>TIPO B</v>
          </cell>
          <cell r="AC243">
            <v>46027</v>
          </cell>
          <cell r="AD243" t="str">
            <v>3039081</v>
          </cell>
          <cell r="AE243" t="str">
            <v>0939773848</v>
          </cell>
          <cell r="AF243"/>
          <cell r="AG243" t="str">
            <v>carlosjimenns16@gmail.com</v>
          </cell>
          <cell r="AH243" t="str">
            <v>BRAMADEROS</v>
          </cell>
          <cell r="AI243" t="str">
            <v>CONDUCTOR LOGÍSTICO</v>
          </cell>
          <cell r="AJ243" t="str">
            <v>1910000000091</v>
          </cell>
          <cell r="AK243" t="str">
            <v>DGN</v>
          </cell>
          <cell r="AL243" t="str">
            <v>ACTIVO</v>
          </cell>
          <cell r="AM243">
            <v>43834</v>
          </cell>
          <cell r="AN243">
            <v>43835</v>
          </cell>
          <cell r="AO243">
            <v>44107</v>
          </cell>
          <cell r="AP243">
            <v>44560</v>
          </cell>
          <cell r="AQ243">
            <v>44659</v>
          </cell>
          <cell r="AR243"/>
          <cell r="AS243"/>
          <cell r="AT243"/>
          <cell r="AU243"/>
          <cell r="AV243"/>
          <cell r="AW243"/>
          <cell r="AX243"/>
          <cell r="AY243"/>
          <cell r="AZ243"/>
          <cell r="BA243"/>
          <cell r="BB243"/>
          <cell r="BC243"/>
          <cell r="BD243"/>
          <cell r="BE243"/>
        </row>
        <row r="244">
          <cell r="C244" t="str">
            <v>1900676832</v>
          </cell>
          <cell r="D244"/>
          <cell r="E244"/>
          <cell r="F244" t="str">
            <v>ECUADOR</v>
          </cell>
          <cell r="G244"/>
          <cell r="H244"/>
          <cell r="I244" t="str">
            <v>SOLTERO</v>
          </cell>
          <cell r="J244" t="str">
            <v>0</v>
          </cell>
          <cell r="K244" t="str">
            <v>0</v>
          </cell>
          <cell r="L244" t="str">
            <v>0</v>
          </cell>
          <cell r="M244" t="str">
            <v>MESTIZO</v>
          </cell>
          <cell r="N244" t="str">
            <v>GUAYSIMI</v>
          </cell>
          <cell r="O244">
            <v>45085</v>
          </cell>
          <cell r="P244">
            <v>35306</v>
          </cell>
          <cell r="Q244" t="str">
            <v>AGOSTO</v>
          </cell>
          <cell r="R244">
            <v>26.791780821917808</v>
          </cell>
          <cell r="S244" t="str">
            <v>MASCULINO</v>
          </cell>
          <cell r="T244" t="str">
            <v>ORH+</v>
          </cell>
          <cell r="U244"/>
          <cell r="V244"/>
          <cell r="W244" t="str">
            <v>RIO NANGARITZA Y REINA DEL CISNE</v>
          </cell>
          <cell r="X244" t="str">
            <v>ZAMORA CHINCHIPE</v>
          </cell>
          <cell r="Y244" t="str">
            <v>NANGARITZA</v>
          </cell>
          <cell r="Z244" t="str">
            <v>ZURMI</v>
          </cell>
          <cell r="AA244" t="str">
            <v>ZURMI</v>
          </cell>
          <cell r="AB244" t="str">
            <v>TIPO C</v>
          </cell>
          <cell r="AC244">
            <v>46203</v>
          </cell>
          <cell r="AD244"/>
          <cell r="AE244" t="str">
            <v>0967522172</v>
          </cell>
          <cell r="AF244" t="str">
            <v>BACHILLER</v>
          </cell>
          <cell r="AG244" t="str">
            <v>cris.tobal1996@hotmail.com</v>
          </cell>
          <cell r="AH244" t="str">
            <v>TITAN</v>
          </cell>
          <cell r="AI244" t="str">
            <v>CONDUCTOR LOGÍSTICO</v>
          </cell>
          <cell r="AJ244" t="str">
            <v>1910000000091</v>
          </cell>
          <cell r="AK244" t="str">
            <v>DGN</v>
          </cell>
          <cell r="AL244" t="str">
            <v>ACTIVO</v>
          </cell>
          <cell r="AM244">
            <v>44854</v>
          </cell>
          <cell r="AN244">
            <v>44885</v>
          </cell>
          <cell r="AO244">
            <v>44945</v>
          </cell>
          <cell r="AP244"/>
          <cell r="AQ244"/>
          <cell r="AR244"/>
          <cell r="AS244"/>
          <cell r="AT244"/>
          <cell r="AU244"/>
          <cell r="AV244"/>
          <cell r="AW244"/>
          <cell r="AX244"/>
          <cell r="AY244"/>
          <cell r="AZ244"/>
          <cell r="BA244"/>
          <cell r="BB244"/>
          <cell r="BC244"/>
          <cell r="BD244"/>
          <cell r="BE244"/>
        </row>
        <row r="245">
          <cell r="C245" t="str">
            <v>1401267511</v>
          </cell>
          <cell r="D245"/>
          <cell r="E245"/>
          <cell r="F245" t="str">
            <v>ECUADOR</v>
          </cell>
          <cell r="G245"/>
          <cell r="H245"/>
          <cell r="I245" t="str">
            <v>SOLTERO</v>
          </cell>
          <cell r="J245"/>
          <cell r="K245" t="str">
            <v>1</v>
          </cell>
          <cell r="L245" t="str">
            <v>1</v>
          </cell>
          <cell r="M245" t="str">
            <v>MESTIZO</v>
          </cell>
          <cell r="N245" t="str">
            <v>GUALAQUIZA</v>
          </cell>
          <cell r="O245">
            <v>45085</v>
          </cell>
          <cell r="P245">
            <v>36057</v>
          </cell>
          <cell r="Q245" t="str">
            <v>SEPTIEMBRE</v>
          </cell>
          <cell r="R245">
            <v>24.734246575342464</v>
          </cell>
          <cell r="S245" t="str">
            <v>MASCULINO</v>
          </cell>
          <cell r="T245" t="str">
            <v>ORH+</v>
          </cell>
          <cell r="U245"/>
          <cell r="V245"/>
          <cell r="W245" t="str">
            <v>KILOMETRO 26 LA REFORMA</v>
          </cell>
          <cell r="X245" t="str">
            <v>SUCUMBIOS</v>
          </cell>
          <cell r="Y245" t="str">
            <v>LAGO AGRIO</v>
          </cell>
          <cell r="Z245" t="str">
            <v>SAN PEDRO</v>
          </cell>
          <cell r="AA245" t="str">
            <v>LA REFORMA</v>
          </cell>
          <cell r="AB245"/>
          <cell r="AC245"/>
          <cell r="AD245"/>
          <cell r="AE245" t="str">
            <v>0985872005</v>
          </cell>
          <cell r="AF245" t="str">
            <v>PRIMARIA</v>
          </cell>
          <cell r="AG245" t="str">
            <v>oscardilan1998@gmail.com</v>
          </cell>
          <cell r="AH245" t="str">
            <v>LOWELL</v>
          </cell>
          <cell r="AI245" t="str">
            <v>AYUDANTE DE PERFORACIÓN</v>
          </cell>
          <cell r="AJ245" t="str">
            <v>0403132000036</v>
          </cell>
          <cell r="AK245" t="str">
            <v>DGN</v>
          </cell>
          <cell r="AL245" t="str">
            <v>PASIVO</v>
          </cell>
          <cell r="AM245">
            <v>44323</v>
          </cell>
          <cell r="AN245">
            <v>44620</v>
          </cell>
          <cell r="AO245"/>
          <cell r="AP245"/>
          <cell r="AQ245"/>
          <cell r="AR245"/>
          <cell r="AS245"/>
          <cell r="AT245"/>
          <cell r="AU245"/>
          <cell r="AV245"/>
          <cell r="AW245"/>
          <cell r="AX245"/>
          <cell r="AY245"/>
          <cell r="AZ245"/>
          <cell r="BA245"/>
          <cell r="BB245"/>
          <cell r="BC245"/>
          <cell r="BD245"/>
          <cell r="BE245"/>
        </row>
        <row r="246">
          <cell r="C246" t="str">
            <v>1900729375</v>
          </cell>
          <cell r="D246"/>
          <cell r="E246"/>
          <cell r="F246" t="str">
            <v>ECUADOR</v>
          </cell>
          <cell r="G246"/>
          <cell r="H246"/>
          <cell r="I246" t="str">
            <v>SOLTERO</v>
          </cell>
          <cell r="J246"/>
          <cell r="K246" t="str">
            <v>1</v>
          </cell>
          <cell r="L246">
            <v>1</v>
          </cell>
          <cell r="M246" t="str">
            <v>MESTIZO</v>
          </cell>
          <cell r="N246" t="str">
            <v>ZAMORA CHINCHIPE</v>
          </cell>
          <cell r="O246">
            <v>45085</v>
          </cell>
          <cell r="P246">
            <v>36185</v>
          </cell>
          <cell r="Q246" t="str">
            <v>ENERO</v>
          </cell>
          <cell r="R246">
            <v>24.383561643835616</v>
          </cell>
          <cell r="S246" t="str">
            <v>MASCULINO</v>
          </cell>
          <cell r="T246" t="str">
            <v>ARH+</v>
          </cell>
          <cell r="U246"/>
          <cell r="V246"/>
          <cell r="W246" t="str">
            <v xml:space="preserve"> ZAMORA CHINCHIPE, EL PANGUI, PACHICUTZA</v>
          </cell>
          <cell r="X246" t="str">
            <v>ZAMORA CHINCHIPE</v>
          </cell>
          <cell r="Y246" t="str">
            <v>EL PANGUI</v>
          </cell>
          <cell r="Z246" t="str">
            <v>PACHICUTZA</v>
          </cell>
          <cell r="AA246"/>
          <cell r="AB246"/>
          <cell r="AC246"/>
          <cell r="AD246"/>
          <cell r="AE246" t="str">
            <v>0968235061</v>
          </cell>
          <cell r="AF246" t="str">
            <v>PRIMARIA</v>
          </cell>
          <cell r="AG246" t="str">
            <v>jumboandres212@gmail.com</v>
          </cell>
          <cell r="AH246" t="str">
            <v>BRAMADEROS</v>
          </cell>
          <cell r="AI246" t="str">
            <v>PERFORISTA</v>
          </cell>
          <cell r="AJ246" t="str">
            <v>0430000000034</v>
          </cell>
          <cell r="AK246" t="str">
            <v>DGN</v>
          </cell>
          <cell r="AL246" t="str">
            <v>ACTIVO</v>
          </cell>
          <cell r="AM246">
            <v>42875</v>
          </cell>
          <cell r="AN246">
            <v>42895</v>
          </cell>
          <cell r="AO246">
            <v>43061</v>
          </cell>
          <cell r="AP246">
            <v>43103</v>
          </cell>
          <cell r="AQ246">
            <v>43199</v>
          </cell>
          <cell r="AR246">
            <v>43284</v>
          </cell>
          <cell r="AS246">
            <v>43520</v>
          </cell>
          <cell r="AT246">
            <v>43822</v>
          </cell>
          <cell r="AU246">
            <v>43843</v>
          </cell>
          <cell r="AV246">
            <v>43930</v>
          </cell>
          <cell r="AW246">
            <v>44025</v>
          </cell>
          <cell r="AX246">
            <v>44561</v>
          </cell>
          <cell r="AY246">
            <v>44628</v>
          </cell>
          <cell r="AZ246"/>
          <cell r="BA246"/>
          <cell r="BB246"/>
          <cell r="BC246"/>
          <cell r="BD246"/>
          <cell r="BE246"/>
        </row>
        <row r="247">
          <cell r="C247" t="str">
            <v>1900729318</v>
          </cell>
          <cell r="D247" t="str">
            <v>1900729375</v>
          </cell>
          <cell r="E247"/>
          <cell r="F247" t="str">
            <v>ECUADOR</v>
          </cell>
          <cell r="G247"/>
          <cell r="H247"/>
          <cell r="I247" t="str">
            <v>DIVORCIADO</v>
          </cell>
          <cell r="J247">
            <v>0</v>
          </cell>
          <cell r="K247">
            <v>1</v>
          </cell>
          <cell r="L247">
            <v>1</v>
          </cell>
          <cell r="M247"/>
          <cell r="N247"/>
          <cell r="O247">
            <v>45085</v>
          </cell>
          <cell r="P247">
            <v>35665</v>
          </cell>
          <cell r="Q247" t="str">
            <v>AGOSTO</v>
          </cell>
          <cell r="R247">
            <v>25.80821917808219</v>
          </cell>
          <cell r="S247" t="str">
            <v>MASCULINO</v>
          </cell>
          <cell r="T247" t="str">
            <v>ARH+</v>
          </cell>
          <cell r="U247"/>
          <cell r="V247"/>
          <cell r="W247" t="str">
            <v>ZAMORA CHINCHIPE-EL PANGUI</v>
          </cell>
          <cell r="X247"/>
          <cell r="Y247"/>
          <cell r="Z247"/>
          <cell r="AA247"/>
          <cell r="AB247"/>
          <cell r="AC247"/>
          <cell r="AD247"/>
          <cell r="AE247" t="str">
            <v>0959670895</v>
          </cell>
          <cell r="AF247"/>
          <cell r="AG247" t="str">
            <v>jonathanadrianjumbo78@gmail.com</v>
          </cell>
          <cell r="AH247" t="str">
            <v>LOWELL</v>
          </cell>
          <cell r="AI247" t="str">
            <v>AYUDANTE DE PERFORACIÓN</v>
          </cell>
          <cell r="AJ247" t="str">
            <v>0403132000036</v>
          </cell>
          <cell r="AK247" t="str">
            <v>DGN</v>
          </cell>
          <cell r="AL247" t="str">
            <v>PASIVO</v>
          </cell>
          <cell r="AM247">
            <v>43617</v>
          </cell>
          <cell r="AN247">
            <v>43822</v>
          </cell>
          <cell r="AO247">
            <v>43834</v>
          </cell>
          <cell r="AP247">
            <v>43848</v>
          </cell>
          <cell r="AQ247">
            <v>43866</v>
          </cell>
          <cell r="AR247">
            <v>43905</v>
          </cell>
          <cell r="AS247">
            <v>44025</v>
          </cell>
          <cell r="AT247">
            <v>44286</v>
          </cell>
          <cell r="AU247"/>
          <cell r="AV247"/>
          <cell r="AW247"/>
          <cell r="AX247"/>
          <cell r="AY247"/>
          <cell r="AZ247"/>
          <cell r="BA247"/>
          <cell r="BB247"/>
          <cell r="BC247"/>
          <cell r="BD247"/>
          <cell r="BE247"/>
        </row>
        <row r="248">
          <cell r="C248" t="str">
            <v>1900811405</v>
          </cell>
          <cell r="D248"/>
          <cell r="E248"/>
          <cell r="F248" t="str">
            <v>ECUADOR</v>
          </cell>
          <cell r="G248"/>
          <cell r="H248"/>
          <cell r="I248" t="str">
            <v>SOLTERO</v>
          </cell>
          <cell r="J248"/>
          <cell r="K248"/>
          <cell r="L248">
            <v>0</v>
          </cell>
          <cell r="M248"/>
          <cell r="N248"/>
          <cell r="O248">
            <v>45085</v>
          </cell>
          <cell r="P248">
            <v>34895</v>
          </cell>
          <cell r="Q248" t="str">
            <v>JULIO</v>
          </cell>
          <cell r="R248">
            <v>27.917808219178081</v>
          </cell>
          <cell r="S248" t="str">
            <v>MASCULINO</v>
          </cell>
          <cell r="T248" t="str">
            <v>ARH+</v>
          </cell>
          <cell r="U248"/>
          <cell r="V248"/>
          <cell r="W248" t="str">
            <v>PACHICUTZA EL PANGUI</v>
          </cell>
          <cell r="X248"/>
          <cell r="Y248"/>
          <cell r="Z248"/>
          <cell r="AA248"/>
          <cell r="AB248"/>
          <cell r="AC248"/>
          <cell r="AD248" t="str">
            <v>022120015</v>
          </cell>
          <cell r="AE248" t="str">
            <v>0985314571</v>
          </cell>
          <cell r="AF248"/>
          <cell r="AG248" t="str">
            <v>jumbojonny693@gmail.com</v>
          </cell>
          <cell r="AH248" t="str">
            <v xml:space="preserve">ORQUIDEAS </v>
          </cell>
          <cell r="AI248" t="str">
            <v>AYUDANTE DE PERFORACIÓN</v>
          </cell>
          <cell r="AJ248" t="str">
            <v>0403132000036</v>
          </cell>
          <cell r="AK248" t="str">
            <v>DGN</v>
          </cell>
          <cell r="AL248" t="str">
            <v>PASIVO</v>
          </cell>
          <cell r="AM248">
            <v>42339</v>
          </cell>
          <cell r="AN248">
            <v>42447</v>
          </cell>
          <cell r="AO248">
            <v>42688</v>
          </cell>
          <cell r="AP248">
            <v>42735</v>
          </cell>
          <cell r="AQ248">
            <v>42736</v>
          </cell>
          <cell r="AR248">
            <v>43060</v>
          </cell>
          <cell r="AS248"/>
          <cell r="AT248"/>
          <cell r="AU248"/>
          <cell r="AV248"/>
          <cell r="AW248"/>
          <cell r="AX248"/>
          <cell r="AY248"/>
          <cell r="AZ248"/>
          <cell r="BA248"/>
          <cell r="BB248"/>
          <cell r="BC248"/>
          <cell r="BD248"/>
          <cell r="BE248"/>
        </row>
        <row r="249">
          <cell r="C249" t="str">
            <v>1900230069</v>
          </cell>
          <cell r="D249"/>
          <cell r="E249"/>
          <cell r="F249" t="str">
            <v>ECUADOR</v>
          </cell>
          <cell r="G249"/>
          <cell r="H249"/>
          <cell r="I249" t="str">
            <v>CASADO</v>
          </cell>
          <cell r="J249" t="str">
            <v>1</v>
          </cell>
          <cell r="K249" t="str">
            <v>1</v>
          </cell>
          <cell r="L249">
            <v>2</v>
          </cell>
          <cell r="M249" t="str">
            <v>MESTIZO</v>
          </cell>
          <cell r="N249" t="str">
            <v>CENTINELA DEL CONDOR</v>
          </cell>
          <cell r="O249">
            <v>45085</v>
          </cell>
          <cell r="P249">
            <v>24715</v>
          </cell>
          <cell r="Q249" t="str">
            <v>AGOSTO</v>
          </cell>
          <cell r="R249">
            <v>55.80821917808219</v>
          </cell>
          <cell r="S249" t="str">
            <v>MASCULINO</v>
          </cell>
          <cell r="T249" t="str">
            <v>ARH+</v>
          </cell>
          <cell r="U249"/>
          <cell r="V249"/>
          <cell r="W249" t="str">
            <v>ZAMORA, PACHICUTZA EN LA CALLE AYI IVON RIOFRIO Y JAIME HURTADO</v>
          </cell>
          <cell r="X249" t="str">
            <v>ZAMORA CHINCHIPE</v>
          </cell>
          <cell r="Y249" t="str">
            <v>EL PANGUI</v>
          </cell>
          <cell r="Z249" t="str">
            <v>PACHICUTZA</v>
          </cell>
          <cell r="AA249"/>
          <cell r="AB249" t="str">
            <v xml:space="preserve">TIPO B </v>
          </cell>
          <cell r="AC249"/>
          <cell r="AD249" t="str">
            <v>022120015</v>
          </cell>
          <cell r="AE249" t="str">
            <v>0968154797</v>
          </cell>
          <cell r="AF249" t="str">
            <v>TECNOLOGO</v>
          </cell>
          <cell r="AG249" t="str">
            <v>manueljumer@live.com.ar</v>
          </cell>
          <cell r="AH249" t="str">
            <v>PALMAR</v>
          </cell>
          <cell r="AI249" t="str">
            <v>SUPERVISOR DE PROYECTO</v>
          </cell>
          <cell r="AJ249" t="str">
            <v>0403132000008</v>
          </cell>
          <cell r="AK249" t="str">
            <v>DGN</v>
          </cell>
          <cell r="AL249" t="str">
            <v>ACTIVO</v>
          </cell>
          <cell r="AM249">
            <v>41391</v>
          </cell>
          <cell r="AN249">
            <v>41480</v>
          </cell>
          <cell r="AO249">
            <v>42150</v>
          </cell>
          <cell r="AP249">
            <v>42250</v>
          </cell>
          <cell r="AQ249">
            <v>42320</v>
          </cell>
          <cell r="AR249">
            <v>42447</v>
          </cell>
          <cell r="AS249">
            <v>42576</v>
          </cell>
          <cell r="AT249">
            <v>42766</v>
          </cell>
          <cell r="AU249">
            <v>42767</v>
          </cell>
          <cell r="AV249">
            <v>42978</v>
          </cell>
          <cell r="AW249">
            <v>43047</v>
          </cell>
          <cell r="AX249">
            <v>43131</v>
          </cell>
          <cell r="AY249">
            <v>43519</v>
          </cell>
          <cell r="AZ249">
            <v>43822</v>
          </cell>
          <cell r="BA249">
            <v>43845</v>
          </cell>
          <cell r="BB249">
            <v>43930</v>
          </cell>
          <cell r="BC249">
            <v>44088</v>
          </cell>
          <cell r="BD249">
            <v>44560</v>
          </cell>
          <cell r="BE249">
            <v>44592</v>
          </cell>
        </row>
        <row r="250">
          <cell r="C250" t="str">
            <v>0705346542</v>
          </cell>
          <cell r="D250"/>
          <cell r="E250"/>
          <cell r="F250" t="str">
            <v>ECUADOR</v>
          </cell>
          <cell r="G250"/>
          <cell r="H250"/>
          <cell r="I250" t="str">
            <v>SOLTERO</v>
          </cell>
          <cell r="J250" t="str">
            <v>0</v>
          </cell>
          <cell r="K250" t="str">
            <v>2</v>
          </cell>
          <cell r="L250" t="str">
            <v>2</v>
          </cell>
          <cell r="M250" t="str">
            <v>MESTIZO</v>
          </cell>
          <cell r="N250"/>
          <cell r="O250">
            <v>45085</v>
          </cell>
          <cell r="P250">
            <v>33000</v>
          </cell>
          <cell r="Q250" t="str">
            <v>MAYO</v>
          </cell>
          <cell r="R250">
            <v>33.109589041095887</v>
          </cell>
          <cell r="S250" t="str">
            <v>MASCULINO</v>
          </cell>
          <cell r="T250"/>
          <cell r="U250"/>
          <cell r="V250"/>
          <cell r="W250" t="str">
            <v>MACARA</v>
          </cell>
          <cell r="X250" t="str">
            <v>LOJA</v>
          </cell>
          <cell r="Y250" t="str">
            <v>MACARA</v>
          </cell>
          <cell r="Z250" t="str">
            <v>JUJUAL</v>
          </cell>
          <cell r="AA250"/>
          <cell r="AB250"/>
          <cell r="AC250"/>
          <cell r="AD250"/>
          <cell r="AE250" t="str">
            <v>0986809178</v>
          </cell>
          <cell r="AF250"/>
          <cell r="AG250" t="str">
            <v>jimmyjumbo07@gmail.com</v>
          </cell>
          <cell r="AH250" t="str">
            <v>LINDEROS</v>
          </cell>
          <cell r="AI250" t="str">
            <v>OBRERO DE CAMPO</v>
          </cell>
          <cell r="AJ250" t="str">
            <v>0403132000054</v>
          </cell>
          <cell r="AK250" t="str">
            <v>DGN</v>
          </cell>
          <cell r="AL250" t="str">
            <v>PASIVO</v>
          </cell>
          <cell r="AM250">
            <v>44809</v>
          </cell>
          <cell r="AN250">
            <v>44895</v>
          </cell>
          <cell r="AO250"/>
          <cell r="AP250"/>
          <cell r="AQ250"/>
          <cell r="AR250"/>
          <cell r="AS250"/>
          <cell r="AT250"/>
          <cell r="AU250"/>
          <cell r="AV250"/>
          <cell r="AW250"/>
          <cell r="AX250"/>
          <cell r="AY250"/>
          <cell r="AZ250"/>
          <cell r="BA250"/>
          <cell r="BB250"/>
          <cell r="BC250"/>
          <cell r="BD250"/>
          <cell r="BE250"/>
        </row>
        <row r="251">
          <cell r="C251" t="str">
            <v>1400714901</v>
          </cell>
          <cell r="D251"/>
          <cell r="E251"/>
          <cell r="F251" t="str">
            <v>ECUADOR</v>
          </cell>
          <cell r="G251"/>
          <cell r="H251"/>
          <cell r="I251" t="str">
            <v>CASADO</v>
          </cell>
          <cell r="J251" t="str">
            <v>1</v>
          </cell>
          <cell r="K251" t="str">
            <v>4</v>
          </cell>
          <cell r="L251" t="str">
            <v>5</v>
          </cell>
          <cell r="M251" t="str">
            <v>INDIGENA</v>
          </cell>
          <cell r="N251" t="str">
            <v>MORONA SANTIAGO</v>
          </cell>
          <cell r="O251">
            <v>45085</v>
          </cell>
          <cell r="P251">
            <v>35491</v>
          </cell>
          <cell r="Q251" t="str">
            <v>MARZO</v>
          </cell>
          <cell r="R251">
            <v>26.284931506849315</v>
          </cell>
          <cell r="S251" t="str">
            <v>MASCULINO</v>
          </cell>
          <cell r="T251" t="str">
            <v>ORH+</v>
          </cell>
          <cell r="U251"/>
          <cell r="V251"/>
          <cell r="W251" t="str">
            <v>MORONA SANTIAGO SUCUA</v>
          </cell>
          <cell r="X251" t="str">
            <v xml:space="preserve">MORONA SANTIAGO </v>
          </cell>
          <cell r="Y251" t="str">
            <v>SUCUA</v>
          </cell>
          <cell r="Z251" t="str">
            <v>SUCUA</v>
          </cell>
          <cell r="AA251"/>
          <cell r="AB251"/>
          <cell r="AC251"/>
          <cell r="AD251"/>
          <cell r="AE251" t="str">
            <v>0968964435</v>
          </cell>
          <cell r="AF251" t="str">
            <v>BACHILLER</v>
          </cell>
          <cell r="AG251" t="str">
            <v>luishika@hotmail.com</v>
          </cell>
          <cell r="AH251" t="str">
            <v>LOWELL</v>
          </cell>
          <cell r="AI251" t="str">
            <v>AYUDANTE DE PERFORACIÓN</v>
          </cell>
          <cell r="AJ251" t="str">
            <v>0403132000036</v>
          </cell>
          <cell r="AK251" t="str">
            <v>DGN</v>
          </cell>
          <cell r="AL251" t="str">
            <v>PASIVO</v>
          </cell>
          <cell r="AM251">
            <v>44306</v>
          </cell>
          <cell r="AN251">
            <v>44731</v>
          </cell>
          <cell r="AO251"/>
          <cell r="AP251"/>
          <cell r="AQ251"/>
          <cell r="AR251"/>
          <cell r="AS251"/>
          <cell r="AT251"/>
          <cell r="AU251"/>
          <cell r="AV251"/>
          <cell r="AW251"/>
          <cell r="AX251"/>
          <cell r="AY251"/>
          <cell r="AZ251"/>
          <cell r="BA251"/>
          <cell r="BB251"/>
          <cell r="BC251"/>
          <cell r="BD251"/>
          <cell r="BE251"/>
        </row>
        <row r="252">
          <cell r="C252" t="str">
            <v>1401119506</v>
          </cell>
          <cell r="D252"/>
          <cell r="E252"/>
          <cell r="F252" t="str">
            <v>ECUADOR</v>
          </cell>
          <cell r="G252"/>
          <cell r="H252"/>
          <cell r="I252" t="str">
            <v>SOLTERO</v>
          </cell>
          <cell r="J252" t="str">
            <v>0</v>
          </cell>
          <cell r="K252" t="str">
            <v>1</v>
          </cell>
          <cell r="L252" t="str">
            <v>1</v>
          </cell>
          <cell r="M252" t="str">
            <v>INDIGENA</v>
          </cell>
          <cell r="N252" t="str">
            <v>MORONA SANTIAGO</v>
          </cell>
          <cell r="O252">
            <v>45085</v>
          </cell>
          <cell r="P252">
            <v>36080</v>
          </cell>
          <cell r="Q252" t="str">
            <v>OCTUBRE</v>
          </cell>
          <cell r="R252">
            <v>24.671232876712327</v>
          </cell>
          <cell r="S252" t="str">
            <v>MASCULINO</v>
          </cell>
          <cell r="T252" t="str">
            <v>ORH+</v>
          </cell>
          <cell r="U252"/>
          <cell r="V252"/>
          <cell r="W252" t="str">
            <v>SAGRADO CORAZON</v>
          </cell>
          <cell r="X252" t="str">
            <v xml:space="preserve">MORONA SANTIAGO </v>
          </cell>
          <cell r="Y252" t="str">
            <v>MORONA</v>
          </cell>
          <cell r="Z252" t="str">
            <v>MACAS</v>
          </cell>
          <cell r="AA252"/>
          <cell r="AB252"/>
          <cell r="AC252"/>
          <cell r="AD252"/>
          <cell r="AE252" t="str">
            <v>0987082937</v>
          </cell>
          <cell r="AF252" t="str">
            <v>BACHILLER</v>
          </cell>
          <cell r="AG252" t="str">
            <v>jhoel.antunsito@gmail.com</v>
          </cell>
          <cell r="AH252" t="str">
            <v>LOWELL</v>
          </cell>
          <cell r="AI252" t="str">
            <v>BOMBERO</v>
          </cell>
          <cell r="AJ252" t="str">
            <v>0403132000036</v>
          </cell>
          <cell r="AK252" t="str">
            <v>DGN</v>
          </cell>
          <cell r="AL252" t="str">
            <v>PASIVO</v>
          </cell>
          <cell r="AM252">
            <v>44456</v>
          </cell>
          <cell r="AN252">
            <v>44620</v>
          </cell>
          <cell r="AO252"/>
          <cell r="AP252"/>
          <cell r="AQ252"/>
          <cell r="AR252"/>
          <cell r="AS252"/>
          <cell r="AT252"/>
          <cell r="AU252"/>
          <cell r="AV252"/>
          <cell r="AW252"/>
          <cell r="AX252"/>
          <cell r="AY252"/>
          <cell r="AZ252"/>
          <cell r="BA252"/>
          <cell r="BB252"/>
          <cell r="BC252"/>
          <cell r="BD252"/>
          <cell r="BE252"/>
        </row>
        <row r="253">
          <cell r="C253" t="str">
            <v>1002690327</v>
          </cell>
          <cell r="D253"/>
          <cell r="E253"/>
          <cell r="F253" t="str">
            <v>ECUADOR</v>
          </cell>
          <cell r="G253"/>
          <cell r="H253"/>
          <cell r="I253" t="str">
            <v>SOLTERO</v>
          </cell>
          <cell r="J253" t="str">
            <v>0</v>
          </cell>
          <cell r="K253" t="str">
            <v>1</v>
          </cell>
          <cell r="L253">
            <v>1</v>
          </cell>
          <cell r="M253" t="str">
            <v>MESTIZO</v>
          </cell>
          <cell r="N253" t="str">
            <v>QUITO</v>
          </cell>
          <cell r="O253">
            <v>45085</v>
          </cell>
          <cell r="P253">
            <v>32604</v>
          </cell>
          <cell r="Q253" t="str">
            <v>ABRIL</v>
          </cell>
          <cell r="R253">
            <v>34.194520547945203</v>
          </cell>
          <cell r="S253" t="str">
            <v>MASCULINO</v>
          </cell>
          <cell r="T253"/>
          <cell r="U253"/>
          <cell r="V253"/>
          <cell r="W253" t="str">
            <v>AV. CAMILO PONCE ENRIQUEZ Y PJE ALMEIDA #20</v>
          </cell>
          <cell r="X253" t="str">
            <v>PICHINCHA</v>
          </cell>
          <cell r="Y253" t="str">
            <v>QUITO</v>
          </cell>
          <cell r="Z253" t="str">
            <v>CONOCOTO</v>
          </cell>
          <cell r="AA253"/>
          <cell r="AB253" t="str">
            <v>TIPO B</v>
          </cell>
          <cell r="AC253">
            <v>45553</v>
          </cell>
          <cell r="AD253"/>
          <cell r="AE253" t="str">
            <v>0987774330</v>
          </cell>
          <cell r="AF253" t="str">
            <v>TECNOLOGO</v>
          </cell>
          <cell r="AG253" t="str">
            <v>andremark_10@hotmail.com</v>
          </cell>
          <cell r="AH253" t="str">
            <v>LOWELL</v>
          </cell>
          <cell r="AI253" t="str">
            <v>ASISTENTE HSE DE PROYECTO</v>
          </cell>
          <cell r="AJ253" t="str">
            <v>0430000000039</v>
          </cell>
          <cell r="AK253" t="str">
            <v>DGN</v>
          </cell>
          <cell r="AL253" t="str">
            <v>PASIVO</v>
          </cell>
          <cell r="AM253">
            <v>42989</v>
          </cell>
          <cell r="AN253">
            <v>43250</v>
          </cell>
          <cell r="AO253">
            <v>44777</v>
          </cell>
          <cell r="AP253">
            <v>44866</v>
          </cell>
          <cell r="AQ253"/>
          <cell r="AR253"/>
          <cell r="AS253"/>
          <cell r="AT253"/>
          <cell r="AU253"/>
          <cell r="AV253"/>
          <cell r="AW253"/>
          <cell r="AX253"/>
          <cell r="AY253"/>
          <cell r="AZ253"/>
          <cell r="BA253"/>
          <cell r="BB253"/>
          <cell r="BC253"/>
          <cell r="BD253"/>
          <cell r="BE253"/>
        </row>
        <row r="254">
          <cell r="C254" t="str">
            <v>1900730639</v>
          </cell>
          <cell r="D254"/>
          <cell r="E254"/>
          <cell r="F254" t="str">
            <v>ECUADOR</v>
          </cell>
          <cell r="G254"/>
          <cell r="H254"/>
          <cell r="I254" t="str">
            <v>SOLTERO</v>
          </cell>
          <cell r="J254" t="str">
            <v>1</v>
          </cell>
          <cell r="K254" t="str">
            <v>1</v>
          </cell>
          <cell r="L254">
            <v>2</v>
          </cell>
          <cell r="M254" t="str">
            <v>MESTIZO</v>
          </cell>
          <cell r="N254" t="str">
            <v>ZAMORA CHINCHIPE</v>
          </cell>
          <cell r="O254">
            <v>45085</v>
          </cell>
          <cell r="P254">
            <v>33699</v>
          </cell>
          <cell r="Q254" t="str">
            <v>ABRIL</v>
          </cell>
          <cell r="R254">
            <v>31.194520547945206</v>
          </cell>
          <cell r="S254" t="str">
            <v>MASCULINO</v>
          </cell>
          <cell r="T254" t="str">
            <v>ORH+</v>
          </cell>
          <cell r="U254"/>
          <cell r="V254"/>
          <cell r="W254" t="str">
            <v>PARROQUIA PACHICUTZA</v>
          </cell>
          <cell r="X254" t="str">
            <v>ZAMORA CHINCHIPE</v>
          </cell>
          <cell r="Y254" t="str">
            <v>EL PANGUI</v>
          </cell>
          <cell r="Z254" t="str">
            <v>PACHICUTZA</v>
          </cell>
          <cell r="AA254" t="str">
            <v>PACHICUTZA</v>
          </cell>
          <cell r="AB254" t="str">
            <v>TIPO C</v>
          </cell>
          <cell r="AC254"/>
          <cell r="AD254" t="str">
            <v>0959432020</v>
          </cell>
          <cell r="AE254" t="str">
            <v>0959432020</v>
          </cell>
          <cell r="AF254" t="str">
            <v>BACHILLER</v>
          </cell>
          <cell r="AG254" t="str">
            <v>edisonlafebrealvarez@gmail.com</v>
          </cell>
          <cell r="AH254" t="str">
            <v>TITAN</v>
          </cell>
          <cell r="AI254" t="str">
            <v>AYUDANTE DE PERFORACIÓN</v>
          </cell>
          <cell r="AJ254" t="str">
            <v>0403132000036</v>
          </cell>
          <cell r="AK254" t="str">
            <v>DGN</v>
          </cell>
          <cell r="AL254" t="str">
            <v>ACTIVO</v>
          </cell>
          <cell r="AM254">
            <v>44130</v>
          </cell>
          <cell r="AN254">
            <v>44166</v>
          </cell>
          <cell r="AO254">
            <v>44240</v>
          </cell>
          <cell r="AP254">
            <v>44742</v>
          </cell>
          <cell r="AQ254">
            <v>44761</v>
          </cell>
          <cell r="AR254">
            <v>44880</v>
          </cell>
          <cell r="AS254">
            <v>44992</v>
          </cell>
          <cell r="AT254"/>
          <cell r="AU254"/>
          <cell r="AV254"/>
          <cell r="AW254"/>
          <cell r="AX254"/>
          <cell r="AY254"/>
          <cell r="AZ254"/>
          <cell r="BA254"/>
          <cell r="BB254"/>
          <cell r="BC254"/>
          <cell r="BD254"/>
          <cell r="BE254"/>
        </row>
        <row r="255">
          <cell r="C255" t="str">
            <v>1805217542</v>
          </cell>
          <cell r="D255"/>
          <cell r="E255"/>
          <cell r="F255" t="str">
            <v>ECUADOR</v>
          </cell>
          <cell r="G255"/>
          <cell r="H255"/>
          <cell r="I255" t="str">
            <v>CASADO</v>
          </cell>
          <cell r="J255" t="str">
            <v>1</v>
          </cell>
          <cell r="K255" t="str">
            <v>1</v>
          </cell>
          <cell r="L255" t="str">
            <v>2</v>
          </cell>
          <cell r="M255"/>
          <cell r="N255"/>
          <cell r="O255">
            <v>45085</v>
          </cell>
          <cell r="P255">
            <v>33789</v>
          </cell>
          <cell r="Q255" t="str">
            <v>JULIO</v>
          </cell>
          <cell r="R255">
            <v>30.947945205479453</v>
          </cell>
          <cell r="S255" t="str">
            <v>MASCULINO</v>
          </cell>
          <cell r="T255" t="str">
            <v>ORH+</v>
          </cell>
          <cell r="U255"/>
          <cell r="V255"/>
          <cell r="W255" t="str">
            <v>PILLARO</v>
          </cell>
          <cell r="X255" t="str">
            <v>TUNGURAHUA</v>
          </cell>
          <cell r="Y255" t="str">
            <v>PILLARO</v>
          </cell>
          <cell r="Z255"/>
          <cell r="AA255"/>
          <cell r="AB255" t="str">
            <v>TIPO C</v>
          </cell>
          <cell r="AC255" t="str">
            <v>POR RENOVAR</v>
          </cell>
          <cell r="AD255"/>
          <cell r="AE255" t="str">
            <v>0991105996</v>
          </cell>
          <cell r="AF255"/>
          <cell r="AG255" t="str">
            <v>willianlagua@gmail.com</v>
          </cell>
          <cell r="AH255" t="str">
            <v>LOWELL</v>
          </cell>
          <cell r="AI255" t="str">
            <v>LOGISTICO DE PROYECTO</v>
          </cell>
          <cell r="AJ255" t="str">
            <v>1910000000004</v>
          </cell>
          <cell r="AK255" t="str">
            <v>DGN</v>
          </cell>
          <cell r="AL255" t="str">
            <v>PASIVO</v>
          </cell>
          <cell r="AM255">
            <v>44508</v>
          </cell>
          <cell r="AN255">
            <v>44539</v>
          </cell>
          <cell r="AO255"/>
          <cell r="AP255"/>
          <cell r="AQ255"/>
          <cell r="AR255"/>
          <cell r="AS255"/>
          <cell r="AT255"/>
          <cell r="AU255"/>
          <cell r="AV255"/>
          <cell r="AW255"/>
          <cell r="AX255"/>
          <cell r="AY255"/>
          <cell r="AZ255"/>
          <cell r="BA255"/>
          <cell r="BB255"/>
          <cell r="BC255"/>
          <cell r="BD255"/>
          <cell r="BE255"/>
        </row>
        <row r="256">
          <cell r="C256" t="str">
            <v>1401210305</v>
          </cell>
          <cell r="D256"/>
          <cell r="E256"/>
          <cell r="F256" t="str">
            <v>ECUADOR</v>
          </cell>
          <cell r="G256"/>
          <cell r="H256"/>
          <cell r="I256" t="str">
            <v>SOLTERO</v>
          </cell>
          <cell r="J256"/>
          <cell r="K256"/>
          <cell r="L256" t="str">
            <v>0</v>
          </cell>
          <cell r="M256"/>
          <cell r="N256"/>
          <cell r="O256">
            <v>45085</v>
          </cell>
          <cell r="P256">
            <v>35577</v>
          </cell>
          <cell r="Q256" t="str">
            <v>MAYO</v>
          </cell>
          <cell r="R256">
            <v>26.049315068493151</v>
          </cell>
          <cell r="S256" t="str">
            <v>MASCULINO</v>
          </cell>
          <cell r="T256" t="str">
            <v>ORH+</v>
          </cell>
          <cell r="U256"/>
          <cell r="V256"/>
          <cell r="W256" t="str">
            <v>MORONA SANTIAGO-GUALAQIZA, AV. AMAZONAS</v>
          </cell>
          <cell r="X256"/>
          <cell r="Y256"/>
          <cell r="Z256"/>
          <cell r="AA256"/>
          <cell r="AB256"/>
          <cell r="AC256"/>
          <cell r="AD256"/>
          <cell r="AE256" t="str">
            <v>0988307317</v>
          </cell>
          <cell r="AF256"/>
          <cell r="AG256" t="str">
            <v>jeffersonlalvay@gmail.com</v>
          </cell>
          <cell r="AH256" t="str">
            <v>LOWELL</v>
          </cell>
          <cell r="AI256" t="str">
            <v>AYUDANTE DE PERFORACIÓN</v>
          </cell>
          <cell r="AJ256" t="str">
            <v>0403132000036</v>
          </cell>
          <cell r="AK256" t="str">
            <v>DGN</v>
          </cell>
          <cell r="AL256" t="str">
            <v>PASIVO</v>
          </cell>
          <cell r="AM256">
            <v>44142</v>
          </cell>
          <cell r="AN256">
            <v>44228</v>
          </cell>
          <cell r="AO256"/>
          <cell r="AP256"/>
          <cell r="AQ256"/>
          <cell r="AR256"/>
          <cell r="AS256"/>
          <cell r="AT256"/>
          <cell r="AU256"/>
          <cell r="AV256"/>
          <cell r="AW256"/>
          <cell r="AX256"/>
          <cell r="AY256"/>
          <cell r="AZ256"/>
          <cell r="BA256"/>
          <cell r="BB256"/>
          <cell r="BC256"/>
          <cell r="BD256"/>
          <cell r="BE256"/>
        </row>
        <row r="257">
          <cell r="C257" t="str">
            <v>0504329145</v>
          </cell>
          <cell r="D257"/>
          <cell r="E257"/>
          <cell r="F257" t="str">
            <v>ECUADOR</v>
          </cell>
          <cell r="G257"/>
          <cell r="H257"/>
          <cell r="I257" t="str">
            <v>SOLTERO</v>
          </cell>
          <cell r="J257" t="str">
            <v>0</v>
          </cell>
          <cell r="K257" t="str">
            <v>0</v>
          </cell>
          <cell r="L257" t="str">
            <v>0</v>
          </cell>
          <cell r="M257" t="str">
            <v>MESTIZO</v>
          </cell>
          <cell r="N257" t="str">
            <v>QUEVEDO</v>
          </cell>
          <cell r="O257">
            <v>45085</v>
          </cell>
          <cell r="P257">
            <v>34504</v>
          </cell>
          <cell r="Q257" t="str">
            <v>JUNIO</v>
          </cell>
          <cell r="R257">
            <v>28.989041095890411</v>
          </cell>
          <cell r="S257" t="str">
            <v>MASCULINO</v>
          </cell>
          <cell r="T257" t="str">
            <v>ORH+</v>
          </cell>
          <cell r="U257"/>
          <cell r="V257"/>
          <cell r="W257" t="str">
            <v>PUEMBO</v>
          </cell>
          <cell r="X257" t="str">
            <v>COTOPAXI</v>
          </cell>
          <cell r="Y257" t="str">
            <v>PUJILI</v>
          </cell>
          <cell r="Z257" t="str">
            <v>EL TINGO</v>
          </cell>
          <cell r="AA257" t="str">
            <v>PUEMBO</v>
          </cell>
          <cell r="AB257" t="str">
            <v>TIPO C</v>
          </cell>
          <cell r="AC257"/>
          <cell r="AD257"/>
          <cell r="AE257" t="str">
            <v>0991203680</v>
          </cell>
          <cell r="AF257" t="str">
            <v>SUPERIOR</v>
          </cell>
          <cell r="AG257" t="str">
            <v>carlos.laram94@gmail.com</v>
          </cell>
          <cell r="AH257" t="str">
            <v>LOWELL</v>
          </cell>
          <cell r="AI257" t="str">
            <v>ASISTENTE HSE DE PROYECTO</v>
          </cell>
          <cell r="AJ257" t="str">
            <v>0430000000039</v>
          </cell>
          <cell r="AK257" t="str">
            <v>DGN</v>
          </cell>
          <cell r="AL257" t="str">
            <v>ACTIVO</v>
          </cell>
          <cell r="AM257">
            <v>44840</v>
          </cell>
          <cell r="AN257">
            <v>44883</v>
          </cell>
          <cell r="AO257">
            <v>45027</v>
          </cell>
          <cell r="AP257"/>
          <cell r="AQ257"/>
          <cell r="AR257"/>
          <cell r="AS257"/>
          <cell r="AT257"/>
          <cell r="AU257"/>
          <cell r="AV257"/>
          <cell r="AW257"/>
          <cell r="AX257"/>
          <cell r="AY257"/>
          <cell r="AZ257"/>
          <cell r="BA257"/>
          <cell r="BB257"/>
          <cell r="BC257"/>
          <cell r="BD257"/>
          <cell r="BE257"/>
        </row>
        <row r="258">
          <cell r="C258" t="str">
            <v>1722382205</v>
          </cell>
          <cell r="D258"/>
          <cell r="E258"/>
          <cell r="F258" t="str">
            <v>ECUADOR</v>
          </cell>
          <cell r="G258"/>
          <cell r="H258"/>
          <cell r="I258" t="str">
            <v>SOLTERO</v>
          </cell>
          <cell r="J258" t="str">
            <v>0</v>
          </cell>
          <cell r="K258"/>
          <cell r="L258">
            <v>0</v>
          </cell>
          <cell r="M258"/>
          <cell r="N258"/>
          <cell r="O258">
            <v>45085</v>
          </cell>
          <cell r="P258">
            <v>34032</v>
          </cell>
          <cell r="Q258" t="str">
            <v>MARZO</v>
          </cell>
          <cell r="R258">
            <v>30.282191780821918</v>
          </cell>
          <cell r="S258" t="str">
            <v>MASCULINO</v>
          </cell>
          <cell r="T258"/>
          <cell r="U258"/>
          <cell r="V258"/>
          <cell r="W258" t="str">
            <v>Quito, MIRAFLORES, CALLE PORTOVIEJO N19 Y CALLE ALASCA</v>
          </cell>
          <cell r="X258" t="str">
            <v>PICHINCHA</v>
          </cell>
          <cell r="Y258" t="str">
            <v>QUITO</v>
          </cell>
          <cell r="Z258"/>
          <cell r="AA258"/>
          <cell r="AB258"/>
          <cell r="AC258"/>
          <cell r="AD258"/>
          <cell r="AE258" t="str">
            <v>0995498251</v>
          </cell>
          <cell r="AF258"/>
          <cell r="AG258" t="str">
            <v>christian_renato@outlook.es</v>
          </cell>
          <cell r="AH258" t="str">
            <v>CONDOR</v>
          </cell>
          <cell r="AI258" t="str">
            <v>ADMINISTRADOR DE PROYECTO JR</v>
          </cell>
          <cell r="AJ258" t="str">
            <v>1910000000004</v>
          </cell>
          <cell r="AK258" t="str">
            <v>DGN</v>
          </cell>
          <cell r="AL258" t="str">
            <v>PASIVO</v>
          </cell>
          <cell r="AM258">
            <v>43714</v>
          </cell>
          <cell r="AN258">
            <v>43794</v>
          </cell>
          <cell r="AO258"/>
          <cell r="AP258"/>
          <cell r="AQ258"/>
          <cell r="AR258"/>
          <cell r="AS258"/>
          <cell r="AT258"/>
          <cell r="AU258"/>
          <cell r="AV258"/>
          <cell r="AW258"/>
          <cell r="AX258"/>
          <cell r="AY258"/>
          <cell r="AZ258"/>
          <cell r="BA258"/>
          <cell r="BB258"/>
          <cell r="BC258"/>
          <cell r="BD258"/>
          <cell r="BE258"/>
        </row>
        <row r="259">
          <cell r="C259" t="str">
            <v>0926343575</v>
          </cell>
          <cell r="D259"/>
          <cell r="E259"/>
          <cell r="F259" t="str">
            <v>ECUADOR</v>
          </cell>
          <cell r="G259"/>
          <cell r="H259"/>
          <cell r="I259" t="str">
            <v>SOLTERO</v>
          </cell>
          <cell r="J259" t="str">
            <v>0</v>
          </cell>
          <cell r="K259" t="str">
            <v>0</v>
          </cell>
          <cell r="L259" t="str">
            <v>0</v>
          </cell>
          <cell r="M259" t="str">
            <v>MESTIZO</v>
          </cell>
          <cell r="N259" t="str">
            <v>GUAYAQUIL</v>
          </cell>
          <cell r="O259">
            <v>45085</v>
          </cell>
          <cell r="P259">
            <v>35665</v>
          </cell>
          <cell r="Q259" t="str">
            <v>AGOSTO</v>
          </cell>
          <cell r="R259">
            <v>25.80821917808219</v>
          </cell>
          <cell r="S259" t="str">
            <v>FEMENINO</v>
          </cell>
          <cell r="T259" t="str">
            <v>ORH+</v>
          </cell>
          <cell r="U259"/>
          <cell r="V259"/>
          <cell r="W259" t="str">
            <v>GUAYAQUIL-SAMBORONDON</v>
          </cell>
          <cell r="X259" t="str">
            <v>GUAYAS</v>
          </cell>
          <cell r="Y259" t="str">
            <v>GUAYAQUIL</v>
          </cell>
          <cell r="Z259" t="str">
            <v>SAMBORONDON</v>
          </cell>
          <cell r="AA259"/>
          <cell r="AB259" t="str">
            <v>TIPO B</v>
          </cell>
          <cell r="AC259"/>
          <cell r="AD259"/>
          <cell r="AE259" t="str">
            <v>0989055481</v>
          </cell>
          <cell r="AF259" t="str">
            <v>SUPERIOR</v>
          </cell>
          <cell r="AG259" t="str">
            <v>karlaleon_b@hotmail.com</v>
          </cell>
          <cell r="AH259" t="str">
            <v>LOWELL</v>
          </cell>
          <cell r="AI259" t="str">
            <v>ASISTENTE HSE DE PROYECTO</v>
          </cell>
          <cell r="AJ259" t="str">
            <v>0430000000039</v>
          </cell>
          <cell r="AK259" t="str">
            <v>DGN</v>
          </cell>
          <cell r="AL259" t="str">
            <v>PASIVO</v>
          </cell>
          <cell r="AM259">
            <v>44306</v>
          </cell>
          <cell r="AN259">
            <v>44731</v>
          </cell>
          <cell r="AO259"/>
          <cell r="AP259"/>
          <cell r="AQ259"/>
          <cell r="AR259"/>
          <cell r="AS259"/>
          <cell r="AT259"/>
          <cell r="AU259"/>
          <cell r="AV259"/>
          <cell r="AW259"/>
          <cell r="AX259"/>
          <cell r="AY259"/>
          <cell r="AZ259"/>
          <cell r="BA259"/>
          <cell r="BB259"/>
          <cell r="BC259"/>
          <cell r="BD259"/>
          <cell r="BE259"/>
        </row>
        <row r="260">
          <cell r="C260" t="str">
            <v>1720076221</v>
          </cell>
          <cell r="D260"/>
          <cell r="E260"/>
          <cell r="F260" t="str">
            <v>ECUADOR</v>
          </cell>
          <cell r="G260"/>
          <cell r="H260"/>
          <cell r="I260" t="str">
            <v>SOLTERO</v>
          </cell>
          <cell r="J260" t="str">
            <v>0</v>
          </cell>
          <cell r="K260" t="str">
            <v>0</v>
          </cell>
          <cell r="L260" t="str">
            <v>0</v>
          </cell>
          <cell r="M260" t="str">
            <v>MESTIZO</v>
          </cell>
          <cell r="N260" t="str">
            <v>QUITO</v>
          </cell>
          <cell r="O260">
            <v>44368</v>
          </cell>
          <cell r="P260">
            <v>31836</v>
          </cell>
          <cell r="Q260" t="str">
            <v>FEBRERO</v>
          </cell>
          <cell r="R260">
            <v>34.334246575342469</v>
          </cell>
          <cell r="S260" t="str">
            <v>FEMENINO</v>
          </cell>
          <cell r="T260"/>
          <cell r="U260"/>
          <cell r="V260"/>
          <cell r="W260" t="str">
            <v>PICHINCHA-QUITO</v>
          </cell>
          <cell r="X260" t="str">
            <v>PICHINCHA</v>
          </cell>
          <cell r="Y260" t="str">
            <v>QUITO</v>
          </cell>
          <cell r="Z260" t="str">
            <v>CALDERON</v>
          </cell>
          <cell r="AA260"/>
          <cell r="AB260"/>
          <cell r="AC260"/>
          <cell r="AD260"/>
          <cell r="AE260" t="str">
            <v>0960244078</v>
          </cell>
          <cell r="AF260" t="str">
            <v>SUPERIOR</v>
          </cell>
          <cell r="AG260" t="str">
            <v>maricrisleon87@gmail.com</v>
          </cell>
          <cell r="AH260" t="str">
            <v>SEDE CENTRAL</v>
          </cell>
          <cell r="AI260" t="str">
            <v>TRABAJADORA SOCIAL</v>
          </cell>
          <cell r="AJ260" t="str">
            <v>1911740000030</v>
          </cell>
          <cell r="AK260" t="str">
            <v>ESPECIAL</v>
          </cell>
          <cell r="AL260" t="str">
            <v>PASIVO</v>
          </cell>
          <cell r="AM260">
            <v>44368</v>
          </cell>
          <cell r="AN260">
            <v>44635</v>
          </cell>
          <cell r="AO260"/>
          <cell r="AP260"/>
          <cell r="AQ260"/>
          <cell r="AR260"/>
          <cell r="AS260"/>
          <cell r="AT260"/>
          <cell r="AU260"/>
          <cell r="AV260"/>
          <cell r="AW260"/>
          <cell r="AX260"/>
          <cell r="AY260"/>
          <cell r="AZ260"/>
          <cell r="BA260"/>
          <cell r="BB260"/>
          <cell r="BC260"/>
          <cell r="BD260"/>
          <cell r="BE260"/>
        </row>
        <row r="261">
          <cell r="C261" t="str">
            <v>1003970520</v>
          </cell>
          <cell r="D261"/>
          <cell r="E261"/>
          <cell r="F261" t="str">
            <v>ECUADOR</v>
          </cell>
          <cell r="G261"/>
          <cell r="H261"/>
          <cell r="I261" t="str">
            <v>SOLTERO</v>
          </cell>
          <cell r="J261" t="str">
            <v>0</v>
          </cell>
          <cell r="K261" t="str">
            <v>0</v>
          </cell>
          <cell r="L261" t="str">
            <v>0</v>
          </cell>
          <cell r="M261" t="str">
            <v>MESTIZO</v>
          </cell>
          <cell r="N261" t="str">
            <v>QUITO</v>
          </cell>
          <cell r="O261">
            <v>45085</v>
          </cell>
          <cell r="P261">
            <v>36088</v>
          </cell>
          <cell r="Q261" t="str">
            <v>OCTUBRE</v>
          </cell>
          <cell r="R261">
            <v>24.649315068493152</v>
          </cell>
          <cell r="S261" t="str">
            <v>MASCULINO</v>
          </cell>
          <cell r="T261" t="str">
            <v>ORH+</v>
          </cell>
          <cell r="U261"/>
          <cell r="V261"/>
          <cell r="W261" t="str">
            <v>IMBABURA, GARCIA MORENO</v>
          </cell>
          <cell r="X261" t="str">
            <v>IMBABURA</v>
          </cell>
          <cell r="Y261" t="str">
            <v>COTACACHI</v>
          </cell>
          <cell r="Z261" t="str">
            <v>GARCIA MORENO</v>
          </cell>
          <cell r="AA261"/>
          <cell r="AB261"/>
          <cell r="AC261"/>
          <cell r="AD261" t="str">
            <v>062564076</v>
          </cell>
          <cell r="AE261" t="str">
            <v>0989445488</v>
          </cell>
          <cell r="AF261" t="str">
            <v>BACHILLER</v>
          </cell>
          <cell r="AG261" t="str">
            <v>jonathan_lita7@gmail.com</v>
          </cell>
          <cell r="AH261" t="str">
            <v>LOWELL</v>
          </cell>
          <cell r="AI261" t="str">
            <v>AYUDANTE DE PERFORACIÓN</v>
          </cell>
          <cell r="AJ261" t="str">
            <v>0403132000036</v>
          </cell>
          <cell r="AK261" t="str">
            <v>DGN</v>
          </cell>
          <cell r="AL261" t="str">
            <v>PASIVO</v>
          </cell>
          <cell r="AM261">
            <v>44166</v>
          </cell>
          <cell r="AN261">
            <v>44377</v>
          </cell>
          <cell r="AO261"/>
          <cell r="AP261"/>
          <cell r="AQ261"/>
          <cell r="AR261"/>
          <cell r="AS261"/>
          <cell r="AT261"/>
          <cell r="AU261"/>
          <cell r="AV261"/>
          <cell r="AW261"/>
          <cell r="AX261"/>
          <cell r="AY261"/>
          <cell r="AZ261"/>
          <cell r="BA261"/>
          <cell r="BB261"/>
          <cell r="BC261"/>
          <cell r="BD261"/>
          <cell r="BE261"/>
        </row>
        <row r="262">
          <cell r="C262" t="str">
            <v>1004104632</v>
          </cell>
          <cell r="D262"/>
          <cell r="E262"/>
          <cell r="F262" t="str">
            <v>ECUADOR</v>
          </cell>
          <cell r="G262"/>
          <cell r="H262"/>
          <cell r="I262" t="str">
            <v>SOLTERO</v>
          </cell>
          <cell r="J262"/>
          <cell r="K262" t="str">
            <v>1</v>
          </cell>
          <cell r="L262" t="str">
            <v>1</v>
          </cell>
          <cell r="M262" t="str">
            <v>MESTIZO</v>
          </cell>
          <cell r="N262" t="str">
            <v>INTAG</v>
          </cell>
          <cell r="O262">
            <v>45085</v>
          </cell>
          <cell r="P262">
            <v>35367</v>
          </cell>
          <cell r="Q262" t="str">
            <v>OCTUBRE</v>
          </cell>
          <cell r="R262">
            <v>26.624657534246577</v>
          </cell>
          <cell r="S262" t="str">
            <v>MASCULINO</v>
          </cell>
          <cell r="T262" t="str">
            <v>ORH+</v>
          </cell>
          <cell r="U262"/>
          <cell r="V262"/>
          <cell r="W262" t="str">
            <v>BARRIO LA Y</v>
          </cell>
          <cell r="X262" t="str">
            <v>IMBABURA</v>
          </cell>
          <cell r="Y262" t="str">
            <v>COTACACHI</v>
          </cell>
          <cell r="Z262" t="str">
            <v>GARCIA MORENO</v>
          </cell>
          <cell r="AA262"/>
          <cell r="AB262"/>
          <cell r="AC262"/>
          <cell r="AD262" t="str">
            <v>062564076</v>
          </cell>
          <cell r="AE262" t="str">
            <v>0993117033</v>
          </cell>
          <cell r="AF262" t="str">
            <v>BACHILLER</v>
          </cell>
          <cell r="AG262" t="str">
            <v>litaluis96@gmail.com</v>
          </cell>
          <cell r="AH262" t="str">
            <v>BRAMADEROS</v>
          </cell>
          <cell r="AI262" t="str">
            <v>AYUDANTE DE PERFORACIÓN</v>
          </cell>
          <cell r="AJ262" t="str">
            <v>0403132000036</v>
          </cell>
          <cell r="AK262" t="str">
            <v>DGN</v>
          </cell>
          <cell r="AL262" t="str">
            <v>ACTIVO</v>
          </cell>
          <cell r="AM262">
            <v>44356</v>
          </cell>
          <cell r="AN262">
            <v>44742</v>
          </cell>
          <cell r="AO262">
            <v>44764</v>
          </cell>
          <cell r="AP262">
            <v>44879</v>
          </cell>
          <cell r="AQ262">
            <v>44984</v>
          </cell>
          <cell r="AR262"/>
          <cell r="AS262"/>
          <cell r="AT262"/>
          <cell r="AU262"/>
          <cell r="AV262"/>
          <cell r="AW262"/>
          <cell r="AX262"/>
          <cell r="AY262"/>
          <cell r="AZ262"/>
          <cell r="BA262"/>
          <cell r="BB262"/>
          <cell r="BC262"/>
          <cell r="BD262"/>
          <cell r="BE262"/>
        </row>
        <row r="263">
          <cell r="C263" t="str">
            <v>6103133952</v>
          </cell>
          <cell r="D263" t="str">
            <v>1760542660</v>
          </cell>
          <cell r="E263" t="str">
            <v>AT785941</v>
          </cell>
          <cell r="F263" t="str">
            <v>COLOMBIA</v>
          </cell>
          <cell r="G263" t="str">
            <v>23/11/2020</v>
          </cell>
          <cell r="H263" t="str">
            <v>23/11/2022</v>
          </cell>
          <cell r="I263" t="str">
            <v>CASADO</v>
          </cell>
          <cell r="J263" t="str">
            <v>1</v>
          </cell>
          <cell r="K263" t="str">
            <v>2</v>
          </cell>
          <cell r="L263">
            <v>3</v>
          </cell>
          <cell r="M263" t="str">
            <v>MESTIZO</v>
          </cell>
          <cell r="N263" t="str">
            <v>COLOMBIA</v>
          </cell>
          <cell r="O263">
            <v>45085</v>
          </cell>
          <cell r="P263">
            <v>31348</v>
          </cell>
          <cell r="Q263" t="str">
            <v>OCTUBRE</v>
          </cell>
          <cell r="R263">
            <v>37.635616438356166</v>
          </cell>
          <cell r="S263" t="str">
            <v>MASCULINO</v>
          </cell>
          <cell r="T263"/>
          <cell r="U263"/>
          <cell r="V263"/>
          <cell r="W263" t="str">
            <v>SANTANDER-BUCARAMANGA,10#22-33 APARTAMENTO 30</v>
          </cell>
          <cell r="X263" t="str">
            <v>BUCARAMANGA</v>
          </cell>
          <cell r="Y263" t="str">
            <v>SANTANDER</v>
          </cell>
          <cell r="Z263"/>
          <cell r="AA263"/>
          <cell r="AB263"/>
          <cell r="AC263"/>
          <cell r="AD263"/>
          <cell r="AE263" t="str">
            <v>+57 314 4914559</v>
          </cell>
          <cell r="AF263"/>
          <cell r="AG263" t="str">
            <v>gedaliga@hotmail.com</v>
          </cell>
          <cell r="AH263" t="str">
            <v>PALMAR</v>
          </cell>
          <cell r="AI263" t="str">
            <v>PERFORISTA</v>
          </cell>
          <cell r="AJ263" t="str">
            <v>0430000000034</v>
          </cell>
          <cell r="AK263" t="str">
            <v>DGN</v>
          </cell>
          <cell r="AL263" t="str">
            <v>PASIVO</v>
          </cell>
          <cell r="AM263">
            <v>42860</v>
          </cell>
          <cell r="AN263">
            <v>43088</v>
          </cell>
          <cell r="AO263">
            <v>43123</v>
          </cell>
          <cell r="AP263">
            <v>43395</v>
          </cell>
          <cell r="AQ263">
            <v>44132</v>
          </cell>
          <cell r="AR263">
            <v>44285</v>
          </cell>
          <cell r="AS263">
            <v>44317</v>
          </cell>
          <cell r="AT263">
            <v>44713</v>
          </cell>
          <cell r="AU263"/>
          <cell r="AV263"/>
          <cell r="AW263"/>
          <cell r="AX263"/>
          <cell r="AY263"/>
          <cell r="AZ263"/>
          <cell r="BA263"/>
          <cell r="BB263"/>
          <cell r="BC263"/>
          <cell r="BD263"/>
          <cell r="BE263"/>
        </row>
        <row r="264">
          <cell r="C264" t="str">
            <v>6104106353</v>
          </cell>
          <cell r="D264" t="str">
            <v>1758673766</v>
          </cell>
          <cell r="E264" t="str">
            <v>AO173412</v>
          </cell>
          <cell r="F264" t="str">
            <v>COLOMBIA</v>
          </cell>
          <cell r="G264" t="str">
            <v>23/11/2020</v>
          </cell>
          <cell r="H264" t="str">
            <v>23/11/2022</v>
          </cell>
          <cell r="I264" t="str">
            <v>CASADO</v>
          </cell>
          <cell r="J264"/>
          <cell r="K264"/>
          <cell r="L264">
            <v>0</v>
          </cell>
          <cell r="M264" t="str">
            <v>MESTIZO</v>
          </cell>
          <cell r="N264" t="str">
            <v>COLOMBIA</v>
          </cell>
          <cell r="O264">
            <v>45085</v>
          </cell>
          <cell r="P264">
            <v>31874</v>
          </cell>
          <cell r="Q264" t="str">
            <v>ABRIL</v>
          </cell>
          <cell r="R264">
            <v>36.194520547945203</v>
          </cell>
          <cell r="S264" t="str">
            <v>MASCULINO</v>
          </cell>
          <cell r="T264"/>
          <cell r="U264"/>
          <cell r="V264"/>
          <cell r="W264" t="str">
            <v>COLOMBIA</v>
          </cell>
          <cell r="X264"/>
          <cell r="Y264"/>
          <cell r="Z264"/>
          <cell r="AA264"/>
          <cell r="AB264"/>
          <cell r="AC264"/>
          <cell r="AD264"/>
          <cell r="AE264" t="str">
            <v>+573118706264</v>
          </cell>
          <cell r="AF264"/>
          <cell r="AG264" t="str">
            <v>oscar_lizcano@hotmail.com</v>
          </cell>
          <cell r="AH264" t="str">
            <v>PALMAR</v>
          </cell>
          <cell r="AI264" t="str">
            <v>PERFORISTA</v>
          </cell>
          <cell r="AJ264" t="str">
            <v>0430000000034</v>
          </cell>
          <cell r="AK264" t="str">
            <v>DGN</v>
          </cell>
          <cell r="AL264" t="str">
            <v>PASIVO</v>
          </cell>
          <cell r="AM264">
            <v>43192</v>
          </cell>
          <cell r="AN264">
            <v>43367</v>
          </cell>
          <cell r="AO264">
            <v>44132</v>
          </cell>
          <cell r="AP264">
            <v>44285</v>
          </cell>
          <cell r="AQ264">
            <v>44317</v>
          </cell>
          <cell r="AR264">
            <v>44621</v>
          </cell>
          <cell r="AS264"/>
          <cell r="AT264"/>
          <cell r="AU264"/>
          <cell r="AV264"/>
          <cell r="AW264"/>
          <cell r="AX264"/>
          <cell r="AY264"/>
          <cell r="AZ264"/>
          <cell r="BA264"/>
          <cell r="BB264"/>
          <cell r="BC264"/>
          <cell r="BD264"/>
          <cell r="BE264"/>
        </row>
        <row r="265">
          <cell r="C265" t="str">
            <v>1900456680</v>
          </cell>
          <cell r="D265"/>
          <cell r="E265"/>
          <cell r="F265" t="str">
            <v>ECUADOR</v>
          </cell>
          <cell r="G265"/>
          <cell r="H265"/>
          <cell r="I265" t="str">
            <v>SOLTERO</v>
          </cell>
          <cell r="J265" t="str">
            <v>0</v>
          </cell>
          <cell r="K265" t="str">
            <v>0</v>
          </cell>
          <cell r="L265" t="str">
            <v>0</v>
          </cell>
          <cell r="M265" t="str">
            <v>MESTIZO</v>
          </cell>
          <cell r="N265" t="str">
            <v>MORONA SANTIAGO</v>
          </cell>
          <cell r="O265">
            <v>45085</v>
          </cell>
          <cell r="P265">
            <v>29811</v>
          </cell>
          <cell r="Q265" t="str">
            <v>AGOSTO</v>
          </cell>
          <cell r="R265">
            <v>41.846575342465755</v>
          </cell>
          <cell r="S265" t="str">
            <v>MASCULINO</v>
          </cell>
          <cell r="T265" t="str">
            <v>ORH+</v>
          </cell>
          <cell r="U265"/>
          <cell r="V265"/>
          <cell r="W265" t="str">
            <v>MORONA SANTIAGO-GUALAQUIZA, VIA PRINCIPAL A LOJA</v>
          </cell>
          <cell r="X265" t="str">
            <v>MORONA SANTIAGO</v>
          </cell>
          <cell r="Y265" t="str">
            <v>GUALAQUIZA</v>
          </cell>
          <cell r="Z265" t="str">
            <v>GUALAQUIZA</v>
          </cell>
          <cell r="AA265" t="str">
            <v>SANTA CRUZ</v>
          </cell>
          <cell r="AB265" t="str">
            <v>TIPO C</v>
          </cell>
          <cell r="AC265">
            <v>45018</v>
          </cell>
          <cell r="AD265"/>
          <cell r="AE265" t="str">
            <v>0992265472</v>
          </cell>
          <cell r="AF265" t="str">
            <v>SUPERIOR</v>
          </cell>
          <cell r="AG265" t="str">
            <v>johnkar-13@hotmail.com</v>
          </cell>
          <cell r="AH265" t="str">
            <v>LOWELL</v>
          </cell>
          <cell r="AI265" t="str">
            <v>AYUDANTE DE PERFORACIÓN</v>
          </cell>
          <cell r="AJ265" t="str">
            <v>0403132000036</v>
          </cell>
          <cell r="AK265" t="str">
            <v>DGN</v>
          </cell>
          <cell r="AL265" t="str">
            <v>PASIVO</v>
          </cell>
          <cell r="AM265">
            <v>44356</v>
          </cell>
          <cell r="AN265">
            <v>44681</v>
          </cell>
          <cell r="AO265"/>
          <cell r="AP265"/>
          <cell r="AQ265"/>
          <cell r="AR265"/>
          <cell r="AS265"/>
          <cell r="AT265"/>
          <cell r="AU265"/>
          <cell r="AV265"/>
          <cell r="AW265"/>
          <cell r="AX265"/>
          <cell r="AY265"/>
          <cell r="AZ265"/>
          <cell r="BA265"/>
          <cell r="BB265"/>
          <cell r="BC265"/>
          <cell r="BD265"/>
          <cell r="BE265"/>
        </row>
        <row r="266">
          <cell r="C266" t="str">
            <v>1724191596</v>
          </cell>
          <cell r="D266"/>
          <cell r="E266"/>
          <cell r="F266" t="str">
            <v>ECUADOR</v>
          </cell>
          <cell r="G266"/>
          <cell r="H266"/>
          <cell r="I266" t="str">
            <v>SOLTERO</v>
          </cell>
          <cell r="J266" t="str">
            <v>1</v>
          </cell>
          <cell r="K266" t="str">
            <v>3</v>
          </cell>
          <cell r="L266" t="str">
            <v>4</v>
          </cell>
          <cell r="M266" t="str">
            <v>MESTIZO</v>
          </cell>
          <cell r="N266" t="str">
            <v>MANABI</v>
          </cell>
          <cell r="O266">
            <v>45085</v>
          </cell>
          <cell r="P266">
            <v>32982</v>
          </cell>
          <cell r="Q266" t="str">
            <v>ABRIL</v>
          </cell>
          <cell r="R266">
            <v>33.158904109589038</v>
          </cell>
          <cell r="S266" t="str">
            <v>MASCULINO</v>
          </cell>
          <cell r="T266" t="str">
            <v>ARH+</v>
          </cell>
          <cell r="U266"/>
          <cell r="V266"/>
          <cell r="W266" t="str">
            <v>PICHINCHA-QUITO ISIDRO AYORA Y CALLE F. NAYON</v>
          </cell>
          <cell r="X266" t="str">
            <v>PICHINCHA</v>
          </cell>
          <cell r="Y266" t="str">
            <v>QUITO</v>
          </cell>
          <cell r="Z266" t="str">
            <v>NAYON</v>
          </cell>
          <cell r="AA266"/>
          <cell r="AB266" t="str">
            <v>TIPO A Y B</v>
          </cell>
          <cell r="AC266"/>
          <cell r="AD266"/>
          <cell r="AE266" t="str">
            <v>0962786194</v>
          </cell>
          <cell r="AF266" t="str">
            <v>BACHILLER</v>
          </cell>
          <cell r="AG266" t="str">
            <v>joseloor@hotmail.com</v>
          </cell>
          <cell r="AH266" t="str">
            <v>LOWELL</v>
          </cell>
          <cell r="AI266" t="str">
            <v>AYUDANTE DE PERFORACIÓN</v>
          </cell>
          <cell r="AJ266" t="str">
            <v>0403132000036</v>
          </cell>
          <cell r="AK266" t="str">
            <v>DGN</v>
          </cell>
          <cell r="AL266" t="str">
            <v>ACTIVO</v>
          </cell>
          <cell r="AM266">
            <v>44294</v>
          </cell>
          <cell r="AN266">
            <v>44742</v>
          </cell>
          <cell r="AO266">
            <v>44768</v>
          </cell>
          <cell r="AP266">
            <v>44880</v>
          </cell>
          <cell r="AQ266">
            <v>44977</v>
          </cell>
          <cell r="AR266"/>
          <cell r="AS266"/>
          <cell r="AT266"/>
          <cell r="AU266"/>
          <cell r="AV266"/>
          <cell r="AW266"/>
          <cell r="AX266"/>
          <cell r="AY266"/>
          <cell r="AZ266"/>
          <cell r="BA266"/>
          <cell r="BB266"/>
          <cell r="BC266"/>
          <cell r="BD266"/>
          <cell r="BE266"/>
        </row>
        <row r="267">
          <cell r="C267" t="str">
            <v>0923604318</v>
          </cell>
          <cell r="D267"/>
          <cell r="E267"/>
          <cell r="F267" t="str">
            <v>ECUADOR</v>
          </cell>
          <cell r="G267"/>
          <cell r="H267"/>
          <cell r="I267" t="str">
            <v>SOLTERO</v>
          </cell>
          <cell r="J267" t="str">
            <v>0</v>
          </cell>
          <cell r="K267" t="str">
            <v>0</v>
          </cell>
          <cell r="L267" t="str">
            <v>0</v>
          </cell>
          <cell r="M267" t="str">
            <v>MESTIZO</v>
          </cell>
          <cell r="N267" t="str">
            <v>GUAYAQUIL</v>
          </cell>
          <cell r="O267">
            <v>45085</v>
          </cell>
          <cell r="P267">
            <v>34938</v>
          </cell>
          <cell r="Q267" t="str">
            <v>AGOSTO</v>
          </cell>
          <cell r="R267">
            <v>27.8</v>
          </cell>
          <cell r="S267" t="str">
            <v>FEMENINO</v>
          </cell>
          <cell r="T267" t="str">
            <v>ORH+</v>
          </cell>
          <cell r="U267"/>
          <cell r="V267"/>
          <cell r="W267" t="str">
            <v>VIA NARANJITO</v>
          </cell>
          <cell r="X267" t="str">
            <v>GUAYAS</v>
          </cell>
          <cell r="Y267" t="str">
            <v>GUAYAQUIL</v>
          </cell>
          <cell r="Z267" t="str">
            <v>MILAGRO</v>
          </cell>
          <cell r="AA267"/>
          <cell r="AB267"/>
          <cell r="AC267"/>
          <cell r="AD267" t="str">
            <v>042703251</v>
          </cell>
          <cell r="AE267" t="str">
            <v>0963197853</v>
          </cell>
          <cell r="AF267" t="str">
            <v>SUPERIOR</v>
          </cell>
          <cell r="AG267" t="str">
            <v>kimberlinlopezc@gmail.com</v>
          </cell>
          <cell r="AH267" t="str">
            <v>PALMAR</v>
          </cell>
          <cell r="AI267" t="str">
            <v>ASISTENTE HSE DE PROYECTO</v>
          </cell>
          <cell r="AJ267" t="str">
            <v>0430000000039</v>
          </cell>
          <cell r="AK267" t="str">
            <v>DGN</v>
          </cell>
          <cell r="AL267" t="str">
            <v>ACTIVO</v>
          </cell>
          <cell r="AM267">
            <v>44442</v>
          </cell>
          <cell r="AN267">
            <v>44701</v>
          </cell>
          <cell r="AO267">
            <v>44762</v>
          </cell>
          <cell r="AP267">
            <v>44903</v>
          </cell>
          <cell r="AQ267">
            <v>44963</v>
          </cell>
          <cell r="AR267"/>
          <cell r="AS267"/>
          <cell r="AT267"/>
          <cell r="AU267"/>
          <cell r="AV267"/>
          <cell r="AW267"/>
          <cell r="AX267"/>
          <cell r="AY267"/>
          <cell r="AZ267"/>
          <cell r="BA267"/>
          <cell r="BB267"/>
          <cell r="BC267"/>
          <cell r="BD267"/>
          <cell r="BE267"/>
        </row>
        <row r="268">
          <cell r="C268" t="str">
            <v>1717592255</v>
          </cell>
          <cell r="D268"/>
          <cell r="E268"/>
          <cell r="F268" t="str">
            <v>ECUADOR</v>
          </cell>
          <cell r="G268"/>
          <cell r="H268"/>
          <cell r="I268" t="str">
            <v>SOLTERO</v>
          </cell>
          <cell r="J268" t="str">
            <v>0</v>
          </cell>
          <cell r="K268" t="str">
            <v>0</v>
          </cell>
          <cell r="L268" t="str">
            <v>0</v>
          </cell>
          <cell r="M268" t="str">
            <v>MESTIZO</v>
          </cell>
          <cell r="N268" t="str">
            <v>QUITO</v>
          </cell>
          <cell r="O268">
            <v>45085</v>
          </cell>
          <cell r="P268">
            <v>33675</v>
          </cell>
          <cell r="Q268" t="str">
            <v>MARZO</v>
          </cell>
          <cell r="R268">
            <v>31.260273972602739</v>
          </cell>
          <cell r="S268" t="str">
            <v>MASCULINO</v>
          </cell>
          <cell r="T268" t="str">
            <v>ORH+</v>
          </cell>
          <cell r="U268"/>
          <cell r="V268"/>
          <cell r="W268" t="str">
            <v>PICHINCHA-QUITO, QUITUMBE ÑAN, CONJUNTOS PRADOS QUITUMBE1</v>
          </cell>
          <cell r="X268" t="str">
            <v>PICHINCHA</v>
          </cell>
          <cell r="Y268" t="str">
            <v>QUITO</v>
          </cell>
          <cell r="Z268" t="str">
            <v>QUITUMBE</v>
          </cell>
          <cell r="AA268"/>
          <cell r="AB268" t="str">
            <v>TIPO B</v>
          </cell>
          <cell r="AC268"/>
          <cell r="AD268"/>
          <cell r="AE268" t="str">
            <v>0999972886</v>
          </cell>
          <cell r="AF268" t="str">
            <v>TECNOLOGO</v>
          </cell>
          <cell r="AG268" t="str">
            <v>lb92.jonathan@gmail.com</v>
          </cell>
          <cell r="AH268" t="str">
            <v>LOWELL</v>
          </cell>
          <cell r="AI268" t="str">
            <v>ASISTENTE HSE DE PROYECTO</v>
          </cell>
          <cell r="AJ268" t="str">
            <v>0430000000039</v>
          </cell>
          <cell r="AK268" t="str">
            <v>DGN</v>
          </cell>
          <cell r="AL268" t="str">
            <v>PASIVO</v>
          </cell>
          <cell r="AM268">
            <v>44268</v>
          </cell>
          <cell r="AN268">
            <v>44592</v>
          </cell>
          <cell r="AO268"/>
          <cell r="AP268"/>
          <cell r="AQ268"/>
          <cell r="AR268"/>
          <cell r="AS268"/>
          <cell r="AT268"/>
          <cell r="AU268"/>
          <cell r="AV268"/>
          <cell r="AW268"/>
          <cell r="AX268"/>
          <cell r="AY268"/>
          <cell r="AZ268"/>
          <cell r="BA268"/>
          <cell r="BB268"/>
          <cell r="BC268"/>
          <cell r="BD268"/>
          <cell r="BE268"/>
        </row>
        <row r="269">
          <cell r="C269" t="str">
            <v>1719089417</v>
          </cell>
          <cell r="D269"/>
          <cell r="E269"/>
          <cell r="F269" t="str">
            <v>ECUADOR</v>
          </cell>
          <cell r="G269"/>
          <cell r="H269"/>
          <cell r="I269" t="str">
            <v>CASADO</v>
          </cell>
          <cell r="J269" t="str">
            <v>1</v>
          </cell>
          <cell r="K269"/>
          <cell r="L269" t="str">
            <v>1</v>
          </cell>
          <cell r="M269"/>
          <cell r="N269"/>
          <cell r="O269">
            <v>45085</v>
          </cell>
          <cell r="P269">
            <v>33547</v>
          </cell>
          <cell r="Q269" t="str">
            <v>NOVIEMBRE</v>
          </cell>
          <cell r="R269">
            <v>31.610958904109587</v>
          </cell>
          <cell r="S269" t="str">
            <v>MASCULINO</v>
          </cell>
          <cell r="T269"/>
          <cell r="U269"/>
          <cell r="V269"/>
          <cell r="W269" t="str">
            <v>QUITO-CARCELEN BAJO</v>
          </cell>
          <cell r="X269" t="str">
            <v>PICHINCHA</v>
          </cell>
          <cell r="Y269" t="str">
            <v>QUITO</v>
          </cell>
          <cell r="Z269"/>
          <cell r="AA269"/>
          <cell r="AB269" t="str">
            <v>TIPO B</v>
          </cell>
          <cell r="AC269">
            <v>45931</v>
          </cell>
          <cell r="AD269"/>
          <cell r="AE269" t="str">
            <v>0995228839</v>
          </cell>
          <cell r="AF269"/>
          <cell r="AG269" t="str">
            <v>ivanlopezmaya@hotmail.com</v>
          </cell>
          <cell r="AH269" t="str">
            <v>LOWELL</v>
          </cell>
          <cell r="AI269" t="str">
            <v>MECANICO DE PROYECTO</v>
          </cell>
          <cell r="AJ269" t="str">
            <v>1920000000078</v>
          </cell>
          <cell r="AK269" t="str">
            <v>DGN</v>
          </cell>
          <cell r="AL269" t="str">
            <v>PASIVO</v>
          </cell>
          <cell r="AM269">
            <v>44390</v>
          </cell>
          <cell r="AN269">
            <v>44560</v>
          </cell>
          <cell r="AO269"/>
          <cell r="AP269"/>
          <cell r="AQ269"/>
          <cell r="AR269"/>
          <cell r="AS269"/>
          <cell r="AT269"/>
          <cell r="AU269"/>
          <cell r="AV269"/>
          <cell r="AW269"/>
          <cell r="AX269"/>
          <cell r="AY269"/>
          <cell r="AZ269"/>
          <cell r="BA269"/>
          <cell r="BB269"/>
          <cell r="BC269"/>
          <cell r="BD269"/>
          <cell r="BE269"/>
        </row>
        <row r="270">
          <cell r="C270" t="str">
            <v>0550338750</v>
          </cell>
          <cell r="D270"/>
          <cell r="E270"/>
          <cell r="F270" t="str">
            <v>ECUADOR</v>
          </cell>
          <cell r="G270"/>
          <cell r="H270"/>
          <cell r="I270" t="str">
            <v>SOLTERO</v>
          </cell>
          <cell r="J270"/>
          <cell r="K270"/>
          <cell r="L270"/>
          <cell r="M270" t="str">
            <v>MESTIZO</v>
          </cell>
          <cell r="N270" t="str">
            <v>SIGCHOS</v>
          </cell>
          <cell r="O270">
            <v>45085</v>
          </cell>
          <cell r="P270">
            <v>37264</v>
          </cell>
          <cell r="Q270" t="str">
            <v>ENERO</v>
          </cell>
          <cell r="R270">
            <v>21.427397260273974</v>
          </cell>
          <cell r="S270" t="str">
            <v>MASCULINO</v>
          </cell>
          <cell r="T270" t="str">
            <v>ORH+</v>
          </cell>
          <cell r="U270"/>
          <cell r="V270"/>
          <cell r="W270" t="str">
            <v xml:space="preserve">COTOPAXI-SIGCHOS  </v>
          </cell>
          <cell r="X270" t="str">
            <v>COTOPAXI</v>
          </cell>
          <cell r="Y270" t="str">
            <v>SIGCHOS</v>
          </cell>
          <cell r="Z270" t="str">
            <v>PALO QUEMADO</v>
          </cell>
          <cell r="AA270"/>
          <cell r="AB270"/>
          <cell r="AC270"/>
          <cell r="AD270"/>
          <cell r="AE270" t="str">
            <v>0939392983</v>
          </cell>
          <cell r="AF270" t="str">
            <v>BACHILLER</v>
          </cell>
          <cell r="AG270" t="str">
            <v>lopezklever2002@gmail.com</v>
          </cell>
          <cell r="AH270" t="str">
            <v>LOWELL</v>
          </cell>
          <cell r="AI270" t="str">
            <v>AYUDANTE DE PERFORACIÓN</v>
          </cell>
          <cell r="AJ270" t="str">
            <v>0403132000036</v>
          </cell>
          <cell r="AK270" t="str">
            <v>DGN</v>
          </cell>
          <cell r="AL270" t="str">
            <v>PASIVO</v>
          </cell>
          <cell r="AM270">
            <v>44454</v>
          </cell>
          <cell r="AN270">
            <v>44627</v>
          </cell>
          <cell r="AO270"/>
          <cell r="AP270"/>
          <cell r="AQ270"/>
          <cell r="AR270"/>
          <cell r="AS270"/>
          <cell r="AT270"/>
          <cell r="AU270"/>
          <cell r="AV270"/>
          <cell r="AW270"/>
          <cell r="AX270"/>
          <cell r="AY270"/>
          <cell r="AZ270"/>
          <cell r="BA270"/>
          <cell r="BB270"/>
          <cell r="BC270"/>
          <cell r="BD270"/>
          <cell r="BE270"/>
        </row>
        <row r="271">
          <cell r="C271" t="str">
            <v>1150309779</v>
          </cell>
          <cell r="D271"/>
          <cell r="E271"/>
          <cell r="F271" t="str">
            <v>ECUADOR</v>
          </cell>
          <cell r="G271"/>
          <cell r="H271"/>
          <cell r="I271" t="str">
            <v>SOLTERO</v>
          </cell>
          <cell r="J271"/>
          <cell r="K271" t="str">
            <v>1</v>
          </cell>
          <cell r="L271"/>
          <cell r="M271"/>
          <cell r="N271"/>
          <cell r="O271">
            <v>45085</v>
          </cell>
          <cell r="P271">
            <v>34939</v>
          </cell>
          <cell r="Q271" t="str">
            <v>AGOSTO</v>
          </cell>
          <cell r="R271">
            <v>27.797260273972604</v>
          </cell>
          <cell r="S271" t="str">
            <v>MASCULINO</v>
          </cell>
          <cell r="T271"/>
          <cell r="U271"/>
          <cell r="V271"/>
          <cell r="W271" t="str">
            <v>LOJA,CATACOCHA-PROGRESO</v>
          </cell>
          <cell r="X271" t="str">
            <v>LOJA</v>
          </cell>
          <cell r="Y271" t="str">
            <v>CATACOCHA</v>
          </cell>
          <cell r="Z271"/>
          <cell r="AA271"/>
          <cell r="AB271"/>
          <cell r="AC271"/>
          <cell r="AD271"/>
          <cell r="AE271" t="str">
            <v>0981345321</v>
          </cell>
          <cell r="AF271"/>
          <cell r="AG271" t="str">
            <v>bladimirlopez@yahoo.com</v>
          </cell>
          <cell r="AH271" t="str">
            <v>TITAN</v>
          </cell>
          <cell r="AI271" t="str">
            <v>OBRERO DE CAMPO</v>
          </cell>
          <cell r="AJ271" t="str">
            <v>0403132000054</v>
          </cell>
          <cell r="AK271" t="str">
            <v>TAREA</v>
          </cell>
          <cell r="AL271" t="str">
            <v>PASIVO</v>
          </cell>
          <cell r="AM271">
            <v>44540</v>
          </cell>
          <cell r="AN271">
            <v>44560</v>
          </cell>
          <cell r="AO271"/>
          <cell r="AP271"/>
          <cell r="AQ271"/>
          <cell r="AR271"/>
          <cell r="AS271"/>
          <cell r="AT271"/>
          <cell r="AU271"/>
          <cell r="AV271"/>
          <cell r="AW271"/>
          <cell r="AX271"/>
          <cell r="AY271"/>
          <cell r="AZ271"/>
          <cell r="BA271"/>
          <cell r="BB271"/>
          <cell r="BC271"/>
          <cell r="BD271"/>
          <cell r="BE271"/>
        </row>
        <row r="272">
          <cell r="C272" t="str">
            <v>1723035380</v>
          </cell>
          <cell r="D272"/>
          <cell r="E272"/>
          <cell r="F272" t="str">
            <v>ECUADOR</v>
          </cell>
          <cell r="G272"/>
          <cell r="H272"/>
          <cell r="I272" t="str">
            <v>SOLTERO</v>
          </cell>
          <cell r="J272" t="str">
            <v>0</v>
          </cell>
          <cell r="K272" t="str">
            <v>0</v>
          </cell>
          <cell r="L272" t="str">
            <v>0</v>
          </cell>
          <cell r="M272" t="str">
            <v>MESTIZO</v>
          </cell>
          <cell r="N272" t="str">
            <v>QUITO</v>
          </cell>
          <cell r="O272">
            <v>45085</v>
          </cell>
          <cell r="P272">
            <v>34990</v>
          </cell>
          <cell r="Q272" t="str">
            <v>OCTUBRE</v>
          </cell>
          <cell r="R272">
            <v>27.657534246575342</v>
          </cell>
          <cell r="S272" t="str">
            <v>MASCULINO</v>
          </cell>
          <cell r="T272" t="str">
            <v>ORH+</v>
          </cell>
          <cell r="U272"/>
          <cell r="V272"/>
          <cell r="W272" t="str">
            <v>QUITO,MIGUEL FERNANDES Y LOS SAUCES</v>
          </cell>
          <cell r="X272" t="str">
            <v>PICHINCHA</v>
          </cell>
          <cell r="Y272" t="str">
            <v>QUITO</v>
          </cell>
          <cell r="Z272" t="str">
            <v>AMAGUAÑA</v>
          </cell>
          <cell r="AA272"/>
          <cell r="AB272"/>
          <cell r="AC272"/>
          <cell r="AD272" t="str">
            <v>022872035</v>
          </cell>
          <cell r="AE272" t="str">
            <v>0999842302</v>
          </cell>
          <cell r="AF272" t="str">
            <v>TECNOLOGO</v>
          </cell>
          <cell r="AG272" t="str">
            <v>maicol.loya@gmail.com</v>
          </cell>
          <cell r="AH272" t="str">
            <v>BRAMADEROS</v>
          </cell>
          <cell r="AI272" t="str">
            <v>MECANICO DE PROYECTO</v>
          </cell>
          <cell r="AJ272" t="str">
            <v>1920000000078</v>
          </cell>
          <cell r="AK272" t="str">
            <v>INDEFINIDO</v>
          </cell>
          <cell r="AL272" t="str">
            <v>ACTIVO</v>
          </cell>
          <cell r="AM272">
            <v>44089</v>
          </cell>
          <cell r="AN272">
            <v>44196</v>
          </cell>
          <cell r="AO272">
            <v>44197</v>
          </cell>
          <cell r="AP272"/>
          <cell r="AQ272"/>
          <cell r="AR272"/>
          <cell r="AS272"/>
          <cell r="AT272"/>
          <cell r="AU272"/>
          <cell r="AV272"/>
          <cell r="AW272"/>
          <cell r="AX272"/>
          <cell r="AY272"/>
          <cell r="AZ272"/>
          <cell r="BA272"/>
          <cell r="BB272"/>
          <cell r="BC272"/>
          <cell r="BD272"/>
          <cell r="BE272"/>
        </row>
        <row r="273">
          <cell r="C273" t="str">
            <v>1721038220</v>
          </cell>
          <cell r="D273"/>
          <cell r="E273"/>
          <cell r="F273" t="str">
            <v>ECUADOR</v>
          </cell>
          <cell r="G273"/>
          <cell r="H273"/>
          <cell r="I273" t="str">
            <v>SOLTERO</v>
          </cell>
          <cell r="J273" t="str">
            <v>0</v>
          </cell>
          <cell r="K273" t="str">
            <v>0</v>
          </cell>
          <cell r="L273" t="str">
            <v>0</v>
          </cell>
          <cell r="M273" t="str">
            <v>MESTIZO</v>
          </cell>
          <cell r="N273" t="str">
            <v>LATACUNGA</v>
          </cell>
          <cell r="O273">
            <v>45085</v>
          </cell>
          <cell r="P273">
            <v>32346</v>
          </cell>
          <cell r="Q273" t="str">
            <v>JULIO</v>
          </cell>
          <cell r="R273">
            <v>34.901369863013699</v>
          </cell>
          <cell r="S273" t="str">
            <v>FEMENINO</v>
          </cell>
          <cell r="T273" t="str">
            <v>ORH+</v>
          </cell>
          <cell r="U273"/>
          <cell r="V273"/>
          <cell r="W273" t="str">
            <v>PICHINCHA, QUITO, COLINAS DEL NORTE MZ B 21 LOTE 16</v>
          </cell>
          <cell r="X273" t="str">
            <v>PICHINCHA</v>
          </cell>
          <cell r="Y273" t="str">
            <v>QUITO</v>
          </cell>
          <cell r="Z273" t="str">
            <v>COTOCOLLAO</v>
          </cell>
          <cell r="AA273"/>
          <cell r="AB273"/>
          <cell r="AC273"/>
          <cell r="AD273"/>
          <cell r="AE273" t="str">
            <v>0984356546</v>
          </cell>
          <cell r="AF273" t="str">
            <v>SUPERIOR</v>
          </cell>
          <cell r="AG273" t="str">
            <v>dianachio88@hotmail.com</v>
          </cell>
          <cell r="AH273" t="str">
            <v>SEDE CENTRAL</v>
          </cell>
          <cell r="AI273" t="str">
            <v>ASISTENTE CONTABLE</v>
          </cell>
          <cell r="AJ273" t="str">
            <v>1910000000026</v>
          </cell>
          <cell r="AK273" t="str">
            <v>INDEFINIDO</v>
          </cell>
          <cell r="AL273" t="str">
            <v>ACTIVO</v>
          </cell>
          <cell r="AM273">
            <v>43731</v>
          </cell>
          <cell r="AN273"/>
          <cell r="AO273"/>
          <cell r="AP273"/>
          <cell r="AQ273"/>
          <cell r="AR273"/>
          <cell r="AS273"/>
          <cell r="AT273"/>
          <cell r="AU273"/>
          <cell r="AV273"/>
          <cell r="AW273"/>
          <cell r="AX273"/>
          <cell r="AY273"/>
          <cell r="AZ273"/>
          <cell r="BA273"/>
          <cell r="BB273"/>
          <cell r="BC273"/>
          <cell r="BD273"/>
          <cell r="BE273"/>
        </row>
        <row r="274">
          <cell r="C274" t="str">
            <v>0105494991</v>
          </cell>
          <cell r="D274"/>
          <cell r="E274"/>
          <cell r="F274" t="str">
            <v>ECUADOR</v>
          </cell>
          <cell r="G274"/>
          <cell r="H274"/>
          <cell r="I274" t="str">
            <v>SOLTERO</v>
          </cell>
          <cell r="J274"/>
          <cell r="K274"/>
          <cell r="L274">
            <v>0</v>
          </cell>
          <cell r="M274"/>
          <cell r="N274"/>
          <cell r="O274">
            <v>45085</v>
          </cell>
          <cell r="P274">
            <v>31966</v>
          </cell>
          <cell r="Q274" t="str">
            <v>JULIO</v>
          </cell>
          <cell r="R274">
            <v>35.942465753424656</v>
          </cell>
          <cell r="S274" t="str">
            <v>MASCULINO</v>
          </cell>
          <cell r="T274"/>
          <cell r="U274"/>
          <cell r="V274"/>
          <cell r="W274" t="str">
            <v>CUENCA, ABELARDO MONTALVO L-10 Y AV. PASEO DE LOS CAÑARIS</v>
          </cell>
          <cell r="X274"/>
          <cell r="Y274"/>
          <cell r="Z274"/>
          <cell r="AA274"/>
          <cell r="AB274"/>
          <cell r="AC274"/>
          <cell r="AD274"/>
          <cell r="AE274" t="str">
            <v>0989051341-0981584017</v>
          </cell>
          <cell r="AF274"/>
          <cell r="AG274" t="str">
            <v>cloyolaorellana@gmail.com</v>
          </cell>
          <cell r="AH274" t="str">
            <v>BODEGA-TALLERES</v>
          </cell>
          <cell r="AI274" t="str">
            <v>AUXILIAR ADMINISTRATIVO DE BODEGAS</v>
          </cell>
          <cell r="AJ274" t="str">
            <v>1920000000041</v>
          </cell>
          <cell r="AK274" t="str">
            <v>INDEFINIDO</v>
          </cell>
          <cell r="AL274" t="str">
            <v>PASIVO</v>
          </cell>
          <cell r="AM274">
            <v>42919</v>
          </cell>
          <cell r="AN274">
            <v>43294</v>
          </cell>
          <cell r="AO274"/>
          <cell r="AP274"/>
          <cell r="AQ274"/>
          <cell r="AR274"/>
          <cell r="AS274"/>
          <cell r="AT274"/>
          <cell r="AU274"/>
          <cell r="AV274"/>
          <cell r="AW274"/>
          <cell r="AX274"/>
          <cell r="AY274"/>
          <cell r="AZ274"/>
          <cell r="BA274"/>
          <cell r="BB274"/>
          <cell r="BC274"/>
          <cell r="BD274"/>
          <cell r="BE274"/>
        </row>
        <row r="275">
          <cell r="C275" t="str">
            <v>1717802563</v>
          </cell>
          <cell r="D275"/>
          <cell r="E275"/>
          <cell r="F275" t="str">
            <v>ECUADOR</v>
          </cell>
          <cell r="G275"/>
          <cell r="H275"/>
          <cell r="I275" t="str">
            <v>DIVORSIADO</v>
          </cell>
          <cell r="J275" t="str">
            <v>0</v>
          </cell>
          <cell r="K275" t="str">
            <v>1</v>
          </cell>
          <cell r="L275">
            <v>1</v>
          </cell>
          <cell r="M275" t="str">
            <v>MESTIZO</v>
          </cell>
          <cell r="N275" t="str">
            <v>SANTO DOMINGO</v>
          </cell>
          <cell r="O275">
            <v>45085</v>
          </cell>
          <cell r="P275">
            <v>31321</v>
          </cell>
          <cell r="Q275" t="str">
            <v>OCTUBRE</v>
          </cell>
          <cell r="R275">
            <v>37.709589041095889</v>
          </cell>
          <cell r="S275" t="str">
            <v>MASCULINO</v>
          </cell>
          <cell r="T275" t="str">
            <v>ORH+</v>
          </cell>
          <cell r="U275"/>
          <cell r="V275"/>
          <cell r="W275" t="str">
            <v>COTOCOLLAO</v>
          </cell>
          <cell r="X275" t="str">
            <v>PICHINCHA</v>
          </cell>
          <cell r="Y275" t="str">
            <v>QUITO</v>
          </cell>
          <cell r="Z275" t="str">
            <v>COTOCOLLAO</v>
          </cell>
          <cell r="AA275"/>
          <cell r="AB275" t="str">
            <v>TIPO B</v>
          </cell>
          <cell r="AC275">
            <v>45098</v>
          </cell>
          <cell r="AD275" t="str">
            <v>023700849</v>
          </cell>
          <cell r="AE275" t="str">
            <v>0989998073</v>
          </cell>
          <cell r="AF275" t="str">
            <v>SUPERIOR</v>
          </cell>
          <cell r="AG275" t="str">
            <v>fabri8589@gmail.com</v>
          </cell>
          <cell r="AH275" t="str">
            <v>PEGASUS</v>
          </cell>
          <cell r="AI275" t="str">
            <v>LOGISTICO DE PROYECTO</v>
          </cell>
          <cell r="AJ275" t="str">
            <v>1910000000004</v>
          </cell>
          <cell r="AK275" t="str">
            <v>DGN</v>
          </cell>
          <cell r="AL275" t="str">
            <v>ACTIVO</v>
          </cell>
          <cell r="AM275">
            <v>43854</v>
          </cell>
          <cell r="AN275">
            <v>43920</v>
          </cell>
          <cell r="AO275">
            <v>44025</v>
          </cell>
          <cell r="AP275">
            <v>44687</v>
          </cell>
          <cell r="AQ275">
            <v>44777</v>
          </cell>
          <cell r="AR275"/>
          <cell r="AS275"/>
          <cell r="AT275"/>
          <cell r="AU275"/>
          <cell r="AV275"/>
          <cell r="AW275"/>
          <cell r="AX275"/>
          <cell r="AY275"/>
          <cell r="AZ275"/>
          <cell r="BA275"/>
          <cell r="BB275"/>
          <cell r="BC275"/>
          <cell r="BD275"/>
          <cell r="BE275"/>
        </row>
        <row r="276">
          <cell r="C276" t="str">
            <v>0704082130</v>
          </cell>
          <cell r="D276"/>
          <cell r="E276"/>
          <cell r="F276" t="str">
            <v>ECUADOR</v>
          </cell>
          <cell r="G276"/>
          <cell r="H276"/>
          <cell r="I276" t="str">
            <v>DIVORSIADO</v>
          </cell>
          <cell r="J276" t="str">
            <v>1</v>
          </cell>
          <cell r="K276" t="str">
            <v>4</v>
          </cell>
          <cell r="L276">
            <v>5</v>
          </cell>
          <cell r="M276"/>
          <cell r="N276"/>
          <cell r="O276">
            <v>45085</v>
          </cell>
          <cell r="P276">
            <v>29126</v>
          </cell>
          <cell r="Q276" t="str">
            <v>SEPTIEMBRE</v>
          </cell>
          <cell r="R276">
            <v>43.723287671232875</v>
          </cell>
          <cell r="S276" t="str">
            <v>MASCULINO</v>
          </cell>
          <cell r="T276" t="str">
            <v>ORH+</v>
          </cell>
          <cell r="U276"/>
          <cell r="V276"/>
          <cell r="W276" t="str">
            <v>ZAMORA CHINCHIPE PARROQUIA IDEAL</v>
          </cell>
          <cell r="X276" t="str">
            <v>ZAMORA CHINCHIPE</v>
          </cell>
          <cell r="Y276"/>
          <cell r="Z276"/>
          <cell r="AA276"/>
          <cell r="AB276"/>
          <cell r="AC276"/>
          <cell r="AD276" t="str">
            <v>3059019</v>
          </cell>
          <cell r="AE276" t="str">
            <v>0960243638</v>
          </cell>
          <cell r="AF276"/>
          <cell r="AG276" t="str">
            <v>nerylucero1979@gmail.com</v>
          </cell>
          <cell r="AH276" t="str">
            <v>BRAMADEROS</v>
          </cell>
          <cell r="AI276" t="str">
            <v>PERFORISTA</v>
          </cell>
          <cell r="AJ276" t="str">
            <v>0430000000034</v>
          </cell>
          <cell r="AK276" t="str">
            <v>DGN</v>
          </cell>
          <cell r="AL276" t="str">
            <v>PASIVO</v>
          </cell>
          <cell r="AM276">
            <v>42131</v>
          </cell>
          <cell r="AN276">
            <v>42310</v>
          </cell>
          <cell r="AO276">
            <v>42311</v>
          </cell>
          <cell r="AP276">
            <v>42521</v>
          </cell>
          <cell r="AQ276">
            <v>42552</v>
          </cell>
          <cell r="AR276">
            <v>42722</v>
          </cell>
          <cell r="AS276">
            <v>42742</v>
          </cell>
          <cell r="AT276">
            <v>43008</v>
          </cell>
          <cell r="AU276">
            <v>43038</v>
          </cell>
          <cell r="AV276">
            <v>43131</v>
          </cell>
          <cell r="AW276">
            <v>43185</v>
          </cell>
          <cell r="AX276">
            <v>43416</v>
          </cell>
          <cell r="AY276">
            <v>43520</v>
          </cell>
          <cell r="AZ276">
            <v>43822</v>
          </cell>
          <cell r="BA276">
            <v>44130</v>
          </cell>
          <cell r="BB276">
            <v>44170</v>
          </cell>
          <cell r="BC276">
            <v>44323</v>
          </cell>
          <cell r="BD276">
            <v>44560</v>
          </cell>
          <cell r="BE276">
            <v>44664</v>
          </cell>
        </row>
        <row r="277">
          <cell r="C277" t="str">
            <v>1105087744</v>
          </cell>
          <cell r="D277"/>
          <cell r="E277"/>
          <cell r="F277" t="str">
            <v>ECUADOR</v>
          </cell>
          <cell r="G277"/>
          <cell r="H277"/>
          <cell r="I277"/>
          <cell r="J277"/>
          <cell r="K277"/>
          <cell r="L277"/>
          <cell r="M277"/>
          <cell r="N277"/>
          <cell r="O277">
            <v>45085</v>
          </cell>
          <cell r="P277">
            <v>33491</v>
          </cell>
          <cell r="Q277" t="str">
            <v>SEPTIEMBRE</v>
          </cell>
          <cell r="R277">
            <v>31.764383561643836</v>
          </cell>
          <cell r="S277" t="str">
            <v>MASCULINO</v>
          </cell>
          <cell r="T277"/>
          <cell r="U277"/>
          <cell r="V277"/>
          <cell r="W277" t="str">
            <v>LOJA-CATACOCHA-PANAMERICANA</v>
          </cell>
          <cell r="X277" t="str">
            <v>LOJA</v>
          </cell>
          <cell r="Y277" t="str">
            <v>CATACOCHA</v>
          </cell>
          <cell r="Z277"/>
          <cell r="AA277"/>
          <cell r="AB277"/>
          <cell r="AC277"/>
          <cell r="AD277"/>
          <cell r="AE277" t="str">
            <v>0967517317</v>
          </cell>
          <cell r="AF277"/>
          <cell r="AG277"/>
          <cell r="AH277" t="str">
            <v>TITAN</v>
          </cell>
          <cell r="AI277" t="str">
            <v>OBRERO DE CAMPO</v>
          </cell>
          <cell r="AJ277" t="str">
            <v>0403132000054</v>
          </cell>
          <cell r="AK277" t="str">
            <v>TAREA</v>
          </cell>
          <cell r="AL277" t="str">
            <v>PASIVO</v>
          </cell>
          <cell r="AM277">
            <v>44540</v>
          </cell>
          <cell r="AN277">
            <v>44560</v>
          </cell>
          <cell r="AO277"/>
          <cell r="AP277"/>
          <cell r="AQ277"/>
          <cell r="AR277"/>
          <cell r="AS277"/>
          <cell r="AT277"/>
          <cell r="AU277"/>
          <cell r="AV277"/>
          <cell r="AW277"/>
          <cell r="AX277"/>
          <cell r="AY277"/>
          <cell r="AZ277"/>
          <cell r="BA277"/>
          <cell r="BB277"/>
          <cell r="BC277"/>
          <cell r="BD277"/>
          <cell r="BE277"/>
        </row>
        <row r="278">
          <cell r="C278" t="str">
            <v>0503362147</v>
          </cell>
          <cell r="D278"/>
          <cell r="E278"/>
          <cell r="F278" t="str">
            <v>ECUADOR</v>
          </cell>
          <cell r="G278"/>
          <cell r="H278"/>
          <cell r="I278" t="str">
            <v>SOLTERA</v>
          </cell>
          <cell r="J278" t="str">
            <v>0</v>
          </cell>
          <cell r="K278" t="str">
            <v>1</v>
          </cell>
          <cell r="L278" t="str">
            <v>1</v>
          </cell>
          <cell r="M278" t="str">
            <v>MESTIZO</v>
          </cell>
          <cell r="N278" t="str">
            <v>LA MANA</v>
          </cell>
          <cell r="O278">
            <v>45085</v>
          </cell>
          <cell r="P278">
            <v>32157</v>
          </cell>
          <cell r="Q278" t="str">
            <v>ENERO</v>
          </cell>
          <cell r="R278">
            <v>35.419178082191777</v>
          </cell>
          <cell r="S278" t="str">
            <v>FEMENINO</v>
          </cell>
          <cell r="T278" t="str">
            <v>ORH+</v>
          </cell>
          <cell r="U278"/>
          <cell r="V278"/>
          <cell r="W278" t="str">
            <v>VIA CALOPE</v>
          </cell>
          <cell r="X278" t="str">
            <v>COTOPAXI</v>
          </cell>
          <cell r="Y278" t="str">
            <v>LA MANA</v>
          </cell>
          <cell r="Z278" t="str">
            <v>TRIUNFO</v>
          </cell>
          <cell r="AA278" t="str">
            <v>ESTERO HONDO</v>
          </cell>
          <cell r="AB278"/>
          <cell r="AC278"/>
          <cell r="AD278"/>
          <cell r="AE278" t="str">
            <v>0986801315</v>
          </cell>
          <cell r="AF278" t="str">
            <v>BACHILLER</v>
          </cell>
          <cell r="AG278" t="str">
            <v>anapamacias988@gmail.com</v>
          </cell>
          <cell r="AH278" t="str">
            <v>PEGASUS</v>
          </cell>
          <cell r="AI278" t="str">
            <v>OBRERO DE CAMPO</v>
          </cell>
          <cell r="AJ278" t="str">
            <v>0403132000054</v>
          </cell>
          <cell r="AK278" t="str">
            <v>DGN</v>
          </cell>
          <cell r="AL278" t="str">
            <v>ACTIVO</v>
          </cell>
          <cell r="AM278">
            <v>44881</v>
          </cell>
          <cell r="AN278"/>
          <cell r="AO278"/>
          <cell r="AP278"/>
          <cell r="AQ278"/>
          <cell r="AR278"/>
          <cell r="AS278"/>
          <cell r="AT278"/>
          <cell r="AU278"/>
          <cell r="AV278"/>
          <cell r="AW278"/>
          <cell r="AX278"/>
          <cell r="AY278"/>
          <cell r="AZ278"/>
          <cell r="BA278"/>
          <cell r="BB278"/>
          <cell r="BC278"/>
          <cell r="BD278"/>
          <cell r="BE278"/>
        </row>
        <row r="279">
          <cell r="C279" t="str">
            <v>0924309065</v>
          </cell>
          <cell r="D279"/>
          <cell r="E279"/>
          <cell r="F279" t="str">
            <v>ECUADOR</v>
          </cell>
          <cell r="G279"/>
          <cell r="H279"/>
          <cell r="I279" t="str">
            <v>SOLTERO</v>
          </cell>
          <cell r="J279"/>
          <cell r="K279"/>
          <cell r="L279">
            <v>0</v>
          </cell>
          <cell r="M279"/>
          <cell r="N279"/>
          <cell r="O279">
            <v>45085</v>
          </cell>
          <cell r="P279">
            <v>31367</v>
          </cell>
          <cell r="Q279" t="str">
            <v>NOVIEMBRE</v>
          </cell>
          <cell r="R279">
            <v>37.583561643835615</v>
          </cell>
          <cell r="S279" t="str">
            <v>MASCULINO</v>
          </cell>
          <cell r="T279"/>
          <cell r="U279"/>
          <cell r="V279"/>
          <cell r="W279" t="str">
            <v>CIUDADELA LAS MARGARITAS MILAGROS</v>
          </cell>
          <cell r="X279"/>
          <cell r="Y279"/>
          <cell r="Z279"/>
          <cell r="AA279"/>
          <cell r="AB279"/>
          <cell r="AC279"/>
          <cell r="AD279"/>
          <cell r="AE279" t="str">
            <v>0982662069</v>
          </cell>
          <cell r="AF279"/>
          <cell r="AG279"/>
          <cell r="AH279" t="str">
            <v>FDN</v>
          </cell>
          <cell r="AI279" t="str">
            <v>RESPONSABLE HSE/TÉCNICO DE SEGURIDAD, SALUD Y AMBIENTE</v>
          </cell>
          <cell r="AJ279" t="e">
            <v>#N/A</v>
          </cell>
          <cell r="AK279" t="str">
            <v>DGN</v>
          </cell>
          <cell r="AL279" t="str">
            <v>PASIVO</v>
          </cell>
          <cell r="AM279">
            <v>42194</v>
          </cell>
          <cell r="AN279">
            <v>42247</v>
          </cell>
          <cell r="AO279">
            <v>42766</v>
          </cell>
          <cell r="AP279">
            <v>42783</v>
          </cell>
          <cell r="AQ279">
            <v>42842</v>
          </cell>
          <cell r="AR279">
            <v>42916</v>
          </cell>
          <cell r="AS279">
            <v>43061</v>
          </cell>
          <cell r="AT279">
            <v>43109</v>
          </cell>
          <cell r="AU279"/>
          <cell r="AV279"/>
          <cell r="AW279"/>
          <cell r="AX279"/>
          <cell r="AY279"/>
          <cell r="AZ279"/>
          <cell r="BA279"/>
          <cell r="BB279"/>
          <cell r="BC279"/>
          <cell r="BD279"/>
          <cell r="BE279"/>
        </row>
        <row r="280">
          <cell r="C280" t="str">
            <v>2101139224</v>
          </cell>
          <cell r="D280"/>
          <cell r="E280"/>
          <cell r="F280" t="str">
            <v>ECUADOR</v>
          </cell>
          <cell r="G280"/>
          <cell r="H280"/>
          <cell r="I280" t="str">
            <v>SOLTERO</v>
          </cell>
          <cell r="J280"/>
          <cell r="K280"/>
          <cell r="L280" t="str">
            <v>0</v>
          </cell>
          <cell r="M280"/>
          <cell r="N280"/>
          <cell r="O280">
            <v>45085</v>
          </cell>
          <cell r="P280">
            <v>33993</v>
          </cell>
          <cell r="Q280" t="str">
            <v>ENERO</v>
          </cell>
          <cell r="R280">
            <v>30.389041095890413</v>
          </cell>
          <cell r="S280" t="str">
            <v>MASCULINO</v>
          </cell>
          <cell r="T280" t="str">
            <v>ORH+</v>
          </cell>
          <cell r="U280"/>
          <cell r="V280"/>
          <cell r="W280" t="str">
            <v>SUCUMBIOS-LAGO AGRIO</v>
          </cell>
          <cell r="X280"/>
          <cell r="Y280"/>
          <cell r="Z280"/>
          <cell r="AA280"/>
          <cell r="AB280"/>
          <cell r="AC280"/>
          <cell r="AD280"/>
          <cell r="AE280" t="str">
            <v>0989004127</v>
          </cell>
          <cell r="AF280"/>
          <cell r="AG280" t="str">
            <v>juanmalacatus87@gmail.com</v>
          </cell>
          <cell r="AH280" t="str">
            <v>LOWELL</v>
          </cell>
          <cell r="AI280" t="str">
            <v>BOMBERO</v>
          </cell>
          <cell r="AJ280" t="str">
            <v>0403132000036</v>
          </cell>
          <cell r="AK280" t="str">
            <v>DGN</v>
          </cell>
          <cell r="AL280" t="str">
            <v>PASIVO</v>
          </cell>
          <cell r="AM280">
            <v>44268</v>
          </cell>
          <cell r="AN280">
            <v>44358</v>
          </cell>
          <cell r="AO280"/>
          <cell r="AP280"/>
          <cell r="AQ280"/>
          <cell r="AR280"/>
          <cell r="AS280"/>
          <cell r="AT280"/>
          <cell r="AU280"/>
          <cell r="AV280"/>
          <cell r="AW280"/>
          <cell r="AX280"/>
          <cell r="AY280"/>
          <cell r="AZ280"/>
          <cell r="BA280"/>
          <cell r="BB280"/>
          <cell r="BC280"/>
          <cell r="BD280"/>
          <cell r="BE280"/>
        </row>
        <row r="281">
          <cell r="C281" t="str">
            <v>1751137918</v>
          </cell>
          <cell r="D281"/>
          <cell r="E281"/>
          <cell r="F281" t="str">
            <v>ECUADOR</v>
          </cell>
          <cell r="G281"/>
          <cell r="H281"/>
          <cell r="I281" t="str">
            <v>SOLTERO</v>
          </cell>
          <cell r="J281" t="str">
            <v>0</v>
          </cell>
          <cell r="K281" t="str">
            <v>0</v>
          </cell>
          <cell r="L281" t="str">
            <v>0</v>
          </cell>
          <cell r="M281" t="str">
            <v>MESTIZO</v>
          </cell>
          <cell r="N281" t="str">
            <v>QUITO</v>
          </cell>
          <cell r="O281">
            <v>45085</v>
          </cell>
          <cell r="P281">
            <v>36531</v>
          </cell>
          <cell r="Q281" t="str">
            <v>ENERO</v>
          </cell>
          <cell r="R281">
            <v>23.435616438356163</v>
          </cell>
          <cell r="S281" t="str">
            <v>MASCULINO</v>
          </cell>
          <cell r="T281" t="str">
            <v>ORH+</v>
          </cell>
          <cell r="U281"/>
          <cell r="V281"/>
          <cell r="W281" t="str">
            <v>AV. INTERVALLES Y LA CHORRERA 120</v>
          </cell>
          <cell r="X281" t="str">
            <v>PICHINCHA</v>
          </cell>
          <cell r="Y281" t="str">
            <v>QUITO</v>
          </cell>
          <cell r="Z281" t="str">
            <v>RUMIÑAHUI</v>
          </cell>
          <cell r="AA281"/>
          <cell r="AB281" t="str">
            <v>TIPO C</v>
          </cell>
          <cell r="AC281">
            <v>45227</v>
          </cell>
          <cell r="AD281"/>
          <cell r="AE281" t="str">
            <v>0962593418</v>
          </cell>
          <cell r="AF281" t="str">
            <v>TECNOLOGO</v>
          </cell>
          <cell r="AG281" t="str">
            <v>kevinmalan2000@gmail.com</v>
          </cell>
          <cell r="AH281" t="str">
            <v>PALMAR</v>
          </cell>
          <cell r="AI281" t="str">
            <v>MECANICO DE PROYECTO</v>
          </cell>
          <cell r="AJ281" t="str">
            <v>1920000000078</v>
          </cell>
          <cell r="AK281" t="str">
            <v>DGN</v>
          </cell>
          <cell r="AL281" t="str">
            <v>ACTIVO</v>
          </cell>
          <cell r="AM281">
            <v>44809</v>
          </cell>
          <cell r="AN281"/>
          <cell r="AO281"/>
          <cell r="AP281"/>
          <cell r="AQ281"/>
          <cell r="AR281"/>
          <cell r="AS281"/>
          <cell r="AT281"/>
          <cell r="AU281"/>
          <cell r="AV281"/>
          <cell r="AW281"/>
          <cell r="AX281"/>
          <cell r="AY281"/>
          <cell r="AZ281"/>
          <cell r="BA281"/>
          <cell r="BB281"/>
          <cell r="BC281"/>
          <cell r="BD281"/>
          <cell r="BE281"/>
        </row>
        <row r="282">
          <cell r="C282" t="str">
            <v>1721629424</v>
          </cell>
          <cell r="D282"/>
          <cell r="E282"/>
          <cell r="F282" t="str">
            <v>ECUADOR</v>
          </cell>
          <cell r="G282"/>
          <cell r="H282"/>
          <cell r="I282" t="str">
            <v>SOLTERO</v>
          </cell>
          <cell r="J282" t="str">
            <v>0</v>
          </cell>
          <cell r="K282" t="str">
            <v>0</v>
          </cell>
          <cell r="L282" t="str">
            <v>0</v>
          </cell>
          <cell r="M282" t="str">
            <v>MESTIZO</v>
          </cell>
          <cell r="N282" t="str">
            <v>QUITO</v>
          </cell>
          <cell r="O282">
            <v>45085</v>
          </cell>
          <cell r="P282">
            <v>33569</v>
          </cell>
          <cell r="Q282" t="str">
            <v>NOVIEMBRE</v>
          </cell>
          <cell r="R282">
            <v>31.550684931506851</v>
          </cell>
          <cell r="S282" t="str">
            <v>MASCULINO</v>
          </cell>
          <cell r="T282" t="str">
            <v>ARH+</v>
          </cell>
          <cell r="U282"/>
          <cell r="V282"/>
          <cell r="W282" t="str">
            <v>LUIS DUQUE Y S4OE( CIUDADELA IBARRA)</v>
          </cell>
          <cell r="X282" t="str">
            <v>PICHINCHA</v>
          </cell>
          <cell r="Y282" t="str">
            <v>QUITO</v>
          </cell>
          <cell r="Z282" t="str">
            <v>ECUATORIANA</v>
          </cell>
          <cell r="AA282"/>
          <cell r="AB282" t="str">
            <v>TIPO C Y E</v>
          </cell>
          <cell r="AC282">
            <v>46363</v>
          </cell>
          <cell r="AD282"/>
          <cell r="AE282" t="str">
            <v>0982738936</v>
          </cell>
          <cell r="AF282" t="str">
            <v>SUPERIOR</v>
          </cell>
          <cell r="AG282" t="str">
            <v>andres91577@outlook.com</v>
          </cell>
          <cell r="AH282" t="str">
            <v>LOWELL</v>
          </cell>
          <cell r="AI282" t="str">
            <v>LOGISTICO DE PROYECTO</v>
          </cell>
          <cell r="AJ282" t="str">
            <v>1910000000004</v>
          </cell>
          <cell r="AK282" t="str">
            <v>DGN</v>
          </cell>
          <cell r="AL282" t="str">
            <v>ACTIVO</v>
          </cell>
          <cell r="AM282">
            <v>44480</v>
          </cell>
          <cell r="AN282">
            <v>44742</v>
          </cell>
          <cell r="AO282">
            <v>44826</v>
          </cell>
          <cell r="AP282"/>
          <cell r="AQ282"/>
          <cell r="AR282"/>
          <cell r="AS282"/>
          <cell r="AT282"/>
          <cell r="AU282"/>
          <cell r="AV282"/>
          <cell r="AW282"/>
          <cell r="AX282"/>
          <cell r="AY282"/>
          <cell r="AZ282"/>
          <cell r="BA282"/>
          <cell r="BB282"/>
          <cell r="BC282"/>
          <cell r="BD282"/>
          <cell r="BE282"/>
        </row>
        <row r="283">
          <cell r="C283" t="str">
            <v>1723873426</v>
          </cell>
          <cell r="D283"/>
          <cell r="E283"/>
          <cell r="F283" t="str">
            <v>ECUADOR</v>
          </cell>
          <cell r="G283"/>
          <cell r="H283"/>
          <cell r="I283" t="str">
            <v>UNION LIBRE</v>
          </cell>
          <cell r="J283" t="str">
            <v>0</v>
          </cell>
          <cell r="K283" t="str">
            <v>1</v>
          </cell>
          <cell r="L283" t="str">
            <v>1</v>
          </cell>
          <cell r="M283" t="str">
            <v>MESTIZO</v>
          </cell>
          <cell r="N283" t="str">
            <v>QUITO</v>
          </cell>
          <cell r="O283">
            <v>45085</v>
          </cell>
          <cell r="P283">
            <v>34482</v>
          </cell>
          <cell r="Q283" t="str">
            <v>MAYO</v>
          </cell>
          <cell r="R283">
            <v>29.049315068493151</v>
          </cell>
          <cell r="S283" t="str">
            <v>FEMENINO</v>
          </cell>
          <cell r="T283" t="str">
            <v>ARH+</v>
          </cell>
          <cell r="U283"/>
          <cell r="V283"/>
          <cell r="W283" t="str">
            <v>PICHINCHA-QUITO, LUIS DUQUE Y 539 B, CASA 182- CHILLOGALLO</v>
          </cell>
          <cell r="X283" t="str">
            <v>PICHINCHA</v>
          </cell>
          <cell r="Y283" t="str">
            <v>QUITO</v>
          </cell>
          <cell r="Z283" t="str">
            <v>LA ECUATORIANA</v>
          </cell>
          <cell r="AA283"/>
          <cell r="AB283"/>
          <cell r="AC283"/>
          <cell r="AD283" t="str">
            <v>2638379</v>
          </cell>
          <cell r="AE283" t="str">
            <v>0995393407</v>
          </cell>
          <cell r="AF283" t="str">
            <v>SUPERIOR</v>
          </cell>
          <cell r="AG283" t="str">
            <v>soemaldonado@gmail.com</v>
          </cell>
          <cell r="AH283" t="str">
            <v>LOWELL - MACAS</v>
          </cell>
          <cell r="AI283" t="str">
            <v>ASISTENTE HSE DE PROYECTO</v>
          </cell>
          <cell r="AJ283" t="str">
            <v>0430000000039</v>
          </cell>
          <cell r="AK283" t="str">
            <v>DGN</v>
          </cell>
          <cell r="AL283" t="str">
            <v>PASIVO</v>
          </cell>
          <cell r="AM283">
            <v>44382</v>
          </cell>
          <cell r="AN283">
            <v>44766</v>
          </cell>
          <cell r="AO283"/>
          <cell r="AP283"/>
          <cell r="AQ283"/>
          <cell r="AR283"/>
          <cell r="AS283"/>
          <cell r="AT283"/>
          <cell r="AU283"/>
          <cell r="AV283"/>
          <cell r="AW283"/>
          <cell r="AX283"/>
          <cell r="AY283"/>
          <cell r="AZ283"/>
          <cell r="BA283"/>
          <cell r="BB283"/>
          <cell r="BC283"/>
          <cell r="BD283"/>
          <cell r="BE283"/>
        </row>
        <row r="284">
          <cell r="C284" t="str">
            <v>0605815349</v>
          </cell>
          <cell r="D284"/>
          <cell r="E284"/>
          <cell r="F284" t="str">
            <v>ECUADOR</v>
          </cell>
          <cell r="G284"/>
          <cell r="H284"/>
          <cell r="I284" t="str">
            <v>SOLTERO</v>
          </cell>
          <cell r="J284" t="str">
            <v>0</v>
          </cell>
          <cell r="K284" t="str">
            <v>0</v>
          </cell>
          <cell r="L284" t="str">
            <v>0</v>
          </cell>
          <cell r="M284" t="str">
            <v>MESTIZO</v>
          </cell>
          <cell r="N284" t="str">
            <v>QUITO</v>
          </cell>
          <cell r="O284">
            <v>45085</v>
          </cell>
          <cell r="P284">
            <v>34137</v>
          </cell>
          <cell r="Q284" t="str">
            <v>JUNIO</v>
          </cell>
          <cell r="R284">
            <v>29.994520547945207</v>
          </cell>
          <cell r="S284" t="str">
            <v>MASCULINO</v>
          </cell>
          <cell r="T284" t="str">
            <v>ARH+</v>
          </cell>
          <cell r="U284"/>
          <cell r="V284"/>
          <cell r="W284" t="str">
            <v>ROCAFUERTE Y ACUÑA</v>
          </cell>
          <cell r="X284" t="str">
            <v>PICHINCHA</v>
          </cell>
          <cell r="Y284" t="str">
            <v>QUITO</v>
          </cell>
          <cell r="Z284" t="str">
            <v>CONOCOTO</v>
          </cell>
          <cell r="AA284" t="str">
            <v>SAN PEDRO DE CONOCOTO</v>
          </cell>
          <cell r="AB284" t="str">
            <v>TIPO B</v>
          </cell>
          <cell r="AC284">
            <v>45005</v>
          </cell>
          <cell r="AD284" t="str">
            <v>2340327</v>
          </cell>
          <cell r="AE284" t="str">
            <v>0995482264</v>
          </cell>
          <cell r="AF284" t="str">
            <v>SUPERIOR</v>
          </cell>
          <cell r="AG284" t="str">
            <v>cristian_mn93@hotmail.com</v>
          </cell>
          <cell r="AH284" t="str">
            <v>LOWELL</v>
          </cell>
          <cell r="AI284" t="str">
            <v>ASISTENTE HSE DE PROYECTO</v>
          </cell>
          <cell r="AJ284" t="str">
            <v>0430000000039</v>
          </cell>
          <cell r="AK284" t="str">
            <v>DGN</v>
          </cell>
          <cell r="AL284" t="str">
            <v>PASIVO</v>
          </cell>
          <cell r="AM284">
            <v>44792</v>
          </cell>
          <cell r="AN284">
            <v>44795</v>
          </cell>
          <cell r="AO284"/>
          <cell r="AP284"/>
          <cell r="AQ284"/>
          <cell r="AR284"/>
          <cell r="AS284"/>
          <cell r="AT284"/>
          <cell r="AU284"/>
          <cell r="AV284"/>
          <cell r="AW284"/>
          <cell r="AX284"/>
          <cell r="AY284"/>
          <cell r="AZ284"/>
          <cell r="BA284"/>
          <cell r="BB284"/>
          <cell r="BC284"/>
          <cell r="BD284"/>
          <cell r="BE284"/>
        </row>
        <row r="285">
          <cell r="C285" t="str">
            <v>6105453879</v>
          </cell>
          <cell r="D285"/>
          <cell r="E285" t="str">
            <v>116231198</v>
          </cell>
          <cell r="F285" t="str">
            <v>PERÚ</v>
          </cell>
          <cell r="G285"/>
          <cell r="H285"/>
          <cell r="I285" t="str">
            <v>DIVORSIADO</v>
          </cell>
          <cell r="J285" t="str">
            <v>0</v>
          </cell>
          <cell r="K285" t="str">
            <v>2</v>
          </cell>
          <cell r="L285" t="str">
            <v>2</v>
          </cell>
          <cell r="M285"/>
          <cell r="N285"/>
          <cell r="O285">
            <v>45085</v>
          </cell>
          <cell r="P285">
            <v>27952</v>
          </cell>
          <cell r="Q285" t="str">
            <v>JULIO</v>
          </cell>
          <cell r="R285">
            <v>46.939726027397263</v>
          </cell>
          <cell r="S285" t="str">
            <v>MASCULINO</v>
          </cell>
          <cell r="T285" t="str">
            <v>ORH+</v>
          </cell>
          <cell r="U285"/>
          <cell r="V285"/>
          <cell r="W285" t="str">
            <v>AREQUIPA</v>
          </cell>
          <cell r="X285"/>
          <cell r="Y285"/>
          <cell r="Z285"/>
          <cell r="AA285"/>
          <cell r="AB285" t="str">
            <v>TIPO A Y B</v>
          </cell>
          <cell r="AC285"/>
          <cell r="AD285"/>
          <cell r="AE285" t="str">
            <v>966725627</v>
          </cell>
          <cell r="AF285"/>
          <cell r="AG285" t="str">
            <v>rufo110@hotmail.com</v>
          </cell>
          <cell r="AH285" t="str">
            <v>TITAN</v>
          </cell>
          <cell r="AI285" t="str">
            <v>PERFORISTA</v>
          </cell>
          <cell r="AJ285" t="str">
            <v>0430000000034</v>
          </cell>
          <cell r="AK285" t="str">
            <v>DGN</v>
          </cell>
          <cell r="AL285" t="str">
            <v>PASIVO</v>
          </cell>
          <cell r="AM285">
            <v>44341</v>
          </cell>
          <cell r="AN285">
            <v>44501</v>
          </cell>
          <cell r="AO285"/>
          <cell r="AP285"/>
          <cell r="AQ285"/>
          <cell r="AR285"/>
          <cell r="AS285"/>
          <cell r="AT285"/>
          <cell r="AU285"/>
          <cell r="AV285"/>
          <cell r="AW285"/>
          <cell r="AX285"/>
          <cell r="AY285"/>
          <cell r="AZ285"/>
          <cell r="BA285"/>
          <cell r="BB285"/>
          <cell r="BC285"/>
          <cell r="BD285"/>
          <cell r="BE285"/>
        </row>
        <row r="286">
          <cell r="C286" t="str">
            <v>2200358485</v>
          </cell>
          <cell r="D286"/>
          <cell r="E286"/>
          <cell r="F286" t="str">
            <v>ECUADOR</v>
          </cell>
          <cell r="G286"/>
          <cell r="H286"/>
          <cell r="I286" t="str">
            <v>SOLTERO</v>
          </cell>
          <cell r="J286" t="str">
            <v>0</v>
          </cell>
          <cell r="K286" t="str">
            <v>1</v>
          </cell>
          <cell r="L286" t="str">
            <v>1</v>
          </cell>
          <cell r="M286" t="str">
            <v>MESTIZO</v>
          </cell>
          <cell r="N286" t="str">
            <v>ORELLANA</v>
          </cell>
          <cell r="O286">
            <v>45085</v>
          </cell>
          <cell r="P286">
            <v>35831</v>
          </cell>
          <cell r="Q286" t="str">
            <v>FEBRERO</v>
          </cell>
          <cell r="R286">
            <v>25.353424657534248</v>
          </cell>
          <cell r="S286" t="str">
            <v>MASCULINO</v>
          </cell>
          <cell r="T286" t="str">
            <v>ORH+</v>
          </cell>
          <cell r="U286"/>
          <cell r="V286"/>
          <cell r="W286" t="str">
            <v>ORELLANA-EL COCA, NESTOR JIMENEZ</v>
          </cell>
          <cell r="X286" t="str">
            <v>FRANCISCO DE ORELLANA</v>
          </cell>
          <cell r="Y286" t="str">
            <v>EL COCA</v>
          </cell>
          <cell r="Z286"/>
          <cell r="AA286"/>
          <cell r="AB286" t="str">
            <v>TIPO C</v>
          </cell>
          <cell r="AC286">
            <v>44864</v>
          </cell>
          <cell r="AD286"/>
          <cell r="AE286" t="str">
            <v>0997295758</v>
          </cell>
          <cell r="AF286" t="str">
            <v>BACHILLER</v>
          </cell>
          <cell r="AG286" t="str">
            <v>jeffersonmancilla148@gmail.com</v>
          </cell>
          <cell r="AH286" t="str">
            <v>LOWELL</v>
          </cell>
          <cell r="AI286" t="str">
            <v>AYUDANTE DE PERFORACIÓN</v>
          </cell>
          <cell r="AJ286" t="str">
            <v>0403132000036</v>
          </cell>
          <cell r="AK286" t="str">
            <v>DGN</v>
          </cell>
          <cell r="AL286" t="str">
            <v>PASIVO</v>
          </cell>
          <cell r="AM286">
            <v>44341</v>
          </cell>
          <cell r="AN286">
            <v>44628</v>
          </cell>
          <cell r="AO286"/>
          <cell r="AP286"/>
          <cell r="AQ286"/>
          <cell r="AR286"/>
          <cell r="AS286"/>
          <cell r="AT286"/>
          <cell r="AU286"/>
          <cell r="AV286"/>
          <cell r="AW286"/>
          <cell r="AX286"/>
          <cell r="AY286"/>
          <cell r="AZ286"/>
          <cell r="BA286"/>
          <cell r="BB286"/>
          <cell r="BC286"/>
          <cell r="BD286"/>
          <cell r="BE286"/>
        </row>
        <row r="287">
          <cell r="C287" t="str">
            <v>6105569831</v>
          </cell>
          <cell r="D287" t="str">
            <v>1760926426</v>
          </cell>
          <cell r="E287" t="str">
            <v>AS061238</v>
          </cell>
          <cell r="F287" t="str">
            <v>COLOMBIA</v>
          </cell>
          <cell r="G287"/>
          <cell r="H287"/>
          <cell r="I287" t="str">
            <v>CASADO</v>
          </cell>
          <cell r="J287" t="str">
            <v>1</v>
          </cell>
          <cell r="K287" t="str">
            <v>0</v>
          </cell>
          <cell r="L287" t="str">
            <v>0</v>
          </cell>
          <cell r="M287"/>
          <cell r="N287"/>
          <cell r="O287">
            <v>45085</v>
          </cell>
          <cell r="P287">
            <v>31327</v>
          </cell>
          <cell r="Q287" t="str">
            <v>OCTUBRE</v>
          </cell>
          <cell r="R287">
            <v>37.69315068493151</v>
          </cell>
          <cell r="S287" t="str">
            <v>MASCULINO</v>
          </cell>
          <cell r="T287" t="str">
            <v>B+</v>
          </cell>
          <cell r="U287"/>
          <cell r="V287"/>
          <cell r="W287" t="str">
            <v>QUITO-TUMBACO</v>
          </cell>
          <cell r="X287" t="str">
            <v>PICHINCHA</v>
          </cell>
          <cell r="Y287" t="str">
            <v>QUITO</v>
          </cell>
          <cell r="Z287"/>
          <cell r="AA287"/>
          <cell r="AB287"/>
          <cell r="AC287"/>
          <cell r="AD287"/>
          <cell r="AE287" t="str">
            <v>0985493484</v>
          </cell>
          <cell r="AF287"/>
          <cell r="AG287" t="str">
            <v>edermantilla@gmail.com</v>
          </cell>
          <cell r="AH287" t="str">
            <v>TITAN</v>
          </cell>
          <cell r="AI287" t="str">
            <v>SUPERVISOR DE PROYECTO</v>
          </cell>
          <cell r="AJ287" t="str">
            <v>0403132000008</v>
          </cell>
          <cell r="AK287" t="str">
            <v>DGN</v>
          </cell>
          <cell r="AL287" t="str">
            <v>PASIVO</v>
          </cell>
          <cell r="AM287">
            <v>44385</v>
          </cell>
          <cell r="AN287">
            <v>44560</v>
          </cell>
          <cell r="AO287"/>
          <cell r="AP287"/>
          <cell r="AQ287"/>
          <cell r="AR287"/>
          <cell r="AS287"/>
          <cell r="AT287"/>
          <cell r="AU287"/>
          <cell r="AV287"/>
          <cell r="AW287"/>
          <cell r="AX287"/>
          <cell r="AY287"/>
          <cell r="AZ287"/>
          <cell r="BA287"/>
          <cell r="BB287"/>
          <cell r="BC287"/>
          <cell r="BD287"/>
          <cell r="BE287"/>
        </row>
        <row r="288">
          <cell r="C288" t="str">
            <v>1720166303</v>
          </cell>
          <cell r="D288"/>
          <cell r="E288"/>
          <cell r="F288" t="str">
            <v>ECUADOR</v>
          </cell>
          <cell r="G288"/>
          <cell r="H288"/>
          <cell r="I288" t="str">
            <v>SOLTERO</v>
          </cell>
          <cell r="J288" t="str">
            <v>0</v>
          </cell>
          <cell r="K288" t="str">
            <v>1</v>
          </cell>
          <cell r="L288" t="str">
            <v>1</v>
          </cell>
          <cell r="M288" t="str">
            <v>MESTIZO</v>
          </cell>
          <cell r="N288" t="str">
            <v>QUITO</v>
          </cell>
          <cell r="O288">
            <v>45085</v>
          </cell>
          <cell r="P288">
            <v>35355</v>
          </cell>
          <cell r="Q288" t="str">
            <v>OCTUBRE</v>
          </cell>
          <cell r="R288">
            <v>26.657534246575342</v>
          </cell>
          <cell r="S288" t="str">
            <v>FEMENINO</v>
          </cell>
          <cell r="T288" t="str">
            <v>ORH+</v>
          </cell>
          <cell r="U288"/>
          <cell r="V288"/>
          <cell r="W288" t="str">
            <v>MARIANO URREA N64-243 Y JOSE VALDIVIEZO</v>
          </cell>
          <cell r="X288" t="str">
            <v>PICHINCHA</v>
          </cell>
          <cell r="Y288" t="str">
            <v>QUITO</v>
          </cell>
          <cell r="Z288" t="str">
            <v>COMITE DEL PUEBLO</v>
          </cell>
          <cell r="AA288"/>
          <cell r="AB288" t="str">
            <v>TIPO B</v>
          </cell>
          <cell r="AC288">
            <v>46180</v>
          </cell>
          <cell r="AD288"/>
          <cell r="AE288" t="str">
            <v>0987803459</v>
          </cell>
          <cell r="AF288" t="str">
            <v>TECNOLOGO</v>
          </cell>
          <cell r="AG288" t="str">
            <v>jossmarquez14@gmail.com</v>
          </cell>
          <cell r="AH288" t="str">
            <v>TITAN/SEDE CENTRAL</v>
          </cell>
          <cell r="AI288" t="str">
            <v>ASISTENTE DE TALENTO HUMANO</v>
          </cell>
          <cell r="AJ288" t="str">
            <v>1910000000028</v>
          </cell>
          <cell r="AK288" t="str">
            <v>DGN</v>
          </cell>
          <cell r="AL288" t="str">
            <v>ACTIVO</v>
          </cell>
          <cell r="AM288">
            <v>45036</v>
          </cell>
          <cell r="AN288"/>
          <cell r="AO288"/>
          <cell r="AP288"/>
          <cell r="AQ288"/>
          <cell r="AR288"/>
          <cell r="AS288"/>
          <cell r="AT288"/>
          <cell r="AU288"/>
          <cell r="AV288"/>
          <cell r="AW288"/>
          <cell r="AX288"/>
          <cell r="AY288"/>
          <cell r="AZ288"/>
          <cell r="BA288"/>
          <cell r="BB288"/>
          <cell r="BC288"/>
          <cell r="BD288"/>
          <cell r="BE288"/>
        </row>
        <row r="289">
          <cell r="C289" t="str">
            <v>1400622369</v>
          </cell>
          <cell r="D289"/>
          <cell r="E289"/>
          <cell r="F289" t="str">
            <v>ECUADOR</v>
          </cell>
          <cell r="G289"/>
          <cell r="H289"/>
          <cell r="I289" t="str">
            <v>UNION LIBRE</v>
          </cell>
          <cell r="J289"/>
          <cell r="K289" t="str">
            <v>2</v>
          </cell>
          <cell r="L289" t="str">
            <v>2</v>
          </cell>
          <cell r="M289" t="str">
            <v>MESTIZO</v>
          </cell>
          <cell r="N289" t="str">
            <v>GUALAQUIZA</v>
          </cell>
          <cell r="O289">
            <v>45085</v>
          </cell>
          <cell r="P289">
            <v>29898</v>
          </cell>
          <cell r="Q289" t="str">
            <v>NOVIEMBRE</v>
          </cell>
          <cell r="R289">
            <v>41.608219178082194</v>
          </cell>
          <cell r="S289" t="str">
            <v>MASCULINO</v>
          </cell>
          <cell r="T289" t="str">
            <v>ORH+</v>
          </cell>
          <cell r="U289"/>
          <cell r="V289"/>
          <cell r="W289" t="str">
            <v>MORONA SANTIAGO-GUALAQUIZA, SECTOR SANTA CRUZ</v>
          </cell>
          <cell r="X289" t="str">
            <v>MORONA SANTIAGO</v>
          </cell>
          <cell r="Y289" t="str">
            <v>GUALAQUIZA</v>
          </cell>
          <cell r="Z289" t="str">
            <v>MERCEDES MOLINA</v>
          </cell>
          <cell r="AA289"/>
          <cell r="AB289"/>
          <cell r="AC289"/>
          <cell r="AD289"/>
          <cell r="AE289" t="str">
            <v>0959969594</v>
          </cell>
          <cell r="AF289" t="str">
            <v>SUPERIOR</v>
          </cell>
          <cell r="AG289" t="str">
            <v>ronaldmart81@hotmail.com</v>
          </cell>
          <cell r="AH289" t="str">
            <v>LOWELL</v>
          </cell>
          <cell r="AI289" t="str">
            <v>AYUDANTE DE PERFORACIÓN</v>
          </cell>
          <cell r="AJ289" t="str">
            <v>0403132000036</v>
          </cell>
          <cell r="AK289" t="str">
            <v>DGN</v>
          </cell>
          <cell r="AL289" t="str">
            <v>ACTIVO</v>
          </cell>
          <cell r="AM289">
            <v>44298</v>
          </cell>
          <cell r="AN289">
            <v>44742</v>
          </cell>
          <cell r="AO289">
            <v>44776</v>
          </cell>
          <cell r="AP289"/>
          <cell r="AQ289"/>
          <cell r="AR289"/>
          <cell r="AS289"/>
          <cell r="AT289"/>
          <cell r="AU289"/>
          <cell r="AV289"/>
          <cell r="AW289"/>
          <cell r="AX289"/>
          <cell r="AY289"/>
          <cell r="AZ289"/>
          <cell r="BA289"/>
          <cell r="BB289"/>
          <cell r="BC289"/>
          <cell r="BD289"/>
          <cell r="BE289"/>
        </row>
        <row r="290">
          <cell r="C290" t="str">
            <v>1309149159</v>
          </cell>
          <cell r="D290"/>
          <cell r="E290"/>
          <cell r="F290" t="str">
            <v>ECUADOR</v>
          </cell>
          <cell r="G290"/>
          <cell r="H290"/>
          <cell r="I290" t="str">
            <v>UNION LIBRE</v>
          </cell>
          <cell r="J290" t="str">
            <v>1</v>
          </cell>
          <cell r="K290" t="str">
            <v>2</v>
          </cell>
          <cell r="L290" t="str">
            <v>3</v>
          </cell>
          <cell r="M290"/>
          <cell r="N290"/>
          <cell r="O290">
            <v>45085</v>
          </cell>
          <cell r="P290">
            <v>29420</v>
          </cell>
          <cell r="Q290" t="str">
            <v>JULIO</v>
          </cell>
          <cell r="R290">
            <v>42.917808219178085</v>
          </cell>
          <cell r="S290" t="str">
            <v>MASCULINO</v>
          </cell>
          <cell r="T290" t="str">
            <v>ORH+</v>
          </cell>
          <cell r="U290"/>
          <cell r="V290"/>
          <cell r="W290" t="str">
            <v>SUAREZ Y LIZAR</v>
          </cell>
          <cell r="X290" t="str">
            <v>MANABI</v>
          </cell>
          <cell r="Y290" t="str">
            <v>CALCETA</v>
          </cell>
          <cell r="Z290"/>
          <cell r="AA290"/>
          <cell r="AB290" t="str">
            <v>TIPO B</v>
          </cell>
          <cell r="AC290">
            <v>44962</v>
          </cell>
          <cell r="AD290" t="str">
            <v>2686226</v>
          </cell>
          <cell r="AE290" t="str">
            <v>0961034168</v>
          </cell>
          <cell r="AF290"/>
          <cell r="AG290" t="str">
            <v>mauriciomartusa1980@gmail.com</v>
          </cell>
          <cell r="AH290" t="str">
            <v>LOWELL</v>
          </cell>
          <cell r="AI290" t="str">
            <v>AYUDANTE DE PERFORACIÓN</v>
          </cell>
          <cell r="AJ290" t="str">
            <v>0403132000036</v>
          </cell>
          <cell r="AK290" t="str">
            <v>DGN</v>
          </cell>
          <cell r="AL290" t="str">
            <v>PASIVO</v>
          </cell>
          <cell r="AM290">
            <v>44445</v>
          </cell>
          <cell r="AN290">
            <v>44454</v>
          </cell>
          <cell r="AO290"/>
          <cell r="AP290"/>
          <cell r="AQ290"/>
          <cell r="AR290"/>
          <cell r="AS290"/>
          <cell r="AT290"/>
          <cell r="AU290"/>
          <cell r="AV290"/>
          <cell r="AW290"/>
          <cell r="AX290"/>
          <cell r="AY290"/>
          <cell r="AZ290"/>
          <cell r="BA290"/>
          <cell r="BB290"/>
          <cell r="BC290"/>
          <cell r="BD290"/>
          <cell r="BE290"/>
        </row>
        <row r="291">
          <cell r="C291" t="str">
            <v>0915729966</v>
          </cell>
          <cell r="D291"/>
          <cell r="E291"/>
          <cell r="F291" t="str">
            <v>ECUADOR</v>
          </cell>
          <cell r="G291"/>
          <cell r="H291"/>
          <cell r="I291"/>
          <cell r="J291"/>
          <cell r="K291"/>
          <cell r="L291">
            <v>0</v>
          </cell>
          <cell r="M291"/>
          <cell r="N291"/>
          <cell r="O291">
            <v>45085</v>
          </cell>
          <cell r="P291">
            <v>27114</v>
          </cell>
          <cell r="Q291" t="str">
            <v>MARZO</v>
          </cell>
          <cell r="R291">
            <v>49.235616438356168</v>
          </cell>
          <cell r="S291" t="str">
            <v>FEMENINO</v>
          </cell>
          <cell r="T291"/>
          <cell r="U291"/>
          <cell r="V291"/>
          <cell r="W291" t="e">
            <v>#N/A</v>
          </cell>
          <cell r="X291"/>
          <cell r="Y291"/>
          <cell r="Z291"/>
          <cell r="AA291"/>
          <cell r="AB291"/>
          <cell r="AC291"/>
          <cell r="AD291"/>
          <cell r="AE291"/>
          <cell r="AF291"/>
          <cell r="AG291"/>
          <cell r="AH291" t="str">
            <v>SEDE CENTRAL</v>
          </cell>
          <cell r="AI291" t="str">
            <v xml:space="preserve">AUXILIAR ADMINISTRATIVO </v>
          </cell>
          <cell r="AJ291" t="e">
            <v>#N/A</v>
          </cell>
          <cell r="AK291" t="str">
            <v>INDEFINIDO</v>
          </cell>
          <cell r="AL291" t="str">
            <v>PASIVO</v>
          </cell>
          <cell r="AM291">
            <v>43066</v>
          </cell>
          <cell r="AN291">
            <v>43110</v>
          </cell>
          <cell r="AO291"/>
          <cell r="AP291"/>
          <cell r="AQ291"/>
          <cell r="AR291"/>
          <cell r="AS291"/>
          <cell r="AT291"/>
          <cell r="AU291"/>
          <cell r="AV291"/>
          <cell r="AW291"/>
          <cell r="AX291"/>
          <cell r="AY291"/>
          <cell r="AZ291"/>
          <cell r="BA291"/>
          <cell r="BB291"/>
          <cell r="BC291"/>
          <cell r="BD291"/>
          <cell r="BE291"/>
        </row>
        <row r="292">
          <cell r="C292" t="str">
            <v>1103411813</v>
          </cell>
          <cell r="D292"/>
          <cell r="E292"/>
          <cell r="F292" t="str">
            <v>ECUADOR</v>
          </cell>
          <cell r="G292"/>
          <cell r="H292"/>
          <cell r="I292" t="str">
            <v>CASADO</v>
          </cell>
          <cell r="J292" t="str">
            <v>1</v>
          </cell>
          <cell r="K292" t="str">
            <v>2</v>
          </cell>
          <cell r="L292" t="str">
            <v>3</v>
          </cell>
          <cell r="M292"/>
          <cell r="N292"/>
          <cell r="O292">
            <v>45085</v>
          </cell>
          <cell r="P292">
            <v>28786</v>
          </cell>
          <cell r="Q292" t="str">
            <v>OCTUBRE</v>
          </cell>
          <cell r="R292">
            <v>44.654794520547945</v>
          </cell>
          <cell r="S292" t="str">
            <v>MASCULINO</v>
          </cell>
          <cell r="T292" t="str">
            <v>ORH+</v>
          </cell>
          <cell r="U292"/>
          <cell r="V292"/>
          <cell r="W292" t="str">
            <v>PICHINCHA-QUITO, PSJE BARTOLOME DE LA ROSA</v>
          </cell>
          <cell r="X292" t="str">
            <v>PICHINCHA</v>
          </cell>
          <cell r="Y292" t="str">
            <v>QUITO</v>
          </cell>
          <cell r="Z292" t="str">
            <v>PSJE BARTOLOME DE LA ROSA</v>
          </cell>
          <cell r="AA292"/>
          <cell r="AB292" t="str">
            <v>TIPO B</v>
          </cell>
          <cell r="AC292"/>
          <cell r="AD292" t="str">
            <v>6035416</v>
          </cell>
          <cell r="AE292" t="str">
            <v>0987534389</v>
          </cell>
          <cell r="AF292"/>
          <cell r="AG292" t="str">
            <v>francisco_antonio_maza_ortega@hotmail.es</v>
          </cell>
          <cell r="AH292" t="str">
            <v>TITAN</v>
          </cell>
          <cell r="AI292" t="str">
            <v>LOGISTICO DE PROYECTO</v>
          </cell>
          <cell r="AJ292" t="str">
            <v>1910000000004</v>
          </cell>
          <cell r="AK292" t="str">
            <v>SERVIOS PROFESIONALES</v>
          </cell>
          <cell r="AL292" t="str">
            <v>PASIVO</v>
          </cell>
          <cell r="AM292">
            <v>44341</v>
          </cell>
          <cell r="AN292">
            <v>44434</v>
          </cell>
          <cell r="AO292"/>
          <cell r="AP292"/>
          <cell r="AQ292"/>
          <cell r="AR292"/>
          <cell r="AS292"/>
          <cell r="AT292"/>
          <cell r="AU292"/>
          <cell r="AV292"/>
          <cell r="AW292"/>
          <cell r="AX292"/>
          <cell r="AY292"/>
          <cell r="AZ292"/>
          <cell r="BA292"/>
          <cell r="BB292"/>
          <cell r="BC292"/>
          <cell r="BD292"/>
          <cell r="BE292"/>
        </row>
        <row r="293">
          <cell r="C293" t="str">
            <v>2350424541</v>
          </cell>
          <cell r="D293"/>
          <cell r="E293"/>
          <cell r="F293" t="str">
            <v>ECUADOR</v>
          </cell>
          <cell r="G293"/>
          <cell r="H293"/>
          <cell r="I293" t="str">
            <v>SOLTERO</v>
          </cell>
          <cell r="J293"/>
          <cell r="K293" t="str">
            <v>1</v>
          </cell>
          <cell r="L293">
            <v>1</v>
          </cell>
          <cell r="M293" t="str">
            <v>MESTIZO</v>
          </cell>
          <cell r="N293" t="str">
            <v>SANTO DOMINGO</v>
          </cell>
          <cell r="O293">
            <v>45085</v>
          </cell>
          <cell r="P293">
            <v>35348</v>
          </cell>
          <cell r="Q293" t="str">
            <v>OCTUBRE</v>
          </cell>
          <cell r="R293">
            <v>26.676712328767124</v>
          </cell>
          <cell r="S293" t="str">
            <v>MASCULINO</v>
          </cell>
          <cell r="T293" t="str">
            <v>ORH+</v>
          </cell>
          <cell r="U293"/>
          <cell r="V293"/>
          <cell r="W293" t="str">
            <v>ALOAG</v>
          </cell>
          <cell r="X293" t="str">
            <v>QUITO</v>
          </cell>
          <cell r="Y293" t="str">
            <v>ALOAG</v>
          </cell>
          <cell r="Z293"/>
          <cell r="AA293"/>
          <cell r="AB293" t="str">
            <v>TIPO B</v>
          </cell>
          <cell r="AC293">
            <v>45713</v>
          </cell>
          <cell r="AD293"/>
          <cell r="AE293" t="str">
            <v>0962077493</v>
          </cell>
          <cell r="AF293" t="str">
            <v>BACHILLER</v>
          </cell>
          <cell r="AG293" t="str">
            <v>bryan.ema1996@gmail.com</v>
          </cell>
          <cell r="AH293" t="str">
            <v>PALMAR</v>
          </cell>
          <cell r="AI293" t="str">
            <v>AYUDANTE DE PERFORACIÓN</v>
          </cell>
          <cell r="AJ293" t="str">
            <v>0403132000036</v>
          </cell>
          <cell r="AK293" t="str">
            <v>DGN</v>
          </cell>
          <cell r="AL293" t="str">
            <v>PASIVO</v>
          </cell>
          <cell r="AM293">
            <v>44133</v>
          </cell>
          <cell r="AN293">
            <v>44650</v>
          </cell>
          <cell r="AO293"/>
          <cell r="AP293"/>
          <cell r="AQ293"/>
          <cell r="AR293"/>
          <cell r="AS293"/>
          <cell r="AT293"/>
          <cell r="AU293"/>
          <cell r="AV293"/>
          <cell r="AW293"/>
          <cell r="AX293"/>
          <cell r="AY293"/>
          <cell r="AZ293"/>
          <cell r="BA293"/>
          <cell r="BB293"/>
          <cell r="BC293"/>
          <cell r="BD293"/>
          <cell r="BE293"/>
        </row>
        <row r="294">
          <cell r="C294" t="str">
            <v>0503028169</v>
          </cell>
          <cell r="D294"/>
          <cell r="E294"/>
          <cell r="F294" t="str">
            <v>ECUADOR</v>
          </cell>
          <cell r="G294"/>
          <cell r="H294"/>
          <cell r="I294" t="str">
            <v>SOLTERO</v>
          </cell>
          <cell r="J294" t="str">
            <v>0</v>
          </cell>
          <cell r="K294" t="str">
            <v>2</v>
          </cell>
          <cell r="L294" t="str">
            <v>2</v>
          </cell>
          <cell r="M294" t="str">
            <v>MESTIZO</v>
          </cell>
          <cell r="N294" t="str">
            <v>LA MANA</v>
          </cell>
          <cell r="O294">
            <v>45085</v>
          </cell>
          <cell r="P294">
            <v>31329</v>
          </cell>
          <cell r="Q294" t="str">
            <v>OCTUBRE</v>
          </cell>
          <cell r="R294">
            <v>37.68767123287671</v>
          </cell>
          <cell r="S294" t="str">
            <v>MASCULINO</v>
          </cell>
          <cell r="T294"/>
          <cell r="U294"/>
          <cell r="V294"/>
          <cell r="W294" t="str">
            <v>VIA A CALOPE</v>
          </cell>
          <cell r="X294" t="str">
            <v>COTOPAXI</v>
          </cell>
          <cell r="Y294" t="str">
            <v>PANGUA</v>
          </cell>
          <cell r="Z294" t="str">
            <v>MORASPUNGO</v>
          </cell>
          <cell r="AA294"/>
          <cell r="AB294"/>
          <cell r="AC294"/>
          <cell r="AD294"/>
          <cell r="AE294" t="str">
            <v>0967707168</v>
          </cell>
          <cell r="AF294" t="str">
            <v>PRIMARIA</v>
          </cell>
          <cell r="AG294" t="str">
            <v>guarochicoaanguel1985@gmail.com</v>
          </cell>
          <cell r="AH294" t="str">
            <v>PEGASUS</v>
          </cell>
          <cell r="AI294" t="str">
            <v>OBRERO DE CAMPO</v>
          </cell>
          <cell r="AJ294" t="str">
            <v>0403132000054</v>
          </cell>
          <cell r="AK294" t="str">
            <v>DGN</v>
          </cell>
          <cell r="AL294" t="str">
            <v>ACTIVO</v>
          </cell>
          <cell r="AM294">
            <v>44889</v>
          </cell>
          <cell r="AN294"/>
          <cell r="AO294"/>
          <cell r="AP294"/>
          <cell r="AQ294"/>
          <cell r="AR294"/>
          <cell r="AS294"/>
          <cell r="AT294"/>
          <cell r="AU294"/>
          <cell r="AV294"/>
          <cell r="AW294"/>
          <cell r="AX294"/>
          <cell r="AY294"/>
          <cell r="AZ294"/>
          <cell r="BA294"/>
          <cell r="BB294"/>
          <cell r="BC294"/>
          <cell r="BD294"/>
          <cell r="BE294"/>
        </row>
        <row r="295">
          <cell r="C295" t="str">
            <v>1716082324</v>
          </cell>
          <cell r="D295"/>
          <cell r="E295"/>
          <cell r="F295" t="str">
            <v>ECUADOR</v>
          </cell>
          <cell r="G295"/>
          <cell r="H295"/>
          <cell r="I295" t="str">
            <v>SOLTERO</v>
          </cell>
          <cell r="J295" t="str">
            <v>0</v>
          </cell>
          <cell r="K295" t="str">
            <v>0</v>
          </cell>
          <cell r="L295" t="str">
            <v>0</v>
          </cell>
          <cell r="M295" t="str">
            <v>MESTIZO</v>
          </cell>
          <cell r="N295" t="str">
            <v>QUITO</v>
          </cell>
          <cell r="O295">
            <v>45085</v>
          </cell>
          <cell r="P295">
            <v>34006</v>
          </cell>
          <cell r="Q295" t="str">
            <v>FEBRERO</v>
          </cell>
          <cell r="R295">
            <v>30.353424657534248</v>
          </cell>
          <cell r="S295" t="str">
            <v>MASCULINO</v>
          </cell>
          <cell r="T295" t="str">
            <v>ORH+</v>
          </cell>
          <cell r="U295"/>
          <cell r="V295"/>
          <cell r="W295" t="str">
            <v>PICHINCHA-QUITO, JUAN DEL RIO</v>
          </cell>
          <cell r="X295" t="str">
            <v>PICHINCHA</v>
          </cell>
          <cell r="Y295" t="str">
            <v>QUITO</v>
          </cell>
          <cell r="Z295" t="str">
            <v>CHIMBACALLE</v>
          </cell>
          <cell r="AA295"/>
          <cell r="AB295" t="str">
            <v>TIPO B</v>
          </cell>
          <cell r="AC295">
            <v>44648</v>
          </cell>
          <cell r="AD295"/>
          <cell r="AE295" t="str">
            <v>0987922830</v>
          </cell>
          <cell r="AF295" t="str">
            <v>POSTGRADO</v>
          </cell>
          <cell r="AG295" t="str">
            <v>rommel.mejia.c@outlook.com</v>
          </cell>
          <cell r="AH295" t="str">
            <v>PALMAR/AURORA</v>
          </cell>
          <cell r="AI295" t="str">
            <v>RESPONSABLE HSE</v>
          </cell>
          <cell r="AJ295" t="str">
            <v>0430000000039</v>
          </cell>
          <cell r="AK295" t="str">
            <v>DGN</v>
          </cell>
          <cell r="AL295" t="str">
            <v>ACTIVO</v>
          </cell>
          <cell r="AM295">
            <v>44335</v>
          </cell>
          <cell r="AN295">
            <v>44742</v>
          </cell>
          <cell r="AO295">
            <v>44757</v>
          </cell>
          <cell r="AP295"/>
          <cell r="AQ295"/>
          <cell r="AR295"/>
          <cell r="AS295"/>
          <cell r="AT295"/>
          <cell r="AU295"/>
          <cell r="AV295"/>
          <cell r="AW295"/>
          <cell r="AX295"/>
          <cell r="AY295"/>
          <cell r="AZ295"/>
          <cell r="BA295"/>
          <cell r="BB295"/>
          <cell r="BC295"/>
          <cell r="BD295"/>
          <cell r="BE295"/>
        </row>
        <row r="296">
          <cell r="C296" t="str">
            <v>1720391083</v>
          </cell>
          <cell r="D296"/>
          <cell r="E296"/>
          <cell r="F296" t="str">
            <v>ECUADOR</v>
          </cell>
          <cell r="G296"/>
          <cell r="H296"/>
          <cell r="I296" t="str">
            <v>SOLTERO</v>
          </cell>
          <cell r="J296" t="str">
            <v>0</v>
          </cell>
          <cell r="K296"/>
          <cell r="L296" t="str">
            <v>0</v>
          </cell>
          <cell r="M296"/>
          <cell r="N296"/>
          <cell r="O296">
            <v>45085</v>
          </cell>
          <cell r="P296">
            <v>31294</v>
          </cell>
          <cell r="Q296" t="str">
            <v>SEPTIEMBRE</v>
          </cell>
          <cell r="R296">
            <v>37.783561643835618</v>
          </cell>
          <cell r="S296" t="str">
            <v>MASCULINO</v>
          </cell>
          <cell r="T296"/>
          <cell r="U296"/>
          <cell r="V296"/>
          <cell r="W296" t="str">
            <v>Santo Domingo, Km 26 via Chone</v>
          </cell>
          <cell r="X296"/>
          <cell r="Y296"/>
          <cell r="Z296"/>
          <cell r="AA296"/>
          <cell r="AB296"/>
          <cell r="AC296"/>
          <cell r="AD296"/>
          <cell r="AE296" t="str">
            <v>0979651102 / 0959015368</v>
          </cell>
          <cell r="AF296"/>
          <cell r="AG296" t="str">
            <v>carlos-mmeji@hotmail.com</v>
          </cell>
          <cell r="AH296" t="str">
            <v>TOACHI</v>
          </cell>
          <cell r="AI296" t="str">
            <v>CONDUCTOR LOGÍSTICO</v>
          </cell>
          <cell r="AJ296" t="str">
            <v>1910000000091</v>
          </cell>
          <cell r="AK296" t="str">
            <v>DGN</v>
          </cell>
          <cell r="AL296" t="str">
            <v>PASIVO</v>
          </cell>
          <cell r="AM296">
            <v>43711</v>
          </cell>
          <cell r="AN296">
            <v>43822</v>
          </cell>
          <cell r="AO296">
            <v>43832</v>
          </cell>
          <cell r="AP296">
            <v>43930</v>
          </cell>
          <cell r="AQ296">
            <v>44235</v>
          </cell>
          <cell r="AR296">
            <v>44487</v>
          </cell>
          <cell r="AS296"/>
          <cell r="AT296"/>
          <cell r="AU296"/>
          <cell r="AV296"/>
          <cell r="AW296"/>
          <cell r="AX296"/>
          <cell r="AY296"/>
          <cell r="AZ296"/>
          <cell r="BA296"/>
          <cell r="BB296"/>
          <cell r="BC296"/>
          <cell r="BD296"/>
          <cell r="BE296"/>
        </row>
        <row r="297">
          <cell r="C297" t="str">
            <v>0503567307</v>
          </cell>
          <cell r="D297"/>
          <cell r="E297"/>
          <cell r="F297" t="str">
            <v>ECUADOR</v>
          </cell>
          <cell r="G297"/>
          <cell r="H297"/>
          <cell r="I297" t="str">
            <v>SOLTERO</v>
          </cell>
          <cell r="J297"/>
          <cell r="K297"/>
          <cell r="L297" t="str">
            <v>0</v>
          </cell>
          <cell r="M297"/>
          <cell r="N297"/>
          <cell r="O297">
            <v>45085</v>
          </cell>
          <cell r="P297">
            <v>34904</v>
          </cell>
          <cell r="Q297" t="str">
            <v>JULIO</v>
          </cell>
          <cell r="R297">
            <v>27.893150684931506</v>
          </cell>
          <cell r="S297" t="str">
            <v>MASCULINO</v>
          </cell>
          <cell r="T297" t="str">
            <v>ORH+</v>
          </cell>
          <cell r="U297"/>
          <cell r="V297"/>
          <cell r="W297" t="str">
            <v>COTOPAXI-PUJILI</v>
          </cell>
          <cell r="X297"/>
          <cell r="Y297"/>
          <cell r="Z297"/>
          <cell r="AA297"/>
          <cell r="AB297" t="str">
            <v>TIPO E</v>
          </cell>
          <cell r="AC297">
            <v>45733</v>
          </cell>
          <cell r="AD297" t="str">
            <v>032682108</v>
          </cell>
          <cell r="AE297" t="str">
            <v>0978878861</v>
          </cell>
          <cell r="AF297"/>
          <cell r="AG297" t="str">
            <v>jonatanmena77@gmail.com</v>
          </cell>
          <cell r="AH297" t="str">
            <v>TOACHI</v>
          </cell>
          <cell r="AI297" t="str">
            <v>CONDUCTOR LOGÍSTICO</v>
          </cell>
          <cell r="AJ297" t="str">
            <v>1910000000091</v>
          </cell>
          <cell r="AK297" t="str">
            <v>DGN</v>
          </cell>
          <cell r="AL297" t="str">
            <v>PASIVO</v>
          </cell>
          <cell r="AM297">
            <v>44386</v>
          </cell>
          <cell r="AN297">
            <v>44469</v>
          </cell>
          <cell r="AO297"/>
          <cell r="AP297"/>
          <cell r="AQ297"/>
          <cell r="AR297"/>
          <cell r="AS297"/>
          <cell r="AT297"/>
          <cell r="AU297"/>
          <cell r="AV297"/>
          <cell r="AW297"/>
          <cell r="AX297"/>
          <cell r="AY297"/>
          <cell r="AZ297"/>
          <cell r="BA297"/>
          <cell r="BB297"/>
          <cell r="BC297"/>
          <cell r="BD297"/>
          <cell r="BE297"/>
        </row>
        <row r="298">
          <cell r="C298" t="str">
            <v>6105504838</v>
          </cell>
          <cell r="D298"/>
          <cell r="E298" t="str">
            <v>R1465621</v>
          </cell>
          <cell r="F298" t="str">
            <v>SURINAME</v>
          </cell>
          <cell r="G298" t="str">
            <v>11/3/2021</v>
          </cell>
          <cell r="H298" t="str">
            <v>11/3/2023</v>
          </cell>
          <cell r="I298" t="str">
            <v>SOLTERO</v>
          </cell>
          <cell r="J298"/>
          <cell r="K298" t="str">
            <v>1</v>
          </cell>
          <cell r="L298" t="str">
            <v>1</v>
          </cell>
          <cell r="M298"/>
          <cell r="N298"/>
          <cell r="O298">
            <v>45085</v>
          </cell>
          <cell r="P298">
            <v>23689</v>
          </cell>
          <cell r="Q298" t="str">
            <v>NOVIEMBRE</v>
          </cell>
          <cell r="R298">
            <v>58.61917808219178</v>
          </cell>
          <cell r="S298" t="str">
            <v>MASCULINO</v>
          </cell>
          <cell r="T298"/>
          <cell r="U298"/>
          <cell r="V298"/>
          <cell r="W298" t="str">
            <v>SURINAME-PARAMARIBO</v>
          </cell>
          <cell r="X298"/>
          <cell r="Y298"/>
          <cell r="Z298"/>
          <cell r="AA298"/>
          <cell r="AB298"/>
          <cell r="AC298"/>
          <cell r="AD298"/>
          <cell r="AE298"/>
          <cell r="AF298"/>
          <cell r="AG298" t="str">
            <v>waldomenig215@gmail.com</v>
          </cell>
          <cell r="AH298" t="str">
            <v>LINDEROS</v>
          </cell>
          <cell r="AI298" t="str">
            <v>PERFORISTA</v>
          </cell>
          <cell r="AJ298" t="str">
            <v>0430000000034</v>
          </cell>
          <cell r="AK298" t="str">
            <v>DGN</v>
          </cell>
          <cell r="AL298" t="str">
            <v>PASIVO</v>
          </cell>
          <cell r="AM298">
            <v>44270</v>
          </cell>
          <cell r="AN298">
            <v>44517</v>
          </cell>
          <cell r="AO298">
            <v>44830</v>
          </cell>
          <cell r="AP298">
            <v>44874</v>
          </cell>
          <cell r="AQ298"/>
          <cell r="AR298"/>
          <cell r="AS298"/>
          <cell r="AT298"/>
          <cell r="AU298"/>
          <cell r="AV298"/>
          <cell r="AW298"/>
          <cell r="AX298"/>
          <cell r="AY298"/>
          <cell r="AZ298"/>
          <cell r="BA298"/>
          <cell r="BB298"/>
          <cell r="BC298"/>
          <cell r="BD298"/>
          <cell r="BE298"/>
        </row>
        <row r="299">
          <cell r="C299" t="str">
            <v>1900456508</v>
          </cell>
          <cell r="D299"/>
          <cell r="E299"/>
          <cell r="F299" t="str">
            <v>ECUADOR</v>
          </cell>
          <cell r="G299"/>
          <cell r="H299"/>
          <cell r="I299" t="str">
            <v>UNION LIBRE</v>
          </cell>
          <cell r="J299" t="str">
            <v>0</v>
          </cell>
          <cell r="K299" t="str">
            <v>1</v>
          </cell>
          <cell r="L299">
            <v>1</v>
          </cell>
          <cell r="M299"/>
          <cell r="N299"/>
          <cell r="O299">
            <v>45085</v>
          </cell>
          <cell r="P299">
            <v>29895</v>
          </cell>
          <cell r="Q299" t="str">
            <v>NOVIEMBRE</v>
          </cell>
          <cell r="R299">
            <v>41.61643835616438</v>
          </cell>
          <cell r="S299" t="str">
            <v>MASCULINO</v>
          </cell>
          <cell r="T299" t="str">
            <v>ARH+</v>
          </cell>
          <cell r="U299"/>
          <cell r="V299"/>
          <cell r="W299" t="str">
            <v>ZAMORA CHINCHIPE, EL PANGUI</v>
          </cell>
          <cell r="X299"/>
          <cell r="Y299"/>
          <cell r="Z299"/>
          <cell r="AA299"/>
          <cell r="AB299"/>
          <cell r="AC299"/>
          <cell r="AD299"/>
          <cell r="AE299" t="str">
            <v>0962055138 / 0996744867</v>
          </cell>
          <cell r="AF299"/>
          <cell r="AG299" t="str">
            <v>jmmerchan1981@gmail.com</v>
          </cell>
          <cell r="AH299" t="str">
            <v>LOWELL</v>
          </cell>
          <cell r="AI299" t="str">
            <v>PERFORISTA</v>
          </cell>
          <cell r="AJ299" t="str">
            <v>0430000000034</v>
          </cell>
          <cell r="AK299" t="str">
            <v>DGN</v>
          </cell>
          <cell r="AL299" t="str">
            <v>PASIVO</v>
          </cell>
          <cell r="AM299">
            <v>42150</v>
          </cell>
          <cell r="AN299">
            <v>42225</v>
          </cell>
          <cell r="AO299">
            <v>42275</v>
          </cell>
          <cell r="AP299">
            <v>42430</v>
          </cell>
          <cell r="AQ299">
            <v>42560</v>
          </cell>
          <cell r="AR299">
            <v>42708</v>
          </cell>
          <cell r="AS299">
            <v>42742</v>
          </cell>
          <cell r="AT299">
            <v>43290</v>
          </cell>
          <cell r="AU299">
            <v>43580</v>
          </cell>
          <cell r="AV299">
            <v>43617</v>
          </cell>
          <cell r="AW299">
            <v>43719</v>
          </cell>
          <cell r="AX299">
            <v>43822</v>
          </cell>
          <cell r="AY299">
            <v>43833</v>
          </cell>
          <cell r="AZ299">
            <v>43943</v>
          </cell>
          <cell r="BA299">
            <v>44053</v>
          </cell>
          <cell r="BB299">
            <v>44341</v>
          </cell>
          <cell r="BC299"/>
          <cell r="BD299"/>
          <cell r="BE299"/>
        </row>
        <row r="300">
          <cell r="C300" t="str">
            <v>1900655745</v>
          </cell>
          <cell r="D300"/>
          <cell r="E300"/>
          <cell r="F300" t="str">
            <v>ECUADOR</v>
          </cell>
          <cell r="G300"/>
          <cell r="H300"/>
          <cell r="I300" t="str">
            <v>SOLTERO</v>
          </cell>
          <cell r="J300" t="str">
            <v>0</v>
          </cell>
          <cell r="K300" t="str">
            <v>2</v>
          </cell>
          <cell r="L300" t="str">
            <v>2</v>
          </cell>
          <cell r="M300"/>
          <cell r="N300"/>
          <cell r="O300">
            <v>45085</v>
          </cell>
          <cell r="P300">
            <v>32399</v>
          </cell>
          <cell r="Q300" t="str">
            <v>SEPTIEMBRE</v>
          </cell>
          <cell r="R300">
            <v>34.756164383561647</v>
          </cell>
          <cell r="S300" t="str">
            <v>MASCULINO</v>
          </cell>
          <cell r="T300"/>
          <cell r="U300"/>
          <cell r="V300"/>
          <cell r="W300" t="str">
            <v>ZAMORA - EL PANGUI, ANGEL NELEZ Y QUITO</v>
          </cell>
          <cell r="X300" t="str">
            <v>PICHINCHA</v>
          </cell>
          <cell r="Y300" t="str">
            <v>QUITO</v>
          </cell>
          <cell r="Z300"/>
          <cell r="AA300"/>
          <cell r="AB300"/>
          <cell r="AC300"/>
          <cell r="AD300"/>
          <cell r="AE300" t="str">
            <v>0960476649</v>
          </cell>
          <cell r="AF300"/>
          <cell r="AG300" t="str">
            <v>merinojorge897@gmail.com</v>
          </cell>
          <cell r="AH300" t="str">
            <v>LOWELL</v>
          </cell>
          <cell r="AI300" t="str">
            <v>AYUDANTE DE PERFORACIÓN</v>
          </cell>
          <cell r="AJ300" t="str">
            <v>0403132000036</v>
          </cell>
          <cell r="AK300" t="str">
            <v>DGN</v>
          </cell>
          <cell r="AL300" t="str">
            <v>PASIVO</v>
          </cell>
          <cell r="AM300">
            <v>43845</v>
          </cell>
          <cell r="AN300">
            <v>43906</v>
          </cell>
          <cell r="AO300">
            <v>44086</v>
          </cell>
          <cell r="AP300">
            <v>44228</v>
          </cell>
          <cell r="AQ300"/>
          <cell r="AR300"/>
          <cell r="AS300"/>
          <cell r="AT300"/>
          <cell r="AU300"/>
          <cell r="AV300"/>
          <cell r="AW300"/>
          <cell r="AX300"/>
          <cell r="AY300"/>
          <cell r="AZ300"/>
          <cell r="BA300"/>
          <cell r="BB300"/>
          <cell r="BC300"/>
          <cell r="BD300"/>
          <cell r="BE300"/>
        </row>
        <row r="301">
          <cell r="C301" t="str">
            <v>1950052462</v>
          </cell>
          <cell r="D301"/>
          <cell r="E301"/>
          <cell r="F301" t="str">
            <v>ECUADOR</v>
          </cell>
          <cell r="G301"/>
          <cell r="H301"/>
          <cell r="I301" t="str">
            <v>SOLTERO</v>
          </cell>
          <cell r="J301" t="str">
            <v>0</v>
          </cell>
          <cell r="K301" t="str">
            <v>1</v>
          </cell>
          <cell r="L301" t="str">
            <v>1</v>
          </cell>
          <cell r="M301" t="str">
            <v>INDIGENA</v>
          </cell>
          <cell r="N301" t="str">
            <v>ZAMORA CHINCHIPE</v>
          </cell>
          <cell r="O301">
            <v>45085</v>
          </cell>
          <cell r="P301">
            <v>35353</v>
          </cell>
          <cell r="Q301" t="str">
            <v>OCTUBRE</v>
          </cell>
          <cell r="R301">
            <v>26.663013698630138</v>
          </cell>
          <cell r="S301" t="str">
            <v>MASCULINO</v>
          </cell>
          <cell r="T301" t="str">
            <v>ORH+</v>
          </cell>
          <cell r="U301"/>
          <cell r="V301"/>
          <cell r="W301" t="str">
            <v>ZAMORA CHINCHIPE-VIA PRINCIPAL</v>
          </cell>
          <cell r="X301" t="str">
            <v>ZAMORA CHINCHIPE</v>
          </cell>
          <cell r="Y301" t="str">
            <v>YACUAMBI</v>
          </cell>
          <cell r="Z301" t="str">
            <v>28 DE MAYO</v>
          </cell>
          <cell r="AA301" t="str">
            <v>CAMBANA</v>
          </cell>
          <cell r="AB301"/>
          <cell r="AC301"/>
          <cell r="AD301" t="str">
            <v>3035382</v>
          </cell>
          <cell r="AE301" t="str">
            <v>0989037442</v>
          </cell>
          <cell r="AF301" t="str">
            <v>BACHILLER</v>
          </cell>
          <cell r="AG301" t="str">
            <v>geovannymingao@gmail.com</v>
          </cell>
          <cell r="AH301" t="str">
            <v>TITAN</v>
          </cell>
          <cell r="AI301" t="str">
            <v>AYUDANTE DE PERFORACIÓN</v>
          </cell>
          <cell r="AJ301" t="str">
            <v>0403132000036</v>
          </cell>
          <cell r="AK301" t="str">
            <v>DGN</v>
          </cell>
          <cell r="AL301" t="str">
            <v>ACTIVO</v>
          </cell>
          <cell r="AM301">
            <v>44256</v>
          </cell>
          <cell r="AN301">
            <v>44620</v>
          </cell>
          <cell r="AO301">
            <v>44643</v>
          </cell>
          <cell r="AP301">
            <v>44985</v>
          </cell>
          <cell r="AQ301">
            <v>45013</v>
          </cell>
          <cell r="AR301"/>
          <cell r="AS301"/>
          <cell r="AT301"/>
          <cell r="AU301"/>
          <cell r="AV301"/>
          <cell r="AW301"/>
          <cell r="AX301"/>
          <cell r="AY301"/>
          <cell r="AZ301"/>
          <cell r="BA301"/>
          <cell r="BB301"/>
          <cell r="BC301"/>
          <cell r="BD301"/>
          <cell r="BE301"/>
        </row>
        <row r="302">
          <cell r="C302" t="str">
            <v>6102468276</v>
          </cell>
          <cell r="D302"/>
          <cell r="E302" t="str">
            <v>E1797904</v>
          </cell>
          <cell r="F302" t="str">
            <v>MONGOLIA</v>
          </cell>
          <cell r="G302"/>
          <cell r="H302"/>
          <cell r="I302"/>
          <cell r="J302"/>
          <cell r="K302"/>
          <cell r="L302">
            <v>0</v>
          </cell>
          <cell r="M302"/>
          <cell r="N302"/>
          <cell r="O302">
            <v>45085</v>
          </cell>
          <cell r="P302">
            <v>28961</v>
          </cell>
          <cell r="Q302" t="str">
            <v>ABRIL</v>
          </cell>
          <cell r="R302">
            <v>44.175342465753424</v>
          </cell>
          <cell r="S302" t="str">
            <v>MASCULINO</v>
          </cell>
          <cell r="T302"/>
          <cell r="U302"/>
          <cell r="V302"/>
          <cell r="W302" t="str">
            <v>ELIA LIUT TELEGRAFO PRIMERO N44-74</v>
          </cell>
          <cell r="X302"/>
          <cell r="Y302"/>
          <cell r="Z302"/>
          <cell r="AA302"/>
          <cell r="AB302"/>
          <cell r="AC302"/>
          <cell r="AD302"/>
          <cell r="AE302"/>
          <cell r="AF302"/>
          <cell r="AG302"/>
          <cell r="AH302" t="str">
            <v>BODEGA-TALLERES</v>
          </cell>
          <cell r="AI302" t="str">
            <v>PERFORISTA</v>
          </cell>
          <cell r="AJ302" t="str">
            <v>0430000000034</v>
          </cell>
          <cell r="AK302" t="str">
            <v>TAREA</v>
          </cell>
          <cell r="AL302" t="str">
            <v>PASIVO</v>
          </cell>
          <cell r="AM302">
            <v>42593</v>
          </cell>
          <cell r="AN302">
            <v>43159</v>
          </cell>
          <cell r="AO302">
            <v>43199</v>
          </cell>
          <cell r="AP302">
            <v>43236</v>
          </cell>
          <cell r="AQ302"/>
          <cell r="AR302"/>
          <cell r="AS302"/>
          <cell r="AT302"/>
          <cell r="AU302"/>
          <cell r="AV302"/>
          <cell r="AW302"/>
          <cell r="AX302"/>
          <cell r="AY302"/>
          <cell r="AZ302"/>
          <cell r="BA302"/>
          <cell r="BB302"/>
          <cell r="BC302"/>
          <cell r="BD302"/>
          <cell r="BE302"/>
        </row>
        <row r="303">
          <cell r="C303" t="str">
            <v>6102468318</v>
          </cell>
          <cell r="D303"/>
          <cell r="E303" t="str">
            <v>E1920791</v>
          </cell>
          <cell r="F303" t="str">
            <v>MONGOLIA</v>
          </cell>
          <cell r="G303"/>
          <cell r="H303"/>
          <cell r="I303" t="str">
            <v>CASADO</v>
          </cell>
          <cell r="J303"/>
          <cell r="K303"/>
          <cell r="L303">
            <v>0</v>
          </cell>
          <cell r="M303"/>
          <cell r="N303"/>
          <cell r="O303">
            <v>45085</v>
          </cell>
          <cell r="P303">
            <v>31695</v>
          </cell>
          <cell r="Q303" t="str">
            <v>OCTUBRE</v>
          </cell>
          <cell r="R303">
            <v>36.684931506849317</v>
          </cell>
          <cell r="S303" t="str">
            <v>MASCULINO</v>
          </cell>
          <cell r="T303"/>
          <cell r="U303"/>
          <cell r="V303"/>
          <cell r="W303" t="str">
            <v>ELIA LIUT TELEGRAFO PRIMERO N44-74</v>
          </cell>
          <cell r="X303"/>
          <cell r="Y303"/>
          <cell r="Z303"/>
          <cell r="AA303"/>
          <cell r="AB303"/>
          <cell r="AC303"/>
          <cell r="AD303"/>
          <cell r="AE303"/>
          <cell r="AF303"/>
          <cell r="AG303"/>
          <cell r="AH303" t="str">
            <v>BODEGA-TALLERES</v>
          </cell>
          <cell r="AI303" t="str">
            <v>PERFORISTA</v>
          </cell>
          <cell r="AJ303" t="str">
            <v>0430000000034</v>
          </cell>
          <cell r="AK303" t="str">
            <v>TAREA</v>
          </cell>
          <cell r="AL303" t="str">
            <v>PASIVO</v>
          </cell>
          <cell r="AM303">
            <v>42593</v>
          </cell>
          <cell r="AN303">
            <v>43160</v>
          </cell>
          <cell r="AO303">
            <v>43199</v>
          </cell>
          <cell r="AP303">
            <v>43236</v>
          </cell>
          <cell r="AQ303"/>
          <cell r="AR303"/>
          <cell r="AS303"/>
          <cell r="AT303"/>
          <cell r="AU303"/>
          <cell r="AV303"/>
          <cell r="AW303"/>
          <cell r="AX303"/>
          <cell r="AY303"/>
          <cell r="AZ303"/>
          <cell r="BA303"/>
          <cell r="BB303"/>
          <cell r="BC303"/>
          <cell r="BD303"/>
          <cell r="BE303"/>
        </row>
        <row r="304">
          <cell r="C304" t="str">
            <v>1900411917</v>
          </cell>
          <cell r="D304"/>
          <cell r="E304"/>
          <cell r="F304" t="str">
            <v>ECUADOR</v>
          </cell>
          <cell r="G304"/>
          <cell r="H304"/>
          <cell r="I304" t="str">
            <v>UNION LIBRE</v>
          </cell>
          <cell r="J304" t="str">
            <v>1</v>
          </cell>
          <cell r="K304" t="str">
            <v>1</v>
          </cell>
          <cell r="L304">
            <v>2</v>
          </cell>
          <cell r="M304"/>
          <cell r="N304"/>
          <cell r="O304">
            <v>45085</v>
          </cell>
          <cell r="P304">
            <v>28921</v>
          </cell>
          <cell r="Q304" t="str">
            <v>MARZO</v>
          </cell>
          <cell r="R304">
            <v>44.284931506849318</v>
          </cell>
          <cell r="S304" t="str">
            <v>MASCULINO</v>
          </cell>
          <cell r="T304"/>
          <cell r="U304"/>
          <cell r="V304"/>
          <cell r="W304" t="str">
            <v>ZAMORA CHINCHIPE PACHICUTZA</v>
          </cell>
          <cell r="X304"/>
          <cell r="Y304"/>
          <cell r="Z304"/>
          <cell r="AA304"/>
          <cell r="AB304"/>
          <cell r="AC304"/>
          <cell r="AD304" t="str">
            <v>072120001</v>
          </cell>
          <cell r="AE304" t="str">
            <v>0990275320</v>
          </cell>
          <cell r="AF304"/>
          <cell r="AG304" t="str">
            <v>andremolina2314@yahoo.com</v>
          </cell>
          <cell r="AH304" t="str">
            <v>LLURIMAGUA</v>
          </cell>
          <cell r="AI304" t="str">
            <v>AYUDANTE DE PERFORACIÓN</v>
          </cell>
          <cell r="AJ304" t="str">
            <v>0403132000036</v>
          </cell>
          <cell r="AK304" t="str">
            <v>DGN</v>
          </cell>
          <cell r="AL304" t="str">
            <v>PASIVO</v>
          </cell>
          <cell r="AM304">
            <v>42181</v>
          </cell>
          <cell r="AN304">
            <v>42360</v>
          </cell>
          <cell r="AO304">
            <v>42383</v>
          </cell>
          <cell r="AP304">
            <v>42402</v>
          </cell>
          <cell r="AQ304">
            <v>42636</v>
          </cell>
          <cell r="AR304">
            <v>42718</v>
          </cell>
          <cell r="AS304">
            <v>42743</v>
          </cell>
          <cell r="AT304">
            <v>43413</v>
          </cell>
          <cell r="AU304"/>
          <cell r="AV304"/>
          <cell r="AW304"/>
          <cell r="AX304"/>
          <cell r="AY304"/>
          <cell r="AZ304"/>
          <cell r="BA304"/>
          <cell r="BB304"/>
          <cell r="BC304"/>
          <cell r="BD304"/>
          <cell r="BE304"/>
        </row>
        <row r="305">
          <cell r="C305" t="str">
            <v>1803104577</v>
          </cell>
          <cell r="D305"/>
          <cell r="E305"/>
          <cell r="F305" t="str">
            <v>ECUADOR</v>
          </cell>
          <cell r="G305"/>
          <cell r="H305"/>
          <cell r="I305" t="str">
            <v>CASADO</v>
          </cell>
          <cell r="J305" t="str">
            <v>1</v>
          </cell>
          <cell r="K305" t="str">
            <v>3</v>
          </cell>
          <cell r="L305" t="str">
            <v>4</v>
          </cell>
          <cell r="M305"/>
          <cell r="N305"/>
          <cell r="O305">
            <v>45085</v>
          </cell>
          <cell r="P305">
            <v>29263</v>
          </cell>
          <cell r="Q305" t="str">
            <v>FEBRERO</v>
          </cell>
          <cell r="R305">
            <v>43.347945205479455</v>
          </cell>
          <cell r="S305" t="str">
            <v>MASCULINO</v>
          </cell>
          <cell r="T305" t="str">
            <v>B+</v>
          </cell>
          <cell r="U305"/>
          <cell r="V305"/>
          <cell r="W305" t="str">
            <v>TUNGURAHUA-AMBATO, BOGOTA LA PENINSULA</v>
          </cell>
          <cell r="X305"/>
          <cell r="Y305"/>
          <cell r="Z305"/>
          <cell r="AA305"/>
          <cell r="AB305" t="str">
            <v>TIPO B</v>
          </cell>
          <cell r="AC305">
            <v>45516</v>
          </cell>
          <cell r="AD305"/>
          <cell r="AE305" t="str">
            <v>0998755333</v>
          </cell>
          <cell r="AF305"/>
          <cell r="AG305" t="str">
            <v>santiago.montenegro.g@outlook.com</v>
          </cell>
          <cell r="AH305" t="str">
            <v>PALMAR</v>
          </cell>
          <cell r="AI305" t="str">
            <v>LOGISTICO DE PROYECTO</v>
          </cell>
          <cell r="AJ305" t="str">
            <v>1910000000004</v>
          </cell>
          <cell r="AK305" t="str">
            <v>DGN</v>
          </cell>
          <cell r="AL305" t="str">
            <v>PASIVO</v>
          </cell>
          <cell r="AM305">
            <v>44355</v>
          </cell>
          <cell r="AN305">
            <v>44377</v>
          </cell>
          <cell r="AO305"/>
          <cell r="AP305"/>
          <cell r="AQ305"/>
          <cell r="AR305"/>
          <cell r="AS305"/>
          <cell r="AT305"/>
          <cell r="AU305"/>
          <cell r="AV305"/>
          <cell r="AW305"/>
          <cell r="AX305"/>
          <cell r="AY305"/>
          <cell r="AZ305"/>
          <cell r="BA305"/>
          <cell r="BB305"/>
          <cell r="BC305"/>
          <cell r="BD305"/>
          <cell r="BE305"/>
        </row>
        <row r="306">
          <cell r="C306" t="str">
            <v>2200116529</v>
          </cell>
          <cell r="D306"/>
          <cell r="E306"/>
          <cell r="F306" t="str">
            <v>ECUADOR</v>
          </cell>
          <cell r="G306"/>
          <cell r="H306"/>
          <cell r="I306" t="str">
            <v>SOLTERO</v>
          </cell>
          <cell r="J306"/>
          <cell r="K306"/>
          <cell r="L306">
            <v>0</v>
          </cell>
          <cell r="M306"/>
          <cell r="N306"/>
          <cell r="O306">
            <v>45085</v>
          </cell>
          <cell r="P306">
            <v>34448</v>
          </cell>
          <cell r="Q306" t="str">
            <v>ABRIL</v>
          </cell>
          <cell r="R306">
            <v>29.142465753424659</v>
          </cell>
          <cell r="S306" t="str">
            <v>FEMENINO</v>
          </cell>
          <cell r="T306"/>
          <cell r="U306"/>
          <cell r="V306"/>
          <cell r="W306" t="str">
            <v xml:space="preserve">FRANCISCO ORELLANA, JOYA DE LOS SACHAS, BARRIO LAS AMERICAS </v>
          </cell>
          <cell r="X306"/>
          <cell r="Y306"/>
          <cell r="Z306"/>
          <cell r="AA306"/>
          <cell r="AB306"/>
          <cell r="AC306"/>
          <cell r="AD306"/>
          <cell r="AE306" t="str">
            <v>0981148308</v>
          </cell>
          <cell r="AF306"/>
          <cell r="AG306" t="str">
            <v>genesis_hd96@live.com</v>
          </cell>
          <cell r="AH306" t="str">
            <v>BRAMADEROS</v>
          </cell>
          <cell r="AI306" t="str">
            <v>ASISTENTE HSE DE PROYECTO</v>
          </cell>
          <cell r="AJ306" t="str">
            <v>0430000000039</v>
          </cell>
          <cell r="AK306" t="str">
            <v>DGN</v>
          </cell>
          <cell r="AL306" t="str">
            <v>PASIVO</v>
          </cell>
          <cell r="AM306">
            <v>43591</v>
          </cell>
          <cell r="AN306">
            <v>43637</v>
          </cell>
          <cell r="AO306"/>
          <cell r="AP306"/>
          <cell r="AQ306"/>
          <cell r="AR306"/>
          <cell r="AS306"/>
          <cell r="AT306"/>
          <cell r="AU306"/>
          <cell r="AV306"/>
          <cell r="AW306"/>
          <cell r="AX306"/>
          <cell r="AY306"/>
          <cell r="AZ306"/>
          <cell r="BA306"/>
          <cell r="BB306"/>
          <cell r="BC306"/>
          <cell r="BD306"/>
          <cell r="BE306"/>
        </row>
        <row r="307">
          <cell r="C307" t="str">
            <v>1004117923</v>
          </cell>
          <cell r="D307"/>
          <cell r="E307"/>
          <cell r="F307" t="str">
            <v>ECUADOR</v>
          </cell>
          <cell r="G307"/>
          <cell r="H307"/>
          <cell r="I307" t="str">
            <v>SOLTERO</v>
          </cell>
          <cell r="J307"/>
          <cell r="K307"/>
          <cell r="L307" t="str">
            <v>0</v>
          </cell>
          <cell r="M307"/>
          <cell r="N307"/>
          <cell r="O307">
            <v>45085</v>
          </cell>
          <cell r="P307">
            <v>36802</v>
          </cell>
          <cell r="Q307" t="str">
            <v>OCTUBRE</v>
          </cell>
          <cell r="R307">
            <v>22.693150684931506</v>
          </cell>
          <cell r="S307" t="str">
            <v>MASCULINO</v>
          </cell>
          <cell r="T307"/>
          <cell r="U307"/>
          <cell r="V307"/>
          <cell r="W307" t="str">
            <v>IMBABURA, COTACACHI, VIAJE CIELO VERDE</v>
          </cell>
          <cell r="X307"/>
          <cell r="Y307"/>
          <cell r="Z307"/>
          <cell r="AA307"/>
          <cell r="AB307"/>
          <cell r="AC307"/>
          <cell r="AD307" t="str">
            <v>3051146</v>
          </cell>
          <cell r="AE307" t="str">
            <v>0986725295</v>
          </cell>
          <cell r="AF307"/>
          <cell r="AG307" t="str">
            <v>mauro.mora02@gmail.com</v>
          </cell>
          <cell r="AH307" t="str">
            <v>LOWELL</v>
          </cell>
          <cell r="AI307" t="str">
            <v>AYUDANTE DE PERFORACIÓN</v>
          </cell>
          <cell r="AJ307" t="str">
            <v>0403132000036</v>
          </cell>
          <cell r="AK307" t="str">
            <v>DGN</v>
          </cell>
          <cell r="AL307" t="str">
            <v>PASIVO</v>
          </cell>
          <cell r="AM307">
            <v>44151</v>
          </cell>
          <cell r="AN307">
            <v>44232</v>
          </cell>
          <cell r="AO307"/>
          <cell r="AP307"/>
          <cell r="AQ307"/>
          <cell r="AR307"/>
          <cell r="AS307"/>
          <cell r="AT307"/>
          <cell r="AU307"/>
          <cell r="AV307"/>
          <cell r="AW307"/>
          <cell r="AX307"/>
          <cell r="AY307"/>
          <cell r="AZ307"/>
          <cell r="BA307"/>
          <cell r="BB307"/>
          <cell r="BC307"/>
          <cell r="BD307"/>
          <cell r="BE307"/>
        </row>
        <row r="308">
          <cell r="C308" t="str">
            <v>1721636890</v>
          </cell>
          <cell r="D308"/>
          <cell r="E308"/>
          <cell r="F308" t="str">
            <v>ECUADOR</v>
          </cell>
          <cell r="G308"/>
          <cell r="H308"/>
          <cell r="I308" t="str">
            <v>CASADO</v>
          </cell>
          <cell r="J308" t="str">
            <v>1</v>
          </cell>
          <cell r="K308" t="str">
            <v>1</v>
          </cell>
          <cell r="L308" t="str">
            <v>2</v>
          </cell>
          <cell r="M308"/>
          <cell r="N308"/>
          <cell r="O308">
            <v>45085</v>
          </cell>
          <cell r="P308">
            <v>31368</v>
          </cell>
          <cell r="Q308" t="str">
            <v>NOVIEMBRE</v>
          </cell>
          <cell r="R308">
            <v>37.580821917808223</v>
          </cell>
          <cell r="S308" t="str">
            <v>MASCULINO</v>
          </cell>
          <cell r="T308" t="str">
            <v>ARH+</v>
          </cell>
          <cell r="U308"/>
          <cell r="V308"/>
          <cell r="W308" t="str">
            <v>IMBABURA/COTACACHI/CIELO VERDE</v>
          </cell>
          <cell r="X308"/>
          <cell r="Y308"/>
          <cell r="Z308"/>
          <cell r="AA308"/>
          <cell r="AB308" t="str">
            <v>TIPO C</v>
          </cell>
          <cell r="AC308">
            <v>45077</v>
          </cell>
          <cell r="AD308"/>
          <cell r="AE308" t="str">
            <v>0988869471</v>
          </cell>
          <cell r="AF308"/>
          <cell r="AG308" t="str">
            <v>moragarciamarcodiego@gmail.com</v>
          </cell>
          <cell r="AH308" t="str">
            <v>TITAN</v>
          </cell>
          <cell r="AI308" t="str">
            <v>CONDUCTOR LOGÍSTICO</v>
          </cell>
          <cell r="AJ308" t="str">
            <v>1910000000091</v>
          </cell>
          <cell r="AK308" t="str">
            <v>DGN</v>
          </cell>
          <cell r="AL308" t="str">
            <v>PASIVO</v>
          </cell>
          <cell r="AM308">
            <v>44327</v>
          </cell>
          <cell r="AN308">
            <v>44355</v>
          </cell>
          <cell r="AO308"/>
          <cell r="AP308"/>
          <cell r="AQ308"/>
          <cell r="AR308"/>
          <cell r="AS308"/>
          <cell r="AT308"/>
          <cell r="AU308"/>
          <cell r="AV308"/>
          <cell r="AW308"/>
          <cell r="AX308"/>
          <cell r="AY308"/>
          <cell r="AZ308"/>
          <cell r="BA308"/>
          <cell r="BB308"/>
          <cell r="BC308"/>
          <cell r="BD308"/>
          <cell r="BE308"/>
        </row>
        <row r="309">
          <cell r="C309" t="str">
            <v>1722650510</v>
          </cell>
          <cell r="D309"/>
          <cell r="E309"/>
          <cell r="F309" t="str">
            <v>ECUADOR</v>
          </cell>
          <cell r="G309"/>
          <cell r="H309"/>
          <cell r="I309" t="str">
            <v>SOLTERO</v>
          </cell>
          <cell r="J309"/>
          <cell r="K309" t="str">
            <v>1</v>
          </cell>
          <cell r="L309" t="str">
            <v>1</v>
          </cell>
          <cell r="M309" t="str">
            <v>MESTIZO</v>
          </cell>
          <cell r="N309" t="str">
            <v>QUITO</v>
          </cell>
          <cell r="O309">
            <v>45085</v>
          </cell>
          <cell r="P309">
            <v>34018</v>
          </cell>
          <cell r="Q309" t="str">
            <v>FEBRERO</v>
          </cell>
          <cell r="R309">
            <v>30.32054794520548</v>
          </cell>
          <cell r="S309" t="str">
            <v>MASCULINO</v>
          </cell>
          <cell r="T309" t="str">
            <v>ORH+</v>
          </cell>
          <cell r="U309"/>
          <cell r="V309"/>
          <cell r="W309" t="str">
            <v>PICHINCHA-QUITO, VELASCO IBARRA Y AV. DIEGO VASQUEZ</v>
          </cell>
          <cell r="X309" t="str">
            <v>PICHINCHA</v>
          </cell>
          <cell r="Y309" t="str">
            <v>QUITO</v>
          </cell>
          <cell r="Z309" t="str">
            <v>CARCELEN</v>
          </cell>
          <cell r="AA309"/>
          <cell r="AB309" t="str">
            <v>TIPO C</v>
          </cell>
          <cell r="AC309">
            <v>45187</v>
          </cell>
          <cell r="AD309" t="str">
            <v>3444045</v>
          </cell>
          <cell r="AE309" t="str">
            <v>0996630021</v>
          </cell>
          <cell r="AF309" t="str">
            <v>SUPERIOR</v>
          </cell>
          <cell r="AG309" t="str">
            <v>ricardombr1802@hotmail.com</v>
          </cell>
          <cell r="AH309" t="str">
            <v>TITAN</v>
          </cell>
          <cell r="AI309" t="str">
            <v>BODEGUERO DE CAMPO</v>
          </cell>
          <cell r="AJ309" t="str">
            <v>1910000000023</v>
          </cell>
          <cell r="AK309" t="str">
            <v>DGN</v>
          </cell>
          <cell r="AL309" t="str">
            <v>PASIVO</v>
          </cell>
          <cell r="AM309">
            <v>44321</v>
          </cell>
          <cell r="AN309">
            <v>44560</v>
          </cell>
          <cell r="AO309"/>
          <cell r="AP309"/>
          <cell r="AQ309"/>
          <cell r="AR309"/>
          <cell r="AS309"/>
          <cell r="AT309"/>
          <cell r="AU309"/>
          <cell r="AV309"/>
          <cell r="AW309"/>
          <cell r="AX309"/>
          <cell r="AY309"/>
          <cell r="AZ309"/>
          <cell r="BA309"/>
          <cell r="BB309"/>
          <cell r="BC309"/>
          <cell r="BD309"/>
          <cell r="BE309"/>
        </row>
        <row r="310">
          <cell r="C310" t="str">
            <v>1714264759</v>
          </cell>
          <cell r="D310"/>
          <cell r="E310"/>
          <cell r="F310" t="str">
            <v>ECUADOR</v>
          </cell>
          <cell r="G310"/>
          <cell r="H310"/>
          <cell r="I310" t="str">
            <v>CASADO</v>
          </cell>
          <cell r="J310" t="str">
            <v>1</v>
          </cell>
          <cell r="K310" t="str">
            <v>3</v>
          </cell>
          <cell r="L310">
            <v>4</v>
          </cell>
          <cell r="M310"/>
          <cell r="N310"/>
          <cell r="O310">
            <v>45085</v>
          </cell>
          <cell r="P310">
            <v>30193</v>
          </cell>
          <cell r="Q310" t="str">
            <v>AGOSTO</v>
          </cell>
          <cell r="R310">
            <v>40.799999999999997</v>
          </cell>
          <cell r="S310" t="str">
            <v>MASCULINO</v>
          </cell>
          <cell r="T310"/>
          <cell r="U310"/>
          <cell r="V310"/>
          <cell r="W310" t="str">
            <v>CALLE JOSE ORDOÑEZ N°8363 Y PEDRO MIGUEL DE ARGANDONIA (CARCELEN)</v>
          </cell>
          <cell r="X310"/>
          <cell r="Y310"/>
          <cell r="Z310"/>
          <cell r="AA310"/>
          <cell r="AB310"/>
          <cell r="AC310"/>
          <cell r="AD310" t="str">
            <v>3440786-3440627</v>
          </cell>
          <cell r="AE310" t="str">
            <v>0988421617</v>
          </cell>
          <cell r="AF310"/>
          <cell r="AG310" t="str">
            <v>dsnrlnd@yahoo.com</v>
          </cell>
          <cell r="AH310" t="str">
            <v>SEDE CENTRAL</v>
          </cell>
          <cell r="AI310" t="str">
            <v>COORDINADOR DE LOGISTICA</v>
          </cell>
          <cell r="AJ310" t="str">
            <v>1910000000023</v>
          </cell>
          <cell r="AK310" t="str">
            <v>INDEFINIDO</v>
          </cell>
          <cell r="AL310" t="str">
            <v>PASIVO</v>
          </cell>
          <cell r="AM310">
            <v>42149</v>
          </cell>
          <cell r="AN310">
            <v>43360</v>
          </cell>
          <cell r="AO310"/>
          <cell r="AP310"/>
          <cell r="AQ310"/>
          <cell r="AR310"/>
          <cell r="AS310"/>
          <cell r="AT310"/>
          <cell r="AU310"/>
          <cell r="AV310"/>
          <cell r="AW310"/>
          <cell r="AX310"/>
          <cell r="AY310"/>
          <cell r="AZ310"/>
          <cell r="BA310"/>
          <cell r="BB310"/>
          <cell r="BC310"/>
          <cell r="BD310"/>
          <cell r="BE310"/>
        </row>
        <row r="311">
          <cell r="C311" t="str">
            <v>0927829416</v>
          </cell>
          <cell r="D311"/>
          <cell r="E311"/>
          <cell r="F311" t="str">
            <v>ECUADOR</v>
          </cell>
          <cell r="G311"/>
          <cell r="H311"/>
          <cell r="I311" t="str">
            <v>CASADO</v>
          </cell>
          <cell r="J311" t="str">
            <v>1</v>
          </cell>
          <cell r="K311" t="str">
            <v>1</v>
          </cell>
          <cell r="L311">
            <v>2</v>
          </cell>
          <cell r="M311"/>
          <cell r="N311"/>
          <cell r="O311">
            <v>45085</v>
          </cell>
          <cell r="P311">
            <v>32672</v>
          </cell>
          <cell r="Q311" t="str">
            <v>JUNIO</v>
          </cell>
          <cell r="R311">
            <v>34.008219178082193</v>
          </cell>
          <cell r="S311" t="str">
            <v>MASCULINO</v>
          </cell>
          <cell r="T311" t="str">
            <v>BRH+</v>
          </cell>
          <cell r="U311"/>
          <cell r="V311"/>
          <cell r="W311" t="str">
            <v>GUAYAQUIL, GUASMO SUR, COOP UNION DE BANANERO</v>
          </cell>
          <cell r="X311" t="str">
            <v>GUAYAS</v>
          </cell>
          <cell r="Y311" t="str">
            <v>GUAYAQUIL</v>
          </cell>
          <cell r="Z311" t="str">
            <v>GUASMO</v>
          </cell>
          <cell r="AA311"/>
          <cell r="AB311"/>
          <cell r="AC311"/>
          <cell r="AD311" t="str">
            <v>042485673</v>
          </cell>
          <cell r="AE311" t="str">
            <v>0959909365</v>
          </cell>
          <cell r="AF311"/>
          <cell r="AG311" t="str">
            <v>afmoralescorrea@gmail.com</v>
          </cell>
          <cell r="AH311" t="str">
            <v>TITAN</v>
          </cell>
          <cell r="AI311" t="str">
            <v>CONDUCTOR LOGÍSTICO</v>
          </cell>
          <cell r="AJ311" t="str">
            <v>1910000000091</v>
          </cell>
          <cell r="AK311" t="str">
            <v>DGN</v>
          </cell>
          <cell r="AL311" t="str">
            <v>PASIVO</v>
          </cell>
          <cell r="AM311">
            <v>43754</v>
          </cell>
          <cell r="AN311">
            <v>43822</v>
          </cell>
          <cell r="AO311">
            <v>43838</v>
          </cell>
          <cell r="AP311">
            <v>43888</v>
          </cell>
          <cell r="AQ311">
            <v>43893</v>
          </cell>
          <cell r="AR311">
            <v>43947</v>
          </cell>
          <cell r="AS311">
            <v>44112</v>
          </cell>
          <cell r="AT311">
            <v>44560</v>
          </cell>
          <cell r="AU311"/>
          <cell r="AV311"/>
          <cell r="AW311"/>
          <cell r="AX311"/>
          <cell r="AY311"/>
          <cell r="AZ311"/>
          <cell r="BA311"/>
          <cell r="BB311"/>
          <cell r="BC311"/>
          <cell r="BD311"/>
          <cell r="BE311"/>
        </row>
        <row r="312">
          <cell r="C312" t="str">
            <v>1721043980</v>
          </cell>
          <cell r="D312"/>
          <cell r="E312"/>
          <cell r="F312" t="str">
            <v>ECUADOR</v>
          </cell>
          <cell r="G312"/>
          <cell r="H312"/>
          <cell r="I312" t="str">
            <v>SOLTERO</v>
          </cell>
          <cell r="J312" t="str">
            <v>1</v>
          </cell>
          <cell r="K312" t="str">
            <v>1</v>
          </cell>
          <cell r="L312" t="str">
            <v>1</v>
          </cell>
          <cell r="M312" t="str">
            <v>MESTIZO</v>
          </cell>
          <cell r="N312" t="str">
            <v>QUITO</v>
          </cell>
          <cell r="O312">
            <v>45085</v>
          </cell>
          <cell r="P312">
            <v>33282</v>
          </cell>
          <cell r="Q312" t="str">
            <v>FEBRERO</v>
          </cell>
          <cell r="R312">
            <v>32.336986301369862</v>
          </cell>
          <cell r="S312" t="str">
            <v>MASCULINO</v>
          </cell>
          <cell r="T312" t="str">
            <v>ARH+</v>
          </cell>
          <cell r="U312"/>
          <cell r="V312"/>
          <cell r="W312" t="str">
            <v>QUITO, AV.GENERAL RUMIÑAHUI PUENTE 5</v>
          </cell>
          <cell r="X312" t="str">
            <v>PICHINCHA</v>
          </cell>
          <cell r="Y312" t="str">
            <v>QUITO</v>
          </cell>
          <cell r="Z312" t="str">
            <v>CONOCOTO</v>
          </cell>
          <cell r="AA312"/>
          <cell r="AB312" t="str">
            <v>TIPO B</v>
          </cell>
          <cell r="AC312"/>
          <cell r="AD312"/>
          <cell r="AE312" t="str">
            <v>0999938725</v>
          </cell>
          <cell r="AF312" t="str">
            <v>BACHILLER</v>
          </cell>
          <cell r="AG312" t="str">
            <v>gustavo_flores199107@live.com</v>
          </cell>
          <cell r="AH312" t="str">
            <v>BODEGA-TALLERES</v>
          </cell>
          <cell r="AI312" t="str">
            <v>ASISTENTE DE BODEGA</v>
          </cell>
          <cell r="AJ312" t="str">
            <v>1910000000037</v>
          </cell>
          <cell r="AK312" t="str">
            <v>ESPECIAL</v>
          </cell>
          <cell r="AL312" t="str">
            <v>PASIVO</v>
          </cell>
          <cell r="AM312">
            <v>44410</v>
          </cell>
          <cell r="AN312">
            <v>44742</v>
          </cell>
          <cell r="AO312"/>
          <cell r="AP312"/>
          <cell r="AQ312"/>
          <cell r="AR312"/>
          <cell r="AS312"/>
          <cell r="AT312"/>
          <cell r="AU312"/>
          <cell r="AV312"/>
          <cell r="AW312"/>
          <cell r="AX312"/>
          <cell r="AY312"/>
          <cell r="AZ312"/>
          <cell r="BA312"/>
          <cell r="BB312"/>
          <cell r="BC312"/>
          <cell r="BD312"/>
          <cell r="BE312"/>
        </row>
        <row r="313">
          <cell r="C313" t="str">
            <v>0503965527</v>
          </cell>
          <cell r="D313"/>
          <cell r="E313"/>
          <cell r="F313" t="str">
            <v>ECUADOR</v>
          </cell>
          <cell r="G313"/>
          <cell r="H313"/>
          <cell r="I313" t="str">
            <v>SOLTERO</v>
          </cell>
          <cell r="J313" t="str">
            <v>0</v>
          </cell>
          <cell r="K313" t="str">
            <v>0</v>
          </cell>
          <cell r="L313">
            <v>0</v>
          </cell>
          <cell r="M313" t="str">
            <v>MESTIZO</v>
          </cell>
          <cell r="N313" t="str">
            <v>LATACUNGA</v>
          </cell>
          <cell r="O313">
            <v>45085</v>
          </cell>
          <cell r="P313">
            <v>34157</v>
          </cell>
          <cell r="Q313" t="str">
            <v>JULIO</v>
          </cell>
          <cell r="R313">
            <v>29.93972602739726</v>
          </cell>
          <cell r="S313" t="str">
            <v>FEMENINO</v>
          </cell>
          <cell r="T313" t="str">
            <v>ORH+</v>
          </cell>
          <cell r="U313"/>
          <cell r="V313"/>
          <cell r="W313" t="str">
            <v>CALLE ANDRES F. CORDOVA Y PASAJE LEONIDAS PLAZA</v>
          </cell>
          <cell r="X313" t="str">
            <v>COTOPAXI</v>
          </cell>
          <cell r="Y313" t="str">
            <v>LATACUNGA</v>
          </cell>
          <cell r="Z313"/>
          <cell r="AA313"/>
          <cell r="AB313" t="str">
            <v>TIPO B</v>
          </cell>
          <cell r="AC313"/>
          <cell r="AD313" t="str">
            <v>2386652</v>
          </cell>
          <cell r="AE313" t="str">
            <v>0998028532</v>
          </cell>
          <cell r="AF313" t="str">
            <v>POSTGRADO</v>
          </cell>
          <cell r="AG313" t="str">
            <v>sofiamore7793@gmail.com</v>
          </cell>
          <cell r="AH313" t="str">
            <v>TITAN</v>
          </cell>
          <cell r="AI313" t="str">
            <v>RESPONSABLE HSE</v>
          </cell>
          <cell r="AJ313" t="str">
            <v>0430000000039</v>
          </cell>
          <cell r="AK313" t="str">
            <v>DGN</v>
          </cell>
          <cell r="AL313" t="str">
            <v>ACTIVO</v>
          </cell>
          <cell r="AM313">
            <v>43243</v>
          </cell>
          <cell r="AN313">
            <v>43418</v>
          </cell>
          <cell r="AO313">
            <v>44123</v>
          </cell>
          <cell r="AP313">
            <v>44742</v>
          </cell>
          <cell r="AQ313">
            <v>44761</v>
          </cell>
          <cell r="AR313">
            <v>44958</v>
          </cell>
          <cell r="AS313">
            <v>45000</v>
          </cell>
          <cell r="AT313"/>
          <cell r="AU313"/>
          <cell r="AV313"/>
          <cell r="AW313"/>
          <cell r="AX313"/>
          <cell r="AY313"/>
          <cell r="AZ313"/>
          <cell r="BA313"/>
          <cell r="BB313"/>
          <cell r="BC313"/>
          <cell r="BD313"/>
          <cell r="BE313"/>
        </row>
        <row r="314">
          <cell r="C314" t="str">
            <v>0704589001</v>
          </cell>
          <cell r="D314"/>
          <cell r="E314"/>
          <cell r="F314" t="str">
            <v>ECUADOR</v>
          </cell>
          <cell r="G314"/>
          <cell r="H314"/>
          <cell r="I314" t="str">
            <v>SOLTERO</v>
          </cell>
          <cell r="J314"/>
          <cell r="K314" t="str">
            <v>3</v>
          </cell>
          <cell r="L314">
            <v>3</v>
          </cell>
          <cell r="M314"/>
          <cell r="N314"/>
          <cell r="O314">
            <v>45085</v>
          </cell>
          <cell r="P314" t="str">
            <v xml:space="preserve"> </v>
          </cell>
          <cell r="Q314" t="str">
            <v xml:space="preserve"> </v>
          </cell>
          <cell r="R314" t="e">
            <v>#VALUE!</v>
          </cell>
          <cell r="S314" t="str">
            <v>MASCULINO</v>
          </cell>
          <cell r="T314" t="str">
            <v>ORH+</v>
          </cell>
          <cell r="U314"/>
          <cell r="V314"/>
          <cell r="W314" t="str">
            <v xml:space="preserve">AZUAY-CUENCA </v>
          </cell>
          <cell r="X314"/>
          <cell r="Y314"/>
          <cell r="Z314"/>
          <cell r="AA314"/>
          <cell r="AB314"/>
          <cell r="AC314"/>
          <cell r="AD314" t="str">
            <v>072341131</v>
          </cell>
          <cell r="AE314" t="str">
            <v>0988535391</v>
          </cell>
          <cell r="AF314"/>
          <cell r="AG314" t="str">
            <v>em_2446435@gmail.com</v>
          </cell>
          <cell r="AH314" t="str">
            <v>BRAMADEROS</v>
          </cell>
          <cell r="AI314" t="str">
            <v>AYUDANTE DE PERFORACIÓN</v>
          </cell>
          <cell r="AJ314" t="str">
            <v>0403132000036</v>
          </cell>
          <cell r="AK314" t="str">
            <v>DGN</v>
          </cell>
          <cell r="AL314" t="str">
            <v>PASIVO</v>
          </cell>
          <cell r="AM314">
            <v>44260</v>
          </cell>
          <cell r="AN314">
            <v>44267</v>
          </cell>
          <cell r="AO314"/>
          <cell r="AP314"/>
          <cell r="AQ314"/>
          <cell r="AR314"/>
          <cell r="AS314"/>
          <cell r="AT314"/>
          <cell r="AU314"/>
          <cell r="AV314"/>
          <cell r="AW314"/>
          <cell r="AX314"/>
          <cell r="AY314"/>
          <cell r="AZ314"/>
          <cell r="BA314"/>
          <cell r="BB314"/>
          <cell r="BC314"/>
          <cell r="BD314"/>
          <cell r="BE314"/>
        </row>
        <row r="315">
          <cell r="C315" t="str">
            <v>1725374779</v>
          </cell>
          <cell r="D315"/>
          <cell r="E315"/>
          <cell r="F315" t="str">
            <v>ECUADOR</v>
          </cell>
          <cell r="G315"/>
          <cell r="H315"/>
          <cell r="I315" t="str">
            <v>SOLTERO</v>
          </cell>
          <cell r="J315" t="str">
            <v>0</v>
          </cell>
          <cell r="K315" t="str">
            <v>1</v>
          </cell>
          <cell r="L315">
            <v>1</v>
          </cell>
          <cell r="M315" t="str">
            <v>MESTIZO</v>
          </cell>
          <cell r="N315" t="str">
            <v>QUITO</v>
          </cell>
          <cell r="O315">
            <v>45085</v>
          </cell>
          <cell r="P315">
            <v>34404</v>
          </cell>
          <cell r="Q315" t="str">
            <v>MARZO</v>
          </cell>
          <cell r="R315">
            <v>29.263013698630136</v>
          </cell>
          <cell r="S315" t="str">
            <v>FEMENINO</v>
          </cell>
          <cell r="T315" t="str">
            <v>ORH+</v>
          </cell>
          <cell r="U315"/>
          <cell r="V315"/>
          <cell r="W315" t="str">
            <v>PICHINCHA-QUITO E6 N91-47 Y N91-CARCELEN</v>
          </cell>
          <cell r="X315" t="str">
            <v>PICHINCHA</v>
          </cell>
          <cell r="Y315" t="str">
            <v>QUITO</v>
          </cell>
          <cell r="Z315" t="str">
            <v>CARCELEN</v>
          </cell>
          <cell r="AA315"/>
          <cell r="AB315" t="str">
            <v>TIPO B</v>
          </cell>
          <cell r="AC315">
            <v>45934</v>
          </cell>
          <cell r="AD315"/>
          <cell r="AE315" t="str">
            <v>0987721977</v>
          </cell>
          <cell r="AF315" t="str">
            <v>SUPERIOR</v>
          </cell>
          <cell r="AG315" t="str">
            <v>sari210411@gmail.com</v>
          </cell>
          <cell r="AH315" t="str">
            <v>SEDE CENTRAL/PALMAR</v>
          </cell>
          <cell r="AI315" t="str">
            <v>ASISTENTE DE TALENTO HUMANO</v>
          </cell>
          <cell r="AJ315" t="str">
            <v>1910000000028</v>
          </cell>
          <cell r="AK315" t="str">
            <v>DGN</v>
          </cell>
          <cell r="AL315" t="str">
            <v>ACTIVO</v>
          </cell>
          <cell r="AM315">
            <v>44274</v>
          </cell>
          <cell r="AN315">
            <v>44985</v>
          </cell>
          <cell r="AO315">
            <v>44986</v>
          </cell>
          <cell r="AP315"/>
          <cell r="AQ315"/>
          <cell r="AR315"/>
          <cell r="AS315"/>
          <cell r="AT315"/>
          <cell r="AU315"/>
          <cell r="AV315"/>
          <cell r="AW315"/>
          <cell r="AX315"/>
          <cell r="AY315"/>
          <cell r="AZ315"/>
          <cell r="BA315"/>
          <cell r="BB315"/>
          <cell r="BC315"/>
          <cell r="BD315"/>
          <cell r="BE315"/>
        </row>
        <row r="316">
          <cell r="C316" t="str">
            <v>0503363053</v>
          </cell>
          <cell r="D316"/>
          <cell r="E316"/>
          <cell r="F316" t="str">
            <v>ECUADOR</v>
          </cell>
          <cell r="G316"/>
          <cell r="H316"/>
          <cell r="I316" t="str">
            <v>CASADO</v>
          </cell>
          <cell r="J316" t="str">
            <v>1</v>
          </cell>
          <cell r="K316" t="str">
            <v>3</v>
          </cell>
          <cell r="L316">
            <v>4</v>
          </cell>
          <cell r="M316" t="str">
            <v>MESTIZO</v>
          </cell>
          <cell r="N316" t="str">
            <v>LA MANA</v>
          </cell>
          <cell r="O316">
            <v>45085</v>
          </cell>
          <cell r="P316">
            <v>33002</v>
          </cell>
          <cell r="Q316" t="str">
            <v>MAYO</v>
          </cell>
          <cell r="R316">
            <v>33.104109589041094</v>
          </cell>
          <cell r="S316" t="str">
            <v>MASCULINO</v>
          </cell>
          <cell r="T316" t="str">
            <v>ORH+</v>
          </cell>
          <cell r="U316"/>
          <cell r="V316"/>
          <cell r="W316" t="str">
            <v>ESTERO HONDO</v>
          </cell>
          <cell r="X316" t="str">
            <v>COTOPAXI</v>
          </cell>
          <cell r="Y316" t="str">
            <v>LA MANA</v>
          </cell>
          <cell r="Z316" t="str">
            <v>EL TRIUNFO</v>
          </cell>
          <cell r="AA316" t="str">
            <v>ESTERO HONDO</v>
          </cell>
          <cell r="AB316"/>
          <cell r="AC316"/>
          <cell r="AD316"/>
          <cell r="AE316" t="str">
            <v>0939483428</v>
          </cell>
          <cell r="AF316" t="str">
            <v>BACHILLER</v>
          </cell>
          <cell r="AG316" t="str">
            <v>morenodarwin990@gmail.com</v>
          </cell>
          <cell r="AH316" t="str">
            <v>PEGASUS</v>
          </cell>
          <cell r="AI316" t="str">
            <v>OBRERO DE CAMPO</v>
          </cell>
          <cell r="AJ316" t="str">
            <v>0403132000054</v>
          </cell>
          <cell r="AK316" t="str">
            <v>DGN</v>
          </cell>
          <cell r="AL316" t="str">
            <v>ACTIVO</v>
          </cell>
          <cell r="AM316">
            <v>44939</v>
          </cell>
          <cell r="AN316"/>
          <cell r="AO316"/>
          <cell r="AP316"/>
          <cell r="AQ316"/>
          <cell r="AR316"/>
          <cell r="AS316"/>
          <cell r="AT316"/>
          <cell r="AU316"/>
          <cell r="AV316"/>
          <cell r="AW316"/>
          <cell r="AX316"/>
          <cell r="AY316"/>
          <cell r="AZ316"/>
          <cell r="BA316"/>
          <cell r="BB316"/>
          <cell r="BC316"/>
          <cell r="BD316"/>
          <cell r="BE316"/>
        </row>
        <row r="317">
          <cell r="C317" t="str">
            <v>1003763081</v>
          </cell>
          <cell r="D317"/>
          <cell r="E317"/>
          <cell r="F317" t="str">
            <v>ECUADOR</v>
          </cell>
          <cell r="G317"/>
          <cell r="H317"/>
          <cell r="I317" t="str">
            <v>CASADO</v>
          </cell>
          <cell r="J317" t="str">
            <v>1</v>
          </cell>
          <cell r="K317" t="str">
            <v>1</v>
          </cell>
          <cell r="L317">
            <v>2</v>
          </cell>
          <cell r="M317"/>
          <cell r="N317"/>
          <cell r="O317">
            <v>45085</v>
          </cell>
          <cell r="P317">
            <v>33107</v>
          </cell>
          <cell r="Q317" t="str">
            <v>AGOSTO</v>
          </cell>
          <cell r="R317">
            <v>32.816438356164383</v>
          </cell>
          <cell r="S317" t="str">
            <v>MASCULINO</v>
          </cell>
          <cell r="T317" t="str">
            <v>ORH+</v>
          </cell>
          <cell r="U317"/>
          <cell r="V317"/>
          <cell r="W317" t="str">
            <v>IMBABURA, COTACACHI, LLURIMAGUA, RIO VERDE,  GARCIA MORENO</v>
          </cell>
          <cell r="X317"/>
          <cell r="Y317"/>
          <cell r="Z317"/>
          <cell r="AA317"/>
          <cell r="AB317"/>
          <cell r="AC317"/>
          <cell r="AD317"/>
          <cell r="AE317" t="str">
            <v>0967752870</v>
          </cell>
          <cell r="AF317"/>
          <cell r="AG317" t="str">
            <v>ivanmoreno@gmail.com</v>
          </cell>
          <cell r="AH317" t="str">
            <v>BRAMADEROS</v>
          </cell>
          <cell r="AI317" t="str">
            <v>AYUDANTE DE PERFORACIÓN</v>
          </cell>
          <cell r="AJ317" t="str">
            <v>0403132000036</v>
          </cell>
          <cell r="AK317" t="str">
            <v>DGN</v>
          </cell>
          <cell r="AL317" t="str">
            <v>PASIVO</v>
          </cell>
          <cell r="AM317">
            <v>42851</v>
          </cell>
          <cell r="AN317">
            <v>43008</v>
          </cell>
          <cell r="AO317">
            <v>43009</v>
          </cell>
          <cell r="AP317">
            <v>43404</v>
          </cell>
          <cell r="AQ317">
            <v>43570</v>
          </cell>
          <cell r="AR317">
            <v>43589</v>
          </cell>
          <cell r="AS317"/>
          <cell r="AT317"/>
          <cell r="AU317"/>
          <cell r="AV317"/>
          <cell r="AW317"/>
          <cell r="AX317"/>
          <cell r="AY317"/>
          <cell r="AZ317"/>
          <cell r="BA317"/>
          <cell r="BB317"/>
          <cell r="BC317"/>
          <cell r="BD317"/>
          <cell r="BE317"/>
        </row>
        <row r="318">
          <cell r="C318" t="str">
            <v>1004113021</v>
          </cell>
          <cell r="D318"/>
          <cell r="E318"/>
          <cell r="F318" t="str">
            <v>ECUADOR</v>
          </cell>
          <cell r="G318"/>
          <cell r="H318"/>
          <cell r="I318" t="str">
            <v>UNION LIBRE</v>
          </cell>
          <cell r="J318" t="str">
            <v>1</v>
          </cell>
          <cell r="K318" t="str">
            <v>2</v>
          </cell>
          <cell r="L318" t="str">
            <v>2</v>
          </cell>
          <cell r="M318" t="str">
            <v>MESTIZO</v>
          </cell>
          <cell r="N318" t="str">
            <v>COTACACHI</v>
          </cell>
          <cell r="O318">
            <v>45085</v>
          </cell>
          <cell r="P318">
            <v>32984</v>
          </cell>
          <cell r="Q318" t="str">
            <v>ABRIL</v>
          </cell>
          <cell r="R318">
            <v>33.153424657534245</v>
          </cell>
          <cell r="S318" t="str">
            <v>MASCULINO</v>
          </cell>
          <cell r="T318" t="str">
            <v>ORH+</v>
          </cell>
          <cell r="U318"/>
          <cell r="V318"/>
          <cell r="W318" t="str">
            <v xml:space="preserve">GARCIA MORENO-COTACACHI </v>
          </cell>
          <cell r="X318" t="str">
            <v>IMBABURA</v>
          </cell>
          <cell r="Y318" t="str">
            <v>OTAVALO</v>
          </cell>
          <cell r="Z318" t="str">
            <v>EL JORDAN</v>
          </cell>
          <cell r="AA318"/>
          <cell r="AB318" t="str">
            <v>TIPO C</v>
          </cell>
          <cell r="AC318"/>
          <cell r="AD318"/>
          <cell r="AE318" t="str">
            <v>0999393265</v>
          </cell>
          <cell r="AF318" t="str">
            <v>PRIMARIA</v>
          </cell>
          <cell r="AG318" t="str">
            <v>morilloquilcaabaledin@gmail.com</v>
          </cell>
          <cell r="AH318" t="str">
            <v>LOWELL</v>
          </cell>
          <cell r="AI318" t="str">
            <v>AYUDANTE DE PERFORACIÓN</v>
          </cell>
          <cell r="AJ318" t="str">
            <v>0403132000036</v>
          </cell>
          <cell r="AK318" t="str">
            <v>DGN</v>
          </cell>
          <cell r="AL318" t="str">
            <v>PASIVO</v>
          </cell>
          <cell r="AM318">
            <v>44357</v>
          </cell>
          <cell r="AN318">
            <v>44731</v>
          </cell>
          <cell r="AO318"/>
          <cell r="AP318"/>
          <cell r="AQ318"/>
          <cell r="AR318"/>
          <cell r="AS318"/>
          <cell r="AT318"/>
          <cell r="AU318"/>
          <cell r="AV318"/>
          <cell r="AW318"/>
          <cell r="AX318"/>
          <cell r="AY318"/>
          <cell r="AZ318"/>
          <cell r="BA318"/>
          <cell r="BB318"/>
          <cell r="BC318"/>
          <cell r="BD318"/>
          <cell r="BE318"/>
        </row>
        <row r="319">
          <cell r="C319" t="str">
            <v>1900727007</v>
          </cell>
          <cell r="D319"/>
          <cell r="E319"/>
          <cell r="F319" t="str">
            <v>ECUADOR</v>
          </cell>
          <cell r="G319"/>
          <cell r="H319"/>
          <cell r="I319" t="str">
            <v>UNION LIBRE</v>
          </cell>
          <cell r="J319" t="str">
            <v>1</v>
          </cell>
          <cell r="K319" t="str">
            <v>1</v>
          </cell>
          <cell r="L319">
            <v>2</v>
          </cell>
          <cell r="M319"/>
          <cell r="N319"/>
          <cell r="O319">
            <v>45085</v>
          </cell>
          <cell r="P319">
            <v>33329</v>
          </cell>
          <cell r="Q319" t="str">
            <v>ABRIL</v>
          </cell>
          <cell r="R319">
            <v>32.208219178082189</v>
          </cell>
          <cell r="S319" t="str">
            <v>MASCULINO</v>
          </cell>
          <cell r="T319"/>
          <cell r="U319"/>
          <cell r="V319"/>
          <cell r="W319" t="str">
            <v>EL PANGUI</v>
          </cell>
          <cell r="X319"/>
          <cell r="Y319"/>
          <cell r="Z319"/>
          <cell r="AA319"/>
          <cell r="AB319"/>
          <cell r="AC319"/>
          <cell r="AD319" t="str">
            <v>2120039</v>
          </cell>
          <cell r="AE319" t="str">
            <v>0992248866</v>
          </cell>
          <cell r="AF319"/>
          <cell r="AG319" t="str">
            <v>williamsmorocho@hotmail.com</v>
          </cell>
          <cell r="AH319" t="str">
            <v>CUTUCU-BELLAVISTA</v>
          </cell>
          <cell r="AI319" t="str">
            <v>AYUDANTE DE PERFORACIÓN</v>
          </cell>
          <cell r="AJ319" t="str">
            <v>0403132000036</v>
          </cell>
          <cell r="AK319" t="str">
            <v>DGN</v>
          </cell>
          <cell r="AL319" t="str">
            <v>PASIVO</v>
          </cell>
          <cell r="AM319">
            <v>43770</v>
          </cell>
          <cell r="AN319">
            <v>43811</v>
          </cell>
          <cell r="AO319"/>
          <cell r="AP319"/>
          <cell r="AQ319"/>
          <cell r="AR319"/>
          <cell r="AS319"/>
          <cell r="AT319"/>
          <cell r="AU319"/>
          <cell r="AV319"/>
          <cell r="AW319"/>
          <cell r="AX319"/>
          <cell r="AY319"/>
          <cell r="AZ319"/>
          <cell r="BA319"/>
          <cell r="BB319"/>
          <cell r="BC319"/>
          <cell r="BD319"/>
          <cell r="BE319"/>
        </row>
        <row r="320">
          <cell r="C320" t="str">
            <v>0105449151</v>
          </cell>
          <cell r="D320"/>
          <cell r="E320"/>
          <cell r="F320" t="str">
            <v>ECUADOR</v>
          </cell>
          <cell r="G320"/>
          <cell r="H320"/>
          <cell r="I320" t="str">
            <v>SOLTERO</v>
          </cell>
          <cell r="J320" t="str">
            <v>0</v>
          </cell>
          <cell r="K320" t="str">
            <v>0</v>
          </cell>
          <cell r="L320">
            <v>0</v>
          </cell>
          <cell r="M320" t="str">
            <v>MESTIZO</v>
          </cell>
          <cell r="N320" t="str">
            <v>COCHAPATA</v>
          </cell>
          <cell r="O320">
            <v>45085</v>
          </cell>
          <cell r="P320">
            <v>31438</v>
          </cell>
          <cell r="Q320" t="str">
            <v>ENERO</v>
          </cell>
          <cell r="R320">
            <v>37.389041095890413</v>
          </cell>
          <cell r="S320" t="str">
            <v>MASCULINO</v>
          </cell>
          <cell r="T320" t="str">
            <v>ORH+</v>
          </cell>
          <cell r="U320"/>
          <cell r="V320"/>
          <cell r="W320" t="str">
            <v xml:space="preserve">AZUAY, NABON, COCHAPATA, CALLE CUENCA Y RAFAEL GONZALEZ </v>
          </cell>
          <cell r="X320" t="str">
            <v>AZUAY</v>
          </cell>
          <cell r="Y320" t="str">
            <v>NABON</v>
          </cell>
          <cell r="Z320" t="str">
            <v>COCHAPATA</v>
          </cell>
          <cell r="AA320"/>
          <cell r="AB320" t="str">
            <v>TIPO C</v>
          </cell>
          <cell r="AC320">
            <v>44878</v>
          </cell>
          <cell r="AD320" t="str">
            <v>073052347</v>
          </cell>
          <cell r="AE320" t="str">
            <v>0986888100</v>
          </cell>
          <cell r="AF320" t="str">
            <v>BACHILLER</v>
          </cell>
          <cell r="AG320" t="str">
            <v>fredymorocho97@hotmail.com</v>
          </cell>
          <cell r="AH320" t="str">
            <v>BRAMADEROS</v>
          </cell>
          <cell r="AI320" t="str">
            <v>AYUDANTE DE PERFORACIÓN</v>
          </cell>
          <cell r="AJ320" t="str">
            <v>0403132000036</v>
          </cell>
          <cell r="AK320" t="str">
            <v>DGN</v>
          </cell>
          <cell r="AL320" t="str">
            <v>PASIVO</v>
          </cell>
          <cell r="AM320">
            <v>42150</v>
          </cell>
          <cell r="AN320">
            <v>42216</v>
          </cell>
          <cell r="AO320">
            <v>42320</v>
          </cell>
          <cell r="AP320">
            <v>42440</v>
          </cell>
          <cell r="AQ320">
            <v>42538</v>
          </cell>
          <cell r="AR320">
            <v>42613</v>
          </cell>
          <cell r="AS320">
            <v>42688</v>
          </cell>
          <cell r="AT320">
            <v>42735</v>
          </cell>
          <cell r="AU320">
            <v>42736</v>
          </cell>
          <cell r="AV320">
            <v>43008</v>
          </cell>
          <cell r="AW320">
            <v>43080</v>
          </cell>
          <cell r="AX320">
            <v>43394</v>
          </cell>
          <cell r="AY320">
            <v>43570</v>
          </cell>
          <cell r="AZ320">
            <v>43822</v>
          </cell>
          <cell r="BA320">
            <v>43833</v>
          </cell>
          <cell r="BB320">
            <v>43915</v>
          </cell>
          <cell r="BC320">
            <v>44047</v>
          </cell>
          <cell r="BD320">
            <v>44242</v>
          </cell>
          <cell r="BE320">
            <v>44277</v>
          </cell>
        </row>
        <row r="321">
          <cell r="C321" t="str">
            <v>1725741944</v>
          </cell>
          <cell r="D321"/>
          <cell r="E321"/>
          <cell r="F321" t="str">
            <v>ECUADOR</v>
          </cell>
          <cell r="G321"/>
          <cell r="H321"/>
          <cell r="I321" t="str">
            <v>SOLTERO</v>
          </cell>
          <cell r="J321" t="str">
            <v>1</v>
          </cell>
          <cell r="K321" t="str">
            <v>0</v>
          </cell>
          <cell r="L321">
            <v>1</v>
          </cell>
          <cell r="M321" t="str">
            <v>INDIGENA</v>
          </cell>
          <cell r="N321" t="str">
            <v>CHIMBORAZO</v>
          </cell>
          <cell r="O321">
            <v>45085</v>
          </cell>
          <cell r="P321">
            <v>33291</v>
          </cell>
          <cell r="Q321" t="str">
            <v>FEBRERO</v>
          </cell>
          <cell r="R321">
            <v>32.31232876712329</v>
          </cell>
          <cell r="S321" t="str">
            <v>FEMENINO</v>
          </cell>
          <cell r="T321" t="str">
            <v>ORH+</v>
          </cell>
          <cell r="U321"/>
          <cell r="V321"/>
          <cell r="W321" t="str">
            <v>PICHINCHA-QUITO, LEONIDADAS DUPLEX</v>
          </cell>
          <cell r="X321" t="str">
            <v>PICHINCHA</v>
          </cell>
          <cell r="Y321" t="str">
            <v>QUITO</v>
          </cell>
          <cell r="Z321" t="str">
            <v>TURUBAMBA</v>
          </cell>
          <cell r="AA321"/>
          <cell r="AB321" t="str">
            <v>TIPO B</v>
          </cell>
          <cell r="AC321"/>
          <cell r="AD321"/>
          <cell r="AE321" t="str">
            <v>0989927322</v>
          </cell>
          <cell r="AF321" t="str">
            <v>TECNOLOGO</v>
          </cell>
          <cell r="AG321" t="str">
            <v>marcia-m1389@hotmail.com</v>
          </cell>
          <cell r="AH321" t="str">
            <v>LOWELL</v>
          </cell>
          <cell r="AI321" t="str">
            <v>ASISTENTE HSE DE PROYECTO</v>
          </cell>
          <cell r="AJ321" t="str">
            <v>0430000000039</v>
          </cell>
          <cell r="AK321" t="str">
            <v>DGN</v>
          </cell>
          <cell r="AL321" t="str">
            <v>PASIVO</v>
          </cell>
          <cell r="AM321">
            <v>44268</v>
          </cell>
          <cell r="AN321">
            <v>44620</v>
          </cell>
          <cell r="AO321"/>
          <cell r="AP321"/>
          <cell r="AQ321"/>
          <cell r="AR321"/>
          <cell r="AS321"/>
          <cell r="AT321"/>
          <cell r="AU321"/>
          <cell r="AV321"/>
          <cell r="AW321"/>
          <cell r="AX321"/>
          <cell r="AY321"/>
          <cell r="AZ321"/>
          <cell r="BA321"/>
          <cell r="BB321"/>
          <cell r="BC321"/>
          <cell r="BD321"/>
          <cell r="BE321"/>
        </row>
        <row r="322">
          <cell r="C322" t="str">
            <v>1722286737</v>
          </cell>
          <cell r="D322"/>
          <cell r="E322"/>
          <cell r="F322" t="str">
            <v>ECUADOR</v>
          </cell>
          <cell r="G322"/>
          <cell r="H322"/>
          <cell r="I322" t="str">
            <v>SOLTERO</v>
          </cell>
          <cell r="J322"/>
          <cell r="K322"/>
          <cell r="L322" t="str">
            <v>0</v>
          </cell>
          <cell r="M322"/>
          <cell r="N322"/>
          <cell r="O322">
            <v>45085</v>
          </cell>
          <cell r="P322">
            <v>35657</v>
          </cell>
          <cell r="Q322" t="str">
            <v>AGOSTO</v>
          </cell>
          <cell r="R322">
            <v>25.830136986301369</v>
          </cell>
          <cell r="S322" t="str">
            <v>MASCULINO</v>
          </cell>
          <cell r="T322" t="str">
            <v>ORH+</v>
          </cell>
          <cell r="U322"/>
          <cell r="V322"/>
          <cell r="W322" t="str">
            <v>COTOPAXI</v>
          </cell>
          <cell r="X322"/>
          <cell r="Y322"/>
          <cell r="Z322"/>
          <cell r="AA322"/>
          <cell r="AB322" t="str">
            <v>TIPO E</v>
          </cell>
          <cell r="AC322">
            <v>45004</v>
          </cell>
          <cell r="AD322"/>
          <cell r="AE322" t="str">
            <v>0980122360</v>
          </cell>
          <cell r="AF322"/>
          <cell r="AG322" t="str">
            <v>pm0475178@gmail.com</v>
          </cell>
          <cell r="AH322" t="str">
            <v>TOACHI</v>
          </cell>
          <cell r="AI322" t="str">
            <v>AYUDANTE DE PERFORACIÓN</v>
          </cell>
          <cell r="AJ322" t="str">
            <v>0403132000036</v>
          </cell>
          <cell r="AK322" t="str">
            <v>DGN</v>
          </cell>
          <cell r="AL322" t="str">
            <v>PASIVO</v>
          </cell>
          <cell r="AM322">
            <v>44341</v>
          </cell>
          <cell r="AN322">
            <v>44377</v>
          </cell>
          <cell r="AO322"/>
          <cell r="AP322"/>
          <cell r="AQ322"/>
          <cell r="AR322"/>
          <cell r="AS322"/>
          <cell r="AT322"/>
          <cell r="AU322"/>
          <cell r="AV322"/>
          <cell r="AW322"/>
          <cell r="AX322"/>
          <cell r="AY322"/>
          <cell r="AZ322"/>
          <cell r="BA322"/>
          <cell r="BB322"/>
          <cell r="BC322"/>
          <cell r="BD322"/>
          <cell r="BE322"/>
        </row>
        <row r="323">
          <cell r="C323" t="str">
            <v>1804814828</v>
          </cell>
          <cell r="D323"/>
          <cell r="E323"/>
          <cell r="F323" t="str">
            <v>ECUADOR</v>
          </cell>
          <cell r="G323"/>
          <cell r="H323"/>
          <cell r="I323" t="str">
            <v>CASADO</v>
          </cell>
          <cell r="J323" t="str">
            <v>1</v>
          </cell>
          <cell r="K323" t="str">
            <v>3</v>
          </cell>
          <cell r="L323" t="str">
            <v>4</v>
          </cell>
          <cell r="M323"/>
          <cell r="N323"/>
          <cell r="O323">
            <v>45085</v>
          </cell>
          <cell r="P323">
            <v>33204</v>
          </cell>
          <cell r="Q323" t="str">
            <v>NOVIEMBRE</v>
          </cell>
          <cell r="R323">
            <v>32.550684931506851</v>
          </cell>
          <cell r="S323" t="str">
            <v>MASCULINO</v>
          </cell>
          <cell r="T323"/>
          <cell r="U323"/>
          <cell r="V323"/>
          <cell r="W323" t="str">
            <v>PATATE-TUNGURAHUA</v>
          </cell>
          <cell r="X323"/>
          <cell r="Y323"/>
          <cell r="Z323"/>
          <cell r="AA323"/>
          <cell r="AB323"/>
          <cell r="AC323"/>
          <cell r="AD323"/>
          <cell r="AE323" t="str">
            <v>0998654400</v>
          </cell>
          <cell r="AF323"/>
          <cell r="AG323" t="str">
            <v>cesarnaranjo51@hotmail.com</v>
          </cell>
          <cell r="AH323" t="str">
            <v>LOWELL</v>
          </cell>
          <cell r="AI323" t="str">
            <v>AYUDANTE DE PERFORACIÓN</v>
          </cell>
          <cell r="AJ323" t="str">
            <v>0403132000036</v>
          </cell>
          <cell r="AK323" t="str">
            <v>DGN</v>
          </cell>
          <cell r="AL323" t="str">
            <v>PASIVO</v>
          </cell>
          <cell r="AM323">
            <v>44341</v>
          </cell>
          <cell r="AN323">
            <v>44520</v>
          </cell>
          <cell r="AO323"/>
          <cell r="AP323"/>
          <cell r="AQ323"/>
          <cell r="AR323"/>
          <cell r="AS323"/>
          <cell r="AT323"/>
          <cell r="AU323"/>
          <cell r="AV323"/>
          <cell r="AW323"/>
          <cell r="AX323"/>
          <cell r="AY323"/>
          <cell r="AZ323"/>
          <cell r="BA323"/>
          <cell r="BB323"/>
          <cell r="BC323"/>
          <cell r="BD323"/>
          <cell r="BE323"/>
        </row>
        <row r="324">
          <cell r="C324" t="str">
            <v>1718592551</v>
          </cell>
          <cell r="D324"/>
          <cell r="E324"/>
          <cell r="F324" t="str">
            <v>ECUADOR</v>
          </cell>
          <cell r="G324"/>
          <cell r="H324"/>
          <cell r="I324" t="str">
            <v>CASADO</v>
          </cell>
          <cell r="J324" t="str">
            <v>1</v>
          </cell>
          <cell r="K324" t="str">
            <v>3</v>
          </cell>
          <cell r="L324" t="str">
            <v>4</v>
          </cell>
          <cell r="M324" t="str">
            <v>MESTIZO</v>
          </cell>
          <cell r="N324" t="str">
            <v>CELICA</v>
          </cell>
          <cell r="O324">
            <v>45085</v>
          </cell>
          <cell r="P324">
            <v>33027</v>
          </cell>
          <cell r="Q324" t="str">
            <v>JUNIO</v>
          </cell>
          <cell r="R324">
            <v>33.035616438356165</v>
          </cell>
          <cell r="S324" t="str">
            <v>FEMENINO</v>
          </cell>
          <cell r="T324" t="str">
            <v>ORH+</v>
          </cell>
          <cell r="U324"/>
          <cell r="V324"/>
          <cell r="W324" t="str">
            <v>CELICA</v>
          </cell>
          <cell r="X324" t="str">
            <v>LOJA</v>
          </cell>
          <cell r="Y324" t="str">
            <v>CELICA</v>
          </cell>
          <cell r="Z324" t="str">
            <v>CELICA</v>
          </cell>
          <cell r="AA324" t="str">
            <v>BARRIO AMAZONAS</v>
          </cell>
          <cell r="AB324"/>
          <cell r="AC324"/>
          <cell r="AD324"/>
          <cell r="AE324" t="str">
            <v>0967045388</v>
          </cell>
          <cell r="AF324" t="str">
            <v>BACHILLER</v>
          </cell>
          <cell r="AG324" t="str">
            <v>celacruz37@gmail.com</v>
          </cell>
          <cell r="AH324" t="str">
            <v>TITAN</v>
          </cell>
          <cell r="AI324" t="str">
            <v>OBRERO DE CAMPO</v>
          </cell>
          <cell r="AJ324" t="str">
            <v>0403132000054</v>
          </cell>
          <cell r="AK324" t="str">
            <v>DGN</v>
          </cell>
          <cell r="AL324" t="str">
            <v>ACTIVO</v>
          </cell>
          <cell r="AM324">
            <v>45013</v>
          </cell>
          <cell r="AN324"/>
          <cell r="AO324"/>
          <cell r="AP324"/>
          <cell r="AQ324"/>
          <cell r="AR324"/>
          <cell r="AS324"/>
          <cell r="AT324"/>
          <cell r="AU324"/>
          <cell r="AV324"/>
          <cell r="AW324"/>
          <cell r="AX324"/>
          <cell r="AY324"/>
          <cell r="AZ324"/>
          <cell r="BA324"/>
          <cell r="BB324"/>
          <cell r="BC324"/>
          <cell r="BD324"/>
          <cell r="BE324"/>
        </row>
        <row r="325">
          <cell r="C325" t="str">
            <v>1714008149</v>
          </cell>
          <cell r="D325"/>
          <cell r="E325"/>
          <cell r="F325" t="str">
            <v>ECUADOR</v>
          </cell>
          <cell r="G325"/>
          <cell r="H325"/>
          <cell r="I325" t="str">
            <v>SOLTERO</v>
          </cell>
          <cell r="J325" t="str">
            <v>0</v>
          </cell>
          <cell r="K325" t="str">
            <v>0</v>
          </cell>
          <cell r="L325">
            <v>0</v>
          </cell>
          <cell r="M325"/>
          <cell r="N325"/>
          <cell r="O325">
            <v>45085</v>
          </cell>
          <cell r="P325">
            <v>32150</v>
          </cell>
          <cell r="Q325" t="str">
            <v>ENERO</v>
          </cell>
          <cell r="R325">
            <v>35.438356164383563</v>
          </cell>
          <cell r="S325" t="str">
            <v>MASCULINO</v>
          </cell>
          <cell r="T325" t="str">
            <v>BRH+</v>
          </cell>
          <cell r="U325"/>
          <cell r="V325"/>
          <cell r="W325" t="str">
            <v>SUCUMBIOS - NUEVA LOJA, MIRADOR DEL BOSQUE 2 CASA#35</v>
          </cell>
          <cell r="X325" t="str">
            <v>SUCUMBIOS</v>
          </cell>
          <cell r="Y325" t="str">
            <v>LAGO AGRIO</v>
          </cell>
          <cell r="Z325" t="str">
            <v>NUEVA LOJA</v>
          </cell>
          <cell r="AA325"/>
          <cell r="AB325"/>
          <cell r="AC325"/>
          <cell r="AD325" t="str">
            <v>023401538</v>
          </cell>
          <cell r="AE325" t="str">
            <v>0996428044</v>
          </cell>
          <cell r="AF325"/>
          <cell r="AG325" t="str">
            <v>danielnarvaez88@hotmail.com</v>
          </cell>
          <cell r="AH325" t="str">
            <v>LOWELL</v>
          </cell>
          <cell r="AI325" t="str">
            <v>LOGISTICO DE PROYECTO</v>
          </cell>
          <cell r="AJ325" t="str">
            <v>1910000000004</v>
          </cell>
          <cell r="AK325" t="str">
            <v>DGN</v>
          </cell>
          <cell r="AL325" t="str">
            <v>PASIVO</v>
          </cell>
          <cell r="AM325">
            <v>43763</v>
          </cell>
          <cell r="AN325">
            <v>43822</v>
          </cell>
          <cell r="AO325">
            <v>43838</v>
          </cell>
          <cell r="AP325">
            <v>43909</v>
          </cell>
          <cell r="AQ325">
            <v>44051</v>
          </cell>
          <cell r="AR325">
            <v>44190</v>
          </cell>
          <cell r="AS325">
            <v>44203</v>
          </cell>
          <cell r="AT325">
            <v>44227</v>
          </cell>
          <cell r="AU325"/>
          <cell r="AV325"/>
          <cell r="AW325"/>
          <cell r="AX325"/>
          <cell r="AY325"/>
          <cell r="AZ325"/>
          <cell r="BA325"/>
          <cell r="BB325"/>
          <cell r="BC325"/>
          <cell r="BD325"/>
          <cell r="BE325"/>
        </row>
        <row r="326">
          <cell r="C326" t="str">
            <v>0604254029</v>
          </cell>
          <cell r="D326"/>
          <cell r="E326"/>
          <cell r="F326" t="str">
            <v>ECUADOR</v>
          </cell>
          <cell r="G326"/>
          <cell r="H326"/>
          <cell r="I326" t="str">
            <v>SOLTERO</v>
          </cell>
          <cell r="J326" t="str">
            <v>0</v>
          </cell>
          <cell r="K326" t="str">
            <v>0</v>
          </cell>
          <cell r="L326">
            <v>0</v>
          </cell>
          <cell r="M326"/>
          <cell r="N326"/>
          <cell r="O326">
            <v>45085</v>
          </cell>
          <cell r="P326">
            <v>33043</v>
          </cell>
          <cell r="Q326" t="str">
            <v>JUNIO</v>
          </cell>
          <cell r="R326">
            <v>32.991780821917807</v>
          </cell>
          <cell r="S326" t="str">
            <v>MASCULINO</v>
          </cell>
          <cell r="T326" t="str">
            <v>ORH+</v>
          </cell>
          <cell r="U326"/>
          <cell r="V326"/>
          <cell r="W326" t="str">
            <v>QUITO, LA FLORESTA</v>
          </cell>
          <cell r="X326" t="str">
            <v>PICHINCHA</v>
          </cell>
          <cell r="Y326" t="str">
            <v>QUITO</v>
          </cell>
          <cell r="Z326"/>
          <cell r="AA326"/>
          <cell r="AB326"/>
          <cell r="AC326"/>
          <cell r="AD326" t="str">
            <v>09929554929</v>
          </cell>
          <cell r="AE326"/>
          <cell r="AF326"/>
          <cell r="AG326" t="str">
            <v>jdavid_n@yahoo.es</v>
          </cell>
          <cell r="AH326" t="str">
            <v>TITAN</v>
          </cell>
          <cell r="AI326" t="str">
            <v>MECANICO DE PROYECTO</v>
          </cell>
          <cell r="AJ326" t="str">
            <v>1920000000078</v>
          </cell>
          <cell r="AK326" t="str">
            <v>DGN</v>
          </cell>
          <cell r="AL326" t="str">
            <v>PASIVO</v>
          </cell>
          <cell r="AM326">
            <v>44123</v>
          </cell>
          <cell r="AN326">
            <v>44126</v>
          </cell>
          <cell r="AO326"/>
          <cell r="AP326"/>
          <cell r="AQ326"/>
          <cell r="AR326"/>
          <cell r="AS326"/>
          <cell r="AT326"/>
          <cell r="AU326"/>
          <cell r="AV326"/>
          <cell r="AW326"/>
          <cell r="AX326"/>
          <cell r="AY326"/>
          <cell r="AZ326"/>
          <cell r="BA326"/>
          <cell r="BB326"/>
          <cell r="BC326"/>
          <cell r="BD326"/>
          <cell r="BE326"/>
        </row>
        <row r="327">
          <cell r="C327" t="str">
            <v>0102413200</v>
          </cell>
          <cell r="D327"/>
          <cell r="E327"/>
          <cell r="F327" t="str">
            <v>ECUADOR</v>
          </cell>
          <cell r="G327"/>
          <cell r="H327"/>
          <cell r="I327" t="str">
            <v>DIVORCIADA</v>
          </cell>
          <cell r="J327" t="str">
            <v>0</v>
          </cell>
          <cell r="K327" t="str">
            <v>1</v>
          </cell>
          <cell r="L327">
            <v>1</v>
          </cell>
          <cell r="M327" t="str">
            <v>MESTIZO</v>
          </cell>
          <cell r="N327" t="str">
            <v>CUENCA</v>
          </cell>
          <cell r="O327">
            <v>45085</v>
          </cell>
          <cell r="P327">
            <v>28357</v>
          </cell>
          <cell r="Q327" t="str">
            <v>AGOSTO</v>
          </cell>
          <cell r="R327">
            <v>45.830136986301369</v>
          </cell>
          <cell r="S327" t="str">
            <v>FEMENINO</v>
          </cell>
          <cell r="T327" t="str">
            <v>ORH+</v>
          </cell>
          <cell r="U327"/>
          <cell r="V327"/>
          <cell r="W327" t="str">
            <v>CUENCA, RIO JUBONES Y RIO UPANO</v>
          </cell>
          <cell r="X327" t="str">
            <v>AZUAY</v>
          </cell>
          <cell r="Y327" t="str">
            <v>CUENCA</v>
          </cell>
          <cell r="Z327"/>
          <cell r="AA327"/>
          <cell r="AB327"/>
          <cell r="AC327"/>
          <cell r="AD327" t="str">
            <v>074084154</v>
          </cell>
          <cell r="AE327" t="str">
            <v>0980708670</v>
          </cell>
          <cell r="AF327" t="str">
            <v>SUPERIOR</v>
          </cell>
          <cell r="AG327" t="str">
            <v>marydavi0905@hotmail.com</v>
          </cell>
          <cell r="AH327" t="str">
            <v>BODEGA-TALLERES/LOWELL</v>
          </cell>
          <cell r="AI327" t="str">
            <v>JEFE DE BODEGA</v>
          </cell>
          <cell r="AJ327" t="str">
            <v>1910000000023</v>
          </cell>
          <cell r="AK327" t="str">
            <v>INDEFINIDO</v>
          </cell>
          <cell r="AL327" t="str">
            <v>ACTIVO</v>
          </cell>
          <cell r="AM327">
            <v>40406</v>
          </cell>
          <cell r="AN327">
            <v>44012</v>
          </cell>
          <cell r="AO327">
            <v>44291</v>
          </cell>
          <cell r="AP327"/>
          <cell r="AQ327"/>
          <cell r="AR327"/>
          <cell r="AS327"/>
          <cell r="AT327"/>
          <cell r="AU327"/>
          <cell r="AV327"/>
          <cell r="AW327"/>
          <cell r="AX327"/>
          <cell r="AY327"/>
          <cell r="AZ327"/>
          <cell r="BA327"/>
          <cell r="BB327"/>
          <cell r="BC327"/>
          <cell r="BD327"/>
          <cell r="BE327"/>
        </row>
        <row r="328">
          <cell r="C328" t="str">
            <v>6105663436</v>
          </cell>
          <cell r="D328"/>
          <cell r="E328" t="str">
            <v>AC189352</v>
          </cell>
          <cell r="F328" t="str">
            <v>CANADA</v>
          </cell>
          <cell r="G328"/>
          <cell r="H328"/>
          <cell r="I328" t="str">
            <v>SOLTERO</v>
          </cell>
          <cell r="J328" t="str">
            <v>0</v>
          </cell>
          <cell r="K328" t="str">
            <v>0</v>
          </cell>
          <cell r="L328" t="str">
            <v>0</v>
          </cell>
          <cell r="M328" t="str">
            <v>BLANCO</v>
          </cell>
          <cell r="N328" t="str">
            <v>CANADA</v>
          </cell>
          <cell r="O328">
            <v>45085</v>
          </cell>
          <cell r="P328">
            <v>31633</v>
          </cell>
          <cell r="Q328" t="str">
            <v>AGOSTO</v>
          </cell>
          <cell r="R328">
            <v>36.854794520547948</v>
          </cell>
          <cell r="S328" t="str">
            <v>MASCULINO</v>
          </cell>
          <cell r="T328"/>
          <cell r="U328"/>
          <cell r="V328"/>
          <cell r="W328" t="str">
            <v>CANADA</v>
          </cell>
          <cell r="X328"/>
          <cell r="Y328"/>
          <cell r="Z328"/>
          <cell r="AA328"/>
          <cell r="AB328"/>
          <cell r="AC328"/>
          <cell r="AD328"/>
          <cell r="AE328" t="str">
            <v>+1 (306) 278-4213</v>
          </cell>
          <cell r="AF328" t="str">
            <v>BACHILLER</v>
          </cell>
          <cell r="AG328" t="str">
            <v>diggler672@gmail.com</v>
          </cell>
          <cell r="AH328" t="str">
            <v>PALMAR</v>
          </cell>
          <cell r="AI328" t="str">
            <v>PERFORISTA</v>
          </cell>
          <cell r="AJ328" t="str">
            <v>0430000000034</v>
          </cell>
          <cell r="AK328" t="str">
            <v>DGN</v>
          </cell>
          <cell r="AL328" t="str">
            <v>PASIVO</v>
          </cell>
          <cell r="AM328">
            <v>44574</v>
          </cell>
          <cell r="AN328">
            <v>44637</v>
          </cell>
          <cell r="AO328"/>
          <cell r="AP328"/>
          <cell r="AQ328"/>
          <cell r="AR328"/>
          <cell r="AS328"/>
          <cell r="AT328"/>
          <cell r="AU328"/>
          <cell r="AV328"/>
          <cell r="AW328"/>
          <cell r="AX328"/>
          <cell r="AY328"/>
          <cell r="AZ328"/>
          <cell r="BA328"/>
          <cell r="BB328"/>
          <cell r="BC328"/>
          <cell r="BD328"/>
          <cell r="BE328"/>
        </row>
        <row r="329">
          <cell r="C329" t="str">
            <v>1721989786</v>
          </cell>
          <cell r="D329"/>
          <cell r="E329"/>
          <cell r="F329" t="str">
            <v>ECUADOR</v>
          </cell>
          <cell r="G329"/>
          <cell r="H329"/>
          <cell r="I329" t="str">
            <v>SOLTERO</v>
          </cell>
          <cell r="J329"/>
          <cell r="K329"/>
          <cell r="L329" t="str">
            <v>0</v>
          </cell>
          <cell r="M329" t="str">
            <v>MESTIZO</v>
          </cell>
          <cell r="N329" t="str">
            <v>QUITO</v>
          </cell>
          <cell r="O329">
            <v>45085</v>
          </cell>
          <cell r="P329">
            <v>33674</v>
          </cell>
          <cell r="Q329" t="str">
            <v>MARZO</v>
          </cell>
          <cell r="R329">
            <v>31.263013698630136</v>
          </cell>
          <cell r="S329" t="str">
            <v>MASCULINO</v>
          </cell>
          <cell r="T329" t="str">
            <v>ORH+</v>
          </cell>
          <cell r="U329"/>
          <cell r="V329"/>
          <cell r="W329" t="str">
            <v>PACTO SAHUANGAL</v>
          </cell>
          <cell r="X329" t="str">
            <v>PICHINCHA</v>
          </cell>
          <cell r="Y329" t="str">
            <v>QUITO</v>
          </cell>
          <cell r="Z329" t="str">
            <v>PACTO</v>
          </cell>
          <cell r="AA329" t="str">
            <v>SAHUANGAL</v>
          </cell>
          <cell r="AB329" t="str">
            <v>TIPO C</v>
          </cell>
          <cell r="AC329"/>
          <cell r="AD329" t="str">
            <v>3613347</v>
          </cell>
          <cell r="AE329" t="str">
            <v>0994322882</v>
          </cell>
          <cell r="AF329" t="str">
            <v>BACHILLER</v>
          </cell>
          <cell r="AG329" t="str">
            <v>jc.nieto.chichero2021@gmail.com</v>
          </cell>
          <cell r="AH329" t="str">
            <v>PALMAR</v>
          </cell>
          <cell r="AI329" t="str">
            <v>AYUDANTE DE PERFORACIÓN</v>
          </cell>
          <cell r="AJ329" t="str">
            <v>0403132000036</v>
          </cell>
          <cell r="AK329" t="str">
            <v>DGN</v>
          </cell>
          <cell r="AL329" t="str">
            <v>ACTIVO</v>
          </cell>
          <cell r="AM329">
            <v>44460</v>
          </cell>
          <cell r="AN329">
            <v>44650</v>
          </cell>
          <cell r="AO329">
            <v>44670</v>
          </cell>
          <cell r="AP329">
            <v>44880</v>
          </cell>
          <cell r="AQ329">
            <v>44984</v>
          </cell>
          <cell r="AR329"/>
          <cell r="AS329"/>
          <cell r="AT329"/>
          <cell r="AU329"/>
          <cell r="AV329"/>
          <cell r="AW329"/>
          <cell r="AX329"/>
          <cell r="AY329"/>
          <cell r="AZ329"/>
          <cell r="BA329"/>
          <cell r="BB329"/>
          <cell r="BC329"/>
          <cell r="BD329"/>
          <cell r="BE329"/>
        </row>
        <row r="330">
          <cell r="C330" t="str">
            <v>1721702817</v>
          </cell>
          <cell r="D330"/>
          <cell r="E330"/>
          <cell r="F330" t="str">
            <v>ECUADOR</v>
          </cell>
          <cell r="G330"/>
          <cell r="H330"/>
          <cell r="I330" t="str">
            <v>CASADO</v>
          </cell>
          <cell r="J330" t="str">
            <v>1</v>
          </cell>
          <cell r="K330" t="str">
            <v>2</v>
          </cell>
          <cell r="L330">
            <v>3</v>
          </cell>
          <cell r="M330" t="str">
            <v>MESTIZO</v>
          </cell>
          <cell r="N330" t="str">
            <v>IMBABURA</v>
          </cell>
          <cell r="O330">
            <v>45085</v>
          </cell>
          <cell r="P330">
            <v>31751</v>
          </cell>
          <cell r="Q330" t="str">
            <v>DICIEMBRE</v>
          </cell>
          <cell r="R330">
            <v>36.531506849315072</v>
          </cell>
          <cell r="S330" t="str">
            <v>MASCULINO</v>
          </cell>
          <cell r="T330" t="str">
            <v>ARH+</v>
          </cell>
          <cell r="U330"/>
          <cell r="V330"/>
          <cell r="W330" t="str">
            <v>IMBABURA, COTACACHI, GARCIA MORENO, COMUNIDAD BRILLA SOL</v>
          </cell>
          <cell r="X330" t="str">
            <v>IMBABURA</v>
          </cell>
          <cell r="Y330" t="str">
            <v>COTACACHI</v>
          </cell>
          <cell r="Z330" t="str">
            <v>GARCIA MORENO</v>
          </cell>
          <cell r="AA330" t="str">
            <v>BRILLA SOL</v>
          </cell>
          <cell r="AB330"/>
          <cell r="AC330"/>
          <cell r="AD330" t="str">
            <v>063051291</v>
          </cell>
          <cell r="AE330" t="str">
            <v>0982651085</v>
          </cell>
          <cell r="AF330" t="str">
            <v>PRIMARIA</v>
          </cell>
          <cell r="AG330" t="str">
            <v>patricionogales1721@gmail.com</v>
          </cell>
          <cell r="AH330" t="str">
            <v>PALMAR</v>
          </cell>
          <cell r="AI330" t="str">
            <v>AYUDANTE DE PERFORACIÓN</v>
          </cell>
          <cell r="AJ330" t="str">
            <v>0403132000036</v>
          </cell>
          <cell r="AK330" t="str">
            <v>DGN</v>
          </cell>
          <cell r="AL330" t="str">
            <v>ACTIVO</v>
          </cell>
          <cell r="AM330">
            <v>42933</v>
          </cell>
          <cell r="AN330">
            <v>43416</v>
          </cell>
          <cell r="AO330">
            <v>43537</v>
          </cell>
          <cell r="AP330">
            <v>43615</v>
          </cell>
          <cell r="AQ330">
            <v>44853</v>
          </cell>
          <cell r="AR330"/>
          <cell r="AS330"/>
          <cell r="AT330"/>
          <cell r="AU330"/>
          <cell r="AV330"/>
          <cell r="AW330"/>
          <cell r="AX330"/>
          <cell r="AY330"/>
          <cell r="AZ330"/>
          <cell r="BA330"/>
          <cell r="BB330"/>
          <cell r="BC330"/>
          <cell r="BD330"/>
          <cell r="BE330"/>
        </row>
        <row r="331">
          <cell r="C331" t="str">
            <v>1726167578</v>
          </cell>
          <cell r="D331"/>
          <cell r="E331"/>
          <cell r="F331" t="str">
            <v>ECUADOR</v>
          </cell>
          <cell r="G331"/>
          <cell r="H331"/>
          <cell r="I331" t="str">
            <v>CASADO</v>
          </cell>
          <cell r="J331"/>
          <cell r="K331"/>
          <cell r="L331">
            <v>0</v>
          </cell>
          <cell r="M331"/>
          <cell r="N331"/>
          <cell r="O331">
            <v>45085</v>
          </cell>
          <cell r="P331">
            <v>35387</v>
          </cell>
          <cell r="Q331" t="str">
            <v>NOVIEMBRE</v>
          </cell>
          <cell r="R331">
            <v>26.56986301369863</v>
          </cell>
          <cell r="S331" t="str">
            <v>MASCULINO</v>
          </cell>
          <cell r="T331"/>
          <cell r="U331"/>
          <cell r="V331"/>
          <cell r="W331" t="str">
            <v>SAN MIGUEL EL CHONTAL</v>
          </cell>
          <cell r="X331"/>
          <cell r="Y331"/>
          <cell r="Z331"/>
          <cell r="AA331"/>
          <cell r="AB331"/>
          <cell r="AC331"/>
          <cell r="AD331">
            <v>63051046</v>
          </cell>
          <cell r="AE331" t="str">
            <v>0993887184</v>
          </cell>
          <cell r="AF331"/>
          <cell r="AG331" t="str">
            <v>benito01nogales@gamil.com</v>
          </cell>
          <cell r="AH331" t="str">
            <v>LLURIMAGUA</v>
          </cell>
          <cell r="AI331" t="str">
            <v>OPERADOR IRON HORSE</v>
          </cell>
          <cell r="AJ331" t="e">
            <v>#N/A</v>
          </cell>
          <cell r="AK331" t="str">
            <v>TAREA</v>
          </cell>
          <cell r="AL331" t="str">
            <v>PASIVO</v>
          </cell>
          <cell r="AM331">
            <v>42920</v>
          </cell>
          <cell r="AN331">
            <v>43148</v>
          </cell>
          <cell r="AO331"/>
          <cell r="AP331"/>
          <cell r="AQ331"/>
          <cell r="AR331"/>
          <cell r="AS331"/>
          <cell r="AT331"/>
          <cell r="AU331"/>
          <cell r="AV331"/>
          <cell r="AW331"/>
          <cell r="AX331"/>
          <cell r="AY331"/>
          <cell r="AZ331"/>
          <cell r="BA331"/>
          <cell r="BB331"/>
          <cell r="BC331"/>
          <cell r="BD331"/>
          <cell r="BE331"/>
        </row>
        <row r="332">
          <cell r="C332" t="str">
            <v>1725391120</v>
          </cell>
          <cell r="D332"/>
          <cell r="E332"/>
          <cell r="F332" t="str">
            <v>ECUADOR</v>
          </cell>
          <cell r="G332"/>
          <cell r="H332"/>
          <cell r="I332" t="str">
            <v>SOLTERO</v>
          </cell>
          <cell r="J332"/>
          <cell r="K332"/>
          <cell r="L332"/>
          <cell r="M332" t="str">
            <v>MESTIZO</v>
          </cell>
          <cell r="N332" t="str">
            <v>QUITO</v>
          </cell>
          <cell r="O332">
            <v>45085</v>
          </cell>
          <cell r="P332">
            <v>35419</v>
          </cell>
          <cell r="Q332" t="str">
            <v>DICIEMBRE</v>
          </cell>
          <cell r="R332">
            <v>26.482191780821918</v>
          </cell>
          <cell r="S332" t="str">
            <v>MASCULINO</v>
          </cell>
          <cell r="T332" t="str">
            <v>ORH+</v>
          </cell>
          <cell r="U332"/>
          <cell r="V332"/>
          <cell r="W332"/>
          <cell r="X332"/>
          <cell r="Y332"/>
          <cell r="Z332"/>
          <cell r="AA332"/>
          <cell r="AB332"/>
          <cell r="AC332"/>
          <cell r="AD332"/>
          <cell r="AE332" t="str">
            <v>0963934129</v>
          </cell>
          <cell r="AF332"/>
          <cell r="AG332" t="str">
            <v>tonycampoverde1996@gmail.com</v>
          </cell>
          <cell r="AH332" t="str">
            <v>LOWELL-MACAS</v>
          </cell>
          <cell r="AI332" t="str">
            <v>ASISTENTE HSE DE PROYECTO</v>
          </cell>
          <cell r="AJ332" t="str">
            <v>0430000000039</v>
          </cell>
          <cell r="AK332" t="str">
            <v>DGN</v>
          </cell>
          <cell r="AL332" t="str">
            <v>ACTIVO</v>
          </cell>
          <cell r="AM332">
            <v>45082</v>
          </cell>
          <cell r="AN332"/>
          <cell r="AO332"/>
          <cell r="AP332"/>
          <cell r="AQ332"/>
          <cell r="AR332"/>
          <cell r="AS332"/>
          <cell r="AT332"/>
          <cell r="AU332"/>
          <cell r="AV332"/>
          <cell r="AW332"/>
          <cell r="AX332"/>
          <cell r="AY332"/>
          <cell r="AZ332"/>
          <cell r="BA332"/>
          <cell r="BB332"/>
          <cell r="BC332"/>
          <cell r="BD332"/>
          <cell r="BE332"/>
        </row>
        <row r="333">
          <cell r="C333" t="str">
            <v>1400659718</v>
          </cell>
          <cell r="D333"/>
          <cell r="E333"/>
          <cell r="F333" t="str">
            <v>ECUADOR</v>
          </cell>
          <cell r="G333"/>
          <cell r="H333"/>
          <cell r="I333" t="str">
            <v>UNION LIBRE</v>
          </cell>
          <cell r="J333" t="str">
            <v>1</v>
          </cell>
          <cell r="K333" t="str">
            <v>1</v>
          </cell>
          <cell r="L333">
            <v>2</v>
          </cell>
          <cell r="M333" t="str">
            <v>MESTIZO</v>
          </cell>
          <cell r="N333" t="str">
            <v>GUALAQUIZA</v>
          </cell>
          <cell r="O333">
            <v>45085</v>
          </cell>
          <cell r="P333">
            <v>32710</v>
          </cell>
          <cell r="Q333" t="str">
            <v>JULIO</v>
          </cell>
          <cell r="R333">
            <v>33.904109589041099</v>
          </cell>
          <cell r="S333" t="str">
            <v>MASCULINO</v>
          </cell>
          <cell r="T333" t="str">
            <v>ORH+</v>
          </cell>
          <cell r="U333"/>
          <cell r="V333"/>
          <cell r="W333" t="str">
            <v>AZUAY,CUENCA-AV.CARLOS ARIZAGA</v>
          </cell>
          <cell r="X333" t="str">
            <v>AZUAY</v>
          </cell>
          <cell r="Y333" t="str">
            <v>CUENCA</v>
          </cell>
          <cell r="Z333" t="str">
            <v>EL BATAN</v>
          </cell>
          <cell r="AA333"/>
          <cell r="AB333" t="str">
            <v>TIPO C</v>
          </cell>
          <cell r="AC333">
            <v>45067</v>
          </cell>
          <cell r="AD333"/>
          <cell r="AE333" t="str">
            <v>0991843119</v>
          </cell>
          <cell r="AF333" t="str">
            <v>SUPERIOR</v>
          </cell>
          <cell r="AG333" t="str">
            <v>cfnovoa24@hotmail.com</v>
          </cell>
          <cell r="AH333" t="str">
            <v>BRAMADEROS</v>
          </cell>
          <cell r="AI333" t="str">
            <v>AYUDANTE DE PERFORACIÓN</v>
          </cell>
          <cell r="AJ333" t="str">
            <v>0403132000036</v>
          </cell>
          <cell r="AK333" t="str">
            <v>DGN</v>
          </cell>
          <cell r="AL333" t="str">
            <v>PASIVO</v>
          </cell>
          <cell r="AM333">
            <v>40442</v>
          </cell>
          <cell r="AN333">
            <v>40548</v>
          </cell>
          <cell r="AO333">
            <v>40637</v>
          </cell>
          <cell r="AP333">
            <v>40758</v>
          </cell>
          <cell r="AQ333">
            <v>40872</v>
          </cell>
          <cell r="AR333">
            <v>40918</v>
          </cell>
          <cell r="AS333">
            <v>41375</v>
          </cell>
          <cell r="AT333">
            <v>41480</v>
          </cell>
          <cell r="AU333">
            <v>44285</v>
          </cell>
          <cell r="AV333">
            <v>44979</v>
          </cell>
          <cell r="AW333"/>
          <cell r="AX333"/>
          <cell r="AY333"/>
          <cell r="AZ333"/>
          <cell r="BA333"/>
          <cell r="BB333"/>
          <cell r="BC333"/>
          <cell r="BD333"/>
          <cell r="BE333"/>
        </row>
        <row r="334">
          <cell r="C334" t="str">
            <v>1401053986</v>
          </cell>
          <cell r="D334"/>
          <cell r="E334"/>
          <cell r="F334" t="str">
            <v>ECUADOR</v>
          </cell>
          <cell r="G334"/>
          <cell r="H334"/>
          <cell r="I334" t="str">
            <v>UNION LIBRE</v>
          </cell>
          <cell r="J334"/>
          <cell r="K334"/>
          <cell r="L334" t="str">
            <v>0</v>
          </cell>
          <cell r="M334"/>
          <cell r="N334"/>
          <cell r="O334">
            <v>45085</v>
          </cell>
          <cell r="P334">
            <v>37063</v>
          </cell>
          <cell r="Q334" t="str">
            <v>JUNIO</v>
          </cell>
          <cell r="R334">
            <v>21.978082191780821</v>
          </cell>
          <cell r="S334" t="str">
            <v>MASCULINO</v>
          </cell>
          <cell r="T334" t="str">
            <v>ORH+</v>
          </cell>
          <cell r="U334"/>
          <cell r="V334"/>
          <cell r="W334" t="str">
            <v>ZAMORA CHINCHIPE-EL PANGUI</v>
          </cell>
          <cell r="X334"/>
          <cell r="Y334"/>
          <cell r="Z334"/>
          <cell r="AA334"/>
          <cell r="AB334"/>
          <cell r="AC334"/>
          <cell r="AD334"/>
          <cell r="AE334" t="str">
            <v>0961030240</v>
          </cell>
          <cell r="AF334"/>
          <cell r="AG334" t="str">
            <v>adriannurinkias2001@gmail.com</v>
          </cell>
          <cell r="AH334" t="str">
            <v>LOWELL</v>
          </cell>
          <cell r="AI334" t="str">
            <v>AYUDANTE DE PERFORACIÓN</v>
          </cell>
          <cell r="AJ334" t="str">
            <v>0403132000036</v>
          </cell>
          <cell r="AK334" t="str">
            <v>DGN</v>
          </cell>
          <cell r="AL334" t="str">
            <v>PASIVO</v>
          </cell>
          <cell r="AM334">
            <v>44309</v>
          </cell>
          <cell r="AN334">
            <v>44445</v>
          </cell>
          <cell r="AO334"/>
          <cell r="AP334"/>
          <cell r="AQ334"/>
          <cell r="AR334"/>
          <cell r="AS334"/>
          <cell r="AT334"/>
          <cell r="AU334"/>
          <cell r="AV334"/>
          <cell r="AW334"/>
          <cell r="AX334"/>
          <cell r="AY334"/>
          <cell r="AZ334"/>
          <cell r="BA334"/>
          <cell r="BB334"/>
          <cell r="BC334"/>
          <cell r="BD334"/>
          <cell r="BE334"/>
        </row>
        <row r="335">
          <cell r="C335" t="str">
            <v>1105688301</v>
          </cell>
          <cell r="D335"/>
          <cell r="E335"/>
          <cell r="F335" t="str">
            <v>ECUADOR</v>
          </cell>
          <cell r="G335"/>
          <cell r="H335"/>
          <cell r="I335" t="str">
            <v>SOLTERO</v>
          </cell>
          <cell r="J335" t="str">
            <v>0</v>
          </cell>
          <cell r="K335" t="str">
            <v>1</v>
          </cell>
          <cell r="L335" t="str">
            <v>1</v>
          </cell>
          <cell r="M335" t="str">
            <v>MESTIZO</v>
          </cell>
          <cell r="N335" t="str">
            <v>EL PANGUI</v>
          </cell>
          <cell r="O335">
            <v>45085</v>
          </cell>
          <cell r="P335">
            <v>34519</v>
          </cell>
          <cell r="Q335" t="str">
            <v>JULIO</v>
          </cell>
          <cell r="R335">
            <v>28.947945205479453</v>
          </cell>
          <cell r="S335" t="str">
            <v>MASCULINO</v>
          </cell>
          <cell r="T335" t="str">
            <v>ORH+</v>
          </cell>
          <cell r="U335"/>
          <cell r="V335"/>
          <cell r="W335" t="str">
            <v>BARRIO SANTA RITA</v>
          </cell>
          <cell r="X335" t="str">
            <v>ZAMORA CHINCHIPE</v>
          </cell>
          <cell r="Y335" t="str">
            <v>EL PANGUI</v>
          </cell>
          <cell r="Z335"/>
          <cell r="AA335"/>
          <cell r="AB335" t="str">
            <v>TIPO C</v>
          </cell>
          <cell r="AC335">
            <v>45188</v>
          </cell>
          <cell r="AD335"/>
          <cell r="AE335" t="str">
            <v>0959005322</v>
          </cell>
          <cell r="AF335" t="str">
            <v>BACHILLER</v>
          </cell>
          <cell r="AG335" t="str">
            <v>albres94_@live.com</v>
          </cell>
          <cell r="AH335" t="str">
            <v>LOWELL - MACAS</v>
          </cell>
          <cell r="AI335" t="str">
            <v>CONDUCTOR LOGÍSTICO</v>
          </cell>
          <cell r="AJ335" t="str">
            <v>1910000000091</v>
          </cell>
          <cell r="AK335" t="str">
            <v>DGN</v>
          </cell>
          <cell r="AL335" t="str">
            <v>ACTIVO</v>
          </cell>
          <cell r="AM335">
            <v>44483</v>
          </cell>
          <cell r="AN335">
            <v>44560</v>
          </cell>
          <cell r="AO335">
            <v>44789</v>
          </cell>
          <cell r="AP335"/>
          <cell r="AQ335"/>
          <cell r="AR335"/>
          <cell r="AS335"/>
          <cell r="AT335"/>
          <cell r="AU335"/>
          <cell r="AV335"/>
          <cell r="AW335"/>
          <cell r="AX335"/>
          <cell r="AY335"/>
          <cell r="AZ335"/>
          <cell r="BA335"/>
          <cell r="BB335"/>
          <cell r="BC335"/>
          <cell r="BD335"/>
          <cell r="BE335"/>
        </row>
        <row r="336">
          <cell r="C336" t="str">
            <v>1104015423</v>
          </cell>
          <cell r="D336"/>
          <cell r="E336"/>
          <cell r="F336" t="str">
            <v>ECUADOR</v>
          </cell>
          <cell r="G336"/>
          <cell r="H336"/>
          <cell r="I336" t="str">
            <v>UNION LIBRE</v>
          </cell>
          <cell r="J336"/>
          <cell r="K336" t="str">
            <v>1</v>
          </cell>
          <cell r="L336" t="str">
            <v>1</v>
          </cell>
          <cell r="M336" t="str">
            <v>MESTIZO</v>
          </cell>
          <cell r="N336" t="str">
            <v>LOJA</v>
          </cell>
          <cell r="O336">
            <v>45085</v>
          </cell>
          <cell r="P336">
            <v>30328</v>
          </cell>
          <cell r="Q336" t="str">
            <v>ENERO</v>
          </cell>
          <cell r="R336">
            <v>40.43013698630137</v>
          </cell>
          <cell r="S336" t="str">
            <v>MASCULINO</v>
          </cell>
          <cell r="T336" t="str">
            <v>ORH-</v>
          </cell>
          <cell r="U336"/>
          <cell r="V336"/>
          <cell r="W336" t="str">
            <v>AV. EDUANNO KIGMAN Y CIPRECES</v>
          </cell>
          <cell r="X336" t="str">
            <v>LOJA</v>
          </cell>
          <cell r="Y336" t="str">
            <v>LOJA</v>
          </cell>
          <cell r="Z336" t="str">
            <v>EL SAGRARIO</v>
          </cell>
          <cell r="AA336"/>
          <cell r="AB336" t="str">
            <v>TIPO B</v>
          </cell>
          <cell r="AC336">
            <v>45678</v>
          </cell>
          <cell r="AD336"/>
          <cell r="AE336" t="str">
            <v>0962236485</v>
          </cell>
          <cell r="AF336" t="str">
            <v>SUPERIOR</v>
          </cell>
          <cell r="AG336" t="str">
            <v>geova_004@yahoo.com.mx</v>
          </cell>
          <cell r="AH336" t="str">
            <v>BRAMADEROS</v>
          </cell>
          <cell r="AI336" t="str">
            <v>LOGISTICO DE PROYECTO</v>
          </cell>
          <cell r="AJ336" t="str">
            <v>1910000000004</v>
          </cell>
          <cell r="AK336" t="str">
            <v>DGN</v>
          </cell>
          <cell r="AL336" t="str">
            <v>PASIVO</v>
          </cell>
          <cell r="AM336">
            <v>44945</v>
          </cell>
          <cell r="AN336">
            <v>45033</v>
          </cell>
          <cell r="AO336"/>
          <cell r="AP336"/>
          <cell r="AQ336"/>
          <cell r="AR336"/>
          <cell r="AS336"/>
          <cell r="AT336"/>
          <cell r="AU336"/>
          <cell r="AV336"/>
          <cell r="AW336"/>
          <cell r="AX336"/>
          <cell r="AY336"/>
          <cell r="AZ336"/>
          <cell r="BA336"/>
          <cell r="BB336"/>
          <cell r="BC336"/>
          <cell r="BD336"/>
          <cell r="BE336"/>
        </row>
        <row r="337">
          <cell r="C337" t="str">
            <v>1804620639</v>
          </cell>
          <cell r="D337"/>
          <cell r="E337"/>
          <cell r="F337" t="str">
            <v>ECUADOR</v>
          </cell>
          <cell r="G337"/>
          <cell r="H337"/>
          <cell r="I337" t="str">
            <v>SOLTERO</v>
          </cell>
          <cell r="J337"/>
          <cell r="K337"/>
          <cell r="L337" t="str">
            <v>0</v>
          </cell>
          <cell r="M337"/>
          <cell r="N337"/>
          <cell r="O337">
            <v>45085</v>
          </cell>
          <cell r="P337">
            <v>32835</v>
          </cell>
          <cell r="Q337" t="str">
            <v>NOVIEMBRE</v>
          </cell>
          <cell r="R337">
            <v>33.561643835616437</v>
          </cell>
          <cell r="S337" t="str">
            <v>MASCULINO</v>
          </cell>
          <cell r="T337" t="str">
            <v>ORH+</v>
          </cell>
          <cell r="U337"/>
          <cell r="V337"/>
          <cell r="W337" t="str">
            <v>TUNGURAHUA, BAÑOS DE AGUA SANTA AV.AMAZONAS</v>
          </cell>
          <cell r="X337"/>
          <cell r="Y337"/>
          <cell r="Z337"/>
          <cell r="AA337"/>
          <cell r="AB337"/>
          <cell r="AC337"/>
          <cell r="AD337"/>
          <cell r="AE337" t="str">
            <v>0960895825</v>
          </cell>
          <cell r="AF337"/>
          <cell r="AG337" t="str">
            <v>drakoedu89@gmail.com</v>
          </cell>
          <cell r="AH337" t="str">
            <v>LOWELL</v>
          </cell>
          <cell r="AI337" t="str">
            <v>MECANICO DE PROYECTO</v>
          </cell>
          <cell r="AJ337" t="str">
            <v>1920000000078</v>
          </cell>
          <cell r="AK337" t="str">
            <v>DGN</v>
          </cell>
          <cell r="AL337" t="str">
            <v>PASIVO</v>
          </cell>
          <cell r="AM337">
            <v>44141</v>
          </cell>
          <cell r="AN337">
            <v>44227</v>
          </cell>
          <cell r="AO337">
            <v>44228</v>
          </cell>
          <cell r="AP337">
            <v>44265</v>
          </cell>
          <cell r="AQ337"/>
          <cell r="AR337"/>
          <cell r="AS337"/>
          <cell r="AT337"/>
          <cell r="AU337"/>
          <cell r="AV337"/>
          <cell r="AW337"/>
          <cell r="AX337"/>
          <cell r="AY337"/>
          <cell r="AZ337"/>
          <cell r="BA337"/>
          <cell r="BB337"/>
          <cell r="BC337"/>
          <cell r="BD337"/>
          <cell r="BE337"/>
        </row>
        <row r="338">
          <cell r="C338" t="str">
            <v>1717351926</v>
          </cell>
          <cell r="D338"/>
          <cell r="E338"/>
          <cell r="F338" t="str">
            <v>ECUADOR</v>
          </cell>
          <cell r="G338"/>
          <cell r="H338"/>
          <cell r="I338" t="str">
            <v>CASADO</v>
          </cell>
          <cell r="J338" t="str">
            <v>1</v>
          </cell>
          <cell r="K338" t="str">
            <v>2</v>
          </cell>
          <cell r="L338" t="str">
            <v>3</v>
          </cell>
          <cell r="M338"/>
          <cell r="N338"/>
          <cell r="O338">
            <v>45085</v>
          </cell>
          <cell r="P338">
            <v>29668</v>
          </cell>
          <cell r="Q338" t="str">
            <v>MARZO</v>
          </cell>
          <cell r="R338">
            <v>42.238356164383561</v>
          </cell>
          <cell r="S338" t="str">
            <v>MASCULINO</v>
          </cell>
          <cell r="T338" t="str">
            <v>ORH+</v>
          </cell>
          <cell r="U338"/>
          <cell r="V338"/>
          <cell r="W338" t="str">
            <v>QUITO, PEDRO DE GANTE N10-673 Y EMILIO ESTRADA</v>
          </cell>
          <cell r="X338" t="str">
            <v>PICHINCHA</v>
          </cell>
          <cell r="Y338" t="str">
            <v>QUITO</v>
          </cell>
          <cell r="Z338"/>
          <cell r="AA338"/>
          <cell r="AB338"/>
          <cell r="AC338"/>
          <cell r="AD338" t="str">
            <v>023182731</v>
          </cell>
          <cell r="AE338" t="str">
            <v>0990994904</v>
          </cell>
          <cell r="AF338"/>
          <cell r="AG338" t="str">
            <v>byronmediavilla23@hotmail.com</v>
          </cell>
          <cell r="AH338" t="str">
            <v>TITAN</v>
          </cell>
          <cell r="AI338" t="str">
            <v>MECANICO DE PROYECTO</v>
          </cell>
          <cell r="AJ338" t="str">
            <v>1920000000078</v>
          </cell>
          <cell r="AK338" t="str">
            <v>DGN</v>
          </cell>
          <cell r="AL338" t="str">
            <v>PASIVO</v>
          </cell>
          <cell r="AM338">
            <v>44123</v>
          </cell>
          <cell r="AN338">
            <v>44126</v>
          </cell>
          <cell r="AO338"/>
          <cell r="AP338"/>
          <cell r="AQ338"/>
          <cell r="AR338"/>
          <cell r="AS338"/>
          <cell r="AT338"/>
          <cell r="AU338"/>
          <cell r="AV338"/>
          <cell r="AW338"/>
          <cell r="AX338"/>
          <cell r="AY338"/>
          <cell r="AZ338"/>
          <cell r="BA338"/>
          <cell r="BB338"/>
          <cell r="BC338"/>
          <cell r="BD338"/>
          <cell r="BE338"/>
        </row>
        <row r="339">
          <cell r="C339" t="str">
            <v>0704418995</v>
          </cell>
          <cell r="D339"/>
          <cell r="E339"/>
          <cell r="F339" t="str">
            <v>ECUADOR</v>
          </cell>
          <cell r="G339"/>
          <cell r="H339"/>
          <cell r="I339" t="str">
            <v>SOLTERO</v>
          </cell>
          <cell r="J339"/>
          <cell r="K339"/>
          <cell r="L339" t="str">
            <v>0</v>
          </cell>
          <cell r="M339" t="str">
            <v>MESTIZO</v>
          </cell>
          <cell r="N339" t="str">
            <v>QUITO</v>
          </cell>
          <cell r="O339">
            <v>45085</v>
          </cell>
          <cell r="P339">
            <v>35112</v>
          </cell>
          <cell r="Q339" t="str">
            <v>FEBRERO</v>
          </cell>
          <cell r="R339">
            <v>27.323287671232876</v>
          </cell>
          <cell r="S339" t="str">
            <v>MASCULINO</v>
          </cell>
          <cell r="T339"/>
          <cell r="U339"/>
          <cell r="V339"/>
          <cell r="W339" t="str">
            <v>IMBABURA-IBARRA, LOS CEIBOS, RIO CURARAY 6-44 RIO QUININDE</v>
          </cell>
          <cell r="X339" t="str">
            <v>IMBABURA</v>
          </cell>
          <cell r="Y339" t="str">
            <v>IBARRA</v>
          </cell>
          <cell r="Z339" t="str">
            <v>CEIBOS</v>
          </cell>
          <cell r="AA339"/>
          <cell r="AB339"/>
          <cell r="AC339"/>
          <cell r="AD339" t="str">
            <v>062603252</v>
          </cell>
          <cell r="AE339" t="str">
            <v>0992382932</v>
          </cell>
          <cell r="AF339" t="str">
            <v>SUPERIOR</v>
          </cell>
          <cell r="AG339" t="str">
            <v>diego.folivom@gmail.com</v>
          </cell>
          <cell r="AH339" t="str">
            <v>BRAMADEROS</v>
          </cell>
          <cell r="AI339" t="str">
            <v>ASISTENTE HSE DE PROYECTO</v>
          </cell>
          <cell r="AJ339" t="str">
            <v>0430000000039</v>
          </cell>
          <cell r="AK339" t="str">
            <v>DGN</v>
          </cell>
          <cell r="AL339" t="str">
            <v>ACTIVO</v>
          </cell>
          <cell r="AM339">
            <v>44385</v>
          </cell>
          <cell r="AN339"/>
          <cell r="AO339"/>
          <cell r="AP339"/>
          <cell r="AQ339"/>
          <cell r="AR339"/>
          <cell r="AS339"/>
          <cell r="AT339"/>
          <cell r="AU339"/>
          <cell r="AV339"/>
          <cell r="AW339"/>
          <cell r="AX339"/>
          <cell r="AY339"/>
          <cell r="AZ339"/>
          <cell r="BA339"/>
          <cell r="BB339"/>
          <cell r="BC339"/>
          <cell r="BD339"/>
          <cell r="BE339"/>
        </row>
        <row r="340">
          <cell r="C340" t="str">
            <v>1205576109</v>
          </cell>
          <cell r="D340"/>
          <cell r="E340"/>
          <cell r="F340" t="str">
            <v>ECUADOR</v>
          </cell>
          <cell r="G340"/>
          <cell r="H340"/>
          <cell r="I340" t="str">
            <v>CASADO</v>
          </cell>
          <cell r="J340" t="str">
            <v>1</v>
          </cell>
          <cell r="K340" t="str">
            <v>1</v>
          </cell>
          <cell r="L340" t="str">
            <v>2</v>
          </cell>
          <cell r="M340"/>
          <cell r="N340"/>
          <cell r="O340">
            <v>44421</v>
          </cell>
          <cell r="P340">
            <v>30970</v>
          </cell>
          <cell r="Q340" t="str">
            <v>OCTUBRE</v>
          </cell>
          <cell r="R340">
            <v>36.852054794520548</v>
          </cell>
          <cell r="S340" t="str">
            <v>MASCULINO</v>
          </cell>
          <cell r="T340" t="str">
            <v>ORH+</v>
          </cell>
          <cell r="U340"/>
          <cell r="V340"/>
          <cell r="W340" t="str">
            <v>PICHINCHA-QUITO, LUMAR S37-55 Y AV. RUMIÑAHUI</v>
          </cell>
          <cell r="X340" t="str">
            <v>PICHINCHA</v>
          </cell>
          <cell r="Y340" t="str">
            <v>QUITO</v>
          </cell>
          <cell r="Z340" t="str">
            <v>LUMAR S37-55 Y AV. RUMIÑAHUI</v>
          </cell>
          <cell r="AA340"/>
          <cell r="AB340"/>
          <cell r="AC340"/>
          <cell r="AD340"/>
          <cell r="AE340" t="str">
            <v>0979737382</v>
          </cell>
          <cell r="AF340"/>
          <cell r="AG340" t="str">
            <v>oskr_latino1984@yahoo.es</v>
          </cell>
          <cell r="AH340" t="str">
            <v>LOWELL</v>
          </cell>
          <cell r="AI340" t="str">
            <v>MECANICO DE PROYECTO</v>
          </cell>
          <cell r="AJ340" t="str">
            <v>1920000000078</v>
          </cell>
          <cell r="AK340" t="str">
            <v>DGN</v>
          </cell>
          <cell r="AL340" t="str">
            <v>PASIVO</v>
          </cell>
          <cell r="AM340">
            <v>44413</v>
          </cell>
          <cell r="AN340">
            <v>44452</v>
          </cell>
          <cell r="AO340"/>
          <cell r="AP340"/>
          <cell r="AQ340"/>
          <cell r="AR340"/>
          <cell r="AS340"/>
          <cell r="AT340"/>
          <cell r="AU340"/>
          <cell r="AV340"/>
          <cell r="AW340"/>
          <cell r="AX340"/>
          <cell r="AY340"/>
          <cell r="AZ340"/>
          <cell r="BA340"/>
          <cell r="BB340"/>
          <cell r="BC340"/>
          <cell r="BD340"/>
          <cell r="BE340"/>
        </row>
        <row r="341">
          <cell r="C341" t="str">
            <v>1104299142</v>
          </cell>
          <cell r="D341"/>
          <cell r="E341"/>
          <cell r="F341" t="str">
            <v>ECUADOR</v>
          </cell>
          <cell r="G341"/>
          <cell r="H341"/>
          <cell r="I341" t="str">
            <v>CASADO</v>
          </cell>
          <cell r="J341" t="str">
            <v>1</v>
          </cell>
          <cell r="K341" t="str">
            <v>2</v>
          </cell>
          <cell r="L341" t="str">
            <v>3</v>
          </cell>
          <cell r="M341"/>
          <cell r="N341"/>
          <cell r="O341">
            <v>45085</v>
          </cell>
          <cell r="P341">
            <v>30545</v>
          </cell>
          <cell r="Q341" t="str">
            <v>AGOSTO</v>
          </cell>
          <cell r="R341">
            <v>39.835616438356162</v>
          </cell>
          <cell r="S341" t="str">
            <v>MASCULINO</v>
          </cell>
          <cell r="T341" t="str">
            <v>ORH+</v>
          </cell>
          <cell r="U341"/>
          <cell r="V341"/>
          <cell r="W341" t="str">
            <v>ZAMORA CHINCHINPE POLANDA,  BARRIO SAN VICENTE</v>
          </cell>
          <cell r="X341"/>
          <cell r="Y341"/>
          <cell r="Z341"/>
          <cell r="AA341"/>
          <cell r="AB341"/>
          <cell r="AC341"/>
          <cell r="AD341"/>
          <cell r="AE341" t="str">
            <v>0980361271</v>
          </cell>
          <cell r="AF341"/>
          <cell r="AG341" t="str">
            <v>willanhomero2018@gmail.com</v>
          </cell>
          <cell r="AH341" t="str">
            <v>TITAN</v>
          </cell>
          <cell r="AI341" t="str">
            <v>AYUDANTE DE PERFORACIÓN</v>
          </cell>
          <cell r="AJ341" t="str">
            <v>0403132000036</v>
          </cell>
          <cell r="AK341" t="str">
            <v>DGN</v>
          </cell>
          <cell r="AL341" t="str">
            <v>PASIVO</v>
          </cell>
          <cell r="AM341">
            <v>44111</v>
          </cell>
          <cell r="AN341">
            <v>44170</v>
          </cell>
          <cell r="AO341"/>
          <cell r="AP341"/>
          <cell r="AQ341"/>
          <cell r="AR341"/>
          <cell r="AS341"/>
          <cell r="AT341"/>
          <cell r="AU341"/>
          <cell r="AV341"/>
          <cell r="AW341"/>
          <cell r="AX341"/>
          <cell r="AY341"/>
          <cell r="AZ341"/>
          <cell r="BA341"/>
          <cell r="BB341"/>
          <cell r="BC341"/>
          <cell r="BD341"/>
          <cell r="BE341"/>
        </row>
        <row r="342">
          <cell r="C342" t="str">
            <v>1004313951</v>
          </cell>
          <cell r="D342"/>
          <cell r="E342"/>
          <cell r="F342" t="str">
            <v>ECUADOR</v>
          </cell>
          <cell r="G342"/>
          <cell r="H342"/>
          <cell r="I342" t="str">
            <v>SOLTERO</v>
          </cell>
          <cell r="J342" t="str">
            <v>0</v>
          </cell>
          <cell r="K342" t="str">
            <v>0</v>
          </cell>
          <cell r="L342" t="str">
            <v>0</v>
          </cell>
          <cell r="M342" t="str">
            <v>MESTIZO</v>
          </cell>
          <cell r="N342" t="str">
            <v>QUITO</v>
          </cell>
          <cell r="O342">
            <v>45085</v>
          </cell>
          <cell r="P342">
            <v>36587</v>
          </cell>
          <cell r="Q342" t="str">
            <v>MARZO</v>
          </cell>
          <cell r="R342">
            <v>23.282191780821918</v>
          </cell>
          <cell r="S342" t="str">
            <v>MASCULINO</v>
          </cell>
          <cell r="T342" t="str">
            <v>BRH+</v>
          </cell>
          <cell r="U342"/>
          <cell r="V342"/>
          <cell r="W342" t="str">
            <v>IMBABURA-COTACACHI, EL CHOTAL VIA SELVA ALEGRE</v>
          </cell>
          <cell r="X342" t="str">
            <v>IMBABURA</v>
          </cell>
          <cell r="Y342" t="str">
            <v>COTACACHI</v>
          </cell>
          <cell r="Z342" t="str">
            <v>GARCIA MORENO</v>
          </cell>
          <cell r="AA342" t="str">
            <v>MAGDALENA</v>
          </cell>
          <cell r="AB342"/>
          <cell r="AC342"/>
          <cell r="AD342" t="str">
            <v>063050916</v>
          </cell>
          <cell r="AE342" t="str">
            <v>0963244962</v>
          </cell>
          <cell r="AF342" t="str">
            <v>BACHILLER</v>
          </cell>
          <cell r="AG342" t="str">
            <v>bryanbenito15@gmail.com</v>
          </cell>
          <cell r="AH342" t="str">
            <v>LOWELL</v>
          </cell>
          <cell r="AI342" t="str">
            <v>AYUDANTE DE PERFORACIÓN</v>
          </cell>
          <cell r="AJ342" t="str">
            <v>0403132000036</v>
          </cell>
          <cell r="AK342" t="str">
            <v>DGN</v>
          </cell>
          <cell r="AL342" t="str">
            <v>PASIVO</v>
          </cell>
          <cell r="AM342">
            <v>44298</v>
          </cell>
          <cell r="AN342">
            <v>44742</v>
          </cell>
          <cell r="AO342">
            <v>44776</v>
          </cell>
          <cell r="AP342">
            <v>44895</v>
          </cell>
          <cell r="AQ342"/>
          <cell r="AR342"/>
          <cell r="AS342"/>
          <cell r="AT342"/>
          <cell r="AU342"/>
          <cell r="AV342"/>
          <cell r="AW342"/>
          <cell r="AX342"/>
          <cell r="AY342"/>
          <cell r="AZ342"/>
          <cell r="BA342"/>
          <cell r="BB342"/>
          <cell r="BC342"/>
          <cell r="BD342"/>
          <cell r="BE342"/>
        </row>
        <row r="343">
          <cell r="C343" t="str">
            <v>1723644686</v>
          </cell>
          <cell r="D343"/>
          <cell r="E343"/>
          <cell r="F343" t="str">
            <v>ECUADOR</v>
          </cell>
          <cell r="G343"/>
          <cell r="H343"/>
          <cell r="I343" t="str">
            <v>SOLTERO</v>
          </cell>
          <cell r="J343" t="str">
            <v>0</v>
          </cell>
          <cell r="K343" t="str">
            <v>0</v>
          </cell>
          <cell r="L343" t="str">
            <v>0</v>
          </cell>
          <cell r="M343" t="str">
            <v>MESTIZO</v>
          </cell>
          <cell r="N343" t="str">
            <v>QUITO</v>
          </cell>
          <cell r="O343">
            <v>45085</v>
          </cell>
          <cell r="P343">
            <v>34032</v>
          </cell>
          <cell r="Q343" t="str">
            <v>MARZO</v>
          </cell>
          <cell r="R343">
            <v>30.282191780821918</v>
          </cell>
          <cell r="S343" t="str">
            <v>MASCULINO</v>
          </cell>
          <cell r="T343" t="str">
            <v>ORH+</v>
          </cell>
          <cell r="U343"/>
          <cell r="V343"/>
          <cell r="W343" t="str">
            <v>QUITO-CONOCOTO</v>
          </cell>
          <cell r="X343" t="str">
            <v>PICHINCHA</v>
          </cell>
          <cell r="Y343" t="str">
            <v>QUITO</v>
          </cell>
          <cell r="Z343" t="str">
            <v>CONOCOTO</v>
          </cell>
          <cell r="AA343"/>
          <cell r="AB343" t="str">
            <v xml:space="preserve">TIPO B </v>
          </cell>
          <cell r="AC343">
            <v>46371</v>
          </cell>
          <cell r="AD343" t="str">
            <v>4513091</v>
          </cell>
          <cell r="AE343" t="str">
            <v>0997258545</v>
          </cell>
          <cell r="AF343" t="str">
            <v>SUPERIOR</v>
          </cell>
          <cell r="AG343" t="str">
            <v>jorgelucho.whos@gmail.com</v>
          </cell>
          <cell r="AH343" t="str">
            <v>SEDE CENTRAL</v>
          </cell>
          <cell r="AI343" t="str">
            <v>INGENIERO EN SISTEMAS</v>
          </cell>
          <cell r="AJ343" t="str">
            <v>1220030001002</v>
          </cell>
          <cell r="AK343" t="str">
            <v>ESPECIAL</v>
          </cell>
          <cell r="AL343" t="str">
            <v>PASIVO</v>
          </cell>
          <cell r="AM343">
            <v>44391</v>
          </cell>
          <cell r="AN343">
            <v>44834</v>
          </cell>
          <cell r="AO343"/>
          <cell r="AP343"/>
          <cell r="AQ343"/>
          <cell r="AR343"/>
          <cell r="AS343"/>
          <cell r="AT343"/>
          <cell r="AU343"/>
          <cell r="AV343"/>
          <cell r="AW343"/>
          <cell r="AX343"/>
          <cell r="AY343"/>
          <cell r="AZ343"/>
          <cell r="BA343"/>
          <cell r="BB343"/>
          <cell r="BC343"/>
          <cell r="BD343"/>
          <cell r="BE343"/>
        </row>
        <row r="344">
          <cell r="C344" t="str">
            <v>1900724194</v>
          </cell>
          <cell r="D344"/>
          <cell r="E344"/>
          <cell r="F344" t="str">
            <v>ECUADOR</v>
          </cell>
          <cell r="G344"/>
          <cell r="H344"/>
          <cell r="I344" t="str">
            <v>CASADO</v>
          </cell>
          <cell r="J344" t="str">
            <v>1</v>
          </cell>
          <cell r="K344" t="str">
            <v>5</v>
          </cell>
          <cell r="L344">
            <v>6</v>
          </cell>
          <cell r="M344"/>
          <cell r="N344"/>
          <cell r="O344">
            <v>45085</v>
          </cell>
          <cell r="P344">
            <v>33365</v>
          </cell>
          <cell r="Q344" t="str">
            <v>MAYO</v>
          </cell>
          <cell r="R344">
            <v>32.109589041095887</v>
          </cell>
          <cell r="S344" t="str">
            <v>MASCULINO</v>
          </cell>
          <cell r="T344"/>
          <cell r="U344"/>
          <cell r="V344"/>
          <cell r="W344" t="str">
            <v>TUNDAYME YA NUA KIM VIA PRINCIPAL</v>
          </cell>
          <cell r="X344" t="str">
            <v>ZAMORA CHINCHIPE</v>
          </cell>
          <cell r="Y344" t="str">
            <v>ZAMORA CHINCHIPE</v>
          </cell>
          <cell r="Z344" t="str">
            <v>TUNDAYME</v>
          </cell>
          <cell r="AA344"/>
          <cell r="AB344" t="str">
            <v xml:space="preserve">TIPO B </v>
          </cell>
          <cell r="AC344">
            <v>46650</v>
          </cell>
          <cell r="AD344"/>
          <cell r="AE344" t="str">
            <v>0990807479</v>
          </cell>
          <cell r="AF344"/>
          <cell r="AG344"/>
          <cell r="AH344" t="str">
            <v>TITAN</v>
          </cell>
          <cell r="AI344" t="str">
            <v>AYUDANTE DE PERFORACIÓN</v>
          </cell>
          <cell r="AJ344" t="str">
            <v>0403132000036</v>
          </cell>
          <cell r="AK344" t="str">
            <v>DGN</v>
          </cell>
          <cell r="AL344" t="str">
            <v>ACTIVO</v>
          </cell>
          <cell r="AM344">
            <v>42064</v>
          </cell>
          <cell r="AN344">
            <v>42243</v>
          </cell>
          <cell r="AO344">
            <v>42244</v>
          </cell>
          <cell r="AP344">
            <v>42429</v>
          </cell>
          <cell r="AQ344">
            <v>42430</v>
          </cell>
          <cell r="AR344">
            <v>42541</v>
          </cell>
          <cell r="AS344">
            <v>42560</v>
          </cell>
          <cell r="AT344">
            <v>42613</v>
          </cell>
          <cell r="AU344">
            <v>42688</v>
          </cell>
          <cell r="AV344">
            <v>42717</v>
          </cell>
          <cell r="AW344">
            <v>42739</v>
          </cell>
          <cell r="AX344">
            <v>43284</v>
          </cell>
          <cell r="AY344">
            <v>43710</v>
          </cell>
          <cell r="AZ344">
            <v>43822</v>
          </cell>
          <cell r="BA344">
            <v>43843</v>
          </cell>
          <cell r="BB344">
            <v>43930</v>
          </cell>
          <cell r="BC344">
            <v>44111</v>
          </cell>
          <cell r="BD344">
            <v>44174</v>
          </cell>
          <cell r="BE344">
            <v>44249</v>
          </cell>
        </row>
        <row r="345">
          <cell r="C345" t="str">
            <v>0706754348</v>
          </cell>
          <cell r="D345"/>
          <cell r="E345"/>
          <cell r="F345" t="str">
            <v>ECUADOR</v>
          </cell>
          <cell r="G345"/>
          <cell r="H345"/>
          <cell r="I345" t="str">
            <v>UNION LIBRE</v>
          </cell>
          <cell r="J345"/>
          <cell r="K345" t="str">
            <v>1</v>
          </cell>
          <cell r="L345" t="str">
            <v>1</v>
          </cell>
          <cell r="M345" t="str">
            <v>MESTIZO</v>
          </cell>
          <cell r="N345" t="str">
            <v>EL ORO</v>
          </cell>
          <cell r="O345">
            <v>45085</v>
          </cell>
          <cell r="P345">
            <v>33694</v>
          </cell>
          <cell r="Q345" t="str">
            <v>MARZO</v>
          </cell>
          <cell r="R345">
            <v>31.208219178082192</v>
          </cell>
          <cell r="S345" t="str">
            <v>MASCULINO</v>
          </cell>
          <cell r="T345" t="str">
            <v>ORH+</v>
          </cell>
          <cell r="U345"/>
          <cell r="V345"/>
          <cell r="W345" t="str">
            <v>CARLOS MANTILLA Y NUEVA YORK</v>
          </cell>
          <cell r="X345" t="str">
            <v>PICHINCHA</v>
          </cell>
          <cell r="Y345" t="str">
            <v>QUITO</v>
          </cell>
          <cell r="Z345" t="str">
            <v>CALDERON</v>
          </cell>
          <cell r="AA345"/>
          <cell r="AB345" t="str">
            <v>TIPO C</v>
          </cell>
          <cell r="AC345">
            <v>46105</v>
          </cell>
          <cell r="AD345"/>
          <cell r="AE345" t="str">
            <v>0990256557</v>
          </cell>
          <cell r="AF345" t="str">
            <v>BACHILLER</v>
          </cell>
          <cell r="AG345" t="str">
            <v>edisonalfredo1992@gmail.com</v>
          </cell>
          <cell r="AH345" t="str">
            <v>BRAMADEROS</v>
          </cell>
          <cell r="AI345" t="str">
            <v>AYUDANTE DE PERFORACIÓN</v>
          </cell>
          <cell r="AJ345" t="str">
            <v>0403132000036</v>
          </cell>
          <cell r="AK345" t="str">
            <v>DGN</v>
          </cell>
          <cell r="AL345" t="str">
            <v>PASIVO</v>
          </cell>
          <cell r="AM345">
            <v>44433</v>
          </cell>
          <cell r="AN345">
            <v>44855</v>
          </cell>
          <cell r="AO345"/>
          <cell r="AP345"/>
          <cell r="AQ345"/>
          <cell r="AR345"/>
          <cell r="AS345"/>
          <cell r="AT345"/>
          <cell r="AU345"/>
          <cell r="AV345"/>
          <cell r="AW345"/>
          <cell r="AX345"/>
          <cell r="AY345"/>
          <cell r="AZ345"/>
          <cell r="BA345"/>
          <cell r="BB345"/>
          <cell r="BC345"/>
          <cell r="BD345"/>
          <cell r="BE345"/>
        </row>
        <row r="346">
          <cell r="C346" t="str">
            <v>1717826257</v>
          </cell>
          <cell r="D346"/>
          <cell r="E346"/>
          <cell r="F346" t="str">
            <v>ECUADOR</v>
          </cell>
          <cell r="G346"/>
          <cell r="H346"/>
          <cell r="I346" t="str">
            <v>CASADO</v>
          </cell>
          <cell r="J346" t="str">
            <v>1</v>
          </cell>
          <cell r="K346" t="str">
            <v>2</v>
          </cell>
          <cell r="L346">
            <v>3</v>
          </cell>
          <cell r="M346" t="str">
            <v>MESTIZO</v>
          </cell>
          <cell r="N346" t="str">
            <v>MACHALA</v>
          </cell>
          <cell r="O346">
            <v>45085</v>
          </cell>
          <cell r="P346">
            <v>33330</v>
          </cell>
          <cell r="Q346" t="str">
            <v>ABRIL</v>
          </cell>
          <cell r="R346">
            <v>32.205479452054796</v>
          </cell>
          <cell r="S346" t="str">
            <v>MASCULINO</v>
          </cell>
          <cell r="T346" t="str">
            <v>ORH+</v>
          </cell>
          <cell r="U346" t="str">
            <v>FISICA</v>
          </cell>
          <cell r="V346">
            <v>0.45</v>
          </cell>
          <cell r="W346" t="str">
            <v>QUITO, CONOCOTO CALLE LUIS CORDERO Y PASAJE SAN MARTIN</v>
          </cell>
          <cell r="X346" t="str">
            <v>PICHINCHA</v>
          </cell>
          <cell r="Y346" t="str">
            <v>QUITO</v>
          </cell>
          <cell r="Z346" t="str">
            <v>CONOCOTO</v>
          </cell>
          <cell r="AA346"/>
          <cell r="AB346" t="str">
            <v>TIPO F</v>
          </cell>
          <cell r="AC346"/>
          <cell r="AD346"/>
          <cell r="AE346" t="str">
            <v>0984613363</v>
          </cell>
          <cell r="AF346" t="str">
            <v>TECNOLOGO</v>
          </cell>
          <cell r="AG346" t="str">
            <v>kevinvdj@hotmail.com</v>
          </cell>
          <cell r="AH346" t="str">
            <v>SEDE CENTRAL</v>
          </cell>
          <cell r="AI346" t="str">
            <v>ASISTENTE DE LOGISTICA</v>
          </cell>
          <cell r="AJ346" t="str">
            <v>1910000000037</v>
          </cell>
          <cell r="AK346" t="str">
            <v>INDEFINIDO</v>
          </cell>
          <cell r="AL346" t="str">
            <v>ACTIVO</v>
          </cell>
          <cell r="AM346">
            <v>43123</v>
          </cell>
          <cell r="AN346"/>
          <cell r="AO346"/>
          <cell r="AP346"/>
          <cell r="AQ346"/>
          <cell r="AR346"/>
          <cell r="AS346"/>
          <cell r="AT346"/>
          <cell r="AU346"/>
          <cell r="AV346"/>
          <cell r="AW346"/>
          <cell r="AX346"/>
          <cell r="AY346"/>
          <cell r="AZ346"/>
          <cell r="BA346"/>
          <cell r="BB346"/>
          <cell r="BC346"/>
          <cell r="BD346"/>
          <cell r="BE346"/>
        </row>
        <row r="347">
          <cell r="C347" t="str">
            <v>1104553837</v>
          </cell>
          <cell r="D347"/>
          <cell r="E347"/>
          <cell r="F347" t="str">
            <v>ECUADOR</v>
          </cell>
          <cell r="G347"/>
          <cell r="H347"/>
          <cell r="I347" t="str">
            <v>SOLTERO</v>
          </cell>
          <cell r="J347" t="str">
            <v>0</v>
          </cell>
          <cell r="K347" t="str">
            <v>1</v>
          </cell>
          <cell r="L347" t="str">
            <v>1</v>
          </cell>
          <cell r="M347"/>
          <cell r="N347"/>
          <cell r="O347">
            <v>45085</v>
          </cell>
          <cell r="P347">
            <v>34014</v>
          </cell>
          <cell r="Q347" t="str">
            <v>FEBRERO</v>
          </cell>
          <cell r="R347">
            <v>30.331506849315069</v>
          </cell>
          <cell r="S347" t="str">
            <v>MASCULINO</v>
          </cell>
          <cell r="T347" t="str">
            <v>ORH+</v>
          </cell>
          <cell r="U347"/>
          <cell r="V347"/>
          <cell r="W347" t="str">
            <v>LOJA, MIGUEL RIOFRIO Y LAURO GUERRERO</v>
          </cell>
          <cell r="X347" t="str">
            <v>LOJA</v>
          </cell>
          <cell r="Y347" t="str">
            <v>LOJA</v>
          </cell>
          <cell r="Z347"/>
          <cell r="AA347"/>
          <cell r="AB347"/>
          <cell r="AC347"/>
          <cell r="AD347" t="str">
            <v>2578873</v>
          </cell>
          <cell r="AE347" t="str">
            <v>0981138902</v>
          </cell>
          <cell r="AF347"/>
          <cell r="AG347" t="str">
            <v>cristopher_orellana_@hotmail.com</v>
          </cell>
          <cell r="AH347" t="str">
            <v>LOWELL</v>
          </cell>
          <cell r="AI347" t="str">
            <v>AYUDANTE DE PERFORACIÓN</v>
          </cell>
          <cell r="AJ347" t="str">
            <v>0403132000036</v>
          </cell>
          <cell r="AK347" t="str">
            <v>DGN</v>
          </cell>
          <cell r="AL347" t="str">
            <v>PASIVO</v>
          </cell>
          <cell r="AM347">
            <v>44302</v>
          </cell>
          <cell r="AN347">
            <v>44560</v>
          </cell>
          <cell r="AO347"/>
          <cell r="AP347"/>
          <cell r="AQ347"/>
          <cell r="AR347"/>
          <cell r="AS347"/>
          <cell r="AT347"/>
          <cell r="AU347"/>
          <cell r="AV347"/>
          <cell r="AW347"/>
          <cell r="AX347"/>
          <cell r="AY347"/>
          <cell r="AZ347"/>
          <cell r="BA347"/>
          <cell r="BB347"/>
          <cell r="BC347"/>
          <cell r="BD347"/>
          <cell r="BE347"/>
        </row>
        <row r="348">
          <cell r="C348" t="str">
            <v>0107390155</v>
          </cell>
          <cell r="D348"/>
          <cell r="E348"/>
          <cell r="F348" t="str">
            <v>ECUADOR</v>
          </cell>
          <cell r="G348"/>
          <cell r="H348"/>
          <cell r="I348" t="str">
            <v>SOLTERO</v>
          </cell>
          <cell r="J348" t="str">
            <v>0</v>
          </cell>
          <cell r="K348" t="str">
            <v>0</v>
          </cell>
          <cell r="L348" t="str">
            <v>0</v>
          </cell>
          <cell r="M348" t="str">
            <v>MESTIZO</v>
          </cell>
          <cell r="N348" t="str">
            <v>AZUAY</v>
          </cell>
          <cell r="O348">
            <v>45085</v>
          </cell>
          <cell r="P348">
            <v>34082</v>
          </cell>
          <cell r="Q348" t="str">
            <v>ABRIL</v>
          </cell>
          <cell r="R348">
            <v>30.145205479452056</v>
          </cell>
          <cell r="S348" t="str">
            <v>FEMENINO</v>
          </cell>
          <cell r="T348" t="str">
            <v>ORH+</v>
          </cell>
          <cell r="U348"/>
          <cell r="V348"/>
          <cell r="W348" t="str">
            <v>AZUAY-CUENCA</v>
          </cell>
          <cell r="X348" t="str">
            <v>AZUAY</v>
          </cell>
          <cell r="Y348" t="str">
            <v>CUENCA</v>
          </cell>
          <cell r="Z348"/>
          <cell r="AA348"/>
          <cell r="AB348"/>
          <cell r="AC348"/>
          <cell r="AD348"/>
          <cell r="AE348" t="str">
            <v>0960797335</v>
          </cell>
          <cell r="AF348" t="str">
            <v>TECNOLOGO</v>
          </cell>
          <cell r="AG348" t="str">
            <v>eli_garden14@hotmail.com</v>
          </cell>
          <cell r="AH348" t="str">
            <v>LOWELL</v>
          </cell>
          <cell r="AI348" t="str">
            <v>ASISTENTE HSE DE PROYECTO</v>
          </cell>
          <cell r="AJ348" t="str">
            <v>0430000000039</v>
          </cell>
          <cell r="AK348" t="str">
            <v>DGN</v>
          </cell>
          <cell r="AL348" t="str">
            <v>PASIVO</v>
          </cell>
          <cell r="AM348">
            <v>44355</v>
          </cell>
          <cell r="AN348">
            <v>44715</v>
          </cell>
          <cell r="AO348"/>
          <cell r="AP348"/>
          <cell r="AQ348"/>
          <cell r="AR348"/>
          <cell r="AS348"/>
          <cell r="AT348"/>
          <cell r="AU348"/>
          <cell r="AV348"/>
          <cell r="AW348"/>
          <cell r="AX348"/>
          <cell r="AY348"/>
          <cell r="AZ348"/>
          <cell r="BA348"/>
          <cell r="BB348"/>
          <cell r="BC348"/>
          <cell r="BD348"/>
          <cell r="BE348"/>
        </row>
        <row r="349">
          <cell r="C349" t="str">
            <v>1723009153</v>
          </cell>
          <cell r="D349"/>
          <cell r="E349"/>
          <cell r="F349" t="str">
            <v>ECUADOR</v>
          </cell>
          <cell r="G349"/>
          <cell r="H349"/>
          <cell r="I349" t="str">
            <v>SOLTERO</v>
          </cell>
          <cell r="J349" t="str">
            <v>0</v>
          </cell>
          <cell r="K349" t="str">
            <v>0</v>
          </cell>
          <cell r="L349" t="str">
            <v>0</v>
          </cell>
          <cell r="M349" t="str">
            <v>MESTIZO</v>
          </cell>
          <cell r="N349" t="str">
            <v>QUITO</v>
          </cell>
          <cell r="O349">
            <v>45085</v>
          </cell>
          <cell r="P349">
            <v>34587</v>
          </cell>
          <cell r="Q349" t="str">
            <v>SEPTIEMBRE</v>
          </cell>
          <cell r="R349">
            <v>28.761643835616439</v>
          </cell>
          <cell r="S349" t="str">
            <v>MASCULINO</v>
          </cell>
          <cell r="T349" t="str">
            <v>ORH+</v>
          </cell>
          <cell r="U349"/>
          <cell r="V349"/>
          <cell r="W349" t="str">
            <v>QUITO, CALLE GASPAR TELLO</v>
          </cell>
          <cell r="X349" t="str">
            <v>PICHINCHA</v>
          </cell>
          <cell r="Y349" t="str">
            <v>QUITO</v>
          </cell>
          <cell r="Z349" t="str">
            <v>SAN ISIDRO EL INCA</v>
          </cell>
          <cell r="AA349"/>
          <cell r="AB349" t="str">
            <v>TIPO B</v>
          </cell>
          <cell r="AC349">
            <v>45146</v>
          </cell>
          <cell r="AD349" t="str">
            <v>024532427</v>
          </cell>
          <cell r="AE349" t="str">
            <v>0995608057</v>
          </cell>
          <cell r="AF349" t="str">
            <v>SUPERIOR</v>
          </cell>
          <cell r="AG349" t="str">
            <v>bryox@hotmail.com</v>
          </cell>
          <cell r="AH349" t="str">
            <v>LOWELL</v>
          </cell>
          <cell r="AI349" t="str">
            <v>BODEGUERO DE CAMPO</v>
          </cell>
          <cell r="AJ349" t="str">
            <v>1910000000023</v>
          </cell>
          <cell r="AK349" t="str">
            <v>DGN</v>
          </cell>
          <cell r="AL349" t="str">
            <v>PASIVO</v>
          </cell>
          <cell r="AM349">
            <v>44106</v>
          </cell>
          <cell r="AN349">
            <v>44192</v>
          </cell>
          <cell r="AO349">
            <v>44214</v>
          </cell>
          <cell r="AP349">
            <v>44700</v>
          </cell>
          <cell r="AQ349"/>
          <cell r="AR349"/>
          <cell r="AS349"/>
          <cell r="AT349"/>
          <cell r="AU349"/>
          <cell r="AV349"/>
          <cell r="AW349"/>
          <cell r="AX349"/>
          <cell r="AY349"/>
          <cell r="AZ349"/>
          <cell r="BA349"/>
          <cell r="BB349"/>
          <cell r="BC349"/>
          <cell r="BD349"/>
          <cell r="BE349"/>
        </row>
        <row r="350">
          <cell r="C350" t="str">
            <v>0802002998</v>
          </cell>
          <cell r="D350"/>
          <cell r="E350"/>
          <cell r="F350" t="str">
            <v>ECUADOR</v>
          </cell>
          <cell r="G350"/>
          <cell r="H350"/>
          <cell r="I350"/>
          <cell r="J350"/>
          <cell r="K350"/>
          <cell r="L350">
            <v>0</v>
          </cell>
          <cell r="M350"/>
          <cell r="N350"/>
          <cell r="O350">
            <v>45085</v>
          </cell>
          <cell r="P350">
            <v>29139</v>
          </cell>
          <cell r="Q350" t="str">
            <v>OCTUBRE</v>
          </cell>
          <cell r="R350">
            <v>43.68767123287671</v>
          </cell>
          <cell r="S350" t="str">
            <v>MASCULINO</v>
          </cell>
          <cell r="T350"/>
          <cell r="U350"/>
          <cell r="V350"/>
          <cell r="W350" t="str">
            <v>CALLE 25 DE MARZO CONDOMINIO RICAURTE 2CUENCA</v>
          </cell>
          <cell r="X350"/>
          <cell r="Y350"/>
          <cell r="Z350"/>
          <cell r="AA350"/>
          <cell r="AB350"/>
          <cell r="AC350"/>
          <cell r="AD350"/>
          <cell r="AE350"/>
          <cell r="AF350"/>
          <cell r="AG350"/>
          <cell r="AH350" t="str">
            <v>LA PLATA</v>
          </cell>
          <cell r="AI350" t="str">
            <v>PERFORISTA JR.</v>
          </cell>
          <cell r="AJ350" t="str">
            <v>0430000000034</v>
          </cell>
          <cell r="AK350" t="str">
            <v>DGN</v>
          </cell>
          <cell r="AL350" t="str">
            <v>PASIVO</v>
          </cell>
          <cell r="AM350">
            <v>42919</v>
          </cell>
          <cell r="AN350">
            <v>43008</v>
          </cell>
          <cell r="AO350">
            <v>43047</v>
          </cell>
          <cell r="AP350">
            <v>43077</v>
          </cell>
          <cell r="AQ350"/>
          <cell r="AR350"/>
          <cell r="AS350"/>
          <cell r="AT350"/>
          <cell r="AU350"/>
          <cell r="AV350"/>
          <cell r="AW350"/>
          <cell r="AX350"/>
          <cell r="AY350"/>
          <cell r="AZ350"/>
          <cell r="BA350"/>
          <cell r="BB350"/>
          <cell r="BC350"/>
          <cell r="BD350"/>
          <cell r="BE350"/>
        </row>
        <row r="351">
          <cell r="C351" t="str">
            <v>1105518409</v>
          </cell>
          <cell r="D351"/>
          <cell r="E351"/>
          <cell r="F351" t="str">
            <v>ECUADOR</v>
          </cell>
          <cell r="G351"/>
          <cell r="H351"/>
          <cell r="I351" t="str">
            <v>SOLTERO</v>
          </cell>
          <cell r="J351" t="str">
            <v>0</v>
          </cell>
          <cell r="K351" t="str">
            <v>0</v>
          </cell>
          <cell r="L351" t="str">
            <v>0</v>
          </cell>
          <cell r="M351" t="str">
            <v>MESTIZO</v>
          </cell>
          <cell r="N351" t="str">
            <v>MACARA</v>
          </cell>
          <cell r="O351">
            <v>44792</v>
          </cell>
          <cell r="P351">
            <v>38046</v>
          </cell>
          <cell r="Q351" t="str">
            <v>FEBRERO</v>
          </cell>
          <cell r="R351">
            <v>18.482191780821918</v>
          </cell>
          <cell r="S351" t="str">
            <v>MASCULINO</v>
          </cell>
          <cell r="T351"/>
          <cell r="U351"/>
          <cell r="V351"/>
          <cell r="W351" t="str">
            <v>ALGODONAL</v>
          </cell>
          <cell r="X351" t="str">
            <v>LOJA</v>
          </cell>
          <cell r="Y351" t="str">
            <v>MACARA</v>
          </cell>
          <cell r="Z351"/>
          <cell r="AA351"/>
          <cell r="AB351"/>
          <cell r="AC351"/>
          <cell r="AD351"/>
          <cell r="AE351" t="str">
            <v>0994697666</v>
          </cell>
          <cell r="AF351" t="str">
            <v>BACHILLER</v>
          </cell>
          <cell r="AG351" t="str">
            <v>jonathanoviedo718@gmail.com</v>
          </cell>
          <cell r="AH351" t="str">
            <v>LINDEROS</v>
          </cell>
          <cell r="AI351" t="str">
            <v>OBRERO DE CAMPO</v>
          </cell>
          <cell r="AJ351" t="str">
            <v>403132000054</v>
          </cell>
          <cell r="AK351" t="str">
            <v>DGN</v>
          </cell>
          <cell r="AL351" t="str">
            <v>PASIVO</v>
          </cell>
          <cell r="AM351">
            <v>44784</v>
          </cell>
          <cell r="AN351">
            <v>44895</v>
          </cell>
          <cell r="AO351"/>
          <cell r="AP351"/>
          <cell r="AQ351"/>
          <cell r="AR351"/>
          <cell r="AS351"/>
          <cell r="AT351"/>
          <cell r="AU351"/>
          <cell r="AV351"/>
          <cell r="AW351"/>
          <cell r="AX351"/>
          <cell r="AY351"/>
          <cell r="AZ351"/>
          <cell r="BA351"/>
          <cell r="BB351"/>
          <cell r="BC351"/>
          <cell r="BD351"/>
          <cell r="BE351"/>
        </row>
        <row r="352">
          <cell r="C352" t="str">
            <v>1104905136</v>
          </cell>
          <cell r="D352"/>
          <cell r="E352"/>
          <cell r="F352" t="str">
            <v>ECUADOR</v>
          </cell>
          <cell r="G352"/>
          <cell r="H352"/>
          <cell r="I352" t="str">
            <v>SOLTERO</v>
          </cell>
          <cell r="J352"/>
          <cell r="K352" t="str">
            <v>1</v>
          </cell>
          <cell r="L352" t="str">
            <v>1</v>
          </cell>
          <cell r="M352"/>
          <cell r="N352"/>
          <cell r="O352">
            <v>45085</v>
          </cell>
          <cell r="P352">
            <v>35084</v>
          </cell>
          <cell r="Q352" t="str">
            <v>ENERO</v>
          </cell>
          <cell r="R352">
            <v>27.4</v>
          </cell>
          <cell r="S352" t="str">
            <v>MASCULINO</v>
          </cell>
          <cell r="T352" t="str">
            <v>ORH+</v>
          </cell>
          <cell r="U352"/>
          <cell r="V352"/>
          <cell r="W352" t="str">
            <v>LOJA-LOJA, HERNAN CORTEZ Y JOSE MARTI</v>
          </cell>
          <cell r="X352" t="str">
            <v>LOJA</v>
          </cell>
          <cell r="Y352" t="str">
            <v>LOJA</v>
          </cell>
          <cell r="Z352"/>
          <cell r="AA352"/>
          <cell r="AB352"/>
          <cell r="AC352"/>
          <cell r="AD352"/>
          <cell r="AE352" t="str">
            <v>0997810806</v>
          </cell>
          <cell r="AF352"/>
          <cell r="AG352" t="str">
            <v>vicovi96@outlook.es</v>
          </cell>
          <cell r="AH352" t="str">
            <v>TITAN</v>
          </cell>
          <cell r="AI352" t="str">
            <v>AYUDANTE DE PERFORACIÓN</v>
          </cell>
          <cell r="AJ352" t="str">
            <v>0403132000036</v>
          </cell>
          <cell r="AK352" t="str">
            <v>DGN</v>
          </cell>
          <cell r="AL352" t="str">
            <v>PASIVO</v>
          </cell>
          <cell r="AM352">
            <v>44342</v>
          </cell>
          <cell r="AN352">
            <v>44414</v>
          </cell>
          <cell r="AO352"/>
          <cell r="AP352"/>
          <cell r="AQ352"/>
          <cell r="AR352"/>
          <cell r="AS352"/>
          <cell r="AT352"/>
          <cell r="AU352"/>
          <cell r="AV352"/>
          <cell r="AW352"/>
          <cell r="AX352"/>
          <cell r="AY352"/>
          <cell r="AZ352"/>
          <cell r="BA352"/>
          <cell r="BB352"/>
          <cell r="BC352"/>
          <cell r="BD352"/>
          <cell r="BE352"/>
        </row>
        <row r="353">
          <cell r="C353" t="str">
            <v>0705023760</v>
          </cell>
          <cell r="D353"/>
          <cell r="E353"/>
          <cell r="F353" t="str">
            <v>ECUADOR</v>
          </cell>
          <cell r="G353"/>
          <cell r="H353"/>
          <cell r="I353" t="str">
            <v>SOLTERO</v>
          </cell>
          <cell r="J353"/>
          <cell r="K353" t="str">
            <v>2</v>
          </cell>
          <cell r="L353" t="str">
            <v>2</v>
          </cell>
          <cell r="M353" t="str">
            <v>MESTIZO</v>
          </cell>
          <cell r="N353" t="str">
            <v>CELICA</v>
          </cell>
          <cell r="O353">
            <v>45085</v>
          </cell>
          <cell r="P353">
            <v>32596</v>
          </cell>
          <cell r="Q353" t="str">
            <v>MARZO</v>
          </cell>
          <cell r="R353">
            <v>34.216438356164382</v>
          </cell>
          <cell r="S353" t="str">
            <v>MASCULINO</v>
          </cell>
          <cell r="T353" t="str">
            <v>ORH+</v>
          </cell>
          <cell r="U353"/>
          <cell r="V353"/>
          <cell r="W353" t="str">
            <v>ELAMOR</v>
          </cell>
          <cell r="X353" t="str">
            <v>LOJA</v>
          </cell>
          <cell r="Y353" t="str">
            <v>PINDAL</v>
          </cell>
          <cell r="Z353" t="str">
            <v>CHAQUINAL</v>
          </cell>
          <cell r="AA353" t="str">
            <v>CALLANCAS</v>
          </cell>
          <cell r="AB353" t="str">
            <v>TIPO E</v>
          </cell>
          <cell r="AC353">
            <v>46748</v>
          </cell>
          <cell r="AD353"/>
          <cell r="AE353" t="str">
            <v>0989336838</v>
          </cell>
          <cell r="AF353" t="str">
            <v>BACHILLER</v>
          </cell>
          <cell r="AG353" t="str">
            <v>jjoviedo@hotmail.com</v>
          </cell>
          <cell r="AH353" t="str">
            <v>TITAN</v>
          </cell>
          <cell r="AI353" t="str">
            <v>OBRERO DE CAMPO</v>
          </cell>
          <cell r="AJ353" t="str">
            <v>403132000054</v>
          </cell>
          <cell r="AK353" t="str">
            <v>DGN</v>
          </cell>
          <cell r="AL353" t="str">
            <v>ACTIVO</v>
          </cell>
          <cell r="AM353">
            <v>45013</v>
          </cell>
          <cell r="AN353"/>
          <cell r="AO353"/>
          <cell r="AP353"/>
          <cell r="AQ353"/>
          <cell r="AR353"/>
          <cell r="AS353"/>
          <cell r="AT353"/>
          <cell r="AU353"/>
          <cell r="AV353"/>
          <cell r="AW353"/>
          <cell r="AX353"/>
          <cell r="AY353"/>
          <cell r="AZ353"/>
          <cell r="BA353"/>
          <cell r="BB353"/>
          <cell r="BC353"/>
          <cell r="BD353"/>
          <cell r="BE353"/>
        </row>
        <row r="354">
          <cell r="C354" t="str">
            <v>1722661939</v>
          </cell>
          <cell r="D354"/>
          <cell r="E354" t="str">
            <v>A8060036</v>
          </cell>
          <cell r="F354" t="str">
            <v>ECUADOR</v>
          </cell>
          <cell r="G354"/>
          <cell r="H354"/>
          <cell r="I354" t="str">
            <v>SOLTERO</v>
          </cell>
          <cell r="J354" t="str">
            <v>0</v>
          </cell>
          <cell r="K354" t="str">
            <v>0</v>
          </cell>
          <cell r="L354" t="str">
            <v>0</v>
          </cell>
          <cell r="M354" t="str">
            <v>MESTIZO</v>
          </cell>
          <cell r="N354" t="str">
            <v>QUITO</v>
          </cell>
          <cell r="O354">
            <v>45085</v>
          </cell>
          <cell r="P354">
            <v>34350</v>
          </cell>
          <cell r="Q354" t="str">
            <v>ENERO</v>
          </cell>
          <cell r="R354">
            <v>29.410958904109588</v>
          </cell>
          <cell r="S354" t="str">
            <v>MASCULINO</v>
          </cell>
          <cell r="T354" t="str">
            <v>ORH+</v>
          </cell>
          <cell r="U354"/>
          <cell r="V354"/>
          <cell r="W354" t="str">
            <v>QUITO, AMAGUAÑA BARRIO LA LIBERTAD, CALLE DE LOS LIBERTADORES</v>
          </cell>
          <cell r="X354" t="str">
            <v>PICHINCHA</v>
          </cell>
          <cell r="Y354" t="str">
            <v>QUITO</v>
          </cell>
          <cell r="Z354" t="str">
            <v>AMAGUAÑA</v>
          </cell>
          <cell r="AA354"/>
          <cell r="AB354"/>
          <cell r="AC354">
            <v>45292</v>
          </cell>
          <cell r="AD354" t="str">
            <v>2877938</v>
          </cell>
          <cell r="AE354" t="str">
            <v>0980922415</v>
          </cell>
          <cell r="AF354" t="str">
            <v>TECNOLOGO</v>
          </cell>
          <cell r="AG354" t="str">
            <v>jhoshxc_16@hotmail.com</v>
          </cell>
          <cell r="AH354" t="str">
            <v>TITAN/BODEGA-TALLERES</v>
          </cell>
          <cell r="AI354" t="str">
            <v>MECANICO DE PROYECTO</v>
          </cell>
          <cell r="AJ354" t="str">
            <v>1920000000078</v>
          </cell>
          <cell r="AK354" t="str">
            <v>DGN</v>
          </cell>
          <cell r="AL354" t="str">
            <v>ACTIVO</v>
          </cell>
          <cell r="AM354">
            <v>43808</v>
          </cell>
          <cell r="AN354">
            <v>43926</v>
          </cell>
          <cell r="AO354">
            <v>44032</v>
          </cell>
          <cell r="AP354"/>
          <cell r="AQ354"/>
          <cell r="AR354"/>
          <cell r="AS354"/>
          <cell r="AT354"/>
          <cell r="AU354"/>
          <cell r="AV354"/>
          <cell r="AW354"/>
          <cell r="AX354"/>
          <cell r="AY354"/>
          <cell r="AZ354"/>
          <cell r="BA354"/>
          <cell r="BB354"/>
          <cell r="BC354"/>
          <cell r="BD354"/>
          <cell r="BE354"/>
        </row>
        <row r="355">
          <cell r="C355" t="str">
            <v>1721730974</v>
          </cell>
          <cell r="D355"/>
          <cell r="E355"/>
          <cell r="F355" t="str">
            <v>ECUADOR</v>
          </cell>
          <cell r="G355"/>
          <cell r="H355"/>
          <cell r="I355" t="str">
            <v>CASADO</v>
          </cell>
          <cell r="J355" t="str">
            <v>1</v>
          </cell>
          <cell r="K355" t="str">
            <v>0</v>
          </cell>
          <cell r="L355" t="str">
            <v>1</v>
          </cell>
          <cell r="M355" t="str">
            <v>MESTIZO</v>
          </cell>
          <cell r="N355" t="str">
            <v>SANGOLQUI</v>
          </cell>
          <cell r="O355">
            <v>45085</v>
          </cell>
          <cell r="P355">
            <v>32438</v>
          </cell>
          <cell r="Q355" t="str">
            <v>OCTUBRE</v>
          </cell>
          <cell r="R355">
            <v>34.649315068493152</v>
          </cell>
          <cell r="S355" t="str">
            <v>MASCULINO</v>
          </cell>
          <cell r="T355" t="str">
            <v>ARH+</v>
          </cell>
          <cell r="U355"/>
          <cell r="V355"/>
          <cell r="W355" t="str">
            <v>PICHINCHA-QUITO, PASAJE E2A Y CALLE EUGENIO ESPEJO</v>
          </cell>
          <cell r="X355" t="str">
            <v>PICHINCHA</v>
          </cell>
          <cell r="Y355" t="str">
            <v>QUITO</v>
          </cell>
          <cell r="Z355" t="str">
            <v>AMAGUAÑA</v>
          </cell>
          <cell r="AA355"/>
          <cell r="AB355" t="str">
            <v>TIPO C</v>
          </cell>
          <cell r="AC355">
            <v>45243</v>
          </cell>
          <cell r="AD355" t="str">
            <v>022878833</v>
          </cell>
          <cell r="AE355" t="str">
            <v>0992620562</v>
          </cell>
          <cell r="AF355" t="str">
            <v>SUPERIOR</v>
          </cell>
          <cell r="AG355" t="str">
            <v>diegofran1988@hotmail.com</v>
          </cell>
          <cell r="AH355" t="str">
            <v>LOWELL - MACAS</v>
          </cell>
          <cell r="AI355" t="str">
            <v>LOGISTICO DE PROYECTO</v>
          </cell>
          <cell r="AJ355" t="str">
            <v>1910000000004</v>
          </cell>
          <cell r="AK355" t="str">
            <v>DGN</v>
          </cell>
          <cell r="AL355" t="str">
            <v>PASIVO</v>
          </cell>
          <cell r="AM355">
            <v>44342</v>
          </cell>
          <cell r="AN355">
            <v>44742</v>
          </cell>
          <cell r="AO355">
            <v>44767</v>
          </cell>
          <cell r="AP355">
            <v>44834</v>
          </cell>
          <cell r="AQ355"/>
          <cell r="AR355"/>
          <cell r="AS355"/>
          <cell r="AT355"/>
          <cell r="AU355"/>
          <cell r="AV355"/>
          <cell r="AW355"/>
          <cell r="AX355"/>
          <cell r="AY355"/>
          <cell r="AZ355"/>
          <cell r="BA355"/>
          <cell r="BB355"/>
          <cell r="BC355"/>
          <cell r="BD355"/>
          <cell r="BE355"/>
        </row>
        <row r="356">
          <cell r="C356" t="str">
            <v>0550246490</v>
          </cell>
          <cell r="D356"/>
          <cell r="E356"/>
          <cell r="F356" t="str">
            <v>ECUADOR</v>
          </cell>
          <cell r="G356"/>
          <cell r="H356"/>
          <cell r="I356" t="str">
            <v>SOLTERO</v>
          </cell>
          <cell r="J356" t="str">
            <v>0</v>
          </cell>
          <cell r="K356" t="str">
            <v>0</v>
          </cell>
          <cell r="L356" t="str">
            <v>0</v>
          </cell>
          <cell r="M356" t="str">
            <v>MESTIZO</v>
          </cell>
          <cell r="N356" t="str">
            <v>LA MANA</v>
          </cell>
          <cell r="O356">
            <v>45085</v>
          </cell>
          <cell r="P356">
            <v>36936</v>
          </cell>
          <cell r="Q356" t="str">
            <v>FEBRERO</v>
          </cell>
          <cell r="R356">
            <v>22.326027397260273</v>
          </cell>
          <cell r="S356" t="str">
            <v>MASCULINO</v>
          </cell>
          <cell r="T356"/>
          <cell r="U356"/>
          <cell r="V356"/>
          <cell r="W356" t="str">
            <v>CENTRO DEL BARRIO</v>
          </cell>
          <cell r="X356" t="str">
            <v>COTOPAXI</v>
          </cell>
          <cell r="Y356" t="str">
            <v>PANGUA</v>
          </cell>
          <cell r="Z356" t="str">
            <v>MORASPUNGO</v>
          </cell>
          <cell r="AA356"/>
          <cell r="AB356"/>
          <cell r="AC356"/>
          <cell r="AD356"/>
          <cell r="AE356" t="str">
            <v>0981425831</v>
          </cell>
          <cell r="AF356" t="str">
            <v>BACHILLER</v>
          </cell>
          <cell r="AG356" t="str">
            <v>cristianpaezgamer986@gmail.com</v>
          </cell>
          <cell r="AH356" t="str">
            <v>PEGASUS</v>
          </cell>
          <cell r="AI356" t="str">
            <v>OBRERO DE CAMPO</v>
          </cell>
          <cell r="AJ356" t="str">
            <v>403132000054</v>
          </cell>
          <cell r="AK356" t="str">
            <v>DGN</v>
          </cell>
          <cell r="AL356" t="str">
            <v>ACTIVO</v>
          </cell>
          <cell r="AM356">
            <v>44889</v>
          </cell>
          <cell r="AN356"/>
          <cell r="AO356"/>
          <cell r="AP356"/>
          <cell r="AQ356"/>
          <cell r="AR356"/>
          <cell r="AS356"/>
          <cell r="AT356"/>
          <cell r="AU356"/>
          <cell r="AV356"/>
          <cell r="AW356"/>
          <cell r="AX356"/>
          <cell r="AY356"/>
          <cell r="AZ356"/>
          <cell r="BA356"/>
          <cell r="BB356"/>
          <cell r="BC356"/>
          <cell r="BD356"/>
          <cell r="BE356"/>
        </row>
        <row r="357">
          <cell r="C357" t="str">
            <v>1720026481</v>
          </cell>
          <cell r="D357"/>
          <cell r="E357"/>
          <cell r="F357" t="str">
            <v>ECUADOR</v>
          </cell>
          <cell r="G357"/>
          <cell r="H357"/>
          <cell r="I357" t="str">
            <v>SOLTERO</v>
          </cell>
          <cell r="J357" t="str">
            <v>0</v>
          </cell>
          <cell r="K357" t="str">
            <v>1</v>
          </cell>
          <cell r="L357" t="str">
            <v>1</v>
          </cell>
          <cell r="M357" t="str">
            <v>MESTIZO</v>
          </cell>
          <cell r="N357" t="str">
            <v>QUITO</v>
          </cell>
          <cell r="O357">
            <v>45085</v>
          </cell>
          <cell r="P357">
            <v>33622</v>
          </cell>
          <cell r="Q357" t="str">
            <v>ENERO</v>
          </cell>
          <cell r="R357">
            <v>31.405479452054795</v>
          </cell>
          <cell r="S357" t="str">
            <v>MASCULINO</v>
          </cell>
          <cell r="T357" t="str">
            <v>ARH+</v>
          </cell>
          <cell r="U357"/>
          <cell r="V357"/>
          <cell r="W357" t="str">
            <v>QUITO, AV. LUIS TUFIÑO Y GABRIEL GANGOTENA</v>
          </cell>
          <cell r="X357" t="str">
            <v>PICHINCHA</v>
          </cell>
          <cell r="Y357" t="str">
            <v>QUITO</v>
          </cell>
          <cell r="Z357" t="str">
            <v>KENNEDY</v>
          </cell>
          <cell r="AA357"/>
          <cell r="AB357" t="str">
            <v>TIPO B</v>
          </cell>
          <cell r="AC357">
            <v>45369</v>
          </cell>
          <cell r="AD357" t="str">
            <v>022405976</v>
          </cell>
          <cell r="AE357" t="str">
            <v>0983139792</v>
          </cell>
          <cell r="AF357" t="str">
            <v>SUPERIOR</v>
          </cell>
          <cell r="AG357" t="str">
            <v>mauricio.pallo92@gmail.com</v>
          </cell>
          <cell r="AH357" t="str">
            <v>BODEGA-TALLERES</v>
          </cell>
          <cell r="AI357" t="str">
            <v>ASISTENTE DE BODEGA</v>
          </cell>
          <cell r="AJ357" t="str">
            <v>1910000000037</v>
          </cell>
          <cell r="AK357" t="str">
            <v>INDEFINIDO</v>
          </cell>
          <cell r="AL357" t="str">
            <v>ACTIVO</v>
          </cell>
          <cell r="AM357">
            <v>44085</v>
          </cell>
          <cell r="AN357">
            <v>44196</v>
          </cell>
          <cell r="AO357">
            <v>44197</v>
          </cell>
          <cell r="AP357"/>
          <cell r="AQ357"/>
          <cell r="AR357"/>
          <cell r="AS357"/>
          <cell r="AT357"/>
          <cell r="AU357"/>
          <cell r="AV357"/>
          <cell r="AW357"/>
          <cell r="AX357"/>
          <cell r="AY357"/>
          <cell r="AZ357"/>
          <cell r="BA357"/>
          <cell r="BB357"/>
          <cell r="BC357"/>
          <cell r="BD357"/>
          <cell r="BE357"/>
        </row>
        <row r="358">
          <cell r="C358" t="str">
            <v>1900737428</v>
          </cell>
          <cell r="D358"/>
          <cell r="E358"/>
          <cell r="F358" t="str">
            <v>ECUADOR</v>
          </cell>
          <cell r="G358"/>
          <cell r="H358"/>
          <cell r="I358"/>
          <cell r="J358"/>
          <cell r="K358"/>
          <cell r="L358">
            <v>0</v>
          </cell>
          <cell r="M358"/>
          <cell r="N358"/>
          <cell r="O358">
            <v>45085</v>
          </cell>
          <cell r="P358">
            <v>32891</v>
          </cell>
          <cell r="Q358" t="str">
            <v>ENERO</v>
          </cell>
          <cell r="R358">
            <v>33.408219178082192</v>
          </cell>
          <cell r="S358" t="str">
            <v>MASCULINO</v>
          </cell>
          <cell r="T358"/>
          <cell r="U358"/>
          <cell r="V358"/>
          <cell r="W358" t="str">
            <v>ZAMORA CHINCHIPELOSENCUENTROSS/N</v>
          </cell>
          <cell r="X358"/>
          <cell r="Y358"/>
          <cell r="Z358"/>
          <cell r="AA358"/>
          <cell r="AB358"/>
          <cell r="AC358"/>
          <cell r="AD358"/>
          <cell r="AE358" t="str">
            <v>0967629424</v>
          </cell>
          <cell r="AF358"/>
          <cell r="AG358"/>
          <cell r="AH358" t="str">
            <v>LLURIMAGUA</v>
          </cell>
          <cell r="AI358" t="str">
            <v>AYUDANTE DE PERFORACIÓN</v>
          </cell>
          <cell r="AJ358" t="str">
            <v>0403132000036</v>
          </cell>
          <cell r="AK358" t="str">
            <v>DGN</v>
          </cell>
          <cell r="AL358" t="str">
            <v>PASIVO</v>
          </cell>
          <cell r="AM358">
            <v>42194</v>
          </cell>
          <cell r="AN358">
            <v>42248</v>
          </cell>
          <cell r="AO358">
            <v>42324</v>
          </cell>
          <cell r="AP358">
            <v>42440</v>
          </cell>
          <cell r="AQ358">
            <v>42538</v>
          </cell>
          <cell r="AR358">
            <v>42613</v>
          </cell>
          <cell r="AS358">
            <v>42646</v>
          </cell>
          <cell r="AT358">
            <v>42717</v>
          </cell>
          <cell r="AU358">
            <v>42739</v>
          </cell>
          <cell r="AV358">
            <v>43077</v>
          </cell>
          <cell r="AW358"/>
          <cell r="AX358"/>
          <cell r="AY358"/>
          <cell r="AZ358"/>
          <cell r="BA358"/>
          <cell r="BB358"/>
          <cell r="BC358"/>
          <cell r="BD358"/>
          <cell r="BE358"/>
        </row>
        <row r="359">
          <cell r="C359" t="str">
            <v>1710013713</v>
          </cell>
          <cell r="D359"/>
          <cell r="E359"/>
          <cell r="F359" t="str">
            <v>ECUADOR</v>
          </cell>
          <cell r="G359"/>
          <cell r="H359"/>
          <cell r="I359"/>
          <cell r="J359"/>
          <cell r="K359"/>
          <cell r="L359">
            <v>0</v>
          </cell>
          <cell r="M359"/>
          <cell r="N359"/>
          <cell r="O359">
            <v>45085</v>
          </cell>
          <cell r="P359">
            <v>31327</v>
          </cell>
          <cell r="Q359" t="str">
            <v>OCTUBRE</v>
          </cell>
          <cell r="R359">
            <v>37.69315068493151</v>
          </cell>
          <cell r="S359" t="str">
            <v>MASCULINO</v>
          </cell>
          <cell r="T359"/>
          <cell r="U359"/>
          <cell r="V359"/>
          <cell r="W359" t="str">
            <v>LEONIDAS PLAZA Y CARRION SN</v>
          </cell>
          <cell r="X359"/>
          <cell r="Y359"/>
          <cell r="Z359"/>
          <cell r="AA359"/>
          <cell r="AB359"/>
          <cell r="AC359"/>
          <cell r="AD359"/>
          <cell r="AE359"/>
          <cell r="AF359"/>
          <cell r="AG359"/>
          <cell r="AH359" t="str">
            <v>LLURIMAGUA</v>
          </cell>
          <cell r="AI359" t="str">
            <v>ASISTENTE SUPERVISOR</v>
          </cell>
          <cell r="AJ359" t="e">
            <v>#N/A</v>
          </cell>
          <cell r="AK359" t="str">
            <v>DGN</v>
          </cell>
          <cell r="AL359" t="str">
            <v>PASIVO</v>
          </cell>
          <cell r="AM359">
            <v>42886</v>
          </cell>
          <cell r="AN359">
            <v>43077</v>
          </cell>
          <cell r="AO359"/>
          <cell r="AP359"/>
          <cell r="AQ359"/>
          <cell r="AR359"/>
          <cell r="AS359"/>
          <cell r="AT359"/>
          <cell r="AU359"/>
          <cell r="AV359"/>
          <cell r="AW359"/>
          <cell r="AX359"/>
          <cell r="AY359"/>
          <cell r="AZ359"/>
          <cell r="BA359"/>
          <cell r="BB359"/>
          <cell r="BC359"/>
          <cell r="BD359"/>
          <cell r="BE359"/>
        </row>
        <row r="360">
          <cell r="C360" t="str">
            <v>6105529033</v>
          </cell>
          <cell r="D360" t="str">
            <v>1761100351</v>
          </cell>
          <cell r="E360" t="str">
            <v>118506424</v>
          </cell>
          <cell r="F360" t="str">
            <v>PERÚ</v>
          </cell>
          <cell r="G360" t="str">
            <v>26/3/2021</v>
          </cell>
          <cell r="H360" t="str">
            <v>26/3/2023</v>
          </cell>
          <cell r="I360" t="str">
            <v>CASADO</v>
          </cell>
          <cell r="J360" t="str">
            <v>1</v>
          </cell>
          <cell r="K360" t="str">
            <v>4</v>
          </cell>
          <cell r="L360" t="str">
            <v>5</v>
          </cell>
          <cell r="M360" t="str">
            <v>MESTIZO</v>
          </cell>
          <cell r="N360" t="str">
            <v>AYACUCHO</v>
          </cell>
          <cell r="O360">
            <v>45085</v>
          </cell>
          <cell r="P360">
            <v>31190</v>
          </cell>
          <cell r="Q360" t="str">
            <v>MAYO</v>
          </cell>
          <cell r="R360">
            <v>38.06849315068493</v>
          </cell>
          <cell r="S360" t="str">
            <v>MASCULINO</v>
          </cell>
          <cell r="T360" t="str">
            <v>ORH+</v>
          </cell>
          <cell r="U360"/>
          <cell r="V360"/>
          <cell r="W360" t="str">
            <v>PERU HUANUCO- YANIAG ROSAVERO</v>
          </cell>
          <cell r="X360" t="str">
            <v>HUANUCO</v>
          </cell>
          <cell r="Y360" t="str">
            <v>YANIAG</v>
          </cell>
          <cell r="Z360"/>
          <cell r="AA360"/>
          <cell r="AB360"/>
          <cell r="AC360"/>
          <cell r="AD360"/>
          <cell r="AE360" t="str">
            <v>0944356775</v>
          </cell>
          <cell r="AF360" t="str">
            <v>BACHILLER</v>
          </cell>
          <cell r="AG360" t="str">
            <v>sergio-23-1985@hotmail.com</v>
          </cell>
          <cell r="AH360" t="str">
            <v>LINDEROS</v>
          </cell>
          <cell r="AI360" t="str">
            <v>PERFORISTA</v>
          </cell>
          <cell r="AJ360" t="str">
            <v>0430000000034</v>
          </cell>
          <cell r="AK360" t="str">
            <v>DGN</v>
          </cell>
          <cell r="AL360" t="str">
            <v>PASIVO</v>
          </cell>
          <cell r="AM360">
            <v>44308</v>
          </cell>
          <cell r="AN360">
            <v>44650</v>
          </cell>
          <cell r="AO360">
            <v>44678</v>
          </cell>
          <cell r="AP360">
            <v>44865</v>
          </cell>
          <cell r="AQ360"/>
          <cell r="AR360"/>
          <cell r="AS360"/>
          <cell r="AT360"/>
          <cell r="AU360"/>
          <cell r="AV360"/>
          <cell r="AW360"/>
          <cell r="AX360"/>
          <cell r="AY360"/>
          <cell r="AZ360"/>
          <cell r="BA360"/>
          <cell r="BB360"/>
          <cell r="BC360"/>
          <cell r="BD360"/>
          <cell r="BE360"/>
        </row>
        <row r="361">
          <cell r="C361" t="str">
            <v>1003772298</v>
          </cell>
          <cell r="D361"/>
          <cell r="E361"/>
          <cell r="F361" t="str">
            <v>ECUADOR</v>
          </cell>
          <cell r="G361"/>
          <cell r="H361"/>
          <cell r="I361" t="str">
            <v>SOLTERO</v>
          </cell>
          <cell r="J361" t="str">
            <v>0</v>
          </cell>
          <cell r="K361" t="str">
            <v>1</v>
          </cell>
          <cell r="L361">
            <v>1</v>
          </cell>
          <cell r="M361"/>
          <cell r="N361"/>
          <cell r="O361">
            <v>45085</v>
          </cell>
          <cell r="P361">
            <v>33737</v>
          </cell>
          <cell r="Q361" t="str">
            <v>MAYO</v>
          </cell>
          <cell r="R361">
            <v>31.090410958904108</v>
          </cell>
          <cell r="S361" t="str">
            <v>MASCULINO</v>
          </cell>
          <cell r="T361"/>
          <cell r="U361"/>
          <cell r="V361"/>
          <cell r="W361" t="str">
            <v>GARCIA MORENO INTAG</v>
          </cell>
          <cell r="X361"/>
          <cell r="Y361"/>
          <cell r="Z361"/>
          <cell r="AA361"/>
          <cell r="AB361"/>
          <cell r="AC361"/>
          <cell r="AD361"/>
          <cell r="AE361" t="str">
            <v>0998050651</v>
          </cell>
          <cell r="AF361"/>
          <cell r="AG361" t="str">
            <v>vanezoe@hotmail.es</v>
          </cell>
          <cell r="AH361" t="str">
            <v>LLURIMAGUA</v>
          </cell>
          <cell r="AI361" t="str">
            <v>CONDUCTOR LOGÍSTICO</v>
          </cell>
          <cell r="AJ361" t="str">
            <v>1910000000091</v>
          </cell>
          <cell r="AK361" t="str">
            <v>TAREA</v>
          </cell>
          <cell r="AL361" t="str">
            <v>PASIVO</v>
          </cell>
          <cell r="AM361">
            <v>42095</v>
          </cell>
          <cell r="AN361">
            <v>42274</v>
          </cell>
          <cell r="AO361">
            <v>42275</v>
          </cell>
          <cell r="AP361">
            <v>42454</v>
          </cell>
          <cell r="AQ361">
            <v>42522</v>
          </cell>
          <cell r="AR361">
            <v>42722</v>
          </cell>
          <cell r="AS361">
            <v>42838</v>
          </cell>
          <cell r="AT361">
            <v>43294</v>
          </cell>
          <cell r="AU361"/>
          <cell r="AV361"/>
          <cell r="AW361"/>
          <cell r="AX361"/>
          <cell r="AY361"/>
          <cell r="AZ361"/>
          <cell r="BA361"/>
          <cell r="BB361"/>
          <cell r="BC361"/>
          <cell r="BD361"/>
          <cell r="BE361"/>
        </row>
        <row r="362">
          <cell r="C362" t="str">
            <v>1722408729</v>
          </cell>
          <cell r="D362"/>
          <cell r="E362"/>
          <cell r="F362" t="str">
            <v>ECUADOR</v>
          </cell>
          <cell r="G362"/>
          <cell r="H362"/>
          <cell r="I362" t="str">
            <v>SOLTERO</v>
          </cell>
          <cell r="J362" t="str">
            <v>0</v>
          </cell>
          <cell r="K362" t="str">
            <v>0</v>
          </cell>
          <cell r="L362" t="str">
            <v>0</v>
          </cell>
          <cell r="M362" t="str">
            <v>MESTIZO</v>
          </cell>
          <cell r="N362" t="str">
            <v>QUITO</v>
          </cell>
          <cell r="O362">
            <v>45085</v>
          </cell>
          <cell r="P362">
            <v>35273</v>
          </cell>
          <cell r="Q362" t="str">
            <v>JULIO</v>
          </cell>
          <cell r="R362">
            <v>26.882191780821916</v>
          </cell>
          <cell r="S362" t="str">
            <v>MASCULINO</v>
          </cell>
          <cell r="T362" t="str">
            <v>ARH+</v>
          </cell>
          <cell r="U362"/>
          <cell r="V362"/>
          <cell r="W362" t="str">
            <v>PASAJE H-CASA OE5-145</v>
          </cell>
          <cell r="X362" t="str">
            <v>PICHINCHA</v>
          </cell>
          <cell r="Y362" t="str">
            <v>QUITO</v>
          </cell>
          <cell r="Z362" t="str">
            <v>SOLANDA</v>
          </cell>
          <cell r="AA362"/>
          <cell r="AB362" t="str">
            <v>TIPO C</v>
          </cell>
          <cell r="AC362">
            <v>45880</v>
          </cell>
          <cell r="AD362" t="str">
            <v>2683256</v>
          </cell>
          <cell r="AE362" t="str">
            <v>0999726780</v>
          </cell>
          <cell r="AF362" t="str">
            <v>SUPERIOR</v>
          </cell>
          <cell r="AG362" t="str">
            <v>andrespastuna@hotmail.com</v>
          </cell>
          <cell r="AH362" t="str">
            <v>TITAN</v>
          </cell>
          <cell r="AI362" t="str">
            <v>ASISTENTE HSE DE PROYECTO</v>
          </cell>
          <cell r="AJ362" t="str">
            <v>0430000000039</v>
          </cell>
          <cell r="AK362" t="str">
            <v>DGN</v>
          </cell>
          <cell r="AL362" t="str">
            <v>ACTIVO</v>
          </cell>
          <cell r="AM362">
            <v>44447</v>
          </cell>
          <cell r="AN362"/>
          <cell r="AO362"/>
          <cell r="AP362"/>
          <cell r="AQ362"/>
          <cell r="AR362"/>
          <cell r="AS362"/>
          <cell r="AT362"/>
          <cell r="AU362"/>
          <cell r="AV362"/>
          <cell r="AW362"/>
          <cell r="AX362"/>
          <cell r="AY362"/>
          <cell r="AZ362"/>
          <cell r="BA362"/>
          <cell r="BB362"/>
          <cell r="BC362"/>
          <cell r="BD362"/>
          <cell r="BE362"/>
        </row>
        <row r="363">
          <cell r="C363" t="str">
            <v>1105590176</v>
          </cell>
          <cell r="D363"/>
          <cell r="E363"/>
          <cell r="F363" t="str">
            <v>ECUADOR</v>
          </cell>
          <cell r="G363"/>
          <cell r="H363"/>
          <cell r="I363" t="str">
            <v>SOLTERO</v>
          </cell>
          <cell r="J363" t="str">
            <v>0</v>
          </cell>
          <cell r="K363" t="str">
            <v>4</v>
          </cell>
          <cell r="L363" t="str">
            <v>4</v>
          </cell>
          <cell r="M363" t="str">
            <v>MESTIZO</v>
          </cell>
          <cell r="N363" t="str">
            <v>EMPALME</v>
          </cell>
          <cell r="O363">
            <v>45085</v>
          </cell>
          <cell r="P363">
            <v>33656</v>
          </cell>
          <cell r="Q363" t="str">
            <v>FEBRERO</v>
          </cell>
          <cell r="R363">
            <v>31.312328767123287</v>
          </cell>
          <cell r="S363" t="str">
            <v>FEMENINO</v>
          </cell>
          <cell r="T363" t="str">
            <v>B+</v>
          </cell>
          <cell r="U363"/>
          <cell r="V363"/>
          <cell r="W363" t="str">
            <v>EL EMPALME</v>
          </cell>
          <cell r="X363" t="str">
            <v>LOJA</v>
          </cell>
          <cell r="Y363" t="str">
            <v>CELICA</v>
          </cell>
          <cell r="Z363"/>
          <cell r="AA363"/>
          <cell r="AB363"/>
          <cell r="AC363"/>
          <cell r="AD363"/>
          <cell r="AE363" t="str">
            <v>0999726780</v>
          </cell>
          <cell r="AF363" t="str">
            <v>PRIMARIA</v>
          </cell>
          <cell r="AG363" t="str">
            <v>analuciamendoza2020@gmail.com</v>
          </cell>
          <cell r="AH363" t="str">
            <v>TITAN</v>
          </cell>
          <cell r="AI363" t="str">
            <v>OBRERO DE CAMPO</v>
          </cell>
          <cell r="AJ363" t="str">
            <v>403132000054</v>
          </cell>
          <cell r="AK363" t="str">
            <v>DGN</v>
          </cell>
          <cell r="AL363" t="str">
            <v>ACTIVO</v>
          </cell>
          <cell r="AM363">
            <v>45013</v>
          </cell>
          <cell r="AN363"/>
          <cell r="AO363"/>
          <cell r="AP363"/>
          <cell r="AQ363"/>
          <cell r="AR363"/>
          <cell r="AS363"/>
          <cell r="AT363"/>
          <cell r="AU363"/>
          <cell r="AV363"/>
          <cell r="AW363"/>
          <cell r="AX363"/>
          <cell r="AY363"/>
          <cell r="AZ363"/>
          <cell r="BA363"/>
          <cell r="BB363"/>
          <cell r="BC363"/>
          <cell r="BD363"/>
          <cell r="BE363"/>
        </row>
        <row r="364">
          <cell r="C364" t="str">
            <v>0103525374</v>
          </cell>
          <cell r="D364"/>
          <cell r="E364"/>
          <cell r="F364" t="str">
            <v>ECUADOR</v>
          </cell>
          <cell r="G364"/>
          <cell r="H364"/>
          <cell r="I364" t="str">
            <v>CASADO</v>
          </cell>
          <cell r="J364" t="str">
            <v>1</v>
          </cell>
          <cell r="K364" t="str">
            <v>2</v>
          </cell>
          <cell r="L364" t="str">
            <v>3</v>
          </cell>
          <cell r="M364" t="str">
            <v>MESTIZO</v>
          </cell>
          <cell r="N364" t="str">
            <v>AZUAY</v>
          </cell>
          <cell r="O364">
            <v>45085</v>
          </cell>
          <cell r="P364">
            <v>28118</v>
          </cell>
          <cell r="Q364" t="str">
            <v>DICIEMBRE</v>
          </cell>
          <cell r="R364">
            <v>46.484931506849314</v>
          </cell>
          <cell r="S364" t="str">
            <v>MASCULINO</v>
          </cell>
          <cell r="T364"/>
          <cell r="U364"/>
          <cell r="V364"/>
          <cell r="W364" t="str">
            <v>AZUAY-CUENCA, AV.LOJA Y DIEGO DE DAZA</v>
          </cell>
          <cell r="X364" t="str">
            <v>AZUAY</v>
          </cell>
          <cell r="Y364" t="str">
            <v>CUENCA</v>
          </cell>
          <cell r="Z364" t="str">
            <v>AV.LOJA Y DIEGO DE DAZA</v>
          </cell>
          <cell r="AA364"/>
          <cell r="AB364" t="str">
            <v xml:space="preserve">TIPO D  </v>
          </cell>
          <cell r="AC364">
            <v>44015</v>
          </cell>
          <cell r="AD364"/>
          <cell r="AE364" t="str">
            <v>0989065543</v>
          </cell>
          <cell r="AF364" t="str">
            <v>PRIMARIA</v>
          </cell>
          <cell r="AG364" t="str">
            <v>paticar.er7@gmail.com</v>
          </cell>
          <cell r="AH364" t="str">
            <v>BRAMADEROS</v>
          </cell>
          <cell r="AI364" t="str">
            <v>AYUDANTE DE PERFORACIÓN</v>
          </cell>
          <cell r="AJ364" t="str">
            <v>0403132000036</v>
          </cell>
          <cell r="AK364" t="str">
            <v>DGN</v>
          </cell>
          <cell r="AL364" t="str">
            <v>PASIVO</v>
          </cell>
          <cell r="AM364">
            <v>44327</v>
          </cell>
          <cell r="AN364">
            <v>44560</v>
          </cell>
          <cell r="AO364">
            <v>44628</v>
          </cell>
          <cell r="AP364">
            <v>44985</v>
          </cell>
          <cell r="AQ364"/>
          <cell r="AR364"/>
          <cell r="AS364"/>
          <cell r="AT364"/>
          <cell r="AU364"/>
          <cell r="AV364"/>
          <cell r="AW364"/>
          <cell r="AX364"/>
          <cell r="AY364"/>
          <cell r="AZ364"/>
          <cell r="BA364"/>
          <cell r="BB364"/>
          <cell r="BC364"/>
          <cell r="BD364"/>
          <cell r="BE364"/>
        </row>
        <row r="365">
          <cell r="C365" t="str">
            <v>2200521207</v>
          </cell>
          <cell r="D365"/>
          <cell r="E365"/>
          <cell r="F365" t="str">
            <v>ECUADOR</v>
          </cell>
          <cell r="G365"/>
          <cell r="H365"/>
          <cell r="I365" t="str">
            <v>SOLTERO</v>
          </cell>
          <cell r="J365" t="str">
            <v>0</v>
          </cell>
          <cell r="K365" t="str">
            <v>1</v>
          </cell>
          <cell r="L365" t="str">
            <v>1</v>
          </cell>
          <cell r="M365" t="str">
            <v>MESTIZO</v>
          </cell>
          <cell r="N365" t="str">
            <v>JOYA DE LOS SACHAS</v>
          </cell>
          <cell r="O365">
            <v>44421</v>
          </cell>
          <cell r="P365">
            <v>34762</v>
          </cell>
          <cell r="Q365" t="str">
            <v>MARZO</v>
          </cell>
          <cell r="R365">
            <v>26.463013698630139</v>
          </cell>
          <cell r="S365" t="str">
            <v>MASCULINO</v>
          </cell>
          <cell r="T365" t="str">
            <v>ORH+</v>
          </cell>
          <cell r="U365"/>
          <cell r="V365"/>
          <cell r="W365" t="str">
            <v>PICHINCHA-QUITO, CARCELEN</v>
          </cell>
          <cell r="X365" t="str">
            <v>PICHINCHA</v>
          </cell>
          <cell r="Y365" t="str">
            <v>QUITO</v>
          </cell>
          <cell r="Z365" t="str">
            <v>CARCELEN</v>
          </cell>
          <cell r="AA365"/>
          <cell r="AB365" t="str">
            <v>TIPO C</v>
          </cell>
          <cell r="AC365"/>
          <cell r="AD365" t="str">
            <v>5106404</v>
          </cell>
          <cell r="AE365" t="str">
            <v>0999378374</v>
          </cell>
          <cell r="AF365" t="str">
            <v>BACHILLER</v>
          </cell>
          <cell r="AG365" t="str">
            <v>jeffersonpazto032021@gmail.com</v>
          </cell>
          <cell r="AH365" t="str">
            <v>LOWELL</v>
          </cell>
          <cell r="AI365" t="str">
            <v>AYUDANTE DE PERFORACIÓN</v>
          </cell>
          <cell r="AJ365" t="str">
            <v>0403132000036</v>
          </cell>
          <cell r="AK365" t="str">
            <v>DGN</v>
          </cell>
          <cell r="AL365" t="str">
            <v>PASIVO</v>
          </cell>
          <cell r="AM365">
            <v>44418</v>
          </cell>
          <cell r="AN365">
            <v>44692</v>
          </cell>
          <cell r="AO365">
            <v>44790</v>
          </cell>
          <cell r="AP365">
            <v>44883</v>
          </cell>
          <cell r="AQ365"/>
          <cell r="AR365"/>
          <cell r="AS365"/>
          <cell r="AT365"/>
          <cell r="AU365"/>
          <cell r="AV365"/>
          <cell r="AW365"/>
          <cell r="AX365"/>
          <cell r="AY365"/>
          <cell r="AZ365"/>
          <cell r="BA365"/>
          <cell r="BB365"/>
          <cell r="BC365"/>
          <cell r="BD365"/>
          <cell r="BE365"/>
        </row>
        <row r="366">
          <cell r="C366" t="str">
            <v>1004510630</v>
          </cell>
          <cell r="D366"/>
          <cell r="E366"/>
          <cell r="F366" t="str">
            <v>ECUADOR</v>
          </cell>
          <cell r="G366"/>
          <cell r="H366"/>
          <cell r="I366" t="str">
            <v>SOLTERO</v>
          </cell>
          <cell r="J366" t="str">
            <v>0</v>
          </cell>
          <cell r="K366" t="str">
            <v>0</v>
          </cell>
          <cell r="L366" t="str">
            <v>0</v>
          </cell>
          <cell r="M366" t="str">
            <v>MESTIZO</v>
          </cell>
          <cell r="N366" t="str">
            <v>OTAVALO</v>
          </cell>
          <cell r="O366">
            <v>45085</v>
          </cell>
          <cell r="P366">
            <v>36597</v>
          </cell>
          <cell r="Q366" t="str">
            <v>MARZO</v>
          </cell>
          <cell r="R366">
            <v>23.254794520547946</v>
          </cell>
          <cell r="S366" t="str">
            <v>MASCULINO</v>
          </cell>
          <cell r="T366" t="str">
            <v>ORH-</v>
          </cell>
          <cell r="U366"/>
          <cell r="V366"/>
          <cell r="W366" t="str">
            <v>IMBABURA, OTAVALO, ALFONSO CISNEROS</v>
          </cell>
          <cell r="X366" t="str">
            <v>IMBABURA</v>
          </cell>
          <cell r="Y366" t="str">
            <v>OTAVALO</v>
          </cell>
          <cell r="Z366" t="str">
            <v>EL JORDAN</v>
          </cell>
          <cell r="AA366"/>
          <cell r="AB366"/>
          <cell r="AC366"/>
          <cell r="AD366"/>
          <cell r="AE366" t="str">
            <v>0999756879</v>
          </cell>
          <cell r="AF366" t="str">
            <v>BACHILLER</v>
          </cell>
          <cell r="AG366" t="str">
            <v>ja6070153@gmail.com</v>
          </cell>
          <cell r="AH366" t="str">
            <v>LOWELL</v>
          </cell>
          <cell r="AI366" t="str">
            <v>AYUDANTE DE PERFORACIÓN</v>
          </cell>
          <cell r="AJ366" t="str">
            <v>0403132000036</v>
          </cell>
          <cell r="AK366" t="str">
            <v>DGN</v>
          </cell>
          <cell r="AL366" t="str">
            <v>ACTIVO</v>
          </cell>
          <cell r="AM366">
            <v>43838</v>
          </cell>
          <cell r="AN366">
            <v>43920</v>
          </cell>
          <cell r="AO366">
            <v>44097</v>
          </cell>
          <cell r="AP366">
            <v>44192</v>
          </cell>
          <cell r="AQ366">
            <v>44240</v>
          </cell>
          <cell r="AR366">
            <v>44742</v>
          </cell>
          <cell r="AS366">
            <v>44790</v>
          </cell>
          <cell r="AT366"/>
          <cell r="AU366"/>
          <cell r="AV366"/>
          <cell r="AW366"/>
          <cell r="AX366"/>
          <cell r="AY366"/>
          <cell r="AZ366"/>
          <cell r="BA366"/>
          <cell r="BB366"/>
          <cell r="BC366"/>
          <cell r="BD366"/>
          <cell r="BE366"/>
        </row>
        <row r="367">
          <cell r="C367" t="str">
            <v>1729074128</v>
          </cell>
          <cell r="D367"/>
          <cell r="E367"/>
          <cell r="F367" t="str">
            <v>ECUADOR</v>
          </cell>
          <cell r="G367"/>
          <cell r="H367"/>
          <cell r="I367" t="str">
            <v>SOLTERO</v>
          </cell>
          <cell r="J367" t="str">
            <v>0</v>
          </cell>
          <cell r="K367" t="str">
            <v>0</v>
          </cell>
          <cell r="L367" t="str">
            <v>0</v>
          </cell>
          <cell r="M367" t="str">
            <v>MESTIZO</v>
          </cell>
          <cell r="N367" t="str">
            <v>QUITO</v>
          </cell>
          <cell r="O367">
            <v>45085</v>
          </cell>
          <cell r="P367">
            <v>37095</v>
          </cell>
          <cell r="Q367" t="str">
            <v>JULIO</v>
          </cell>
          <cell r="R367">
            <v>21.890410958904109</v>
          </cell>
          <cell r="S367" t="str">
            <v>MASCULINO</v>
          </cell>
          <cell r="T367" t="str">
            <v>ORH+</v>
          </cell>
          <cell r="U367"/>
          <cell r="V367"/>
          <cell r="W367" t="str">
            <v>BUENOS AIRES-CALLE CASAGANGA</v>
          </cell>
          <cell r="X367" t="str">
            <v>PICHINCHA</v>
          </cell>
          <cell r="Y367" t="str">
            <v>QUITO</v>
          </cell>
          <cell r="Z367" t="str">
            <v>SAN ISIDRO EL INCA</v>
          </cell>
          <cell r="AA367"/>
          <cell r="AB367" t="str">
            <v>TIPO C</v>
          </cell>
          <cell r="AC367"/>
          <cell r="AD367"/>
          <cell r="AE367" t="str">
            <v>0987400679</v>
          </cell>
          <cell r="AF367" t="str">
            <v>SUPERIOR</v>
          </cell>
          <cell r="AG367" t="str">
            <v>penafielcarlos823@gmail.com</v>
          </cell>
          <cell r="AH367" t="str">
            <v>BODEGA-TALLERES</v>
          </cell>
          <cell r="AI367" t="str">
            <v>PASANTE DE MANTENIMIENTO</v>
          </cell>
          <cell r="AJ367"/>
          <cell r="AK367" t="str">
            <v>PASANTE</v>
          </cell>
          <cell r="AL367" t="str">
            <v>ACTIVO</v>
          </cell>
          <cell r="AM367">
            <v>44992</v>
          </cell>
          <cell r="AN367"/>
          <cell r="AO367"/>
          <cell r="AP367"/>
          <cell r="AQ367"/>
          <cell r="AR367"/>
          <cell r="AS367"/>
          <cell r="AT367"/>
          <cell r="AU367"/>
          <cell r="AV367"/>
          <cell r="AW367"/>
          <cell r="AX367"/>
          <cell r="AY367"/>
          <cell r="AZ367"/>
          <cell r="BA367"/>
          <cell r="BB367"/>
          <cell r="BC367"/>
          <cell r="BD367"/>
          <cell r="BE367"/>
        </row>
        <row r="368">
          <cell r="C368" t="str">
            <v>0804287423</v>
          </cell>
          <cell r="D368"/>
          <cell r="E368"/>
          <cell r="F368" t="str">
            <v>ECUADOR</v>
          </cell>
          <cell r="G368"/>
          <cell r="H368"/>
          <cell r="I368" t="str">
            <v>SOLTERO</v>
          </cell>
          <cell r="J368" t="str">
            <v>0</v>
          </cell>
          <cell r="K368" t="str">
            <v>0</v>
          </cell>
          <cell r="L368" t="str">
            <v>0</v>
          </cell>
          <cell r="M368" t="str">
            <v>MESTIZO</v>
          </cell>
          <cell r="N368" t="str">
            <v>LA UNION</v>
          </cell>
          <cell r="O368">
            <v>45085</v>
          </cell>
          <cell r="P368">
            <v>35277</v>
          </cell>
          <cell r="Q368" t="str">
            <v>JULIO</v>
          </cell>
          <cell r="R368">
            <v>26.87123287671233</v>
          </cell>
          <cell r="S368" t="str">
            <v>FEMENINO</v>
          </cell>
          <cell r="T368" t="str">
            <v>ORH+</v>
          </cell>
          <cell r="U368"/>
          <cell r="V368"/>
          <cell r="W368" t="str">
            <v>QUITO-EL CANELO</v>
          </cell>
          <cell r="X368" t="str">
            <v>PICHINCHA</v>
          </cell>
          <cell r="Y368" t="str">
            <v>QUITO</v>
          </cell>
          <cell r="Z368" t="str">
            <v>LA MAGDALENA</v>
          </cell>
          <cell r="AA368"/>
          <cell r="AB368" t="str">
            <v>TIPO B</v>
          </cell>
          <cell r="AC368">
            <v>44545</v>
          </cell>
          <cell r="AD368"/>
          <cell r="AE368" t="str">
            <v>0989599653</v>
          </cell>
          <cell r="AF368" t="str">
            <v>TECNOLOGO</v>
          </cell>
          <cell r="AG368" t="str">
            <v>jennyestefaniapc@hotmail.com</v>
          </cell>
          <cell r="AH368" t="str">
            <v>LOWELL</v>
          </cell>
          <cell r="AI368" t="str">
            <v>ASISTENTE HSE DE PROYECTO</v>
          </cell>
          <cell r="AJ368" t="str">
            <v>0430000000039</v>
          </cell>
          <cell r="AK368" t="str">
            <v>DGN</v>
          </cell>
          <cell r="AL368" t="str">
            <v>PASIVO</v>
          </cell>
          <cell r="AM368">
            <v>44354</v>
          </cell>
          <cell r="AN368">
            <v>44591</v>
          </cell>
          <cell r="AO368"/>
          <cell r="AP368"/>
          <cell r="AQ368"/>
          <cell r="AR368"/>
          <cell r="AS368"/>
          <cell r="AT368"/>
          <cell r="AU368"/>
          <cell r="AV368"/>
          <cell r="AW368"/>
          <cell r="AX368"/>
          <cell r="AY368"/>
          <cell r="AZ368"/>
          <cell r="BA368"/>
          <cell r="BB368"/>
          <cell r="BC368"/>
          <cell r="BD368"/>
          <cell r="BE368"/>
        </row>
        <row r="369">
          <cell r="C369" t="str">
            <v>1004606347</v>
          </cell>
          <cell r="D369"/>
          <cell r="E369"/>
          <cell r="F369" t="str">
            <v>ECUADOR</v>
          </cell>
          <cell r="G369"/>
          <cell r="H369"/>
          <cell r="I369" t="str">
            <v>SOLTERO</v>
          </cell>
          <cell r="J369" t="str">
            <v>0</v>
          </cell>
          <cell r="K369" t="str">
            <v>1</v>
          </cell>
          <cell r="L369" t="str">
            <v>0</v>
          </cell>
          <cell r="M369" t="str">
            <v>MESTIZO</v>
          </cell>
          <cell r="N369" t="str">
            <v>GARCIA MORENO</v>
          </cell>
          <cell r="O369">
            <v>45085</v>
          </cell>
          <cell r="P369">
            <v>34189</v>
          </cell>
          <cell r="Q369" t="str">
            <v>AGOSTO</v>
          </cell>
          <cell r="R369">
            <v>29.852054794520548</v>
          </cell>
          <cell r="S369" t="str">
            <v>MASCULINO</v>
          </cell>
          <cell r="T369" t="str">
            <v>ORH+</v>
          </cell>
          <cell r="U369"/>
          <cell r="V369"/>
          <cell r="W369" t="str">
            <v>IMBABURA-SAN JOSE DE MAGDALENA, CIELO VERDE</v>
          </cell>
          <cell r="X369" t="str">
            <v>IMBABURA</v>
          </cell>
          <cell r="Y369" t="str">
            <v>COTACACHI</v>
          </cell>
          <cell r="Z369" t="str">
            <v>GARCIA MORENO</v>
          </cell>
          <cell r="AA369" t="str">
            <v>LA MAGDALENA</v>
          </cell>
          <cell r="AB369" t="str">
            <v>TIPO A</v>
          </cell>
          <cell r="AC369">
            <v>44596</v>
          </cell>
          <cell r="AD369"/>
          <cell r="AE369" t="str">
            <v>0991865098</v>
          </cell>
          <cell r="AF369" t="str">
            <v>BACHILLER</v>
          </cell>
          <cell r="AG369" t="str">
            <v>peñafielwilson72@gmail.com</v>
          </cell>
          <cell r="AH369" t="str">
            <v>PEGASUS</v>
          </cell>
          <cell r="AI369" t="str">
            <v>AYUDANTE DE PERFORACIÓN</v>
          </cell>
          <cell r="AJ369" t="str">
            <v>0403132000036</v>
          </cell>
          <cell r="AK369" t="str">
            <v>DGN</v>
          </cell>
          <cell r="AL369" t="str">
            <v>ACTIVO</v>
          </cell>
          <cell r="AM369">
            <v>44404</v>
          </cell>
          <cell r="AN369">
            <v>44650</v>
          </cell>
          <cell r="AO369">
            <v>44678</v>
          </cell>
          <cell r="AP369">
            <v>44872</v>
          </cell>
          <cell r="AQ369">
            <v>44939</v>
          </cell>
          <cell r="AR369">
            <v>44957</v>
          </cell>
          <cell r="AS369">
            <v>45026</v>
          </cell>
          <cell r="AT369"/>
          <cell r="AU369"/>
          <cell r="AV369"/>
          <cell r="AW369"/>
          <cell r="AX369"/>
          <cell r="AY369"/>
          <cell r="AZ369"/>
          <cell r="BA369"/>
          <cell r="BB369"/>
          <cell r="BC369"/>
          <cell r="BD369"/>
          <cell r="BE369"/>
        </row>
        <row r="370">
          <cell r="C370" t="str">
            <v>1004090153</v>
          </cell>
          <cell r="D370"/>
          <cell r="E370"/>
          <cell r="F370" t="str">
            <v>ECUADOR</v>
          </cell>
          <cell r="G370"/>
          <cell r="H370"/>
          <cell r="I370" t="str">
            <v>SOLTERO</v>
          </cell>
          <cell r="J370" t="str">
            <v>0</v>
          </cell>
          <cell r="K370" t="str">
            <v>0</v>
          </cell>
          <cell r="L370" t="str">
            <v>0</v>
          </cell>
          <cell r="M370" t="str">
            <v>MESTIZO</v>
          </cell>
          <cell r="N370" t="str">
            <v>COTACACHI</v>
          </cell>
          <cell r="O370">
            <v>45085</v>
          </cell>
          <cell r="P370">
            <v>35428</v>
          </cell>
          <cell r="Q370" t="str">
            <v>DICIEMBRE</v>
          </cell>
          <cell r="R370">
            <v>26.457534246575342</v>
          </cell>
          <cell r="S370" t="str">
            <v>MASCULINO</v>
          </cell>
          <cell r="T370" t="str">
            <v>ARH+</v>
          </cell>
          <cell r="U370"/>
          <cell r="V370"/>
          <cell r="W370" t="str">
            <v xml:space="preserve">IMBABURA-GARCIA MORENO </v>
          </cell>
          <cell r="X370" t="str">
            <v>IMBABURA</v>
          </cell>
          <cell r="Y370" t="str">
            <v>COTACACHI</v>
          </cell>
          <cell r="Z370" t="str">
            <v>GARCIA MORENO</v>
          </cell>
          <cell r="AA370" t="str">
            <v>CHAGUAYACU</v>
          </cell>
          <cell r="AB370"/>
          <cell r="AC370"/>
          <cell r="AD370"/>
          <cell r="AE370" t="str">
            <v>0997399455</v>
          </cell>
          <cell r="AF370" t="str">
            <v>BACHILLER</v>
          </cell>
          <cell r="AG370" t="str">
            <v>elberperezm042@gmail.com</v>
          </cell>
          <cell r="AH370" t="str">
            <v>PEGASUS</v>
          </cell>
          <cell r="AI370" t="str">
            <v>AUXILIAR DE ORIENTACION DE MUESTRA</v>
          </cell>
          <cell r="AJ370" t="str">
            <v>0403132000036</v>
          </cell>
          <cell r="AK370" t="str">
            <v>DGN</v>
          </cell>
          <cell r="AL370" t="str">
            <v>ACTIVO</v>
          </cell>
          <cell r="AM370">
            <v>44249</v>
          </cell>
          <cell r="AN370">
            <v>44742</v>
          </cell>
          <cell r="AO370">
            <v>44768</v>
          </cell>
          <cell r="AP370"/>
          <cell r="AQ370"/>
          <cell r="AR370"/>
          <cell r="AS370"/>
          <cell r="AT370"/>
          <cell r="AU370"/>
          <cell r="AV370"/>
          <cell r="AW370"/>
          <cell r="AX370"/>
          <cell r="AY370"/>
          <cell r="AZ370"/>
          <cell r="BA370"/>
          <cell r="BB370"/>
          <cell r="BC370"/>
          <cell r="BD370"/>
          <cell r="BE370"/>
        </row>
        <row r="371">
          <cell r="C371" t="str">
            <v>1725576613</v>
          </cell>
          <cell r="D371"/>
          <cell r="E371"/>
          <cell r="F371" t="str">
            <v>ECUADOR</v>
          </cell>
          <cell r="G371"/>
          <cell r="H371"/>
          <cell r="I371" t="str">
            <v>SOLTERO</v>
          </cell>
          <cell r="J371" t="str">
            <v>0</v>
          </cell>
          <cell r="K371" t="str">
            <v>1</v>
          </cell>
          <cell r="L371" t="str">
            <v>1</v>
          </cell>
          <cell r="M371" t="str">
            <v>MESTIZO</v>
          </cell>
          <cell r="N371" t="str">
            <v>QUITO</v>
          </cell>
          <cell r="O371">
            <v>45085</v>
          </cell>
          <cell r="P371">
            <v>34042</v>
          </cell>
          <cell r="Q371" t="str">
            <v>MARZO</v>
          </cell>
          <cell r="R371">
            <v>30.254794520547946</v>
          </cell>
          <cell r="S371" t="str">
            <v>MASCULINO</v>
          </cell>
          <cell r="T371" t="str">
            <v>ORH+</v>
          </cell>
          <cell r="U371"/>
          <cell r="V371"/>
          <cell r="W371" t="str">
            <v>PICHINCHA-QUITO CALLE 550 Y OE 4G</v>
          </cell>
          <cell r="X371" t="str">
            <v>PICHINCHA</v>
          </cell>
          <cell r="Y371" t="str">
            <v>QUITO</v>
          </cell>
          <cell r="Z371" t="str">
            <v>CHILLOGALLO</v>
          </cell>
          <cell r="AA371"/>
          <cell r="AB371" t="str">
            <v>TIPO C</v>
          </cell>
          <cell r="AC371">
            <v>45343</v>
          </cell>
          <cell r="AD371" t="str">
            <v>3693724</v>
          </cell>
          <cell r="AE371" t="str">
            <v>0981699830</v>
          </cell>
          <cell r="AF371" t="str">
            <v>SUPERIOR</v>
          </cell>
          <cell r="AG371" t="str">
            <v>bernardoramiro1403@gmail.com</v>
          </cell>
          <cell r="AH371" t="str">
            <v>LOWELL</v>
          </cell>
          <cell r="AI371" t="str">
            <v>ASISTENTE HSE DE PROYECTO</v>
          </cell>
          <cell r="AJ371" t="str">
            <v>0430000000039</v>
          </cell>
          <cell r="AK371" t="str">
            <v>DGN</v>
          </cell>
          <cell r="AL371" t="str">
            <v>PASIVO</v>
          </cell>
          <cell r="AM371">
            <v>44412</v>
          </cell>
          <cell r="AN371">
            <v>44636</v>
          </cell>
          <cell r="AO371"/>
          <cell r="AP371"/>
          <cell r="AQ371"/>
          <cell r="AR371"/>
          <cell r="AS371"/>
          <cell r="AT371"/>
          <cell r="AU371"/>
          <cell r="AV371"/>
          <cell r="AW371"/>
          <cell r="AX371"/>
          <cell r="AY371"/>
          <cell r="AZ371"/>
          <cell r="BA371"/>
          <cell r="BB371"/>
          <cell r="BC371"/>
          <cell r="BD371"/>
          <cell r="BE371"/>
        </row>
        <row r="372">
          <cell r="C372" t="str">
            <v>1003876016</v>
          </cell>
          <cell r="D372"/>
          <cell r="E372"/>
          <cell r="F372" t="str">
            <v>ECUADOR</v>
          </cell>
          <cell r="G372"/>
          <cell r="H372"/>
          <cell r="I372" t="str">
            <v>SOLTERO</v>
          </cell>
          <cell r="J372" t="str">
            <v>0</v>
          </cell>
          <cell r="K372" t="str">
            <v>0</v>
          </cell>
          <cell r="L372" t="str">
            <v>0</v>
          </cell>
          <cell r="M372" t="str">
            <v>MESTIZO</v>
          </cell>
          <cell r="N372" t="str">
            <v>GARCIA MORENO</v>
          </cell>
          <cell r="O372">
            <v>45085</v>
          </cell>
          <cell r="P372">
            <v>36050</v>
          </cell>
          <cell r="Q372" t="str">
            <v>SEPTIEMBRE</v>
          </cell>
          <cell r="R372">
            <v>24.753424657534246</v>
          </cell>
          <cell r="S372" t="str">
            <v>MASCULINO</v>
          </cell>
          <cell r="T372" t="str">
            <v>ORH+</v>
          </cell>
          <cell r="U372"/>
          <cell r="V372"/>
          <cell r="W372" t="str">
            <v>IMBABURA</v>
          </cell>
          <cell r="X372" t="str">
            <v>IMBABURA</v>
          </cell>
          <cell r="Y372" t="str">
            <v>COTACACHI</v>
          </cell>
          <cell r="Z372" t="str">
            <v>GARCIA MORENO</v>
          </cell>
          <cell r="AA372" t="str">
            <v>SAN VICENTE</v>
          </cell>
          <cell r="AB372" t="str">
            <v>TIPO A</v>
          </cell>
          <cell r="AC372">
            <v>44671</v>
          </cell>
          <cell r="AD372"/>
          <cell r="AE372" t="str">
            <v>0979222523</v>
          </cell>
          <cell r="AF372" t="str">
            <v>PRIMARIA</v>
          </cell>
          <cell r="AG372" t="str">
            <v>santyperezharo1998@gmail.com</v>
          </cell>
          <cell r="AH372" t="str">
            <v>LOWELL</v>
          </cell>
          <cell r="AI372" t="str">
            <v>AYUDANTE DE PERFORACIÓN</v>
          </cell>
          <cell r="AJ372" t="str">
            <v>0403132000036</v>
          </cell>
          <cell r="AK372" t="str">
            <v>DGN</v>
          </cell>
          <cell r="AL372" t="str">
            <v>PASIVO</v>
          </cell>
          <cell r="AM372">
            <v>44351</v>
          </cell>
          <cell r="AN372">
            <v>44742</v>
          </cell>
          <cell r="AO372"/>
          <cell r="AP372"/>
          <cell r="AQ372"/>
          <cell r="AR372"/>
          <cell r="AS372"/>
          <cell r="AT372"/>
          <cell r="AU372"/>
          <cell r="AV372"/>
          <cell r="AW372"/>
          <cell r="AX372"/>
          <cell r="AY372"/>
          <cell r="AZ372"/>
          <cell r="BA372"/>
          <cell r="BB372"/>
          <cell r="BC372"/>
          <cell r="BD372"/>
          <cell r="BE372"/>
        </row>
        <row r="373">
          <cell r="C373" t="str">
            <v>1003975487</v>
          </cell>
          <cell r="D373"/>
          <cell r="E373"/>
          <cell r="F373" t="str">
            <v>ECUADOR</v>
          </cell>
          <cell r="G373"/>
          <cell r="H373"/>
          <cell r="I373" t="str">
            <v>SOLTERO</v>
          </cell>
          <cell r="J373" t="str">
            <v>0</v>
          </cell>
          <cell r="K373" t="str">
            <v>0</v>
          </cell>
          <cell r="L373" t="str">
            <v>0</v>
          </cell>
          <cell r="M373"/>
          <cell r="N373"/>
          <cell r="O373">
            <v>45085</v>
          </cell>
          <cell r="P373">
            <v>36683</v>
          </cell>
          <cell r="Q373" t="str">
            <v>JUNIO</v>
          </cell>
          <cell r="R373">
            <v>23.019178082191782</v>
          </cell>
          <cell r="S373" t="str">
            <v>MASCULINO</v>
          </cell>
          <cell r="T373"/>
          <cell r="U373"/>
          <cell r="V373"/>
          <cell r="W373" t="str">
            <v>IMBABURA</v>
          </cell>
          <cell r="X373"/>
          <cell r="Y373"/>
          <cell r="Z373"/>
          <cell r="AA373"/>
          <cell r="AB373"/>
          <cell r="AC373"/>
          <cell r="AD373" t="str">
            <v>063050922</v>
          </cell>
          <cell r="AE373" t="str">
            <v>0962997532</v>
          </cell>
          <cell r="AF373"/>
          <cell r="AG373" t="str">
            <v>jaimedavidperezharo@gmail.com</v>
          </cell>
          <cell r="AH373" t="str">
            <v>LOWELL</v>
          </cell>
          <cell r="AI373" t="str">
            <v>AYUDANTE DE PERFORACIÓN</v>
          </cell>
          <cell r="AJ373" t="str">
            <v>0403132000036</v>
          </cell>
          <cell r="AK373" t="str">
            <v>DGN</v>
          </cell>
          <cell r="AL373" t="str">
            <v>PASIVO</v>
          </cell>
          <cell r="AM373">
            <v>43842</v>
          </cell>
          <cell r="AN373">
            <v>43903</v>
          </cell>
          <cell r="AO373">
            <v>44390</v>
          </cell>
          <cell r="AP373">
            <v>44399</v>
          </cell>
          <cell r="AQ373"/>
          <cell r="AR373"/>
          <cell r="AS373"/>
          <cell r="AT373"/>
          <cell r="AU373"/>
          <cell r="AV373"/>
          <cell r="AW373"/>
          <cell r="AX373"/>
          <cell r="AY373"/>
          <cell r="AZ373"/>
          <cell r="BA373"/>
          <cell r="BB373"/>
          <cell r="BC373"/>
          <cell r="BD373"/>
          <cell r="BE373"/>
        </row>
        <row r="374">
          <cell r="C374" t="str">
            <v>0104159322</v>
          </cell>
          <cell r="D374"/>
          <cell r="E374"/>
          <cell r="F374" t="str">
            <v>ECUADOR</v>
          </cell>
          <cell r="G374"/>
          <cell r="H374"/>
          <cell r="I374" t="str">
            <v>DIVORCIADO</v>
          </cell>
          <cell r="J374"/>
          <cell r="K374" t="str">
            <v>1</v>
          </cell>
          <cell r="L374">
            <v>1</v>
          </cell>
          <cell r="M374"/>
          <cell r="N374"/>
          <cell r="O374">
            <v>45085</v>
          </cell>
          <cell r="P374">
            <v>31904</v>
          </cell>
          <cell r="Q374" t="str">
            <v>MAYO</v>
          </cell>
          <cell r="R374">
            <v>36.112328767123287</v>
          </cell>
          <cell r="S374" t="str">
            <v>MASCULINO</v>
          </cell>
          <cell r="T374" t="str">
            <v>ARH+</v>
          </cell>
          <cell r="U374"/>
          <cell r="V374"/>
          <cell r="W374" t="str">
            <v>QUITO, AV. DE LAS AZUCENAS N457 Y AV. ELOY ALFARO</v>
          </cell>
          <cell r="X374" t="str">
            <v>PICHINCHA</v>
          </cell>
          <cell r="Y374" t="str">
            <v>QUITO</v>
          </cell>
          <cell r="Z374"/>
          <cell r="AA374"/>
          <cell r="AB374"/>
          <cell r="AC374"/>
          <cell r="AD374"/>
          <cell r="AE374" t="str">
            <v>0990090232</v>
          </cell>
          <cell r="AF374"/>
          <cell r="AG374" t="str">
            <v>javier.perez.1987@hotmail.com</v>
          </cell>
          <cell r="AH374" t="str">
            <v>BODEGA-TALLERES</v>
          </cell>
          <cell r="AI374" t="str">
            <v>JEFE DE BODEGA</v>
          </cell>
          <cell r="AJ374" t="str">
            <v>1910000000023</v>
          </cell>
          <cell r="AK374" t="str">
            <v>INDEFINIDO</v>
          </cell>
          <cell r="AL374" t="str">
            <v>PASIVO</v>
          </cell>
          <cell r="AM374">
            <v>43545</v>
          </cell>
          <cell r="AN374">
            <v>43708</v>
          </cell>
          <cell r="AO374">
            <v>43709</v>
          </cell>
          <cell r="AP374">
            <v>43951</v>
          </cell>
          <cell r="AQ374">
            <v>44005</v>
          </cell>
          <cell r="AR374">
            <v>44144</v>
          </cell>
          <cell r="AS374"/>
          <cell r="AT374"/>
          <cell r="AU374"/>
          <cell r="AV374"/>
          <cell r="AW374"/>
          <cell r="AX374"/>
          <cell r="AY374"/>
          <cell r="AZ374"/>
          <cell r="BA374"/>
          <cell r="BB374"/>
          <cell r="BC374"/>
          <cell r="BD374"/>
          <cell r="BE374"/>
        </row>
        <row r="375">
          <cell r="C375" t="str">
            <v>1401202062</v>
          </cell>
          <cell r="D375"/>
          <cell r="E375"/>
          <cell r="F375" t="str">
            <v>ECUADOR</v>
          </cell>
          <cell r="G375"/>
          <cell r="H375"/>
          <cell r="I375" t="str">
            <v>SOLTERO</v>
          </cell>
          <cell r="J375" t="str">
            <v>0</v>
          </cell>
          <cell r="K375" t="str">
            <v>0</v>
          </cell>
          <cell r="L375" t="str">
            <v>0</v>
          </cell>
          <cell r="M375" t="str">
            <v>MESTIZO</v>
          </cell>
          <cell r="N375" t="str">
            <v>GUALAQUIZA</v>
          </cell>
          <cell r="O375">
            <v>45085</v>
          </cell>
          <cell r="P375">
            <v>37399</v>
          </cell>
          <cell r="Q375" t="str">
            <v>MAYO</v>
          </cell>
          <cell r="R375">
            <v>21.057534246575344</v>
          </cell>
          <cell r="S375" t="str">
            <v>MASCULINO</v>
          </cell>
          <cell r="T375"/>
          <cell r="U375"/>
          <cell r="V375"/>
          <cell r="W375" t="str">
            <v>ZAMORA CHINCHIPE</v>
          </cell>
          <cell r="X375" t="str">
            <v>ZAMORA CHINCHIPE</v>
          </cell>
          <cell r="Y375" t="str">
            <v>EL PANGUI</v>
          </cell>
          <cell r="Z375" t="str">
            <v>EL PANGUI</v>
          </cell>
          <cell r="AA375"/>
          <cell r="AB375"/>
          <cell r="AC375"/>
          <cell r="AD375" t="str">
            <v>0994048548</v>
          </cell>
          <cell r="AE375" t="str">
            <v>0994048548</v>
          </cell>
          <cell r="AF375" t="str">
            <v>BACHILLER</v>
          </cell>
          <cell r="AG375" t="str">
            <v>maycraf789@gmail.com</v>
          </cell>
          <cell r="AH375" t="str">
            <v>LOWELL</v>
          </cell>
          <cell r="AI375" t="str">
            <v>AYUDANTE DE PERFORACIÓN</v>
          </cell>
          <cell r="AJ375" t="str">
            <v>0403132000036</v>
          </cell>
          <cell r="AK375" t="str">
            <v>DGN</v>
          </cell>
          <cell r="AL375" t="str">
            <v>PASIVO</v>
          </cell>
          <cell r="AM375">
            <v>44365</v>
          </cell>
          <cell r="AN375">
            <v>44742</v>
          </cell>
          <cell r="AO375">
            <v>44790</v>
          </cell>
          <cell r="AP375">
            <v>44891</v>
          </cell>
          <cell r="AQ375"/>
          <cell r="AR375"/>
          <cell r="AS375"/>
          <cell r="AT375"/>
          <cell r="AU375"/>
          <cell r="AV375"/>
          <cell r="AW375"/>
          <cell r="AX375"/>
          <cell r="AY375"/>
          <cell r="AZ375"/>
          <cell r="BA375"/>
          <cell r="BB375"/>
          <cell r="BC375"/>
          <cell r="BD375"/>
          <cell r="BE375"/>
        </row>
        <row r="376">
          <cell r="C376" t="str">
            <v>1758641151</v>
          </cell>
          <cell r="D376"/>
          <cell r="E376" t="str">
            <v>106195445</v>
          </cell>
          <cell r="F376" t="str">
            <v>VENEZUELA</v>
          </cell>
          <cell r="G376"/>
          <cell r="H376"/>
          <cell r="I376" t="str">
            <v>SOLTERO</v>
          </cell>
          <cell r="J376" t="str">
            <v>0</v>
          </cell>
          <cell r="K376" t="str">
            <v>1</v>
          </cell>
          <cell r="L376">
            <v>1</v>
          </cell>
          <cell r="M376"/>
          <cell r="N376"/>
          <cell r="O376">
            <v>45085</v>
          </cell>
          <cell r="P376">
            <v>31782</v>
          </cell>
          <cell r="Q376" t="str">
            <v>ENERO</v>
          </cell>
          <cell r="R376">
            <v>36.446575342465756</v>
          </cell>
          <cell r="S376" t="str">
            <v>FEMENINO</v>
          </cell>
          <cell r="T376"/>
          <cell r="U376"/>
          <cell r="V376"/>
          <cell r="W376" t="str">
            <v>QUITO, CALLE BOURGOIS CON AV. RUMIPAMBA, FRENTE A LA UNIVERSIDAD UTE</v>
          </cell>
          <cell r="X376" t="str">
            <v>PICHINCHA</v>
          </cell>
          <cell r="Y376" t="str">
            <v>QUITO</v>
          </cell>
          <cell r="Z376"/>
          <cell r="AA376"/>
          <cell r="AB376"/>
          <cell r="AC376"/>
          <cell r="AD376"/>
          <cell r="AE376" t="str">
            <v>0961008616-0995404044-0983181576</v>
          </cell>
          <cell r="AF376"/>
          <cell r="AG376" t="str">
            <v>marylinperez1@gmial.com</v>
          </cell>
          <cell r="AH376" t="str">
            <v>LLURIMAGUA</v>
          </cell>
          <cell r="AI376" t="str">
            <v>MEDICO OCUPACIONAL CAMPO</v>
          </cell>
          <cell r="AJ376" t="str">
            <v>1920000000076</v>
          </cell>
          <cell r="AK376" t="str">
            <v>DGN</v>
          </cell>
          <cell r="AL376" t="str">
            <v>PASIVO</v>
          </cell>
          <cell r="AM376">
            <v>43243</v>
          </cell>
          <cell r="AN376">
            <v>43319</v>
          </cell>
          <cell r="AO376"/>
          <cell r="AP376"/>
          <cell r="AQ376"/>
          <cell r="AR376"/>
          <cell r="AS376"/>
          <cell r="AT376"/>
          <cell r="AU376"/>
          <cell r="AV376"/>
          <cell r="AW376"/>
          <cell r="AX376"/>
          <cell r="AY376"/>
          <cell r="AZ376"/>
          <cell r="BA376"/>
          <cell r="BB376"/>
          <cell r="BC376"/>
          <cell r="BD376"/>
          <cell r="BE376"/>
        </row>
        <row r="377">
          <cell r="C377" t="str">
            <v>1722037841</v>
          </cell>
          <cell r="D377"/>
          <cell r="E377"/>
          <cell r="F377" t="str">
            <v>ECUADOR</v>
          </cell>
          <cell r="G377"/>
          <cell r="H377"/>
          <cell r="I377" t="str">
            <v>UNION LIBRE</v>
          </cell>
          <cell r="J377" t="str">
            <v>0</v>
          </cell>
          <cell r="K377" t="str">
            <v>2</v>
          </cell>
          <cell r="L377">
            <v>2</v>
          </cell>
          <cell r="M377" t="str">
            <v>MESTIZO</v>
          </cell>
          <cell r="N377" t="str">
            <v>SANTO DOMINGO</v>
          </cell>
          <cell r="O377">
            <v>45085</v>
          </cell>
          <cell r="P377">
            <v>35211</v>
          </cell>
          <cell r="Q377" t="str">
            <v>MAYO</v>
          </cell>
          <cell r="R377">
            <v>27.052054794520547</v>
          </cell>
          <cell r="S377" t="str">
            <v>MASCULINO</v>
          </cell>
          <cell r="T377" t="str">
            <v>ORH+</v>
          </cell>
          <cell r="U377"/>
          <cell r="V377"/>
          <cell r="W377" t="str">
            <v>BARRIO LA LIBERTAD</v>
          </cell>
          <cell r="X377" t="str">
            <v>SANTO DOMINGO</v>
          </cell>
          <cell r="Y377" t="str">
            <v>SANTO DOMINGO</v>
          </cell>
          <cell r="Z377" t="str">
            <v>ALLURIQUIN</v>
          </cell>
          <cell r="AA377"/>
          <cell r="AB377" t="str">
            <v>TIPO E</v>
          </cell>
          <cell r="AC377">
            <v>45398</v>
          </cell>
          <cell r="AD377"/>
          <cell r="AE377" t="str">
            <v>0986294809</v>
          </cell>
          <cell r="AF377" t="str">
            <v>BACHILLER</v>
          </cell>
          <cell r="AG377" t="str">
            <v>rusovini1018@gmail.com</v>
          </cell>
          <cell r="AH377" t="str">
            <v>LOWELL</v>
          </cell>
          <cell r="AI377" t="str">
            <v>PERFORISTA</v>
          </cell>
          <cell r="AJ377" t="str">
            <v>0430000000034</v>
          </cell>
          <cell r="AK377" t="str">
            <v>DGN</v>
          </cell>
          <cell r="AL377" t="str">
            <v>PASIVO</v>
          </cell>
          <cell r="AM377">
            <v>42690</v>
          </cell>
          <cell r="AN377">
            <v>42733</v>
          </cell>
          <cell r="AO377">
            <v>42752</v>
          </cell>
          <cell r="AP377">
            <v>42996</v>
          </cell>
          <cell r="AQ377">
            <v>43047</v>
          </cell>
          <cell r="AR377">
            <v>43077</v>
          </cell>
          <cell r="AS377">
            <v>43756</v>
          </cell>
          <cell r="AT377">
            <v>43822</v>
          </cell>
          <cell r="AU377">
            <v>43842</v>
          </cell>
          <cell r="AV377">
            <v>43943</v>
          </cell>
          <cell r="AW377">
            <v>43993</v>
          </cell>
          <cell r="AX377">
            <v>44175</v>
          </cell>
          <cell r="AY377">
            <v>44237</v>
          </cell>
          <cell r="AZ377">
            <v>44628</v>
          </cell>
          <cell r="BA377">
            <v>44790</v>
          </cell>
          <cell r="BB377">
            <v>44879</v>
          </cell>
          <cell r="BC377"/>
          <cell r="BD377"/>
          <cell r="BE377"/>
        </row>
        <row r="378">
          <cell r="C378" t="str">
            <v>1722037882</v>
          </cell>
          <cell r="D378"/>
          <cell r="E378"/>
          <cell r="F378" t="str">
            <v>ECUADOR</v>
          </cell>
          <cell r="G378"/>
          <cell r="H378"/>
          <cell r="I378" t="str">
            <v>SOLTERO</v>
          </cell>
          <cell r="J378" t="str">
            <v>0</v>
          </cell>
          <cell r="K378" t="str">
            <v>0</v>
          </cell>
          <cell r="L378" t="str">
            <v>0</v>
          </cell>
          <cell r="M378" t="str">
            <v>MESTIZO</v>
          </cell>
          <cell r="N378" t="str">
            <v>SANTO DOMINGO</v>
          </cell>
          <cell r="O378">
            <v>45085</v>
          </cell>
          <cell r="P378">
            <v>36243</v>
          </cell>
          <cell r="Q378" t="str">
            <v>MARZO</v>
          </cell>
          <cell r="R378">
            <v>24.224657534246575</v>
          </cell>
          <cell r="S378" t="str">
            <v>MASCULINO</v>
          </cell>
          <cell r="T378" t="str">
            <v>ORH+</v>
          </cell>
          <cell r="U378"/>
          <cell r="V378"/>
          <cell r="W378" t="str">
            <v>COTOPAXI-PALO QUEMADO, SANTA MARIA CRUCIFIXA</v>
          </cell>
          <cell r="X378" t="str">
            <v>COTOPAXI</v>
          </cell>
          <cell r="Y378" t="str">
            <v>SIGCHOS</v>
          </cell>
          <cell r="Z378" t="str">
            <v>PALO QUEMADO</v>
          </cell>
          <cell r="AA378"/>
          <cell r="AB378" t="str">
            <v>TIPO C</v>
          </cell>
          <cell r="AC378"/>
          <cell r="AD378"/>
          <cell r="AE378" t="str">
            <v>0986732105</v>
          </cell>
          <cell r="AF378" t="str">
            <v>BACHILLER</v>
          </cell>
          <cell r="AG378" t="str">
            <v>jairo1999perez@gmail.com</v>
          </cell>
          <cell r="AH378" t="str">
            <v>LOWELL</v>
          </cell>
          <cell r="AI378" t="str">
            <v>AYUDANTE DE PERFORACIÓN</v>
          </cell>
          <cell r="AJ378" t="str">
            <v>0403132000036</v>
          </cell>
          <cell r="AK378" t="str">
            <v>DGN</v>
          </cell>
          <cell r="AL378" t="str">
            <v>PASIVO</v>
          </cell>
          <cell r="AM378">
            <v>44112</v>
          </cell>
          <cell r="AN378">
            <v>44681</v>
          </cell>
          <cell r="AO378"/>
          <cell r="AP378"/>
          <cell r="AQ378"/>
          <cell r="AR378"/>
          <cell r="AS378"/>
          <cell r="AT378"/>
          <cell r="AU378"/>
          <cell r="AV378"/>
          <cell r="AW378"/>
          <cell r="AX378"/>
          <cell r="AY378"/>
          <cell r="AZ378"/>
          <cell r="BA378"/>
          <cell r="BB378"/>
          <cell r="BC378"/>
          <cell r="BD378"/>
          <cell r="BE378"/>
        </row>
        <row r="379">
          <cell r="C379" t="str">
            <v>1900618479</v>
          </cell>
          <cell r="D379"/>
          <cell r="E379"/>
          <cell r="F379" t="str">
            <v>ECUADOR</v>
          </cell>
          <cell r="G379"/>
          <cell r="H379"/>
          <cell r="I379" t="str">
            <v>SOLTERO</v>
          </cell>
          <cell r="J379" t="str">
            <v>0</v>
          </cell>
          <cell r="K379" t="str">
            <v>0</v>
          </cell>
          <cell r="L379">
            <v>0</v>
          </cell>
          <cell r="M379"/>
          <cell r="N379"/>
          <cell r="O379">
            <v>45085</v>
          </cell>
          <cell r="P379">
            <v>32286</v>
          </cell>
          <cell r="Q379" t="str">
            <v>MAYO</v>
          </cell>
          <cell r="R379">
            <v>35.065753424657537</v>
          </cell>
          <cell r="S379" t="str">
            <v>MASCULINO</v>
          </cell>
          <cell r="T379"/>
          <cell r="U379"/>
          <cell r="V379"/>
          <cell r="W379" t="str">
            <v>GUALAQUIZA</v>
          </cell>
          <cell r="X379"/>
          <cell r="Y379"/>
          <cell r="Z379"/>
          <cell r="AA379"/>
          <cell r="AB379"/>
          <cell r="AC379"/>
          <cell r="AD379"/>
          <cell r="AE379" t="str">
            <v>0969366605-0981877361-0968583725</v>
          </cell>
          <cell r="AF379"/>
          <cell r="AG379" t="str">
            <v>giovanniperez-080@hotmail.com</v>
          </cell>
          <cell r="AH379" t="str">
            <v>CONDOR</v>
          </cell>
          <cell r="AI379" t="str">
            <v>AYUDANTE DE PERFORACIÓN</v>
          </cell>
          <cell r="AJ379" t="str">
            <v>0403132000036</v>
          </cell>
          <cell r="AK379" t="str">
            <v>DGN</v>
          </cell>
          <cell r="AL379" t="str">
            <v>PASIVO</v>
          </cell>
          <cell r="AM379">
            <v>42962</v>
          </cell>
          <cell r="AN379">
            <v>43008</v>
          </cell>
          <cell r="AO379">
            <v>43227</v>
          </cell>
          <cell r="AP379">
            <v>43326</v>
          </cell>
          <cell r="AQ379">
            <v>43834</v>
          </cell>
          <cell r="AR379">
            <v>43907</v>
          </cell>
          <cell r="AS379"/>
          <cell r="AT379"/>
          <cell r="AU379"/>
          <cell r="AV379"/>
          <cell r="AW379"/>
          <cell r="AX379"/>
          <cell r="AY379"/>
          <cell r="AZ379"/>
          <cell r="BA379"/>
          <cell r="BB379"/>
          <cell r="BC379"/>
          <cell r="BD379"/>
          <cell r="BE379"/>
        </row>
        <row r="380">
          <cell r="C380" t="str">
            <v>1900419779</v>
          </cell>
          <cell r="D380"/>
          <cell r="E380"/>
          <cell r="F380" t="str">
            <v>ECUADOR</v>
          </cell>
          <cell r="G380"/>
          <cell r="H380"/>
          <cell r="I380" t="str">
            <v>VIUDO</v>
          </cell>
          <cell r="J380" t="str">
            <v>0</v>
          </cell>
          <cell r="K380" t="str">
            <v>5</v>
          </cell>
          <cell r="L380">
            <v>5</v>
          </cell>
          <cell r="M380" t="str">
            <v>MESTIZO</v>
          </cell>
          <cell r="N380" t="str">
            <v>AZUAY</v>
          </cell>
          <cell r="O380">
            <v>45085</v>
          </cell>
          <cell r="P380">
            <v>28629</v>
          </cell>
          <cell r="Q380" t="str">
            <v>MAYO</v>
          </cell>
          <cell r="R380">
            <v>45.084931506849315</v>
          </cell>
          <cell r="S380" t="str">
            <v>MASCULINO</v>
          </cell>
          <cell r="T380" t="str">
            <v>ORH+</v>
          </cell>
          <cell r="U380"/>
          <cell r="V380"/>
          <cell r="W380" t="str">
            <v>GUISMI</v>
          </cell>
          <cell r="X380" t="str">
            <v>ZAMORA CHINCHIPE</v>
          </cell>
          <cell r="Y380" t="str">
            <v>EL PANGUI</v>
          </cell>
          <cell r="Z380" t="str">
            <v>GUISMI</v>
          </cell>
          <cell r="AA380"/>
          <cell r="AB380" t="str">
            <v>TIPO E</v>
          </cell>
          <cell r="AC380"/>
          <cell r="AD380"/>
          <cell r="AE380" t="str">
            <v>0990810964</v>
          </cell>
          <cell r="AF380" t="str">
            <v>TECNOLOGO</v>
          </cell>
          <cell r="AG380" t="str">
            <v>joseperes9234@gmail.com</v>
          </cell>
          <cell r="AH380" t="str">
            <v>CUTUCU</v>
          </cell>
          <cell r="AI380" t="str">
            <v>SUPERVISOR DE PROYECTO</v>
          </cell>
          <cell r="AJ380" t="str">
            <v>0403132000008</v>
          </cell>
          <cell r="AK380" t="str">
            <v>DGN</v>
          </cell>
          <cell r="AL380" t="str">
            <v>PASIVO</v>
          </cell>
          <cell r="AM380">
            <v>42901</v>
          </cell>
          <cell r="AN380">
            <v>43404</v>
          </cell>
          <cell r="AO380">
            <v>43780</v>
          </cell>
          <cell r="AP380">
            <v>43822</v>
          </cell>
          <cell r="AQ380">
            <v>43834</v>
          </cell>
          <cell r="AR380">
            <v>43888</v>
          </cell>
          <cell r="AS380">
            <v>44047</v>
          </cell>
          <cell r="AT380">
            <v>44711</v>
          </cell>
          <cell r="AU380">
            <v>44860</v>
          </cell>
          <cell r="AV380">
            <v>44896</v>
          </cell>
          <cell r="AW380">
            <v>44938</v>
          </cell>
          <cell r="AX380">
            <v>44957</v>
          </cell>
          <cell r="AY380"/>
          <cell r="AZ380"/>
          <cell r="BA380"/>
          <cell r="BB380"/>
          <cell r="BC380"/>
          <cell r="BD380"/>
          <cell r="BE380"/>
        </row>
        <row r="381">
          <cell r="C381" t="str">
            <v>1900419761</v>
          </cell>
          <cell r="D381"/>
          <cell r="E381"/>
          <cell r="F381" t="str">
            <v>ECUADOR</v>
          </cell>
          <cell r="G381"/>
          <cell r="H381"/>
          <cell r="I381" t="str">
            <v>UNION LIBRE</v>
          </cell>
          <cell r="J381"/>
          <cell r="K381"/>
          <cell r="L381">
            <v>0</v>
          </cell>
          <cell r="M381"/>
          <cell r="N381"/>
          <cell r="O381">
            <v>45085</v>
          </cell>
          <cell r="P381">
            <v>29995</v>
          </cell>
          <cell r="Q381" t="str">
            <v>FEBRERO</v>
          </cell>
          <cell r="R381">
            <v>41.342465753424655</v>
          </cell>
          <cell r="S381" t="str">
            <v>MASCULINO</v>
          </cell>
          <cell r="T381"/>
          <cell r="U381"/>
          <cell r="V381"/>
          <cell r="W381" t="str">
            <v xml:space="preserve">ZAMORA CHINCHIPE GUALAQUIZA LOGROÑO DE LOS CABALLEROS </v>
          </cell>
          <cell r="X381"/>
          <cell r="Y381"/>
          <cell r="Z381"/>
          <cell r="AA381"/>
          <cell r="AB381"/>
          <cell r="AC381"/>
          <cell r="AD381"/>
          <cell r="AE381" t="str">
            <v>0989003338-0994061306-0989803431</v>
          </cell>
          <cell r="AF381"/>
          <cell r="AG381" t="str">
            <v>m2000riveramatias@outlook.com</v>
          </cell>
          <cell r="AH381" t="str">
            <v>LLURIMAGUA</v>
          </cell>
          <cell r="AI381" t="str">
            <v>PERFORISTA</v>
          </cell>
          <cell r="AJ381" t="str">
            <v>0430000000034</v>
          </cell>
          <cell r="AK381" t="str">
            <v>TAREA</v>
          </cell>
          <cell r="AL381" t="str">
            <v>PASIVO</v>
          </cell>
          <cell r="AM381">
            <v>42690</v>
          </cell>
          <cell r="AN381">
            <v>42719</v>
          </cell>
          <cell r="AO381">
            <v>42741</v>
          </cell>
          <cell r="AP381">
            <v>43165</v>
          </cell>
          <cell r="AQ381"/>
          <cell r="AR381"/>
          <cell r="AS381"/>
          <cell r="AT381"/>
          <cell r="AU381"/>
          <cell r="AV381"/>
          <cell r="AW381"/>
          <cell r="AX381"/>
          <cell r="AY381"/>
          <cell r="AZ381"/>
          <cell r="BA381"/>
          <cell r="BB381"/>
          <cell r="BC381"/>
          <cell r="BD381"/>
          <cell r="BE381"/>
        </row>
        <row r="382">
          <cell r="C382" t="str">
            <v>1727979096</v>
          </cell>
          <cell r="D382"/>
          <cell r="E382"/>
          <cell r="F382" t="str">
            <v>ECUADOR</v>
          </cell>
          <cell r="G382"/>
          <cell r="H382"/>
          <cell r="I382" t="str">
            <v>SOLTERO</v>
          </cell>
          <cell r="J382" t="str">
            <v>0</v>
          </cell>
          <cell r="K382" t="str">
            <v>0</v>
          </cell>
          <cell r="L382" t="str">
            <v>0</v>
          </cell>
          <cell r="M382" t="str">
            <v>MESTIZO</v>
          </cell>
          <cell r="N382" t="str">
            <v>QUITO</v>
          </cell>
          <cell r="O382">
            <v>45085</v>
          </cell>
          <cell r="P382">
            <v>36392</v>
          </cell>
          <cell r="Q382" t="str">
            <v>AGOSTO</v>
          </cell>
          <cell r="R382">
            <v>23.816438356164383</v>
          </cell>
          <cell r="S382" t="str">
            <v>MASCULINO</v>
          </cell>
          <cell r="T382" t="str">
            <v>ORH+</v>
          </cell>
          <cell r="U382"/>
          <cell r="V382"/>
          <cell r="W382" t="str">
            <v>EL CONDADO, JAIME ROLDOS</v>
          </cell>
          <cell r="X382" t="str">
            <v>PICHINCHA</v>
          </cell>
          <cell r="Y382" t="str">
            <v>QUITO</v>
          </cell>
          <cell r="Z382" t="str">
            <v>CONDADO</v>
          </cell>
          <cell r="AA382" t="str">
            <v>JAIME ROLDOS</v>
          </cell>
          <cell r="AB382"/>
          <cell r="AC382"/>
          <cell r="AD382" t="str">
            <v>023382283</v>
          </cell>
          <cell r="AE382" t="str">
            <v>0987578387</v>
          </cell>
          <cell r="AF382" t="str">
            <v>TECNOLOGO</v>
          </cell>
          <cell r="AG382" t="str">
            <v>alexander12pp@hotmail.com</v>
          </cell>
          <cell r="AH382" t="str">
            <v>LOWELL/SEDE CENTRAL</v>
          </cell>
          <cell r="AI382" t="str">
            <v>PROFESIONAL DE TECNOLOGIA</v>
          </cell>
          <cell r="AJ382" t="str">
            <v>1220030001002</v>
          </cell>
          <cell r="AK382" t="str">
            <v>DGN</v>
          </cell>
          <cell r="AL382" t="str">
            <v>ACTIVO</v>
          </cell>
          <cell r="AM382">
            <v>44855</v>
          </cell>
          <cell r="AN382"/>
          <cell r="AO382"/>
          <cell r="AP382"/>
          <cell r="AQ382"/>
          <cell r="AR382"/>
          <cell r="AS382"/>
          <cell r="AT382"/>
          <cell r="AU382"/>
          <cell r="AV382"/>
          <cell r="AW382"/>
          <cell r="AX382"/>
          <cell r="AY382"/>
          <cell r="AZ382"/>
          <cell r="BA382"/>
          <cell r="BB382"/>
          <cell r="BC382"/>
          <cell r="BD382"/>
          <cell r="BE382"/>
        </row>
        <row r="383">
          <cell r="C383" t="str">
            <v>1002583134</v>
          </cell>
          <cell r="D383"/>
          <cell r="E383"/>
          <cell r="F383" t="str">
            <v>ECUADOR</v>
          </cell>
          <cell r="G383"/>
          <cell r="H383"/>
          <cell r="I383" t="str">
            <v>UNION LIBRE</v>
          </cell>
          <cell r="J383" t="str">
            <v>0</v>
          </cell>
          <cell r="K383" t="str">
            <v>4</v>
          </cell>
          <cell r="L383">
            <v>4</v>
          </cell>
          <cell r="M383"/>
          <cell r="N383"/>
          <cell r="O383">
            <v>45085</v>
          </cell>
          <cell r="P383">
            <v>29114</v>
          </cell>
          <cell r="Q383" t="str">
            <v>SEPTIEMBRE</v>
          </cell>
          <cell r="R383">
            <v>43.756164383561647</v>
          </cell>
          <cell r="S383" t="str">
            <v>MASCULINO</v>
          </cell>
          <cell r="T383"/>
          <cell r="U383"/>
          <cell r="V383"/>
          <cell r="W383" t="str">
            <v>JUNIN GARCIA MORENO</v>
          </cell>
          <cell r="X383"/>
          <cell r="Y383"/>
          <cell r="Z383"/>
          <cell r="AA383"/>
          <cell r="AB383"/>
          <cell r="AC383"/>
          <cell r="AD383"/>
          <cell r="AE383" t="str">
            <v>0990780354-0985737282-0981993491</v>
          </cell>
          <cell r="AF383"/>
          <cell r="AG383" t="str">
            <v>marcopiedra05@gmail.com</v>
          </cell>
          <cell r="AH383" t="str">
            <v>LLURIMAGUA</v>
          </cell>
          <cell r="AI383" t="str">
            <v>OBRERO DE CAMPO</v>
          </cell>
          <cell r="AJ383" t="str">
            <v>1406452000023</v>
          </cell>
          <cell r="AK383" t="str">
            <v>TAREA</v>
          </cell>
          <cell r="AL383" t="str">
            <v>PASIVO</v>
          </cell>
          <cell r="AM383">
            <v>43045</v>
          </cell>
          <cell r="AN383">
            <v>43394</v>
          </cell>
          <cell r="AO383"/>
          <cell r="AP383"/>
          <cell r="AQ383"/>
          <cell r="AR383"/>
          <cell r="AS383"/>
          <cell r="AT383"/>
          <cell r="AU383"/>
          <cell r="AV383"/>
          <cell r="AW383"/>
          <cell r="AX383"/>
          <cell r="AY383"/>
          <cell r="AZ383"/>
          <cell r="BA383"/>
          <cell r="BB383"/>
          <cell r="BC383"/>
          <cell r="BD383"/>
          <cell r="BE383"/>
        </row>
        <row r="384">
          <cell r="C384" t="str">
            <v>1004327084</v>
          </cell>
          <cell r="D384"/>
          <cell r="E384"/>
          <cell r="F384" t="str">
            <v>ECUADOR</v>
          </cell>
          <cell r="G384"/>
          <cell r="H384"/>
          <cell r="I384" t="str">
            <v>SOLTERO</v>
          </cell>
          <cell r="J384"/>
          <cell r="K384" t="str">
            <v>2</v>
          </cell>
          <cell r="L384">
            <v>2</v>
          </cell>
          <cell r="M384"/>
          <cell r="N384"/>
          <cell r="O384">
            <v>45085</v>
          </cell>
          <cell r="P384">
            <v>33216</v>
          </cell>
          <cell r="Q384" t="str">
            <v>DICIEMBRE</v>
          </cell>
          <cell r="R384">
            <v>32.517808219178079</v>
          </cell>
          <cell r="S384" t="str">
            <v>MASCULINO</v>
          </cell>
          <cell r="T384" t="str">
            <v>ARH+</v>
          </cell>
          <cell r="U384"/>
          <cell r="V384"/>
          <cell r="W384" t="str">
            <v>IMBABURA, LLURIMAGUA-JUNIN</v>
          </cell>
          <cell r="X384" t="str">
            <v>IMBABURA</v>
          </cell>
          <cell r="Y384" t="str">
            <v>COTACACHI</v>
          </cell>
          <cell r="Z384" t="str">
            <v>LLURIMAGUA</v>
          </cell>
          <cell r="AA384"/>
          <cell r="AB384"/>
          <cell r="AC384"/>
          <cell r="AD384"/>
          <cell r="AE384" t="str">
            <v>0991756723</v>
          </cell>
          <cell r="AF384" t="str">
            <v>BACHILLER</v>
          </cell>
          <cell r="AG384" t="str">
            <v>jayropiedra10outlook.com</v>
          </cell>
          <cell r="AH384" t="str">
            <v>PALMAR/BODEGA-TALLERES</v>
          </cell>
          <cell r="AI384" t="str">
            <v xml:space="preserve">SOLDADOR </v>
          </cell>
          <cell r="AJ384">
            <v>1920000000082</v>
          </cell>
          <cell r="AK384" t="str">
            <v>DGN</v>
          </cell>
          <cell r="AL384" t="str">
            <v>ACTIVO</v>
          </cell>
          <cell r="AM384">
            <v>44237</v>
          </cell>
          <cell r="AN384">
            <v>44469</v>
          </cell>
          <cell r="AO384">
            <v>44470</v>
          </cell>
          <cell r="AP384"/>
          <cell r="AQ384"/>
          <cell r="AR384"/>
          <cell r="AS384"/>
          <cell r="AT384"/>
          <cell r="AU384"/>
          <cell r="AV384"/>
          <cell r="AW384"/>
          <cell r="AX384"/>
          <cell r="AY384"/>
          <cell r="AZ384"/>
          <cell r="BA384"/>
          <cell r="BB384"/>
          <cell r="BC384"/>
          <cell r="BD384"/>
          <cell r="BE384"/>
        </row>
        <row r="385">
          <cell r="C385" t="str">
            <v>1722529961</v>
          </cell>
          <cell r="D385"/>
          <cell r="E385"/>
          <cell r="F385" t="str">
            <v>ECUADOR</v>
          </cell>
          <cell r="G385"/>
          <cell r="H385"/>
          <cell r="I385" t="str">
            <v>UNION LIBRE</v>
          </cell>
          <cell r="J385" t="str">
            <v>0</v>
          </cell>
          <cell r="K385" t="str">
            <v>2</v>
          </cell>
          <cell r="L385">
            <v>2</v>
          </cell>
          <cell r="M385"/>
          <cell r="N385"/>
          <cell r="O385">
            <v>45085</v>
          </cell>
          <cell r="P385">
            <v>33612</v>
          </cell>
          <cell r="Q385" t="str">
            <v>ENERO</v>
          </cell>
          <cell r="R385">
            <v>31.432876712328767</v>
          </cell>
          <cell r="S385" t="str">
            <v>MASCULINO</v>
          </cell>
          <cell r="T385" t="str">
            <v>ARH+</v>
          </cell>
          <cell r="U385"/>
          <cell r="V385"/>
          <cell r="W385" t="str">
            <v>IMBABURA, GARCIA MORENO</v>
          </cell>
          <cell r="X385"/>
          <cell r="Y385"/>
          <cell r="Z385"/>
          <cell r="AA385"/>
          <cell r="AB385"/>
          <cell r="AC385"/>
          <cell r="AD385" t="str">
            <v>0991386276</v>
          </cell>
          <cell r="AE385" t="str">
            <v>0991386260</v>
          </cell>
          <cell r="AF385"/>
          <cell r="AG385" t="str">
            <v>piedrajhonny267@gmail.com</v>
          </cell>
          <cell r="AH385" t="str">
            <v>TITAN</v>
          </cell>
          <cell r="AI385" t="str">
            <v>CONDUCTOR LOGÍSTICO</v>
          </cell>
          <cell r="AJ385" t="str">
            <v>1910000000091</v>
          </cell>
          <cell r="AK385" t="str">
            <v>DGN</v>
          </cell>
          <cell r="AL385" t="str">
            <v>PASIVO</v>
          </cell>
          <cell r="AM385">
            <v>42933</v>
          </cell>
          <cell r="AN385">
            <v>43415</v>
          </cell>
          <cell r="AO385">
            <v>43519</v>
          </cell>
          <cell r="AP385">
            <v>43822</v>
          </cell>
          <cell r="AQ385">
            <v>43839</v>
          </cell>
          <cell r="AR385">
            <v>43910</v>
          </cell>
          <cell r="AS385">
            <v>44001</v>
          </cell>
          <cell r="AT385">
            <v>44165</v>
          </cell>
          <cell r="AU385">
            <v>44166</v>
          </cell>
          <cell r="AV385">
            <v>44466</v>
          </cell>
          <cell r="AW385"/>
          <cell r="AX385"/>
          <cell r="AY385"/>
          <cell r="AZ385"/>
          <cell r="BA385"/>
          <cell r="BB385"/>
          <cell r="BC385"/>
          <cell r="BD385"/>
          <cell r="BE385"/>
        </row>
        <row r="386">
          <cell r="C386" t="str">
            <v>1718652967</v>
          </cell>
          <cell r="D386"/>
          <cell r="E386"/>
          <cell r="F386" t="str">
            <v>ECUADOR</v>
          </cell>
          <cell r="G386"/>
          <cell r="H386"/>
          <cell r="I386" t="str">
            <v>SOLTERO</v>
          </cell>
          <cell r="J386"/>
          <cell r="K386"/>
          <cell r="L386" t="str">
            <v>0</v>
          </cell>
          <cell r="M386" t="str">
            <v>MESTIZO</v>
          </cell>
          <cell r="N386" t="str">
            <v>QUITO</v>
          </cell>
          <cell r="O386">
            <v>45085</v>
          </cell>
          <cell r="P386">
            <v>35307</v>
          </cell>
          <cell r="Q386" t="str">
            <v>AGOSTO</v>
          </cell>
          <cell r="R386">
            <v>26.789041095890411</v>
          </cell>
          <cell r="S386" t="str">
            <v>MASCULINO</v>
          </cell>
          <cell r="T386" t="str">
            <v>AB+</v>
          </cell>
          <cell r="U386"/>
          <cell r="V386"/>
          <cell r="W386" t="str">
            <v>PICHINCHA-QUTO</v>
          </cell>
          <cell r="X386" t="str">
            <v>PICHINCHA</v>
          </cell>
          <cell r="Y386" t="str">
            <v>QUITO</v>
          </cell>
          <cell r="Z386" t="str">
            <v>QUITO</v>
          </cell>
          <cell r="AA386"/>
          <cell r="AB386"/>
          <cell r="AC386"/>
          <cell r="AD386" t="str">
            <v>022431432</v>
          </cell>
          <cell r="AE386" t="str">
            <v>0962618558</v>
          </cell>
          <cell r="AF386" t="str">
            <v>SUPERIOR</v>
          </cell>
          <cell r="AG386" t="str">
            <v>andresp2330@gmail.com</v>
          </cell>
          <cell r="AH386" t="str">
            <v>LOWELL</v>
          </cell>
          <cell r="AI386" t="str">
            <v>ASISTENTE DE TALENTO HUMANO</v>
          </cell>
          <cell r="AJ386" t="str">
            <v>1910000000028</v>
          </cell>
          <cell r="AK386" t="str">
            <v>DGN</v>
          </cell>
          <cell r="AL386" t="str">
            <v>PASIVO</v>
          </cell>
          <cell r="AM386">
            <v>44368</v>
          </cell>
          <cell r="AN386">
            <v>44742</v>
          </cell>
          <cell r="AO386"/>
          <cell r="AP386"/>
          <cell r="AQ386"/>
          <cell r="AR386"/>
          <cell r="AS386"/>
          <cell r="AT386"/>
          <cell r="AU386"/>
          <cell r="AV386"/>
          <cell r="AW386"/>
          <cell r="AX386"/>
          <cell r="AY386"/>
          <cell r="AZ386"/>
          <cell r="BA386"/>
          <cell r="BB386"/>
          <cell r="BC386"/>
          <cell r="BD386"/>
          <cell r="BE386"/>
        </row>
        <row r="387">
          <cell r="C387" t="str">
            <v>1723211312</v>
          </cell>
          <cell r="D387"/>
          <cell r="E387"/>
          <cell r="F387" t="str">
            <v>ECUADOR</v>
          </cell>
          <cell r="G387"/>
          <cell r="H387"/>
          <cell r="I387" t="str">
            <v>CASADO</v>
          </cell>
          <cell r="J387" t="str">
            <v>1</v>
          </cell>
          <cell r="K387" t="str">
            <v>3</v>
          </cell>
          <cell r="L387">
            <v>4</v>
          </cell>
          <cell r="M387" t="str">
            <v>MESTIZO</v>
          </cell>
          <cell r="N387" t="str">
            <v>QUITO</v>
          </cell>
          <cell r="O387">
            <v>45085</v>
          </cell>
          <cell r="P387">
            <v>33525</v>
          </cell>
          <cell r="Q387" t="str">
            <v>OCTUBRE</v>
          </cell>
          <cell r="R387">
            <v>31.671232876712327</v>
          </cell>
          <cell r="S387" t="str">
            <v>MASCULINO</v>
          </cell>
          <cell r="T387" t="str">
            <v>ORH+</v>
          </cell>
          <cell r="U387"/>
          <cell r="V387"/>
          <cell r="W387" t="str">
            <v>QUITO, MARTHA BUCARAM E INES JIMENEZ</v>
          </cell>
          <cell r="X387" t="str">
            <v>PICHINCHA</v>
          </cell>
          <cell r="Y387" t="str">
            <v>QUITO</v>
          </cell>
          <cell r="Z387" t="str">
            <v>CHILLOGALLO</v>
          </cell>
          <cell r="AA387"/>
          <cell r="AB387"/>
          <cell r="AC387"/>
          <cell r="AD387"/>
          <cell r="AE387" t="str">
            <v>0982081663</v>
          </cell>
          <cell r="AF387" t="str">
            <v>SUPERIOR</v>
          </cell>
          <cell r="AG387" t="str">
            <v>stncentral@hotmail.es</v>
          </cell>
          <cell r="AH387" t="str">
            <v>LOWELL</v>
          </cell>
          <cell r="AI387" t="str">
            <v>MECANICO DE PROYECTO</v>
          </cell>
          <cell r="AJ387" t="str">
            <v>1910000000004</v>
          </cell>
          <cell r="AK387" t="str">
            <v>DGN</v>
          </cell>
          <cell r="AL387" t="str">
            <v>PASIVO</v>
          </cell>
          <cell r="AM387">
            <v>44050</v>
          </cell>
          <cell r="AN387">
            <v>44560</v>
          </cell>
          <cell r="AO387">
            <v>44581</v>
          </cell>
          <cell r="AP387">
            <v>44731</v>
          </cell>
          <cell r="AQ387"/>
          <cell r="AR387"/>
          <cell r="AS387"/>
          <cell r="AT387"/>
          <cell r="AU387"/>
          <cell r="AV387"/>
          <cell r="AW387"/>
          <cell r="AX387"/>
          <cell r="AY387"/>
          <cell r="AZ387"/>
          <cell r="BA387"/>
          <cell r="BB387"/>
          <cell r="BC387"/>
          <cell r="BD387"/>
          <cell r="BE387"/>
        </row>
        <row r="388">
          <cell r="C388" t="str">
            <v>1722227996</v>
          </cell>
          <cell r="D388"/>
          <cell r="E388"/>
          <cell r="F388" t="str">
            <v>ECUADOR</v>
          </cell>
          <cell r="G388"/>
          <cell r="H388"/>
          <cell r="I388" t="str">
            <v>SOLTERO</v>
          </cell>
          <cell r="J388" t="str">
            <v>0</v>
          </cell>
          <cell r="K388" t="str">
            <v>0</v>
          </cell>
          <cell r="L388">
            <v>0</v>
          </cell>
          <cell r="M388"/>
          <cell r="N388"/>
          <cell r="O388">
            <v>45085</v>
          </cell>
          <cell r="P388">
            <v>32024</v>
          </cell>
          <cell r="Q388" t="str">
            <v>SEPTIEMBRE</v>
          </cell>
          <cell r="R388">
            <v>35.783561643835618</v>
          </cell>
          <cell r="S388" t="str">
            <v>MASCULINO</v>
          </cell>
          <cell r="T388" t="str">
            <v>ORH+</v>
          </cell>
          <cell r="U388"/>
          <cell r="V388"/>
          <cell r="W388" t="str">
            <v>QUITO, CHILLOGALLO, AV JULIAN ESTRELLA Y PRUDENCIO</v>
          </cell>
          <cell r="X388" t="str">
            <v>PICHINCHA</v>
          </cell>
          <cell r="Y388" t="str">
            <v>QUITO</v>
          </cell>
          <cell r="Z388"/>
          <cell r="AA388"/>
          <cell r="AB388"/>
          <cell r="AC388"/>
          <cell r="AD388" t="str">
            <v>023034186</v>
          </cell>
          <cell r="AE388" t="str">
            <v>0995700506</v>
          </cell>
          <cell r="AF388"/>
          <cell r="AG388" t="str">
            <v>georick@hotmail.es</v>
          </cell>
          <cell r="AH388" t="str">
            <v>BRAMADEROS</v>
          </cell>
          <cell r="AI388" t="str">
            <v>ADMINISTRADOR DE PROYECTO JR</v>
          </cell>
          <cell r="AJ388" t="str">
            <v>1910000000004</v>
          </cell>
          <cell r="AK388" t="str">
            <v>DGN</v>
          </cell>
          <cell r="AL388" t="str">
            <v>PASIVO</v>
          </cell>
          <cell r="AM388">
            <v>43587</v>
          </cell>
          <cell r="AN388">
            <v>43615</v>
          </cell>
          <cell r="AO388"/>
          <cell r="AP388"/>
          <cell r="AQ388"/>
          <cell r="AR388"/>
          <cell r="AS388"/>
          <cell r="AT388"/>
          <cell r="AU388"/>
          <cell r="AV388"/>
          <cell r="AW388"/>
          <cell r="AX388"/>
          <cell r="AY388"/>
          <cell r="AZ388"/>
          <cell r="BA388"/>
          <cell r="BB388"/>
          <cell r="BC388"/>
          <cell r="BD388"/>
          <cell r="BE388"/>
        </row>
        <row r="389">
          <cell r="C389" t="str">
            <v>1724283625</v>
          </cell>
          <cell r="D389"/>
          <cell r="E389"/>
          <cell r="F389" t="str">
            <v>ECUADOR</v>
          </cell>
          <cell r="G389"/>
          <cell r="H389"/>
          <cell r="I389"/>
          <cell r="J389"/>
          <cell r="K389"/>
          <cell r="L389">
            <v>0</v>
          </cell>
          <cell r="M389"/>
          <cell r="N389"/>
          <cell r="O389">
            <v>45085</v>
          </cell>
          <cell r="P389">
            <v>35534</v>
          </cell>
          <cell r="Q389" t="str">
            <v>ABRIL</v>
          </cell>
          <cell r="R389">
            <v>26.167123287671235</v>
          </cell>
          <cell r="S389" t="str">
            <v>MASCULINO</v>
          </cell>
          <cell r="T389"/>
          <cell r="U389"/>
          <cell r="V389"/>
          <cell r="W389" t="str">
            <v>GARCIA MORENO JUNIN</v>
          </cell>
          <cell r="X389"/>
          <cell r="Y389"/>
          <cell r="Z389"/>
          <cell r="AA389"/>
          <cell r="AB389"/>
          <cell r="AC389"/>
          <cell r="AD389"/>
          <cell r="AE389" t="str">
            <v>0983063022</v>
          </cell>
          <cell r="AF389"/>
          <cell r="AG389"/>
          <cell r="AH389" t="str">
            <v>LLURIMAGUA</v>
          </cell>
          <cell r="AI389" t="str">
            <v>AYUDANTE DE PERFORACIÓN</v>
          </cell>
          <cell r="AJ389" t="str">
            <v>0403132000036</v>
          </cell>
          <cell r="AK389" t="str">
            <v>DGN</v>
          </cell>
          <cell r="AL389" t="str">
            <v>PASIVO</v>
          </cell>
          <cell r="AM389">
            <v>42767</v>
          </cell>
          <cell r="AN389">
            <v>43131</v>
          </cell>
          <cell r="AO389">
            <v>43132</v>
          </cell>
          <cell r="AP389">
            <v>43257</v>
          </cell>
          <cell r="AQ389"/>
          <cell r="AR389"/>
          <cell r="AS389"/>
          <cell r="AT389"/>
          <cell r="AU389"/>
          <cell r="AV389"/>
          <cell r="AW389"/>
          <cell r="AX389"/>
          <cell r="AY389"/>
          <cell r="AZ389"/>
          <cell r="BA389"/>
          <cell r="BB389"/>
          <cell r="BC389"/>
          <cell r="BD389"/>
          <cell r="BE389"/>
        </row>
        <row r="390">
          <cell r="C390" t="str">
            <v>1900775964</v>
          </cell>
          <cell r="D390"/>
          <cell r="E390"/>
          <cell r="F390" t="str">
            <v>ECUADOR</v>
          </cell>
          <cell r="G390"/>
          <cell r="H390"/>
          <cell r="I390" t="str">
            <v>SOLTERO</v>
          </cell>
          <cell r="J390"/>
          <cell r="K390"/>
          <cell r="L390" t="str">
            <v>0</v>
          </cell>
          <cell r="M390"/>
          <cell r="N390"/>
          <cell r="O390">
            <v>45085</v>
          </cell>
          <cell r="P390">
            <v>36489</v>
          </cell>
          <cell r="Q390" t="str">
            <v>NOVIEMBRE</v>
          </cell>
          <cell r="R390">
            <v>23.550684931506851</v>
          </cell>
          <cell r="S390" t="str">
            <v>MASCULINO</v>
          </cell>
          <cell r="T390" t="str">
            <v>ORH+</v>
          </cell>
          <cell r="U390"/>
          <cell r="V390"/>
          <cell r="W390" t="str">
            <v>ZAMORA-ZAMORA VIA SAN LUIS</v>
          </cell>
          <cell r="X390"/>
          <cell r="Y390"/>
          <cell r="Z390"/>
          <cell r="AA390"/>
          <cell r="AB390"/>
          <cell r="AC390"/>
          <cell r="AD390" t="str">
            <v>3059192</v>
          </cell>
          <cell r="AE390" t="str">
            <v>0969715227</v>
          </cell>
          <cell r="AF390"/>
          <cell r="AG390" t="str">
            <v>adrianpineda@gmail.com</v>
          </cell>
          <cell r="AH390" t="str">
            <v>TITAN</v>
          </cell>
          <cell r="AI390" t="str">
            <v>AYUDANTE DE PERFORACIÓN</v>
          </cell>
          <cell r="AJ390" t="str">
            <v>0403132000036</v>
          </cell>
          <cell r="AK390" t="str">
            <v>DGN</v>
          </cell>
          <cell r="AL390" t="str">
            <v>PASIVO</v>
          </cell>
          <cell r="AM390">
            <v>44351</v>
          </cell>
          <cell r="AN390">
            <v>44560</v>
          </cell>
          <cell r="AO390"/>
          <cell r="AP390"/>
          <cell r="AQ390"/>
          <cell r="AR390"/>
          <cell r="AS390"/>
          <cell r="AT390"/>
          <cell r="AU390"/>
          <cell r="AV390"/>
          <cell r="AW390"/>
          <cell r="AX390"/>
          <cell r="AY390"/>
          <cell r="AZ390"/>
          <cell r="BA390"/>
          <cell r="BB390"/>
          <cell r="BC390"/>
          <cell r="BD390"/>
          <cell r="BE390"/>
        </row>
        <row r="391">
          <cell r="C391" t="str">
            <v>0703736975</v>
          </cell>
          <cell r="D391"/>
          <cell r="E391"/>
          <cell r="F391" t="str">
            <v xml:space="preserve"> ECUADOR</v>
          </cell>
          <cell r="G391"/>
          <cell r="H391"/>
          <cell r="I391" t="str">
            <v>SOLTERO</v>
          </cell>
          <cell r="J391"/>
          <cell r="K391"/>
          <cell r="L391"/>
          <cell r="M391"/>
          <cell r="N391"/>
          <cell r="O391">
            <v>45085</v>
          </cell>
          <cell r="P391">
            <v>28134</v>
          </cell>
          <cell r="Q391" t="str">
            <v>ENERO</v>
          </cell>
          <cell r="R391">
            <v>46.441095890410956</v>
          </cell>
          <cell r="S391" t="str">
            <v>MASCULINO</v>
          </cell>
          <cell r="T391"/>
          <cell r="U391"/>
          <cell r="V391"/>
          <cell r="W391" t="str">
            <v>CAUPOLICAN 1-51 Y YANAURCO</v>
          </cell>
          <cell r="X391" t="str">
            <v>CUENCA</v>
          </cell>
          <cell r="Y391"/>
          <cell r="Z391"/>
          <cell r="AA391"/>
          <cell r="AB391"/>
          <cell r="AC391"/>
          <cell r="AD391"/>
          <cell r="AE391"/>
          <cell r="AF391"/>
          <cell r="AG391"/>
          <cell r="AH391" t="str">
            <v>LOWELL</v>
          </cell>
          <cell r="AI391" t="str">
            <v>PERFORISTA</v>
          </cell>
          <cell r="AJ391" t="str">
            <v>0430000000034</v>
          </cell>
          <cell r="AK391" t="str">
            <v>DGN</v>
          </cell>
          <cell r="AL391" t="str">
            <v>ACTIVO</v>
          </cell>
          <cell r="AM391">
            <v>44509</v>
          </cell>
          <cell r="AN391"/>
          <cell r="AO391"/>
          <cell r="AP391"/>
          <cell r="AQ391"/>
          <cell r="AR391"/>
          <cell r="AS391"/>
          <cell r="AT391"/>
          <cell r="AU391"/>
          <cell r="AV391"/>
          <cell r="AW391"/>
          <cell r="AX391"/>
          <cell r="AY391"/>
          <cell r="AZ391"/>
          <cell r="BA391"/>
          <cell r="BB391"/>
          <cell r="BC391"/>
          <cell r="BD391"/>
          <cell r="BE391"/>
        </row>
        <row r="392">
          <cell r="C392" t="str">
            <v>1721081105</v>
          </cell>
          <cell r="D392"/>
          <cell r="E392"/>
          <cell r="F392" t="str">
            <v>ECUADOR</v>
          </cell>
          <cell r="G392"/>
          <cell r="H392"/>
          <cell r="I392" t="str">
            <v>SOLTERO</v>
          </cell>
          <cell r="J392">
            <v>0</v>
          </cell>
          <cell r="K392">
            <v>0</v>
          </cell>
          <cell r="L392">
            <v>0</v>
          </cell>
          <cell r="M392"/>
          <cell r="N392"/>
          <cell r="O392">
            <v>45085</v>
          </cell>
          <cell r="P392">
            <v>35176</v>
          </cell>
          <cell r="Q392" t="str">
            <v>ABRIL</v>
          </cell>
          <cell r="R392">
            <v>27.147945205479452</v>
          </cell>
          <cell r="S392" t="str">
            <v>MASCULINO</v>
          </cell>
          <cell r="T392" t="str">
            <v>ORH+</v>
          </cell>
          <cell r="U392"/>
          <cell r="V392"/>
          <cell r="W392" t="str">
            <v xml:space="preserve">QUITO, DIEGO DE VASQUEZ Y GUALAQUISA CONJUNTO LOS REYES </v>
          </cell>
          <cell r="X392" t="str">
            <v>PICHINCHA</v>
          </cell>
          <cell r="Y392" t="str">
            <v>QUITO</v>
          </cell>
          <cell r="Z392"/>
          <cell r="AA392"/>
          <cell r="AB392"/>
          <cell r="AC392"/>
          <cell r="AD392" t="str">
            <v>022 97 414</v>
          </cell>
          <cell r="AE392" t="str">
            <v>0987473284</v>
          </cell>
          <cell r="AF392"/>
          <cell r="AG392" t="str">
            <v xml:space="preserve">daniel_alej1996@hotmail.com </v>
          </cell>
          <cell r="AH392" t="str">
            <v>BODEGA-TALLERES</v>
          </cell>
          <cell r="AI392" t="str">
            <v>PASANTE DE MANTENIMIENTO</v>
          </cell>
          <cell r="AJ392"/>
          <cell r="AK392" t="str">
            <v>PASANTE</v>
          </cell>
          <cell r="AL392" t="str">
            <v>PASIVO</v>
          </cell>
          <cell r="AM392"/>
          <cell r="AN392"/>
          <cell r="AO392"/>
          <cell r="AP392"/>
          <cell r="AQ392"/>
          <cell r="AR392"/>
          <cell r="AS392"/>
          <cell r="AT392"/>
          <cell r="AU392"/>
          <cell r="AV392"/>
          <cell r="AW392"/>
          <cell r="AX392"/>
          <cell r="AY392"/>
          <cell r="AZ392"/>
          <cell r="BA392"/>
          <cell r="BB392"/>
          <cell r="BC392"/>
          <cell r="BD392"/>
          <cell r="BE392"/>
        </row>
        <row r="393">
          <cell r="C393" t="str">
            <v>1900456441</v>
          </cell>
          <cell r="D393"/>
          <cell r="E393"/>
          <cell r="F393" t="str">
            <v>ECUADOR</v>
          </cell>
          <cell r="G393"/>
          <cell r="H393"/>
          <cell r="I393" t="str">
            <v>CASADO</v>
          </cell>
          <cell r="J393" t="str">
            <v>1</v>
          </cell>
          <cell r="K393" t="str">
            <v>1</v>
          </cell>
          <cell r="L393" t="str">
            <v>2</v>
          </cell>
          <cell r="M393" t="str">
            <v>MESTIZO</v>
          </cell>
          <cell r="N393" t="str">
            <v>ZAMORA CHINCHIPE</v>
          </cell>
          <cell r="O393">
            <v>45085</v>
          </cell>
          <cell r="P393">
            <v>35173</v>
          </cell>
          <cell r="Q393" t="str">
            <v>ABRIL</v>
          </cell>
          <cell r="R393">
            <v>27.156164383561645</v>
          </cell>
          <cell r="S393" t="str">
            <v>MASCULINO</v>
          </cell>
          <cell r="T393" t="str">
            <v>ORH+</v>
          </cell>
          <cell r="U393"/>
          <cell r="V393"/>
          <cell r="W393" t="str">
            <v>CIUDAD DE LA JOYA Y NAYA CHAPETONA</v>
          </cell>
          <cell r="X393" t="str">
            <v>ZAMORA CHINCHIPE</v>
          </cell>
          <cell r="Y393" t="str">
            <v>ZAMORA</v>
          </cell>
          <cell r="Z393"/>
          <cell r="AA393"/>
          <cell r="AB393" t="str">
            <v>TIPO C</v>
          </cell>
          <cell r="AC393">
            <v>45882</v>
          </cell>
          <cell r="AD393" t="str">
            <v>072605554</v>
          </cell>
          <cell r="AE393" t="str">
            <v>0967888967</v>
          </cell>
          <cell r="AF393" t="str">
            <v>BACHILLER</v>
          </cell>
          <cell r="AG393" t="str">
            <v>jonapinri@hotmail.com</v>
          </cell>
          <cell r="AH393" t="str">
            <v>BRAMADEROS</v>
          </cell>
          <cell r="AI393" t="str">
            <v>CONDUCTOR LOGÍSTICO</v>
          </cell>
          <cell r="AJ393" t="str">
            <v>1910000000091</v>
          </cell>
          <cell r="AK393" t="str">
            <v>DGN</v>
          </cell>
          <cell r="AL393" t="str">
            <v>ACTIVO</v>
          </cell>
          <cell r="AM393">
            <v>44483</v>
          </cell>
          <cell r="AN393">
            <v>44560</v>
          </cell>
          <cell r="AO393">
            <v>44686</v>
          </cell>
          <cell r="AP393"/>
          <cell r="AQ393"/>
          <cell r="AR393"/>
          <cell r="AS393"/>
          <cell r="AT393"/>
          <cell r="AU393"/>
          <cell r="AV393"/>
          <cell r="AW393"/>
          <cell r="AX393"/>
          <cell r="AY393"/>
          <cell r="AZ393"/>
          <cell r="BA393"/>
          <cell r="BB393"/>
          <cell r="BC393"/>
          <cell r="BD393"/>
          <cell r="BE393"/>
        </row>
        <row r="394">
          <cell r="C394" t="str">
            <v>1727326827</v>
          </cell>
          <cell r="D394"/>
          <cell r="E394"/>
          <cell r="F394" t="str">
            <v>ECUADOR</v>
          </cell>
          <cell r="G394"/>
          <cell r="H394"/>
          <cell r="I394" t="str">
            <v>SOLTERO</v>
          </cell>
          <cell r="J394" t="str">
            <v>0</v>
          </cell>
          <cell r="K394" t="str">
            <v>0</v>
          </cell>
          <cell r="L394">
            <v>0</v>
          </cell>
          <cell r="M394" t="str">
            <v>MESTIZO</v>
          </cell>
          <cell r="N394" t="str">
            <v>SANTO DOMINGO</v>
          </cell>
          <cell r="O394">
            <v>45085</v>
          </cell>
          <cell r="P394">
            <v>33576</v>
          </cell>
          <cell r="Q394" t="str">
            <v>DICIEMBRE</v>
          </cell>
          <cell r="R394">
            <v>31.531506849315068</v>
          </cell>
          <cell r="S394" t="str">
            <v>MASCULINO</v>
          </cell>
          <cell r="T394" t="str">
            <v>ORH+</v>
          </cell>
          <cell r="U394"/>
          <cell r="V394"/>
          <cell r="W394" t="str">
            <v>GARCIA MORENO JUNIN</v>
          </cell>
          <cell r="X394" t="str">
            <v>IMBABURA</v>
          </cell>
          <cell r="Y394" t="str">
            <v>COTACACHI</v>
          </cell>
          <cell r="Z394" t="str">
            <v>GARCIA MORENO</v>
          </cell>
          <cell r="AA394" t="str">
            <v>JUNIN</v>
          </cell>
          <cell r="AB394"/>
          <cell r="AC394"/>
          <cell r="AD394">
            <v>63051262</v>
          </cell>
          <cell r="AE394" t="str">
            <v>0994606098</v>
          </cell>
          <cell r="AF394" t="str">
            <v>BACHILLER</v>
          </cell>
          <cell r="AG394" t="str">
            <v>leo-77-pin@hotmail.com</v>
          </cell>
          <cell r="AH394" t="str">
            <v>LOWELL</v>
          </cell>
          <cell r="AI394" t="str">
            <v>AYUDANTE DE PERFORACIÓN</v>
          </cell>
          <cell r="AJ394" t="str">
            <v>0403132000036</v>
          </cell>
          <cell r="AK394" t="str">
            <v>DGN</v>
          </cell>
          <cell r="AL394" t="str">
            <v>PASIVO</v>
          </cell>
          <cell r="AM394">
            <v>43137</v>
          </cell>
          <cell r="AN394">
            <v>43284</v>
          </cell>
          <cell r="AO394">
            <v>44287</v>
          </cell>
          <cell r="AP394">
            <v>44727</v>
          </cell>
          <cell r="AQ394">
            <v>44776</v>
          </cell>
          <cell r="AR394">
            <v>45047</v>
          </cell>
          <cell r="AS394"/>
          <cell r="AT394"/>
          <cell r="AU394"/>
          <cell r="AV394"/>
          <cell r="AW394"/>
          <cell r="AX394"/>
          <cell r="AY394"/>
          <cell r="AZ394"/>
          <cell r="BA394"/>
          <cell r="BB394"/>
          <cell r="BC394"/>
          <cell r="BD394"/>
          <cell r="BE394"/>
        </row>
        <row r="395">
          <cell r="C395" t="str">
            <v>0918532540</v>
          </cell>
          <cell r="D395"/>
          <cell r="E395"/>
          <cell r="F395" t="str">
            <v>ECUADOR</v>
          </cell>
          <cell r="G395"/>
          <cell r="H395"/>
          <cell r="I395" t="str">
            <v>CASADO</v>
          </cell>
          <cell r="J395" t="str">
            <v>1</v>
          </cell>
          <cell r="K395" t="str">
            <v>3</v>
          </cell>
          <cell r="L395" t="str">
            <v>4</v>
          </cell>
          <cell r="M395"/>
          <cell r="N395"/>
          <cell r="O395">
            <v>45085</v>
          </cell>
          <cell r="P395">
            <v>30917</v>
          </cell>
          <cell r="Q395" t="str">
            <v>AGOSTO</v>
          </cell>
          <cell r="R395">
            <v>38.816438356164383</v>
          </cell>
          <cell r="S395" t="str">
            <v>MASCULINO</v>
          </cell>
          <cell r="T395" t="str">
            <v>ORH+</v>
          </cell>
          <cell r="U395"/>
          <cell r="V395"/>
          <cell r="W395" t="str">
            <v>GUAYAQUIL-VIA A LA COSTA, SECTOR CERECITA</v>
          </cell>
          <cell r="X395"/>
          <cell r="Y395"/>
          <cell r="Z395"/>
          <cell r="AA395"/>
          <cell r="AB395" t="str">
            <v>TIPO B</v>
          </cell>
          <cell r="AC395">
            <v>45585</v>
          </cell>
          <cell r="AD395" t="str">
            <v>042036142</v>
          </cell>
          <cell r="AE395" t="str">
            <v>0993056236</v>
          </cell>
          <cell r="AF395"/>
          <cell r="AG395" t="str">
            <v>er-pizarro@hotmail.com</v>
          </cell>
          <cell r="AH395" t="str">
            <v>BRAMADEROS</v>
          </cell>
          <cell r="AI395" t="str">
            <v>LOGISTICO DE PROYECTO</v>
          </cell>
          <cell r="AJ395">
            <v>1910000000004</v>
          </cell>
          <cell r="AK395" t="str">
            <v>DGN</v>
          </cell>
          <cell r="AL395" t="str">
            <v>PASIVO</v>
          </cell>
          <cell r="AM395">
            <v>44390</v>
          </cell>
          <cell r="AN395">
            <v>44533</v>
          </cell>
          <cell r="AO395"/>
          <cell r="AP395"/>
          <cell r="AQ395"/>
          <cell r="AR395"/>
          <cell r="AS395"/>
          <cell r="AT395"/>
          <cell r="AU395"/>
          <cell r="AV395"/>
          <cell r="AW395"/>
          <cell r="AX395"/>
          <cell r="AY395"/>
          <cell r="AZ395"/>
          <cell r="BA395"/>
          <cell r="BB395"/>
          <cell r="BC395"/>
          <cell r="BD395"/>
          <cell r="BE395"/>
        </row>
        <row r="396">
          <cell r="C396" t="str">
            <v>1900441971</v>
          </cell>
          <cell r="D396"/>
          <cell r="E396"/>
          <cell r="F396" t="str">
            <v>ECUADOR</v>
          </cell>
          <cell r="G396"/>
          <cell r="H396"/>
          <cell r="I396" t="str">
            <v>DIVORSIADO</v>
          </cell>
          <cell r="J396" t="str">
            <v>0</v>
          </cell>
          <cell r="K396" t="str">
            <v>1</v>
          </cell>
          <cell r="L396" t="str">
            <v>1</v>
          </cell>
          <cell r="M396"/>
          <cell r="N396"/>
          <cell r="O396">
            <v>45085</v>
          </cell>
          <cell r="P396">
            <v>33022</v>
          </cell>
          <cell r="Q396" t="str">
            <v>MAYO</v>
          </cell>
          <cell r="R396">
            <v>33.049315068493151</v>
          </cell>
          <cell r="S396" t="str">
            <v>MASCULINO</v>
          </cell>
          <cell r="T396" t="str">
            <v>ORH+</v>
          </cell>
          <cell r="U396"/>
          <cell r="V396"/>
          <cell r="W396" t="str">
            <v>GUALAQUIZA EN LA CALLE CUENCA Y ANGEL RIVERA</v>
          </cell>
          <cell r="X396"/>
          <cell r="Y396"/>
          <cell r="Z396"/>
          <cell r="AA396"/>
          <cell r="AB396"/>
          <cell r="AC396"/>
          <cell r="AD396" t="str">
            <v>072780034</v>
          </cell>
          <cell r="AE396" t="str">
            <v>0981684257</v>
          </cell>
          <cell r="AF396"/>
          <cell r="AG396" t="str">
            <v>l.freud85@hotmail.es</v>
          </cell>
          <cell r="AH396" t="str">
            <v>LOWELL</v>
          </cell>
          <cell r="AI396" t="str">
            <v>AYUDANTE DE PERFORACIÓN</v>
          </cell>
          <cell r="AJ396" t="str">
            <v>0403132000036</v>
          </cell>
          <cell r="AK396" t="str">
            <v>DGN</v>
          </cell>
          <cell r="AL396" t="str">
            <v>PASIVO</v>
          </cell>
          <cell r="AM396">
            <v>44124</v>
          </cell>
          <cell r="AN396">
            <v>44133</v>
          </cell>
          <cell r="AO396"/>
          <cell r="AP396"/>
          <cell r="AQ396"/>
          <cell r="AR396"/>
          <cell r="AS396"/>
          <cell r="AT396"/>
          <cell r="AU396"/>
          <cell r="AV396"/>
          <cell r="AW396"/>
          <cell r="AX396"/>
          <cell r="AY396"/>
          <cell r="AZ396"/>
          <cell r="BA396"/>
          <cell r="BB396"/>
          <cell r="BC396"/>
          <cell r="BD396"/>
          <cell r="BE396"/>
        </row>
        <row r="397">
          <cell r="C397" t="str">
            <v>1723016810</v>
          </cell>
          <cell r="D397"/>
          <cell r="E397"/>
          <cell r="F397" t="str">
            <v>ECUADOR</v>
          </cell>
          <cell r="G397"/>
          <cell r="H397"/>
          <cell r="I397" t="str">
            <v>SOLTERO</v>
          </cell>
          <cell r="J397" t="str">
            <v>0</v>
          </cell>
          <cell r="K397" t="str">
            <v>2</v>
          </cell>
          <cell r="L397">
            <v>2</v>
          </cell>
          <cell r="M397" t="str">
            <v>MESTIZO</v>
          </cell>
          <cell r="N397" t="str">
            <v>QUITO</v>
          </cell>
          <cell r="O397">
            <v>45085</v>
          </cell>
          <cell r="P397">
            <v>34837</v>
          </cell>
          <cell r="Q397" t="str">
            <v>MAYO</v>
          </cell>
          <cell r="R397">
            <v>28.076712328767123</v>
          </cell>
          <cell r="S397" t="str">
            <v>MASCULINO</v>
          </cell>
          <cell r="T397" t="str">
            <v>ORH+</v>
          </cell>
          <cell r="U397"/>
          <cell r="V397"/>
          <cell r="W397" t="str">
            <v>CALLE 9 DE OCTUBRE Y MONSEÑOS LEONIDA PROAÑO</v>
          </cell>
          <cell r="X397" t="str">
            <v>PUYO</v>
          </cell>
          <cell r="Y397" t="str">
            <v>PASTAZA</v>
          </cell>
          <cell r="Z397" t="str">
            <v>MERA</v>
          </cell>
          <cell r="AA397"/>
          <cell r="AB397"/>
          <cell r="AC397"/>
          <cell r="AD397"/>
          <cell r="AE397" t="str">
            <v>0997434633</v>
          </cell>
          <cell r="AF397" t="str">
            <v>BACHILLER</v>
          </cell>
          <cell r="AG397" t="str">
            <v>ponceandy199512@gmail.com</v>
          </cell>
          <cell r="AH397" t="str">
            <v>TITAN/BODEGA-TALLERES</v>
          </cell>
          <cell r="AI397" t="str">
            <v xml:space="preserve">SOLDADOR </v>
          </cell>
          <cell r="AJ397" t="str">
            <v>1920000000082</v>
          </cell>
          <cell r="AK397" t="str">
            <v>DGN</v>
          </cell>
          <cell r="AL397" t="str">
            <v>ACTIVO</v>
          </cell>
          <cell r="AM397">
            <v>45036</v>
          </cell>
          <cell r="AN397"/>
          <cell r="AO397"/>
          <cell r="AP397"/>
          <cell r="AQ397"/>
          <cell r="AR397"/>
          <cell r="AS397"/>
          <cell r="AT397"/>
          <cell r="AU397"/>
          <cell r="AV397"/>
          <cell r="AW397"/>
          <cell r="AX397"/>
          <cell r="AY397"/>
          <cell r="AZ397"/>
          <cell r="BA397"/>
          <cell r="BB397"/>
          <cell r="BC397"/>
          <cell r="BD397"/>
          <cell r="BE397"/>
        </row>
        <row r="398">
          <cell r="C398" t="str">
            <v>0503442428</v>
          </cell>
          <cell r="D398"/>
          <cell r="E398"/>
          <cell r="F398" t="str">
            <v>ECUADOR</v>
          </cell>
          <cell r="G398"/>
          <cell r="H398"/>
          <cell r="I398" t="str">
            <v>UNION LIBRE</v>
          </cell>
          <cell r="J398" t="str">
            <v>0</v>
          </cell>
          <cell r="K398" t="str">
            <v>2</v>
          </cell>
          <cell r="L398">
            <v>2</v>
          </cell>
          <cell r="M398" t="str">
            <v>MESTIZO</v>
          </cell>
          <cell r="N398" t="str">
            <v>SHUSHUFINDI</v>
          </cell>
          <cell r="O398">
            <v>45085</v>
          </cell>
          <cell r="P398">
            <v>33268</v>
          </cell>
          <cell r="Q398" t="str">
            <v>ENERO</v>
          </cell>
          <cell r="R398">
            <v>32.375342465753427</v>
          </cell>
          <cell r="S398" t="str">
            <v>MASCULINO</v>
          </cell>
          <cell r="T398" t="str">
            <v>ORH+</v>
          </cell>
          <cell r="U398"/>
          <cell r="V398"/>
          <cell r="W398" t="str">
            <v>COTOPAXI, CANTON PUJILI, PARROQUIA LA VICTORIA, CALLE VICENTE ROCAFUERTE</v>
          </cell>
          <cell r="X398" t="str">
            <v>COTOPAXI</v>
          </cell>
          <cell r="Y398" t="str">
            <v>PUJILI</v>
          </cell>
          <cell r="Z398" t="str">
            <v>LA VICTORIA</v>
          </cell>
          <cell r="AA398"/>
          <cell r="AB398" t="str">
            <v>TIPO C</v>
          </cell>
          <cell r="AC398"/>
          <cell r="AD398" t="str">
            <v>032682416</v>
          </cell>
          <cell r="AE398" t="str">
            <v>0987506576</v>
          </cell>
          <cell r="AF398" t="str">
            <v>SUPERIOR</v>
          </cell>
          <cell r="AG398" t="str">
            <v>henry_91050@hotmail.com</v>
          </cell>
          <cell r="AH398" t="str">
            <v>PALMAR</v>
          </cell>
          <cell r="AI398" t="str">
            <v>RESPONSABLE HSE</v>
          </cell>
          <cell r="AJ398" t="str">
            <v>0430000000039</v>
          </cell>
          <cell r="AK398" t="str">
            <v>DGN</v>
          </cell>
          <cell r="AL398" t="str">
            <v>ACTIVO</v>
          </cell>
          <cell r="AM398">
            <v>42851</v>
          </cell>
          <cell r="AN398">
            <v>43314</v>
          </cell>
          <cell r="AO398">
            <v>43545</v>
          </cell>
          <cell r="AP398">
            <v>43822</v>
          </cell>
          <cell r="AQ398">
            <v>43838</v>
          </cell>
          <cell r="AR398">
            <v>43920</v>
          </cell>
          <cell r="AS398">
            <v>44037</v>
          </cell>
          <cell r="AT398">
            <v>44742</v>
          </cell>
          <cell r="AU398">
            <v>44783</v>
          </cell>
          <cell r="AV398"/>
          <cell r="AW398"/>
          <cell r="AX398"/>
          <cell r="AY398"/>
          <cell r="AZ398"/>
          <cell r="BA398"/>
          <cell r="BB398"/>
          <cell r="BC398"/>
          <cell r="BD398"/>
          <cell r="BE398"/>
        </row>
        <row r="399">
          <cell r="C399" t="str">
            <v>2350057622</v>
          </cell>
          <cell r="D399"/>
          <cell r="E399"/>
          <cell r="F399" t="str">
            <v>ECUADOR</v>
          </cell>
          <cell r="G399"/>
          <cell r="H399"/>
          <cell r="I399" t="str">
            <v>SOLTERO</v>
          </cell>
          <cell r="J399" t="str">
            <v>0</v>
          </cell>
          <cell r="K399" t="str">
            <v>1</v>
          </cell>
          <cell r="L399">
            <v>1</v>
          </cell>
          <cell r="M399" t="str">
            <v>MESTIZO</v>
          </cell>
          <cell r="N399" t="str">
            <v>SANTO DOMINGO</v>
          </cell>
          <cell r="O399">
            <v>45085</v>
          </cell>
          <cell r="P399">
            <v>35827</v>
          </cell>
          <cell r="Q399" t="str">
            <v>FEBRERO</v>
          </cell>
          <cell r="R399">
            <v>25.364383561643837</v>
          </cell>
          <cell r="S399" t="str">
            <v>MASCULINO</v>
          </cell>
          <cell r="T399" t="str">
            <v>ORH+</v>
          </cell>
          <cell r="U399"/>
          <cell r="V399"/>
          <cell r="W399" t="str">
            <v>COTOPAXI-LAS PAMPAS</v>
          </cell>
          <cell r="X399" t="str">
            <v>COTOPAXI</v>
          </cell>
          <cell r="Y399" t="str">
            <v>LOS SIGCHOS</v>
          </cell>
          <cell r="Z399" t="str">
            <v>LAS PAMPAS</v>
          </cell>
          <cell r="AA399"/>
          <cell r="AB399" t="str">
            <v>TIPO A</v>
          </cell>
          <cell r="AC399">
            <v>45062</v>
          </cell>
          <cell r="AD399"/>
          <cell r="AE399" t="str">
            <v>0981127202</v>
          </cell>
          <cell r="AF399" t="str">
            <v>BACHILLER</v>
          </cell>
          <cell r="AG399" t="str">
            <v>porrasjefferson74@gmail.com</v>
          </cell>
          <cell r="AH399" t="str">
            <v>PEGASUS</v>
          </cell>
          <cell r="AI399" t="str">
            <v>AYUDANTE DE PERFORACIÓN</v>
          </cell>
          <cell r="AJ399" t="str">
            <v>0403132000036</v>
          </cell>
          <cell r="AK399" t="str">
            <v>DGN</v>
          </cell>
          <cell r="AL399" t="str">
            <v>ACTIVO</v>
          </cell>
          <cell r="AM399">
            <v>42690</v>
          </cell>
          <cell r="AN399">
            <v>42720</v>
          </cell>
          <cell r="AO399">
            <v>42741</v>
          </cell>
          <cell r="AP399">
            <v>43077</v>
          </cell>
          <cell r="AQ399">
            <v>44341</v>
          </cell>
          <cell r="AR399">
            <v>44732</v>
          </cell>
          <cell r="AS399">
            <v>44782</v>
          </cell>
          <cell r="AT399">
            <v>44885</v>
          </cell>
          <cell r="AU399">
            <v>44930</v>
          </cell>
          <cell r="AV399">
            <v>44957</v>
          </cell>
          <cell r="AW399">
            <v>45020</v>
          </cell>
          <cell r="AX399"/>
          <cell r="AY399"/>
          <cell r="AZ399"/>
          <cell r="BA399"/>
          <cell r="BB399"/>
          <cell r="BC399"/>
          <cell r="BD399"/>
          <cell r="BE399"/>
        </row>
        <row r="400">
          <cell r="C400" t="str">
            <v>1500799315</v>
          </cell>
          <cell r="D400"/>
          <cell r="E400"/>
          <cell r="F400" t="str">
            <v>ECUADOR</v>
          </cell>
          <cell r="G400"/>
          <cell r="H400"/>
          <cell r="I400" t="str">
            <v>UNION LIBRE</v>
          </cell>
          <cell r="J400" t="str">
            <v>0</v>
          </cell>
          <cell r="K400" t="str">
            <v>2</v>
          </cell>
          <cell r="L400" t="str">
            <v>2</v>
          </cell>
          <cell r="M400" t="str">
            <v>MESTIZO</v>
          </cell>
          <cell r="N400" t="str">
            <v>BAEZA</v>
          </cell>
          <cell r="O400">
            <v>45085</v>
          </cell>
          <cell r="P400">
            <v>33343</v>
          </cell>
          <cell r="Q400" t="str">
            <v>ABRIL</v>
          </cell>
          <cell r="R400">
            <v>32.169863013698631</v>
          </cell>
          <cell r="S400" t="str">
            <v>MASCULINO</v>
          </cell>
          <cell r="T400" t="str">
            <v>ARH+</v>
          </cell>
          <cell r="U400"/>
          <cell r="V400"/>
          <cell r="W400" t="str">
            <v>MORONA SANTIAGO/GUALAQUIZA-BOMBOIZA</v>
          </cell>
          <cell r="X400" t="str">
            <v>MORONA SANTIAGO</v>
          </cell>
          <cell r="Y400" t="str">
            <v>GUALAQUIZA</v>
          </cell>
          <cell r="Z400" t="str">
            <v>BOMBOIZA</v>
          </cell>
          <cell r="AA400"/>
          <cell r="AB400" t="str">
            <v>TIPO C Y E</v>
          </cell>
          <cell r="AC400"/>
          <cell r="AD400"/>
          <cell r="AE400" t="str">
            <v>0959776393</v>
          </cell>
          <cell r="AF400" t="str">
            <v>BACHILLER</v>
          </cell>
          <cell r="AG400" t="str">
            <v>henrydomeo516@gmail.com</v>
          </cell>
          <cell r="AH400" t="str">
            <v>BRAMADEROS</v>
          </cell>
          <cell r="AI400" t="str">
            <v>AYUDANTE DE PERFORACIÓN</v>
          </cell>
          <cell r="AJ400" t="str">
            <v>0403132000036</v>
          </cell>
          <cell r="AK400" t="str">
            <v>DGN</v>
          </cell>
          <cell r="AL400" t="str">
            <v>ACTIVO</v>
          </cell>
          <cell r="AM400">
            <v>44327</v>
          </cell>
          <cell r="AN400"/>
          <cell r="AO400"/>
          <cell r="AP400"/>
          <cell r="AQ400"/>
          <cell r="AR400"/>
          <cell r="AS400"/>
          <cell r="AT400"/>
          <cell r="AU400"/>
          <cell r="AV400"/>
          <cell r="AW400"/>
          <cell r="AX400"/>
          <cell r="AY400"/>
          <cell r="AZ400"/>
          <cell r="BA400"/>
          <cell r="BB400"/>
          <cell r="BC400"/>
          <cell r="BD400"/>
          <cell r="BE400"/>
        </row>
        <row r="401">
          <cell r="C401" t="str">
            <v>0401578752</v>
          </cell>
          <cell r="D401"/>
          <cell r="E401"/>
          <cell r="F401" t="str">
            <v>ECUADOR</v>
          </cell>
          <cell r="G401"/>
          <cell r="H401"/>
          <cell r="I401" t="str">
            <v>SOLTERO</v>
          </cell>
          <cell r="J401" t="str">
            <v>0</v>
          </cell>
          <cell r="K401" t="str">
            <v>2</v>
          </cell>
          <cell r="L401" t="str">
            <v>2</v>
          </cell>
          <cell r="M401" t="str">
            <v>MESTIZO</v>
          </cell>
          <cell r="N401" t="str">
            <v>PUYO</v>
          </cell>
          <cell r="O401">
            <v>45085</v>
          </cell>
          <cell r="P401">
            <v>33905</v>
          </cell>
          <cell r="Q401" t="str">
            <v>OCTUBRE</v>
          </cell>
          <cell r="R401">
            <v>30.63013698630137</v>
          </cell>
          <cell r="S401" t="str">
            <v>MASCULINO</v>
          </cell>
          <cell r="T401" t="str">
            <v>ORH+</v>
          </cell>
          <cell r="U401"/>
          <cell r="V401"/>
          <cell r="W401" t="str">
            <v>RUMIHURCO Y ZAGALITA</v>
          </cell>
          <cell r="X401" t="str">
            <v>PICHINCHA</v>
          </cell>
          <cell r="Y401" t="str">
            <v>QUITO</v>
          </cell>
          <cell r="Z401" t="str">
            <v>EL CONDADO</v>
          </cell>
          <cell r="AA401"/>
          <cell r="AB401" t="str">
            <v>TIPO B</v>
          </cell>
          <cell r="AC401">
            <v>45249</v>
          </cell>
          <cell r="AD401"/>
          <cell r="AE401" t="str">
            <v>0995966959</v>
          </cell>
          <cell r="AF401" t="str">
            <v>SUPERIOR</v>
          </cell>
          <cell r="AG401" t="str">
            <v>luisalfredopozo@hotmail.com</v>
          </cell>
          <cell r="AH401" t="str">
            <v>BRAMADEROS</v>
          </cell>
          <cell r="AI401" t="str">
            <v>MECANICO DE PROYECTO</v>
          </cell>
          <cell r="AJ401" t="str">
            <v>1920000000078</v>
          </cell>
          <cell r="AK401" t="str">
            <v>DGN</v>
          </cell>
          <cell r="AL401" t="str">
            <v>ACTIVO</v>
          </cell>
          <cell r="AM401">
            <v>44476</v>
          </cell>
          <cell r="AN401">
            <v>44650</v>
          </cell>
          <cell r="AO401">
            <v>44698</v>
          </cell>
          <cell r="AP401">
            <v>44786</v>
          </cell>
          <cell r="AQ401">
            <v>44837</v>
          </cell>
          <cell r="AR401"/>
          <cell r="AS401"/>
          <cell r="AT401"/>
          <cell r="AU401"/>
          <cell r="AV401"/>
          <cell r="AW401"/>
          <cell r="AX401"/>
          <cell r="AY401"/>
          <cell r="AZ401"/>
          <cell r="BA401"/>
          <cell r="BB401"/>
          <cell r="BC401"/>
          <cell r="BD401"/>
          <cell r="BE401"/>
        </row>
        <row r="402">
          <cell r="C402" t="str">
            <v>1726114851</v>
          </cell>
          <cell r="D402"/>
          <cell r="E402"/>
          <cell r="F402" t="str">
            <v>ECUADOR</v>
          </cell>
          <cell r="G402"/>
          <cell r="H402"/>
          <cell r="I402"/>
          <cell r="J402"/>
          <cell r="K402"/>
          <cell r="L402"/>
          <cell r="M402"/>
          <cell r="N402"/>
          <cell r="O402">
            <v>45085</v>
          </cell>
          <cell r="P402">
            <v>33112</v>
          </cell>
          <cell r="Q402" t="str">
            <v>AGOSTO</v>
          </cell>
          <cell r="R402">
            <v>32.802739726027397</v>
          </cell>
          <cell r="S402" t="str">
            <v>MASCULINO</v>
          </cell>
          <cell r="T402"/>
          <cell r="U402"/>
          <cell r="V402"/>
          <cell r="W402" t="str">
            <v>ZAMORA CHINCHIPE</v>
          </cell>
          <cell r="X402" t="str">
            <v>ZAMORA CHINCHIPE</v>
          </cell>
          <cell r="Y402"/>
          <cell r="Z402"/>
          <cell r="AA402"/>
          <cell r="AB402"/>
          <cell r="AC402"/>
          <cell r="AD402"/>
          <cell r="AE402" t="str">
            <v>0959786147</v>
          </cell>
          <cell r="AF402"/>
          <cell r="AG402"/>
          <cell r="AH402" t="str">
            <v>LOWELL</v>
          </cell>
          <cell r="AI402" t="str">
            <v>AYUDANTE DE PERFORACIÓN</v>
          </cell>
          <cell r="AJ402" t="str">
            <v>0403132000036</v>
          </cell>
          <cell r="AK402" t="str">
            <v>DGN</v>
          </cell>
          <cell r="AL402" t="str">
            <v>PASIVO</v>
          </cell>
          <cell r="AM402">
            <v>44387</v>
          </cell>
          <cell r="AN402">
            <v>44560</v>
          </cell>
          <cell r="AO402"/>
          <cell r="AP402"/>
          <cell r="AQ402"/>
          <cell r="AR402"/>
          <cell r="AS402"/>
          <cell r="AT402"/>
          <cell r="AU402"/>
          <cell r="AV402"/>
          <cell r="AW402"/>
          <cell r="AX402"/>
          <cell r="AY402"/>
          <cell r="AZ402"/>
          <cell r="BA402"/>
          <cell r="BB402"/>
          <cell r="BC402"/>
          <cell r="BD402"/>
          <cell r="BE402"/>
        </row>
        <row r="403">
          <cell r="C403" t="str">
            <v>0104202221</v>
          </cell>
          <cell r="D403"/>
          <cell r="E403"/>
          <cell r="F403" t="str">
            <v>ECUADOR</v>
          </cell>
          <cell r="G403"/>
          <cell r="H403"/>
          <cell r="I403" t="str">
            <v>SOLTERO</v>
          </cell>
          <cell r="J403" t="str">
            <v>0</v>
          </cell>
          <cell r="K403" t="str">
            <v>0</v>
          </cell>
          <cell r="L403">
            <v>0</v>
          </cell>
          <cell r="M403" t="str">
            <v>MESTIZO</v>
          </cell>
          <cell r="N403" t="str">
            <v>CUENCA</v>
          </cell>
          <cell r="O403">
            <v>45085</v>
          </cell>
          <cell r="P403">
            <v>31350</v>
          </cell>
          <cell r="Q403" t="str">
            <v>OCTUBRE</v>
          </cell>
          <cell r="R403">
            <v>37.630136986301373</v>
          </cell>
          <cell r="S403" t="str">
            <v>MASCULINO</v>
          </cell>
          <cell r="T403" t="str">
            <v>ORH+</v>
          </cell>
          <cell r="U403"/>
          <cell r="V403"/>
          <cell r="W403" t="str">
            <v>PARROQUIA TARQUI PANAMERICANA SUR</v>
          </cell>
          <cell r="X403" t="str">
            <v>AZUAY</v>
          </cell>
          <cell r="Y403" t="str">
            <v>CUENCA</v>
          </cell>
          <cell r="Z403" t="str">
            <v>TARQUI</v>
          </cell>
          <cell r="AA403"/>
          <cell r="AB403" t="str">
            <v>TIPO C</v>
          </cell>
          <cell r="AC403"/>
          <cell r="AD403" t="str">
            <v>72878031-2878740</v>
          </cell>
          <cell r="AE403" t="str">
            <v>0983609336</v>
          </cell>
          <cell r="AF403" t="str">
            <v>BACHILLER</v>
          </cell>
          <cell r="AG403" t="str">
            <v>pedropulla7@gmail.com</v>
          </cell>
          <cell r="AH403" t="str">
            <v xml:space="preserve"> BODEGA-TALLERES</v>
          </cell>
          <cell r="AI403" t="str">
            <v xml:space="preserve">SOLDADOR </v>
          </cell>
          <cell r="AJ403" t="str">
            <v>1920000000082</v>
          </cell>
          <cell r="AK403" t="str">
            <v>ESPECIAL</v>
          </cell>
          <cell r="AL403" t="str">
            <v>PASIVO</v>
          </cell>
          <cell r="AM403">
            <v>42298</v>
          </cell>
          <cell r="AN403">
            <v>42477</v>
          </cell>
          <cell r="AO403">
            <v>42478</v>
          </cell>
          <cell r="AP403">
            <v>42732</v>
          </cell>
          <cell r="AQ403">
            <v>42856</v>
          </cell>
          <cell r="AR403">
            <v>43442</v>
          </cell>
          <cell r="AS403">
            <v>43545</v>
          </cell>
          <cell r="AT403">
            <v>43829</v>
          </cell>
          <cell r="AU403">
            <v>43834</v>
          </cell>
          <cell r="AV403">
            <v>43926</v>
          </cell>
          <cell r="AW403">
            <v>44089</v>
          </cell>
          <cell r="AX403">
            <v>44196</v>
          </cell>
          <cell r="AY403">
            <v>44197</v>
          </cell>
          <cell r="AZ403">
            <v>44592</v>
          </cell>
          <cell r="BA403"/>
          <cell r="BB403"/>
          <cell r="BC403"/>
          <cell r="BD403"/>
          <cell r="BE403"/>
        </row>
        <row r="404">
          <cell r="C404" t="str">
            <v>1401046972</v>
          </cell>
          <cell r="D404"/>
          <cell r="E404"/>
          <cell r="F404" t="str">
            <v>ECUADOR</v>
          </cell>
          <cell r="G404"/>
          <cell r="H404"/>
          <cell r="I404" t="str">
            <v>SOLTERO</v>
          </cell>
          <cell r="J404" t="str">
            <v>0</v>
          </cell>
          <cell r="K404" t="str">
            <v>2</v>
          </cell>
          <cell r="L404" t="str">
            <v>2</v>
          </cell>
          <cell r="M404" t="str">
            <v>INDIGENA</v>
          </cell>
          <cell r="N404" t="str">
            <v>TIWINTZA</v>
          </cell>
          <cell r="O404">
            <v>45085</v>
          </cell>
          <cell r="P404">
            <v>34675</v>
          </cell>
          <cell r="Q404" t="str">
            <v>DICIEMBRE</v>
          </cell>
          <cell r="R404">
            <v>28.520547945205479</v>
          </cell>
          <cell r="S404" t="str">
            <v>MASCULINO</v>
          </cell>
          <cell r="T404" t="str">
            <v>ORH+</v>
          </cell>
          <cell r="U404"/>
          <cell r="V404"/>
          <cell r="W404" t="str">
            <v>CANTON WARINTZA</v>
          </cell>
          <cell r="X404" t="str">
            <v>MORONA SANTIAGO</v>
          </cell>
          <cell r="Y404" t="str">
            <v>SUCUA</v>
          </cell>
          <cell r="Z404" t="str">
            <v>SUCUA</v>
          </cell>
          <cell r="AA404" t="str">
            <v>SAIPA</v>
          </cell>
          <cell r="AB404" t="str">
            <v>TIPO C</v>
          </cell>
          <cell r="AC404">
            <v>45090</v>
          </cell>
          <cell r="AD404" t="str">
            <v>073058395</v>
          </cell>
          <cell r="AE404" t="str">
            <v>0968974314</v>
          </cell>
          <cell r="AF404" t="str">
            <v>BACHILLER</v>
          </cell>
          <cell r="AG404" t="str">
            <v>waltpuwa@hotmail.com</v>
          </cell>
          <cell r="AH404" t="str">
            <v>LOWELL</v>
          </cell>
          <cell r="AI404" t="str">
            <v>BOMBERO</v>
          </cell>
          <cell r="AJ404" t="str">
            <v>0403132000036</v>
          </cell>
          <cell r="AK404" t="str">
            <v>DGN</v>
          </cell>
          <cell r="AL404" t="str">
            <v>ACTIVO</v>
          </cell>
          <cell r="AM404">
            <v>44389</v>
          </cell>
          <cell r="AN404">
            <v>44742</v>
          </cell>
          <cell r="AO404">
            <v>44763</v>
          </cell>
          <cell r="AP404"/>
          <cell r="AQ404"/>
          <cell r="AR404"/>
          <cell r="AS404"/>
          <cell r="AT404"/>
          <cell r="AU404"/>
          <cell r="AV404"/>
          <cell r="AW404"/>
          <cell r="AX404"/>
          <cell r="AY404"/>
          <cell r="AZ404"/>
          <cell r="BA404"/>
          <cell r="BB404"/>
          <cell r="BC404"/>
          <cell r="BD404"/>
          <cell r="BE404"/>
        </row>
        <row r="405">
          <cell r="C405" t="str">
            <v>1004039127</v>
          </cell>
          <cell r="D405"/>
          <cell r="E405"/>
          <cell r="F405" t="str">
            <v>ECUADOR</v>
          </cell>
          <cell r="G405"/>
          <cell r="H405"/>
          <cell r="I405" t="str">
            <v>SOLTERO</v>
          </cell>
          <cell r="J405"/>
          <cell r="K405" t="str">
            <v>1</v>
          </cell>
          <cell r="L405" t="str">
            <v>1</v>
          </cell>
          <cell r="M405" t="str">
            <v>MESTIZO</v>
          </cell>
          <cell r="N405" t="str">
            <v>IBARRA</v>
          </cell>
          <cell r="O405">
            <v>45085</v>
          </cell>
          <cell r="P405">
            <v>34944</v>
          </cell>
          <cell r="Q405" t="str">
            <v>SEPTIEMBRE</v>
          </cell>
          <cell r="R405">
            <v>27.783561643835615</v>
          </cell>
          <cell r="S405" t="str">
            <v>MASCULINO</v>
          </cell>
          <cell r="T405" t="str">
            <v>ARH+</v>
          </cell>
          <cell r="U405"/>
          <cell r="V405"/>
          <cell r="W405" t="str">
            <v>PANAMERICANA NORTEKM8/ANTONIO ANTE</v>
          </cell>
          <cell r="X405" t="str">
            <v>IMBABURA</v>
          </cell>
          <cell r="Y405" t="str">
            <v>ANTONIO ANTE</v>
          </cell>
          <cell r="Z405" t="str">
            <v>SAN FRANCISCO</v>
          </cell>
          <cell r="AA405"/>
          <cell r="AB405" t="str">
            <v>TIPO C</v>
          </cell>
          <cell r="AC405">
            <v>46182</v>
          </cell>
          <cell r="AD405" t="str">
            <v>062514696</v>
          </cell>
          <cell r="AE405" t="str">
            <v>0981530986</v>
          </cell>
          <cell r="AF405" t="str">
            <v>BACHILLER</v>
          </cell>
          <cell r="AG405" t="str">
            <v>david.querembas@hotmail.com</v>
          </cell>
          <cell r="AH405" t="str">
            <v>BRAMADEROS</v>
          </cell>
          <cell r="AI405" t="str">
            <v>AYUDANTE DE PERFORACIÓN</v>
          </cell>
          <cell r="AJ405" t="str">
            <v>0403132000036</v>
          </cell>
          <cell r="AK405" t="str">
            <v>DGN</v>
          </cell>
          <cell r="AL405" t="str">
            <v>ACTIVO</v>
          </cell>
          <cell r="AM405">
            <v>44456</v>
          </cell>
          <cell r="AN405">
            <v>44713</v>
          </cell>
          <cell r="AO405">
            <v>44810</v>
          </cell>
          <cell r="AP405">
            <v>44899</v>
          </cell>
          <cell r="AQ405">
            <v>44995</v>
          </cell>
          <cell r="AR405"/>
          <cell r="AS405"/>
          <cell r="AT405"/>
          <cell r="AU405"/>
          <cell r="AV405"/>
          <cell r="AW405"/>
          <cell r="AX405"/>
          <cell r="AY405"/>
          <cell r="AZ405"/>
          <cell r="BA405"/>
          <cell r="BB405"/>
          <cell r="BC405"/>
          <cell r="BD405"/>
          <cell r="BE405"/>
        </row>
        <row r="406">
          <cell r="C406" t="str">
            <v>1002718128</v>
          </cell>
          <cell r="D406"/>
          <cell r="E406"/>
          <cell r="F406" t="str">
            <v>ECUADOR</v>
          </cell>
          <cell r="G406"/>
          <cell r="H406"/>
          <cell r="I406" t="str">
            <v>UNION LIBRE</v>
          </cell>
          <cell r="J406" t="str">
            <v>1</v>
          </cell>
          <cell r="K406" t="str">
            <v>1</v>
          </cell>
          <cell r="L406">
            <v>2</v>
          </cell>
          <cell r="M406" t="str">
            <v>MESTIZO</v>
          </cell>
          <cell r="N406" t="str">
            <v>IMBABURA</v>
          </cell>
          <cell r="O406">
            <v>45085</v>
          </cell>
          <cell r="P406">
            <v>29077</v>
          </cell>
          <cell r="Q406" t="str">
            <v>AGOSTO</v>
          </cell>
          <cell r="R406">
            <v>43.857534246575341</v>
          </cell>
          <cell r="S406" t="str">
            <v>MASCULINO</v>
          </cell>
          <cell r="T406" t="str">
            <v>ORH+</v>
          </cell>
          <cell r="U406"/>
          <cell r="V406"/>
          <cell r="W406" t="str">
            <v>QUITO, AIGUIROS 1371 Y LOS GUAYACANES</v>
          </cell>
          <cell r="X406" t="str">
            <v>PICHINCHA</v>
          </cell>
          <cell r="Y406" t="str">
            <v>QUITO</v>
          </cell>
          <cell r="Z406" t="str">
            <v>SAN ISIDRO EL INCA</v>
          </cell>
          <cell r="AA406"/>
          <cell r="AB406" t="str">
            <v>TIPO B</v>
          </cell>
          <cell r="AC406">
            <v>45873</v>
          </cell>
          <cell r="AD406"/>
          <cell r="AE406" t="str">
            <v>0988272227</v>
          </cell>
          <cell r="AF406" t="str">
            <v>BACHILLER</v>
          </cell>
          <cell r="AG406" t="str">
            <v>quilcah@live.com</v>
          </cell>
          <cell r="AH406" t="str">
            <v>PALMAR</v>
          </cell>
          <cell r="AI406" t="str">
            <v xml:space="preserve">SUPERVISOR DE PROYECTO </v>
          </cell>
          <cell r="AJ406" t="str">
            <v>0403132000008</v>
          </cell>
          <cell r="AK406" t="str">
            <v>DGN</v>
          </cell>
          <cell r="AL406" t="str">
            <v>PASIVO</v>
          </cell>
          <cell r="AM406">
            <v>42147</v>
          </cell>
          <cell r="AN406">
            <v>42248</v>
          </cell>
          <cell r="AO406">
            <v>42276</v>
          </cell>
          <cell r="AP406">
            <v>42433</v>
          </cell>
          <cell r="AQ406">
            <v>42538</v>
          </cell>
          <cell r="AR406">
            <v>42613</v>
          </cell>
          <cell r="AS406">
            <v>42688</v>
          </cell>
          <cell r="AT406">
            <v>42782</v>
          </cell>
          <cell r="AU406">
            <v>43010</v>
          </cell>
          <cell r="AV406">
            <v>43031</v>
          </cell>
          <cell r="AW406">
            <v>43061</v>
          </cell>
          <cell r="AX406">
            <v>43289</v>
          </cell>
          <cell r="AY406">
            <v>43348</v>
          </cell>
          <cell r="AZ406">
            <v>43369</v>
          </cell>
          <cell r="BA406">
            <v>43655</v>
          </cell>
          <cell r="BB406">
            <v>43822</v>
          </cell>
          <cell r="BC406">
            <v>43834</v>
          </cell>
          <cell r="BD406">
            <v>43908</v>
          </cell>
          <cell r="BE406">
            <v>44065</v>
          </cell>
        </row>
        <row r="407">
          <cell r="C407" t="str">
            <v>1724241813</v>
          </cell>
          <cell r="D407"/>
          <cell r="E407"/>
          <cell r="F407" t="str">
            <v>ECUADOR</v>
          </cell>
          <cell r="G407"/>
          <cell r="H407"/>
          <cell r="I407" t="str">
            <v>SOLTERO</v>
          </cell>
          <cell r="J407" t="str">
            <v>0</v>
          </cell>
          <cell r="K407" t="str">
            <v>1</v>
          </cell>
          <cell r="L407">
            <v>1</v>
          </cell>
          <cell r="M407" t="str">
            <v>MESTIZO</v>
          </cell>
          <cell r="N407" t="str">
            <v>QUITO</v>
          </cell>
          <cell r="O407">
            <v>45085</v>
          </cell>
          <cell r="P407">
            <v>34078</v>
          </cell>
          <cell r="Q407" t="str">
            <v>ABRIL</v>
          </cell>
          <cell r="R407">
            <v>30.156164383561645</v>
          </cell>
          <cell r="S407" t="str">
            <v>MASCULINO</v>
          </cell>
          <cell r="T407" t="str">
            <v>ARH+</v>
          </cell>
          <cell r="U407"/>
          <cell r="V407"/>
          <cell r="W407" t="str">
            <v>ESMERALDAS- Ciudadela Gatazo</v>
          </cell>
          <cell r="X407" t="str">
            <v>ESMERALDAS</v>
          </cell>
          <cell r="Y407" t="str">
            <v>SIMON PLAZA</v>
          </cell>
          <cell r="Z407"/>
          <cell r="AA407"/>
          <cell r="AB407" t="str">
            <v>TIPO B</v>
          </cell>
          <cell r="AC407">
            <v>46294</v>
          </cell>
          <cell r="AD407"/>
          <cell r="AE407" t="str">
            <v>0997423780</v>
          </cell>
          <cell r="AF407" t="str">
            <v>BACHILLER</v>
          </cell>
          <cell r="AG407" t="str">
            <v>equilca_2013@hotmail.com</v>
          </cell>
          <cell r="AH407" t="str">
            <v>LOWELL</v>
          </cell>
          <cell r="AI407" t="str">
            <v>AYUDANTE DE PERFORACIÓN</v>
          </cell>
          <cell r="AJ407" t="str">
            <v>0403132000036</v>
          </cell>
          <cell r="AK407" t="str">
            <v>DGN</v>
          </cell>
          <cell r="AL407" t="str">
            <v>ACTIVO</v>
          </cell>
          <cell r="AM407">
            <v>42688</v>
          </cell>
          <cell r="AN407">
            <v>42732</v>
          </cell>
          <cell r="AO407">
            <v>42739</v>
          </cell>
          <cell r="AP407">
            <v>42786</v>
          </cell>
          <cell r="AQ407">
            <v>42817</v>
          </cell>
          <cell r="AR407">
            <v>42916</v>
          </cell>
          <cell r="AS407">
            <v>42966</v>
          </cell>
          <cell r="AT407">
            <v>43252</v>
          </cell>
          <cell r="AU407">
            <v>44112</v>
          </cell>
          <cell r="AV407">
            <v>44719</v>
          </cell>
          <cell r="AW407">
            <v>44795</v>
          </cell>
          <cell r="AX407"/>
          <cell r="AY407"/>
          <cell r="AZ407"/>
          <cell r="BA407"/>
          <cell r="BB407"/>
          <cell r="BC407"/>
          <cell r="BD407"/>
          <cell r="BE407"/>
        </row>
        <row r="408">
          <cell r="C408" t="str">
            <v>1724923725</v>
          </cell>
          <cell r="D408"/>
          <cell r="E408"/>
          <cell r="F408" t="str">
            <v>ECUADOR</v>
          </cell>
          <cell r="G408"/>
          <cell r="H408"/>
          <cell r="I408" t="str">
            <v>SOLTERO</v>
          </cell>
          <cell r="J408" t="str">
            <v>0</v>
          </cell>
          <cell r="K408" t="str">
            <v>0</v>
          </cell>
          <cell r="L408" t="str">
            <v>0</v>
          </cell>
          <cell r="M408" t="str">
            <v>MESTIZO</v>
          </cell>
          <cell r="N408" t="str">
            <v>IMBABURA</v>
          </cell>
          <cell r="O408">
            <v>45085</v>
          </cell>
          <cell r="P408">
            <v>37030</v>
          </cell>
          <cell r="Q408" t="str">
            <v>MAYO</v>
          </cell>
          <cell r="R408">
            <v>22.068493150684933</v>
          </cell>
          <cell r="S408" t="str">
            <v>MASCULINO</v>
          </cell>
          <cell r="T408" t="str">
            <v>ORH+</v>
          </cell>
          <cell r="U408"/>
          <cell r="V408"/>
          <cell r="W408" t="str">
            <v>IMBABURA-OTAVALO, SEGUNDO PINTO Y CESAR GARCES</v>
          </cell>
          <cell r="X408" t="str">
            <v>IMBABURA</v>
          </cell>
          <cell r="Y408" t="str">
            <v>OTAVALO</v>
          </cell>
          <cell r="Z408"/>
          <cell r="AA408"/>
          <cell r="AB408"/>
          <cell r="AC408"/>
          <cell r="AD408"/>
          <cell r="AE408" t="str">
            <v>0985643609</v>
          </cell>
          <cell r="AF408" t="str">
            <v>BACHILLER</v>
          </cell>
          <cell r="AG408" t="str">
            <v>javierquito04@gmail.com</v>
          </cell>
          <cell r="AH408" t="str">
            <v>LOWELL</v>
          </cell>
          <cell r="AI408" t="str">
            <v>AYUDANTE DE PERFORACIÓN</v>
          </cell>
          <cell r="AJ408" t="str">
            <v>0403132000036</v>
          </cell>
          <cell r="AK408" t="str">
            <v>DGN</v>
          </cell>
          <cell r="AL408" t="str">
            <v>PASIVO</v>
          </cell>
          <cell r="AM408">
            <v>44308</v>
          </cell>
          <cell r="AN408">
            <v>44713</v>
          </cell>
          <cell r="AO408">
            <v>44790</v>
          </cell>
          <cell r="AP408">
            <v>44883</v>
          </cell>
          <cell r="AQ408"/>
          <cell r="AR408"/>
          <cell r="AS408"/>
          <cell r="AT408"/>
          <cell r="AU408"/>
          <cell r="AV408"/>
          <cell r="AW408"/>
          <cell r="AX408"/>
          <cell r="AY408"/>
          <cell r="AZ408"/>
          <cell r="BA408"/>
          <cell r="BB408"/>
          <cell r="BC408"/>
          <cell r="BD408"/>
          <cell r="BE408"/>
        </row>
        <row r="409">
          <cell r="C409" t="str">
            <v>1724386295</v>
          </cell>
          <cell r="D409"/>
          <cell r="E409"/>
          <cell r="F409" t="str">
            <v>ECUADOR</v>
          </cell>
          <cell r="G409"/>
          <cell r="H409"/>
          <cell r="I409" t="str">
            <v>SOLTERO</v>
          </cell>
          <cell r="J409" t="str">
            <v>0</v>
          </cell>
          <cell r="K409" t="str">
            <v>1</v>
          </cell>
          <cell r="L409" t="str">
            <v>1</v>
          </cell>
          <cell r="M409" t="str">
            <v>MULATO</v>
          </cell>
          <cell r="N409" t="str">
            <v>PACTO</v>
          </cell>
          <cell r="O409">
            <v>45085</v>
          </cell>
          <cell r="P409">
            <v>33310</v>
          </cell>
          <cell r="Q409" t="str">
            <v>MARZO</v>
          </cell>
          <cell r="R409">
            <v>32.260273972602739</v>
          </cell>
          <cell r="S409" t="str">
            <v>MASCULINO</v>
          </cell>
          <cell r="T409" t="str">
            <v>ARH+</v>
          </cell>
          <cell r="U409"/>
          <cell r="V409"/>
          <cell r="W409" t="str">
            <v>GARCIA MORENO-IMBABURA</v>
          </cell>
          <cell r="X409" t="str">
            <v>IMBABURA</v>
          </cell>
          <cell r="Y409" t="str">
            <v>COTACACHI</v>
          </cell>
          <cell r="Z409" t="str">
            <v>GARCIA MORENO</v>
          </cell>
          <cell r="AA409" t="str">
            <v>LA MAGDALENA</v>
          </cell>
          <cell r="AB409"/>
          <cell r="AC409"/>
          <cell r="AD409"/>
          <cell r="AE409" t="str">
            <v>0981970974</v>
          </cell>
          <cell r="AF409" t="str">
            <v>BACHILLER</v>
          </cell>
          <cell r="AG409" t="str">
            <v>wilsonquil1913@hotmail.com</v>
          </cell>
          <cell r="AH409" t="str">
            <v>LINDEROS</v>
          </cell>
          <cell r="AI409" t="str">
            <v>AYUDANTE DE PERFORACIÓN</v>
          </cell>
          <cell r="AJ409" t="str">
            <v>0403132000036</v>
          </cell>
          <cell r="AK409" t="str">
            <v>DGN</v>
          </cell>
          <cell r="AL409" t="str">
            <v>PASIVO</v>
          </cell>
          <cell r="AM409">
            <v>44321</v>
          </cell>
          <cell r="AN409">
            <v>44742</v>
          </cell>
          <cell r="AO409">
            <v>44796</v>
          </cell>
          <cell r="AP409">
            <v>44899</v>
          </cell>
          <cell r="AQ409"/>
          <cell r="AR409"/>
          <cell r="AS409"/>
          <cell r="AT409"/>
          <cell r="AU409"/>
          <cell r="AV409"/>
          <cell r="AW409"/>
          <cell r="AX409"/>
          <cell r="AY409"/>
          <cell r="AZ409"/>
          <cell r="BA409"/>
          <cell r="BB409"/>
          <cell r="BC409"/>
          <cell r="BD409"/>
          <cell r="BE409"/>
        </row>
        <row r="410">
          <cell r="C410" t="str">
            <v>1450038045</v>
          </cell>
          <cell r="D410"/>
          <cell r="E410"/>
          <cell r="F410" t="str">
            <v>ECUADOR</v>
          </cell>
          <cell r="G410"/>
          <cell r="H410"/>
          <cell r="I410" t="str">
            <v>SOLTERO</v>
          </cell>
          <cell r="J410"/>
          <cell r="K410" t="str">
            <v>1</v>
          </cell>
          <cell r="L410" t="str">
            <v>1</v>
          </cell>
          <cell r="M410"/>
          <cell r="N410"/>
          <cell r="O410">
            <v>45085</v>
          </cell>
          <cell r="P410">
            <v>34841</v>
          </cell>
          <cell r="Q410" t="str">
            <v>MAYO</v>
          </cell>
          <cell r="R410">
            <v>28.065753424657533</v>
          </cell>
          <cell r="S410" t="str">
            <v>MASCULINO</v>
          </cell>
          <cell r="T410" t="str">
            <v>ORH+</v>
          </cell>
          <cell r="U410"/>
          <cell r="V410"/>
          <cell r="W410" t="str">
            <v>ZAMORA CHINCHIPE-EL PANGUI AV. LOJA Y MANUELA CAÑIZARES</v>
          </cell>
          <cell r="X410" t="str">
            <v>ZAMORA CHINCHIPE</v>
          </cell>
          <cell r="Y410" t="str">
            <v>EL PANGUI</v>
          </cell>
          <cell r="Z410"/>
          <cell r="AA410"/>
          <cell r="AB410"/>
          <cell r="AC410"/>
          <cell r="AD410" t="str">
            <v>072306024</v>
          </cell>
          <cell r="AE410" t="str">
            <v>0989214564</v>
          </cell>
          <cell r="AF410"/>
          <cell r="AG410" t="str">
            <v>anguelmiguelquille379@gmail.com</v>
          </cell>
          <cell r="AH410" t="str">
            <v>TITAN</v>
          </cell>
          <cell r="AI410" t="str">
            <v>AYUDANTE DE PERFORACIÓN</v>
          </cell>
          <cell r="AJ410" t="str">
            <v>0403132000036</v>
          </cell>
          <cell r="AK410" t="str">
            <v>DGN</v>
          </cell>
          <cell r="AL410" t="str">
            <v>PASIVO</v>
          </cell>
          <cell r="AM410">
            <v>44380</v>
          </cell>
          <cell r="AN410">
            <v>44428</v>
          </cell>
          <cell r="AO410"/>
          <cell r="AP410"/>
          <cell r="AQ410"/>
          <cell r="AR410"/>
          <cell r="AS410"/>
          <cell r="AT410"/>
          <cell r="AU410"/>
          <cell r="AV410"/>
          <cell r="AW410"/>
          <cell r="AX410"/>
          <cell r="AY410"/>
          <cell r="AZ410"/>
          <cell r="BA410"/>
          <cell r="BB410"/>
          <cell r="BC410"/>
          <cell r="BD410"/>
          <cell r="BE410"/>
        </row>
        <row r="411">
          <cell r="C411" t="str">
            <v>0503042756</v>
          </cell>
          <cell r="D411"/>
          <cell r="E411"/>
          <cell r="F411" t="str">
            <v>ECUADOR</v>
          </cell>
          <cell r="G411"/>
          <cell r="H411"/>
          <cell r="I411" t="str">
            <v>SOLTERO</v>
          </cell>
          <cell r="J411" t="str">
            <v>0</v>
          </cell>
          <cell r="K411" t="str">
            <v>3</v>
          </cell>
          <cell r="L411" t="str">
            <v>3</v>
          </cell>
          <cell r="M411" t="str">
            <v>MESTIZO</v>
          </cell>
          <cell r="N411" t="str">
            <v>GUARANDA</v>
          </cell>
          <cell r="O411">
            <v>45085</v>
          </cell>
          <cell r="P411">
            <v>30145</v>
          </cell>
          <cell r="Q411" t="str">
            <v>JULIO</v>
          </cell>
          <cell r="R411">
            <v>40.93150684931507</v>
          </cell>
          <cell r="S411" t="str">
            <v>MASCULINO</v>
          </cell>
          <cell r="T411" t="str">
            <v>ORH+</v>
          </cell>
          <cell r="U411"/>
          <cell r="V411"/>
          <cell r="W411" t="str">
            <v>MORASPUNGO</v>
          </cell>
          <cell r="X411" t="str">
            <v>COTOPAXI</v>
          </cell>
          <cell r="Y411" t="str">
            <v>PANGUA</v>
          </cell>
          <cell r="Z411" t="str">
            <v>MORASPUNGO</v>
          </cell>
          <cell r="AA411"/>
          <cell r="AB411"/>
          <cell r="AC411"/>
          <cell r="AD411"/>
          <cell r="AE411" t="str">
            <v>097881606</v>
          </cell>
          <cell r="AF411" t="str">
            <v>BACHILLER</v>
          </cell>
          <cell r="AG411" t="str">
            <v>angelquinatoa@gmail.com</v>
          </cell>
          <cell r="AH411" t="str">
            <v>PEGASUS</v>
          </cell>
          <cell r="AI411" t="str">
            <v>OBRERO DE CAMPO</v>
          </cell>
          <cell r="AJ411" t="str">
            <v>403132000054</v>
          </cell>
          <cell r="AK411" t="str">
            <v>DGN</v>
          </cell>
          <cell r="AL411" t="str">
            <v>ACTIVO</v>
          </cell>
          <cell r="AM411">
            <v>44889</v>
          </cell>
          <cell r="AN411"/>
          <cell r="AO411"/>
          <cell r="AP411"/>
          <cell r="AQ411"/>
          <cell r="AR411"/>
          <cell r="AS411"/>
          <cell r="AT411"/>
          <cell r="AU411"/>
          <cell r="AV411"/>
          <cell r="AW411"/>
          <cell r="AX411"/>
          <cell r="AY411"/>
          <cell r="AZ411"/>
          <cell r="BA411"/>
          <cell r="BB411"/>
          <cell r="BC411"/>
          <cell r="BD411"/>
          <cell r="BE411"/>
        </row>
        <row r="412">
          <cell r="C412" t="str">
            <v>2100394812</v>
          </cell>
          <cell r="D412"/>
          <cell r="E412"/>
          <cell r="F412" t="str">
            <v>ECUADOR</v>
          </cell>
          <cell r="G412"/>
          <cell r="H412"/>
          <cell r="I412" t="str">
            <v>CASADO</v>
          </cell>
          <cell r="J412" t="str">
            <v>1</v>
          </cell>
          <cell r="K412" t="str">
            <v>0</v>
          </cell>
          <cell r="L412">
            <v>1</v>
          </cell>
          <cell r="M412" t="str">
            <v>MESTIZO</v>
          </cell>
          <cell r="N412" t="str">
            <v>LA JOYA DE LOS SACHAS</v>
          </cell>
          <cell r="O412">
            <v>45085</v>
          </cell>
          <cell r="P412">
            <v>34294</v>
          </cell>
          <cell r="Q412" t="str">
            <v>NOVIEMBRE</v>
          </cell>
          <cell r="R412">
            <v>29.564383561643837</v>
          </cell>
          <cell r="S412" t="str">
            <v>FEMENINO</v>
          </cell>
          <cell r="T412" t="str">
            <v>ORH+</v>
          </cell>
          <cell r="U412"/>
          <cell r="V412"/>
          <cell r="W412" t="str">
            <v>QUITO, JOSE FELIZ BARREIRO Y E17C, CONJUNTO VIVE CITY CLUB</v>
          </cell>
          <cell r="X412" t="str">
            <v>PICHINCHA</v>
          </cell>
          <cell r="Y412" t="str">
            <v>QUITO</v>
          </cell>
          <cell r="Z412" t="str">
            <v>QUITO</v>
          </cell>
          <cell r="AA412"/>
          <cell r="AB412" t="str">
            <v xml:space="preserve">TIPO B </v>
          </cell>
          <cell r="AC412">
            <v>46187</v>
          </cell>
          <cell r="AD412"/>
          <cell r="AE412" t="str">
            <v>0984717026</v>
          </cell>
          <cell r="AF412" t="str">
            <v>SUPERIOR</v>
          </cell>
          <cell r="AG412" t="str">
            <v>qyessi.montezuma@gmail.com</v>
          </cell>
          <cell r="AH412" t="str">
            <v>SEDE CENTRAL</v>
          </cell>
          <cell r="AI412" t="str">
            <v>COORDINADORA DE TALENTO HUMANO</v>
          </cell>
          <cell r="AJ412" t="str">
            <v>1930000000011</v>
          </cell>
          <cell r="AK412" t="str">
            <v>INDEFINIDO</v>
          </cell>
          <cell r="AL412" t="str">
            <v>ACTIVO</v>
          </cell>
          <cell r="AM412">
            <v>42979</v>
          </cell>
          <cell r="AN412"/>
          <cell r="AO412"/>
          <cell r="AP412"/>
          <cell r="AQ412"/>
          <cell r="AR412"/>
          <cell r="AS412"/>
          <cell r="AT412"/>
          <cell r="AU412"/>
          <cell r="AV412"/>
          <cell r="AW412"/>
          <cell r="AX412"/>
          <cell r="AY412"/>
          <cell r="AZ412"/>
          <cell r="BA412"/>
          <cell r="BB412"/>
          <cell r="BC412"/>
          <cell r="BD412"/>
          <cell r="BE412"/>
        </row>
        <row r="413">
          <cell r="C413" t="str">
            <v>2300801780</v>
          </cell>
          <cell r="D413"/>
          <cell r="E413"/>
          <cell r="F413" t="str">
            <v>ECUADOR</v>
          </cell>
          <cell r="G413"/>
          <cell r="H413"/>
          <cell r="I413" t="str">
            <v>SOLTERO</v>
          </cell>
          <cell r="J413" t="str">
            <v>0</v>
          </cell>
          <cell r="K413" t="str">
            <v>0</v>
          </cell>
          <cell r="L413" t="str">
            <v>0</v>
          </cell>
          <cell r="M413" t="str">
            <v>MESTIZO</v>
          </cell>
          <cell r="N413" t="str">
            <v>SANTO DOMINGO</v>
          </cell>
          <cell r="O413">
            <v>45085</v>
          </cell>
          <cell r="P413">
            <v>37450</v>
          </cell>
          <cell r="Q413" t="str">
            <v>JULIO</v>
          </cell>
          <cell r="R413">
            <v>20.917808219178081</v>
          </cell>
          <cell r="S413" t="str">
            <v>MASCULINO</v>
          </cell>
          <cell r="T413"/>
          <cell r="U413"/>
          <cell r="V413"/>
          <cell r="W413" t="str">
            <v>SANTO DOMINGO</v>
          </cell>
          <cell r="X413" t="str">
            <v>SANTO DOMINGO</v>
          </cell>
          <cell r="Y413"/>
          <cell r="Z413"/>
          <cell r="AA413"/>
          <cell r="AB413"/>
          <cell r="AC413"/>
          <cell r="AD413"/>
          <cell r="AE413" t="str">
            <v>0981299209</v>
          </cell>
          <cell r="AF413" t="str">
            <v>PRIMARIA</v>
          </cell>
          <cell r="AG413" t="str">
            <v>kq38715@gmail.com</v>
          </cell>
          <cell r="AH413" t="str">
            <v>PEGASUS</v>
          </cell>
          <cell r="AI413" t="str">
            <v>AYUDANTE DE PERFORACIÓN</v>
          </cell>
          <cell r="AJ413" t="str">
            <v>0403132000036</v>
          </cell>
          <cell r="AK413" t="str">
            <v>DGN</v>
          </cell>
          <cell r="AL413" t="str">
            <v>ACTIVO</v>
          </cell>
          <cell r="AM413">
            <v>44393</v>
          </cell>
          <cell r="AN413">
            <v>44742</v>
          </cell>
          <cell r="AO413">
            <v>44777</v>
          </cell>
          <cell r="AP413">
            <v>44885</v>
          </cell>
          <cell r="AQ413">
            <v>44930</v>
          </cell>
          <cell r="AR413">
            <v>44957</v>
          </cell>
          <cell r="AS413">
            <v>45020</v>
          </cell>
          <cell r="AT413"/>
          <cell r="AU413"/>
          <cell r="AV413"/>
          <cell r="AW413"/>
          <cell r="AX413"/>
          <cell r="AY413"/>
          <cell r="AZ413"/>
          <cell r="BA413"/>
          <cell r="BB413"/>
          <cell r="BC413"/>
          <cell r="BD413"/>
          <cell r="BE413"/>
        </row>
        <row r="414">
          <cell r="C414" t="str">
            <v>6105575952</v>
          </cell>
          <cell r="D414"/>
          <cell r="E414" t="str">
            <v>119285932</v>
          </cell>
          <cell r="F414" t="str">
            <v>PERÚ</v>
          </cell>
          <cell r="G414"/>
          <cell r="H414"/>
          <cell r="I414" t="str">
            <v>SOLTERO</v>
          </cell>
          <cell r="J414"/>
          <cell r="K414" t="str">
            <v>2</v>
          </cell>
          <cell r="L414" t="str">
            <v>2</v>
          </cell>
          <cell r="M414"/>
          <cell r="N414"/>
          <cell r="O414">
            <v>45085</v>
          </cell>
          <cell r="P414">
            <v>28266</v>
          </cell>
          <cell r="Q414" t="str">
            <v>MAYO</v>
          </cell>
          <cell r="R414">
            <v>46.079452054794523</v>
          </cell>
          <cell r="S414" t="str">
            <v>MASCULINO</v>
          </cell>
          <cell r="T414" t="str">
            <v>ORH+</v>
          </cell>
          <cell r="U414"/>
          <cell r="V414"/>
          <cell r="W414" t="str">
            <v>PERÚ-CUSCO, URUBAMBA</v>
          </cell>
          <cell r="X414"/>
          <cell r="Y414"/>
          <cell r="Z414"/>
          <cell r="AA414"/>
          <cell r="AB414"/>
          <cell r="AC414"/>
          <cell r="AD414"/>
          <cell r="AE414" t="str">
            <v>0976454520</v>
          </cell>
          <cell r="AF414"/>
          <cell r="AG414" t="str">
            <v>qvalentin06@gmail.com</v>
          </cell>
          <cell r="AH414" t="str">
            <v>LOWELL</v>
          </cell>
          <cell r="AI414" t="str">
            <v>PERFORISTA</v>
          </cell>
          <cell r="AJ414" t="str">
            <v>0430000000034</v>
          </cell>
          <cell r="AK414" t="str">
            <v>DGN</v>
          </cell>
          <cell r="AL414" t="str">
            <v>PASIVO</v>
          </cell>
          <cell r="AM414">
            <v>44396</v>
          </cell>
          <cell r="AN414">
            <v>44500</v>
          </cell>
          <cell r="AO414"/>
          <cell r="AP414"/>
          <cell r="AQ414"/>
          <cell r="AR414"/>
          <cell r="AS414"/>
          <cell r="AT414"/>
          <cell r="AU414"/>
          <cell r="AV414"/>
          <cell r="AW414"/>
          <cell r="AX414"/>
          <cell r="AY414"/>
          <cell r="AZ414"/>
          <cell r="BA414"/>
          <cell r="BB414"/>
          <cell r="BC414"/>
          <cell r="BD414"/>
          <cell r="BE414"/>
        </row>
        <row r="415">
          <cell r="C415" t="str">
            <v>6103185911</v>
          </cell>
          <cell r="D415"/>
          <cell r="E415" t="str">
            <v>AT828143</v>
          </cell>
          <cell r="F415" t="str">
            <v>COLOMBIA</v>
          </cell>
          <cell r="G415"/>
          <cell r="H415"/>
          <cell r="I415" t="str">
            <v>SOLTERO</v>
          </cell>
          <cell r="J415"/>
          <cell r="K415"/>
          <cell r="L415">
            <v>0</v>
          </cell>
          <cell r="M415"/>
          <cell r="N415"/>
          <cell r="O415">
            <v>45085</v>
          </cell>
          <cell r="P415">
            <v>28681</v>
          </cell>
          <cell r="Q415" t="str">
            <v>JULIO</v>
          </cell>
          <cell r="R415">
            <v>44.942465753424656</v>
          </cell>
          <cell r="S415" t="str">
            <v>MASCULINO</v>
          </cell>
          <cell r="T415"/>
          <cell r="U415"/>
          <cell r="V415"/>
          <cell r="W415"/>
          <cell r="X415"/>
          <cell r="Y415"/>
          <cell r="Z415"/>
          <cell r="AA415"/>
          <cell r="AB415"/>
          <cell r="AC415"/>
          <cell r="AD415"/>
          <cell r="AE415"/>
          <cell r="AF415"/>
          <cell r="AG415"/>
          <cell r="AH415" t="str">
            <v>LLURIMAGUA</v>
          </cell>
          <cell r="AI415" t="str">
            <v>PERFORISTA</v>
          </cell>
          <cell r="AJ415" t="str">
            <v>0430000000034</v>
          </cell>
          <cell r="AK415" t="str">
            <v>TAREA</v>
          </cell>
          <cell r="AL415" t="str">
            <v>PASIVO</v>
          </cell>
          <cell r="AM415">
            <v>42880</v>
          </cell>
          <cell r="AN415">
            <v>43038</v>
          </cell>
          <cell r="AO415"/>
          <cell r="AP415"/>
          <cell r="AQ415"/>
          <cell r="AR415"/>
          <cell r="AS415"/>
          <cell r="AT415"/>
          <cell r="AU415"/>
          <cell r="AV415"/>
          <cell r="AW415"/>
          <cell r="AX415"/>
          <cell r="AY415"/>
          <cell r="AZ415"/>
          <cell r="BA415"/>
          <cell r="BB415"/>
          <cell r="BC415"/>
          <cell r="BD415"/>
          <cell r="BE415"/>
        </row>
        <row r="416">
          <cell r="C416" t="str">
            <v>0103488375</v>
          </cell>
          <cell r="D416"/>
          <cell r="E416"/>
          <cell r="F416" t="str">
            <v>ECUADOR</v>
          </cell>
          <cell r="G416"/>
          <cell r="H416"/>
          <cell r="I416" t="str">
            <v>SOLTERO</v>
          </cell>
          <cell r="J416" t="str">
            <v>0</v>
          </cell>
          <cell r="K416" t="str">
            <v>1</v>
          </cell>
          <cell r="L416">
            <v>1</v>
          </cell>
          <cell r="M416" t="str">
            <v>MESTIZO</v>
          </cell>
          <cell r="N416" t="str">
            <v>AZUAY</v>
          </cell>
          <cell r="O416">
            <v>45085</v>
          </cell>
          <cell r="P416">
            <v>29108</v>
          </cell>
          <cell r="Q416" t="str">
            <v>SEPTIEMBRE</v>
          </cell>
          <cell r="R416">
            <v>43.772602739726025</v>
          </cell>
          <cell r="S416" t="str">
            <v>MASCULINO</v>
          </cell>
          <cell r="T416" t="str">
            <v>ORH+</v>
          </cell>
          <cell r="U416"/>
          <cell r="V416"/>
          <cell r="W416" t="str">
            <v>AZUAY, CUENCA-CALLE LOJA</v>
          </cell>
          <cell r="X416" t="str">
            <v>AZUAY</v>
          </cell>
          <cell r="Y416" t="str">
            <v>NABON</v>
          </cell>
          <cell r="Z416" t="str">
            <v>COCHAPATA</v>
          </cell>
          <cell r="AA416"/>
          <cell r="AB416"/>
          <cell r="AC416"/>
          <cell r="AD416"/>
          <cell r="AE416" t="str">
            <v>0962136015</v>
          </cell>
          <cell r="AF416" t="str">
            <v>PRIMARIA</v>
          </cell>
          <cell r="AG416" t="str">
            <v>uva.ramon1979@gmail.com</v>
          </cell>
          <cell r="AH416" t="str">
            <v>LOWELL</v>
          </cell>
          <cell r="AI416" t="str">
            <v>PERFORISTA</v>
          </cell>
          <cell r="AJ416" t="str">
            <v>0430000000034</v>
          </cell>
          <cell r="AK416" t="str">
            <v>DGN</v>
          </cell>
          <cell r="AL416" t="str">
            <v>ACTIVO</v>
          </cell>
          <cell r="AM416">
            <v>42179</v>
          </cell>
          <cell r="AN416">
            <v>42248</v>
          </cell>
          <cell r="AO416">
            <v>42320</v>
          </cell>
          <cell r="AP416">
            <v>42440</v>
          </cell>
          <cell r="AQ416">
            <v>42538</v>
          </cell>
          <cell r="AR416">
            <v>42708</v>
          </cell>
          <cell r="AS416">
            <v>42743</v>
          </cell>
          <cell r="AT416">
            <v>43416</v>
          </cell>
          <cell r="AU416">
            <v>43545</v>
          </cell>
          <cell r="AV416">
            <v>43822</v>
          </cell>
          <cell r="AW416">
            <v>43843</v>
          </cell>
          <cell r="AX416">
            <v>43916</v>
          </cell>
          <cell r="AY416">
            <v>44097</v>
          </cell>
          <cell r="AZ416">
            <v>44192</v>
          </cell>
          <cell r="BA416">
            <v>44229</v>
          </cell>
          <cell r="BB416">
            <v>44742</v>
          </cell>
          <cell r="BC416">
            <v>44761</v>
          </cell>
          <cell r="BD416">
            <v>44972</v>
          </cell>
          <cell r="BE416">
            <v>45036</v>
          </cell>
        </row>
        <row r="417">
          <cell r="C417" t="str">
            <v>1104709538</v>
          </cell>
          <cell r="D417"/>
          <cell r="E417"/>
          <cell r="F417" t="str">
            <v>ECUADOR</v>
          </cell>
          <cell r="G417"/>
          <cell r="H417"/>
          <cell r="I417" t="str">
            <v>SOLTERO</v>
          </cell>
          <cell r="J417" t="str">
            <v>0</v>
          </cell>
          <cell r="K417" t="str">
            <v>0</v>
          </cell>
          <cell r="L417">
            <v>0</v>
          </cell>
          <cell r="M417" t="str">
            <v>MESTIZO</v>
          </cell>
          <cell r="N417" t="str">
            <v>LOJA</v>
          </cell>
          <cell r="O417">
            <v>45085</v>
          </cell>
          <cell r="P417">
            <v>32877</v>
          </cell>
          <cell r="Q417" t="str">
            <v>ENERO</v>
          </cell>
          <cell r="R417">
            <v>33.446575342465756</v>
          </cell>
          <cell r="S417" t="str">
            <v>MASCULINO</v>
          </cell>
          <cell r="T417" t="str">
            <v>ORH+</v>
          </cell>
          <cell r="U417"/>
          <cell r="V417"/>
          <cell r="W417" t="str">
            <v>LOJA, PALTAS, CATACOCHA EN VIA PANA AMERICANA</v>
          </cell>
          <cell r="X417" t="str">
            <v>LOJA</v>
          </cell>
          <cell r="Y417" t="str">
            <v>PALTAS</v>
          </cell>
          <cell r="Z417" t="str">
            <v>CATACOCHA</v>
          </cell>
          <cell r="AA417" t="str">
            <v>BRAMADEROS</v>
          </cell>
          <cell r="AB417" t="str">
            <v>TIPO B</v>
          </cell>
          <cell r="AC417">
            <v>45712</v>
          </cell>
          <cell r="AD417"/>
          <cell r="AE417" t="str">
            <v>0986314719</v>
          </cell>
          <cell r="AF417"/>
          <cell r="AG417" t="str">
            <v>orlandovinicio1104@gmail.com</v>
          </cell>
          <cell r="AH417" t="str">
            <v>PALMAR/PEGASUS</v>
          </cell>
          <cell r="AI417" t="str">
            <v>OPERADOR IRON HORSE</v>
          </cell>
          <cell r="AJ417" t="str">
            <v>0403132000036</v>
          </cell>
          <cell r="AK417" t="str">
            <v>DGN</v>
          </cell>
          <cell r="AL417" t="str">
            <v>ACTIVO</v>
          </cell>
          <cell r="AM417">
            <v>44240</v>
          </cell>
          <cell r="AN417">
            <v>44957</v>
          </cell>
          <cell r="AO417">
            <v>44964</v>
          </cell>
          <cell r="AP417"/>
          <cell r="AQ417"/>
          <cell r="AR417"/>
          <cell r="AS417"/>
          <cell r="AT417"/>
          <cell r="AU417"/>
          <cell r="AV417"/>
          <cell r="AW417"/>
          <cell r="AX417"/>
          <cell r="AY417"/>
          <cell r="AZ417"/>
          <cell r="BA417"/>
          <cell r="BB417"/>
          <cell r="BC417"/>
          <cell r="BD417"/>
          <cell r="BE417"/>
        </row>
        <row r="418">
          <cell r="C418" t="str">
            <v>1723764104</v>
          </cell>
          <cell r="D418"/>
          <cell r="E418"/>
          <cell r="F418" t="str">
            <v>ECUADOR</v>
          </cell>
          <cell r="G418"/>
          <cell r="H418"/>
          <cell r="I418" t="str">
            <v>SOLTERO</v>
          </cell>
          <cell r="J418" t="str">
            <v>0</v>
          </cell>
          <cell r="K418" t="str">
            <v>0</v>
          </cell>
          <cell r="L418">
            <v>0</v>
          </cell>
          <cell r="M418" t="str">
            <v>MESTIZO</v>
          </cell>
          <cell r="N418" t="str">
            <v>QUITO</v>
          </cell>
          <cell r="O418">
            <v>45085</v>
          </cell>
          <cell r="P418">
            <v>33479</v>
          </cell>
          <cell r="Q418" t="str">
            <v>AGOSTO</v>
          </cell>
          <cell r="R418">
            <v>31.797260273972604</v>
          </cell>
          <cell r="S418" t="str">
            <v>MASCULINO</v>
          </cell>
          <cell r="T418" t="str">
            <v>AB+</v>
          </cell>
          <cell r="U418"/>
          <cell r="V418"/>
          <cell r="W418" t="str">
            <v>MELCHOR DE VALDEZ OE9-195</v>
          </cell>
          <cell r="X418" t="str">
            <v>PICHINCHA</v>
          </cell>
          <cell r="Y418" t="str">
            <v>QUITO</v>
          </cell>
          <cell r="Z418" t="str">
            <v>COCHAPAMBA</v>
          </cell>
          <cell r="AA418"/>
          <cell r="AB418"/>
          <cell r="AC418"/>
          <cell r="AD418" t="str">
            <v>2332809</v>
          </cell>
          <cell r="AE418" t="str">
            <v>0958720245</v>
          </cell>
          <cell r="AF418" t="str">
            <v>SUPERIOR</v>
          </cell>
          <cell r="AG418" t="str">
            <v>marces-1991@hotmail.com</v>
          </cell>
          <cell r="AH418" t="str">
            <v>LOWELL - MACAS</v>
          </cell>
          <cell r="AI418" t="str">
            <v>LOGISTICO DE PROYECTO</v>
          </cell>
          <cell r="AJ418" t="str">
            <v>1910000000004</v>
          </cell>
          <cell r="AK418" t="str">
            <v>DGN</v>
          </cell>
          <cell r="AL418" t="str">
            <v>PASIVO</v>
          </cell>
          <cell r="AM418">
            <v>43705</v>
          </cell>
          <cell r="AN418">
            <v>43822</v>
          </cell>
          <cell r="AO418">
            <v>43832</v>
          </cell>
          <cell r="AP418">
            <v>43948</v>
          </cell>
          <cell r="AQ418">
            <v>43993</v>
          </cell>
          <cell r="AR418">
            <v>44165</v>
          </cell>
          <cell r="AS418">
            <v>44166</v>
          </cell>
          <cell r="AT418">
            <v>44316</v>
          </cell>
          <cell r="AU418">
            <v>44317</v>
          </cell>
          <cell r="AV418">
            <v>44634</v>
          </cell>
          <cell r="AW418"/>
          <cell r="AX418"/>
          <cell r="AY418"/>
          <cell r="AZ418"/>
          <cell r="BA418"/>
          <cell r="BB418"/>
          <cell r="BC418"/>
          <cell r="BD418"/>
          <cell r="BE418"/>
        </row>
        <row r="419">
          <cell r="C419" t="str">
            <v>0151593969</v>
          </cell>
          <cell r="D419"/>
          <cell r="E419" t="str">
            <v>6448264</v>
          </cell>
          <cell r="F419" t="str">
            <v>PERÚ</v>
          </cell>
          <cell r="G419"/>
          <cell r="H419"/>
          <cell r="I419" t="str">
            <v>CASADO</v>
          </cell>
          <cell r="J419" t="str">
            <v>1</v>
          </cell>
          <cell r="K419" t="str">
            <v>1</v>
          </cell>
          <cell r="L419">
            <v>2</v>
          </cell>
          <cell r="M419" t="str">
            <v>MESTIZO</v>
          </cell>
          <cell r="N419" t="str">
            <v>AREQUIPA</v>
          </cell>
          <cell r="O419">
            <v>45085</v>
          </cell>
          <cell r="P419">
            <v>32236</v>
          </cell>
          <cell r="Q419" t="str">
            <v>ABRIL</v>
          </cell>
          <cell r="R419">
            <v>35.202739726027396</v>
          </cell>
          <cell r="S419" t="str">
            <v>MASCULINO</v>
          </cell>
          <cell r="T419" t="str">
            <v>ORH+</v>
          </cell>
          <cell r="U419"/>
          <cell r="V419"/>
          <cell r="W419" t="str">
            <v>AREQUIPA-CALLE MICAELA BASTIDAS</v>
          </cell>
          <cell r="X419" t="str">
            <v>AREQUIPA</v>
          </cell>
          <cell r="Y419"/>
          <cell r="Z419"/>
          <cell r="AA419"/>
          <cell r="AB419"/>
          <cell r="AC419"/>
          <cell r="AD419"/>
          <cell r="AE419" t="str">
            <v>949632725</v>
          </cell>
          <cell r="AF419" t="str">
            <v>SUPERIOR</v>
          </cell>
          <cell r="AG419" t="str">
            <v>jose_rivas88@hotmail.com</v>
          </cell>
          <cell r="AH419" t="str">
            <v>LINDEROS</v>
          </cell>
          <cell r="AI419" t="str">
            <v>PERFORISTA</v>
          </cell>
          <cell r="AJ419" t="str">
            <v>0430000000034</v>
          </cell>
          <cell r="AK419" t="str">
            <v>DGN</v>
          </cell>
          <cell r="AL419" t="str">
            <v>PASIVO</v>
          </cell>
          <cell r="AM419">
            <v>44404</v>
          </cell>
          <cell r="AN419">
            <v>44713</v>
          </cell>
          <cell r="AO419">
            <v>44789</v>
          </cell>
          <cell r="AP419">
            <v>44900</v>
          </cell>
          <cell r="AQ419"/>
          <cell r="AR419"/>
          <cell r="AS419"/>
          <cell r="AT419"/>
          <cell r="AU419"/>
          <cell r="AV419"/>
          <cell r="AW419"/>
          <cell r="AX419"/>
          <cell r="AY419"/>
          <cell r="AZ419"/>
          <cell r="BA419"/>
          <cell r="BB419"/>
          <cell r="BC419"/>
          <cell r="BD419"/>
          <cell r="BE419"/>
        </row>
        <row r="420">
          <cell r="C420" t="str">
            <v>1710887603</v>
          </cell>
          <cell r="D420"/>
          <cell r="E420"/>
          <cell r="F420" t="str">
            <v>ECUADOR</v>
          </cell>
          <cell r="G420"/>
          <cell r="H420"/>
          <cell r="I420"/>
          <cell r="J420" t="str">
            <v>0</v>
          </cell>
          <cell r="K420" t="str">
            <v>2</v>
          </cell>
          <cell r="L420">
            <v>2</v>
          </cell>
          <cell r="M420"/>
          <cell r="N420"/>
          <cell r="O420">
            <v>45085</v>
          </cell>
          <cell r="P420">
            <v>26877</v>
          </cell>
          <cell r="Q420" t="str">
            <v>AGOSTO</v>
          </cell>
          <cell r="R420">
            <v>49.884931506849313</v>
          </cell>
          <cell r="S420" t="str">
            <v>MASCULINO</v>
          </cell>
          <cell r="T420"/>
          <cell r="U420"/>
          <cell r="V420"/>
          <cell r="W420" t="str">
            <v>BARRIO FRANCO MENDEZ (EL BEATERIO)</v>
          </cell>
          <cell r="X420"/>
          <cell r="Y420"/>
          <cell r="Z420"/>
          <cell r="AA420"/>
          <cell r="AB420"/>
          <cell r="AC420"/>
          <cell r="AD420">
            <v>3650968</v>
          </cell>
          <cell r="AE420" t="str">
            <v>0988761662</v>
          </cell>
          <cell r="AF420"/>
          <cell r="AG420" t="str">
            <v>patodarwin_rivera@hotmail.com</v>
          </cell>
          <cell r="AH420" t="str">
            <v>LLURIMAGUA</v>
          </cell>
          <cell r="AI420" t="str">
            <v>CONDUCTOR LOGÍSTICO</v>
          </cell>
          <cell r="AJ420" t="str">
            <v>1910000000091</v>
          </cell>
          <cell r="AK420" t="str">
            <v>DGN</v>
          </cell>
          <cell r="AL420" t="str">
            <v>PASIVO</v>
          </cell>
          <cell r="AM420">
            <v>42139</v>
          </cell>
          <cell r="AN420">
            <v>42216</v>
          </cell>
          <cell r="AO420">
            <v>42591</v>
          </cell>
          <cell r="AP420">
            <v>42770</v>
          </cell>
          <cell r="AQ420">
            <v>42771</v>
          </cell>
          <cell r="AR420">
            <v>43008</v>
          </cell>
          <cell r="AS420">
            <v>43047</v>
          </cell>
          <cell r="AT420">
            <v>43397</v>
          </cell>
          <cell r="AU420"/>
          <cell r="AV420"/>
          <cell r="AW420"/>
          <cell r="AX420"/>
          <cell r="AY420"/>
          <cell r="AZ420"/>
          <cell r="BA420"/>
          <cell r="BB420"/>
          <cell r="BC420"/>
          <cell r="BD420"/>
          <cell r="BE420"/>
        </row>
        <row r="421">
          <cell r="C421" t="str">
            <v>0401616883</v>
          </cell>
          <cell r="D421"/>
          <cell r="E421"/>
          <cell r="F421" t="str">
            <v>ECUADOR</v>
          </cell>
          <cell r="G421"/>
          <cell r="H421"/>
          <cell r="I421" t="str">
            <v>SOLTERO</v>
          </cell>
          <cell r="J421" t="str">
            <v>0</v>
          </cell>
          <cell r="K421" t="str">
            <v>0</v>
          </cell>
          <cell r="L421">
            <v>0</v>
          </cell>
          <cell r="M421" t="str">
            <v>MESTIZO</v>
          </cell>
          <cell r="N421" t="str">
            <v>CARCHI</v>
          </cell>
          <cell r="O421">
            <v>45085</v>
          </cell>
          <cell r="P421">
            <v>33614</v>
          </cell>
          <cell r="Q421" t="str">
            <v>ENERO</v>
          </cell>
          <cell r="R421">
            <v>31.427397260273974</v>
          </cell>
          <cell r="S421" t="str">
            <v>MASCULINO</v>
          </cell>
          <cell r="T421" t="str">
            <v>ARH+</v>
          </cell>
          <cell r="U421"/>
          <cell r="V421"/>
          <cell r="W421" t="str">
            <v>QUITO-AV. REAL AUDIENCIA</v>
          </cell>
          <cell r="X421" t="str">
            <v>PICHINCHA</v>
          </cell>
          <cell r="Y421" t="str">
            <v>QUITO</v>
          </cell>
          <cell r="Z421" t="str">
            <v>REAL AUDIENCIA</v>
          </cell>
          <cell r="AA421"/>
          <cell r="AB421" t="str">
            <v>TIPO B</v>
          </cell>
          <cell r="AC421">
            <v>46092</v>
          </cell>
          <cell r="AD421"/>
          <cell r="AE421" t="str">
            <v>0987990587</v>
          </cell>
          <cell r="AF421" t="str">
            <v>POSTGRADO</v>
          </cell>
          <cell r="AG421" t="str">
            <v>pabloriverach11@hotmail.com</v>
          </cell>
          <cell r="AH421" t="str">
            <v>BRAMADEROS</v>
          </cell>
          <cell r="AI421" t="str">
            <v>ASISTENTE HSE DE PROYECTO</v>
          </cell>
          <cell r="AJ421" t="str">
            <v>0430000000039</v>
          </cell>
          <cell r="AK421" t="str">
            <v>DGN</v>
          </cell>
          <cell r="AL421" t="str">
            <v>PASIVO</v>
          </cell>
          <cell r="AM421">
            <v>44354</v>
          </cell>
          <cell r="AN421">
            <v>44681</v>
          </cell>
          <cell r="AO421"/>
          <cell r="AP421"/>
          <cell r="AQ421"/>
          <cell r="AR421"/>
          <cell r="AS421"/>
          <cell r="AT421"/>
          <cell r="AU421"/>
          <cell r="AV421"/>
          <cell r="AW421"/>
          <cell r="AX421"/>
          <cell r="AY421"/>
          <cell r="AZ421"/>
          <cell r="BA421"/>
          <cell r="BB421"/>
          <cell r="BC421"/>
          <cell r="BD421"/>
          <cell r="BE421"/>
        </row>
        <row r="422">
          <cell r="C422" t="str">
            <v>1716439896</v>
          </cell>
          <cell r="D422"/>
          <cell r="E422"/>
          <cell r="F422" t="str">
            <v>ECUADOR</v>
          </cell>
          <cell r="G422"/>
          <cell r="H422"/>
          <cell r="I422" t="str">
            <v>SOLTERO</v>
          </cell>
          <cell r="J422"/>
          <cell r="K422" t="str">
            <v>1</v>
          </cell>
          <cell r="L422">
            <v>1</v>
          </cell>
          <cell r="M422"/>
          <cell r="N422"/>
          <cell r="O422">
            <v>45085</v>
          </cell>
          <cell r="P422">
            <v>30004</v>
          </cell>
          <cell r="Q422" t="str">
            <v>FEBRERO</v>
          </cell>
          <cell r="R422">
            <v>41.317808219178083</v>
          </cell>
          <cell r="S422" t="str">
            <v>MASCULINO</v>
          </cell>
          <cell r="T422" t="str">
            <v>ORH+</v>
          </cell>
          <cell r="U422"/>
          <cell r="V422"/>
          <cell r="W422" t="str">
            <v>PEDRO FREIREY PASAJE C1</v>
          </cell>
          <cell r="X422" t="str">
            <v>PICHINCHA</v>
          </cell>
          <cell r="Y422" t="str">
            <v>QUITO</v>
          </cell>
          <cell r="Z422"/>
          <cell r="AA422"/>
          <cell r="AB422" t="str">
            <v>TIPO B</v>
          </cell>
          <cell r="AC422">
            <v>46169</v>
          </cell>
          <cell r="AD422"/>
          <cell r="AE422" t="str">
            <v>0983721729</v>
          </cell>
          <cell r="AF422"/>
          <cell r="AG422" t="str">
            <v>rivera.106@hotmail.com</v>
          </cell>
          <cell r="AH422" t="str">
            <v>LOWELL</v>
          </cell>
          <cell r="AI422" t="str">
            <v>LOGISTICO DE PROYECTO</v>
          </cell>
          <cell r="AJ422" t="str">
            <v>1910000000004</v>
          </cell>
          <cell r="AK422" t="str">
            <v>DGN</v>
          </cell>
          <cell r="AL422" t="str">
            <v>PASIVO</v>
          </cell>
          <cell r="AM422">
            <v>44480</v>
          </cell>
          <cell r="AN422">
            <v>44504</v>
          </cell>
          <cell r="AO422"/>
          <cell r="AP422"/>
          <cell r="AQ422"/>
          <cell r="AR422"/>
          <cell r="AS422"/>
          <cell r="AT422"/>
          <cell r="AU422"/>
          <cell r="AV422"/>
          <cell r="AW422"/>
          <cell r="AX422"/>
          <cell r="AY422"/>
          <cell r="AZ422"/>
          <cell r="BA422"/>
          <cell r="BB422"/>
          <cell r="BC422"/>
          <cell r="BD422"/>
          <cell r="BE422"/>
        </row>
        <row r="423">
          <cell r="C423" t="str">
            <v>1724783673</v>
          </cell>
          <cell r="D423"/>
          <cell r="E423"/>
          <cell r="F423" t="str">
            <v>ECUADOR</v>
          </cell>
          <cell r="G423"/>
          <cell r="H423"/>
          <cell r="I423" t="str">
            <v>SOLTERO</v>
          </cell>
          <cell r="J423"/>
          <cell r="K423" t="str">
            <v>1</v>
          </cell>
          <cell r="L423">
            <v>1</v>
          </cell>
          <cell r="M423"/>
          <cell r="N423"/>
          <cell r="O423">
            <v>45085</v>
          </cell>
          <cell r="P423">
            <v>35377</v>
          </cell>
          <cell r="Q423" t="str">
            <v>NOVIEMBRE</v>
          </cell>
          <cell r="R423">
            <v>26.597260273972601</v>
          </cell>
          <cell r="S423" t="str">
            <v>MASCULINO</v>
          </cell>
          <cell r="T423" t="str">
            <v>ARH+</v>
          </cell>
          <cell r="U423"/>
          <cell r="V423"/>
          <cell r="W423" t="str">
            <v>PICHINCHA QUITO- SEPTIMA TRANSVERSAL</v>
          </cell>
          <cell r="X423" t="str">
            <v>PICHINCHA</v>
          </cell>
          <cell r="Y423" t="str">
            <v>QUITO</v>
          </cell>
          <cell r="Z423"/>
          <cell r="AA423"/>
          <cell r="AB423"/>
          <cell r="AC423"/>
          <cell r="AD423"/>
          <cell r="AE423" t="str">
            <v>+593 98 564 4090</v>
          </cell>
          <cell r="AF423"/>
          <cell r="AG423" t="str">
            <v>obandocristian549@gmail.com</v>
          </cell>
          <cell r="AH423" t="str">
            <v>PALMAR</v>
          </cell>
          <cell r="AI423" t="str">
            <v>AYUDANTE DE PERFORACIÓN</v>
          </cell>
          <cell r="AJ423" t="str">
            <v>0403132000036</v>
          </cell>
          <cell r="AK423" t="str">
            <v>DGN</v>
          </cell>
          <cell r="AL423" t="str">
            <v>PASIVO</v>
          </cell>
          <cell r="AM423">
            <v>42767</v>
          </cell>
          <cell r="AN423">
            <v>43122</v>
          </cell>
          <cell r="AO423">
            <v>43131</v>
          </cell>
          <cell r="AP423">
            <v>43304</v>
          </cell>
          <cell r="AQ423">
            <v>43340</v>
          </cell>
          <cell r="AR423">
            <v>43355</v>
          </cell>
          <cell r="AS423">
            <v>43586</v>
          </cell>
          <cell r="AT423">
            <v>43822</v>
          </cell>
          <cell r="AU423">
            <v>43847</v>
          </cell>
          <cell r="AV423">
            <v>43920</v>
          </cell>
          <cell r="AW423"/>
          <cell r="AX423"/>
          <cell r="AY423"/>
          <cell r="AZ423"/>
          <cell r="BA423"/>
          <cell r="BB423"/>
          <cell r="BC423"/>
          <cell r="BD423"/>
          <cell r="BE423"/>
        </row>
        <row r="424">
          <cell r="C424" t="str">
            <v>1400740831</v>
          </cell>
          <cell r="D424"/>
          <cell r="E424"/>
          <cell r="F424" t="str">
            <v>ECUADOR</v>
          </cell>
          <cell r="G424"/>
          <cell r="H424"/>
          <cell r="I424" t="str">
            <v>SOLTERO</v>
          </cell>
          <cell r="J424" t="str">
            <v>0</v>
          </cell>
          <cell r="K424" t="str">
            <v>0</v>
          </cell>
          <cell r="L424">
            <v>0</v>
          </cell>
          <cell r="M424" t="str">
            <v>MESTIZO</v>
          </cell>
          <cell r="N424" t="str">
            <v>LIMON INDANZA</v>
          </cell>
          <cell r="O424">
            <v>45085</v>
          </cell>
          <cell r="P424">
            <v>34558</v>
          </cell>
          <cell r="Q424" t="str">
            <v>AGOSTO</v>
          </cell>
          <cell r="R424">
            <v>28.841095890410958</v>
          </cell>
          <cell r="S424" t="str">
            <v>MASCULINO</v>
          </cell>
          <cell r="T424"/>
          <cell r="U424"/>
          <cell r="V424"/>
          <cell r="W424" t="str">
            <v>MORONA SANTIAGO-LIMON INDANZA, 28 DE MAYO Y 5 DE JUNIO</v>
          </cell>
          <cell r="X424" t="str">
            <v>MORONA SANTIAGO</v>
          </cell>
          <cell r="Y424" t="str">
            <v>LIMON INDANZA</v>
          </cell>
          <cell r="Z424" t="str">
            <v>LEONIDAS PLAZA</v>
          </cell>
          <cell r="AA424"/>
          <cell r="AB424" t="str">
            <v>TIPO B Y A</v>
          </cell>
          <cell r="AC424"/>
          <cell r="AD424" t="str">
            <v>072770839</v>
          </cell>
          <cell r="AE424" t="str">
            <v>0993956719</v>
          </cell>
          <cell r="AF424" t="str">
            <v>SUPERIOR</v>
          </cell>
          <cell r="AG424" t="str">
            <v>byron12894@hotmail.com</v>
          </cell>
          <cell r="AH424" t="str">
            <v>LOWELL/PEGASUS</v>
          </cell>
          <cell r="AI424" t="str">
            <v>MECANICO DE PROYECTO</v>
          </cell>
          <cell r="AJ424" t="str">
            <v>1920000000078</v>
          </cell>
          <cell r="AK424" t="str">
            <v>DGN</v>
          </cell>
          <cell r="AL424" t="str">
            <v>ACTIVO</v>
          </cell>
          <cell r="AM424">
            <v>44268</v>
          </cell>
          <cell r="AN424"/>
          <cell r="AO424"/>
          <cell r="AP424"/>
          <cell r="AQ424"/>
          <cell r="AR424"/>
          <cell r="AS424"/>
          <cell r="AT424"/>
          <cell r="AU424"/>
          <cell r="AV424"/>
          <cell r="AW424"/>
          <cell r="AX424"/>
          <cell r="AY424"/>
          <cell r="AZ424"/>
          <cell r="BA424"/>
          <cell r="BB424"/>
          <cell r="BC424"/>
          <cell r="BD424"/>
          <cell r="BE424"/>
        </row>
        <row r="425">
          <cell r="C425" t="str">
            <v>0706391232</v>
          </cell>
          <cell r="D425"/>
          <cell r="E425"/>
          <cell r="F425" t="str">
            <v>ECUADOR</v>
          </cell>
          <cell r="G425"/>
          <cell r="H425"/>
          <cell r="I425" t="str">
            <v>SOLTERO</v>
          </cell>
          <cell r="J425" t="str">
            <v>0</v>
          </cell>
          <cell r="K425" t="str">
            <v>0</v>
          </cell>
          <cell r="L425">
            <v>0</v>
          </cell>
          <cell r="M425" t="str">
            <v>MESTIZO</v>
          </cell>
          <cell r="N425" t="str">
            <v>PASAJE EL ORO</v>
          </cell>
          <cell r="O425">
            <v>45085</v>
          </cell>
          <cell r="P425">
            <v>34597</v>
          </cell>
          <cell r="Q425" t="str">
            <v>SEPTIEMBRE</v>
          </cell>
          <cell r="R425">
            <v>28.734246575342464</v>
          </cell>
          <cell r="S425" t="str">
            <v>MASCULINO</v>
          </cell>
          <cell r="T425" t="str">
            <v>ORH+</v>
          </cell>
          <cell r="U425"/>
          <cell r="V425"/>
          <cell r="W425" t="str">
            <v>MACARA</v>
          </cell>
          <cell r="X425" t="str">
            <v>LOJA</v>
          </cell>
          <cell r="Y425" t="str">
            <v>MACARA</v>
          </cell>
          <cell r="Z425" t="str">
            <v>MACARA</v>
          </cell>
          <cell r="AA425" t="str">
            <v>PASAJE JAUJAL</v>
          </cell>
          <cell r="AB425"/>
          <cell r="AC425"/>
          <cell r="AD425"/>
          <cell r="AE425" t="str">
            <v>0978979955</v>
          </cell>
          <cell r="AF425" t="str">
            <v>BACHILLER</v>
          </cell>
          <cell r="AG425" t="str">
            <v>rgeovany@gmail.com</v>
          </cell>
          <cell r="AH425" t="str">
            <v>LINDEROS</v>
          </cell>
          <cell r="AI425" t="str">
            <v>OBRERO DE CAMPO</v>
          </cell>
          <cell r="AJ425" t="str">
            <v>403132000054</v>
          </cell>
          <cell r="AK425" t="str">
            <v>DGN</v>
          </cell>
          <cell r="AL425" t="str">
            <v>PASIVO</v>
          </cell>
          <cell r="AM425">
            <v>44809</v>
          </cell>
          <cell r="AN425">
            <v>44902</v>
          </cell>
          <cell r="AO425"/>
          <cell r="AP425"/>
          <cell r="AQ425"/>
          <cell r="AR425"/>
          <cell r="AS425"/>
          <cell r="AT425"/>
          <cell r="AU425"/>
          <cell r="AV425"/>
          <cell r="AW425"/>
          <cell r="AX425"/>
          <cell r="AY425"/>
          <cell r="AZ425"/>
          <cell r="BA425"/>
          <cell r="BB425"/>
          <cell r="BC425"/>
          <cell r="BD425"/>
          <cell r="BE425"/>
        </row>
        <row r="426">
          <cell r="C426" t="str">
            <v>1002469102</v>
          </cell>
          <cell r="D426"/>
          <cell r="E426"/>
          <cell r="F426" t="str">
            <v>ECUADOR</v>
          </cell>
          <cell r="G426"/>
          <cell r="H426"/>
          <cell r="I426" t="str">
            <v>CASADO</v>
          </cell>
          <cell r="J426" t="str">
            <v>1</v>
          </cell>
          <cell r="K426" t="str">
            <v>2</v>
          </cell>
          <cell r="L426">
            <v>3</v>
          </cell>
          <cell r="M426"/>
          <cell r="N426"/>
          <cell r="O426">
            <v>45085</v>
          </cell>
          <cell r="P426">
            <v>36902</v>
          </cell>
          <cell r="Q426" t="str">
            <v>ENERO</v>
          </cell>
          <cell r="R426">
            <v>22.419178082191781</v>
          </cell>
          <cell r="S426" t="str">
            <v>MASCULINO</v>
          </cell>
          <cell r="T426"/>
          <cell r="U426"/>
          <cell r="V426"/>
          <cell r="W426" t="str">
            <v>SAN MIGUEL - CHONTAL</v>
          </cell>
          <cell r="X426"/>
          <cell r="Y426"/>
          <cell r="Z426"/>
          <cell r="AA426"/>
          <cell r="AB426"/>
          <cell r="AC426"/>
          <cell r="AD426">
            <v>3051110</v>
          </cell>
          <cell r="AE426" t="str">
            <v>0939187590 - 0988261974</v>
          </cell>
          <cell r="AF426"/>
          <cell r="AG426"/>
          <cell r="AH426" t="str">
            <v>LLURIMAGUA</v>
          </cell>
          <cell r="AI426" t="str">
            <v>OBRERO DE CAMPO</v>
          </cell>
          <cell r="AJ426" t="str">
            <v>1406452000023</v>
          </cell>
          <cell r="AK426" t="str">
            <v>DGN</v>
          </cell>
          <cell r="AL426" t="str">
            <v>PASIVO</v>
          </cell>
          <cell r="AM426">
            <v>43137</v>
          </cell>
          <cell r="AN426">
            <v>43404</v>
          </cell>
          <cell r="AO426">
            <v>43410</v>
          </cell>
          <cell r="AP426">
            <v>43454</v>
          </cell>
          <cell r="AQ426"/>
          <cell r="AR426"/>
          <cell r="AS426"/>
          <cell r="AT426"/>
          <cell r="AU426"/>
          <cell r="AV426"/>
          <cell r="AW426"/>
          <cell r="AX426"/>
          <cell r="AY426"/>
          <cell r="AZ426"/>
          <cell r="BA426"/>
          <cell r="BB426"/>
          <cell r="BC426"/>
          <cell r="BD426"/>
          <cell r="BE426"/>
        </row>
        <row r="427">
          <cell r="C427" t="str">
            <v>1723816789</v>
          </cell>
          <cell r="D427"/>
          <cell r="E427"/>
          <cell r="F427" t="str">
            <v>ECUADOR</v>
          </cell>
          <cell r="G427"/>
          <cell r="H427"/>
          <cell r="I427" t="str">
            <v>CASADO</v>
          </cell>
          <cell r="J427" t="str">
            <v>1</v>
          </cell>
          <cell r="K427" t="str">
            <v>2</v>
          </cell>
          <cell r="L427">
            <v>3</v>
          </cell>
          <cell r="M427" t="str">
            <v>MESTIZO</v>
          </cell>
          <cell r="N427" t="str">
            <v>GARCIA MORENO</v>
          </cell>
          <cell r="O427">
            <v>45085</v>
          </cell>
          <cell r="P427">
            <v>30406</v>
          </cell>
          <cell r="Q427" t="str">
            <v>MARZO</v>
          </cell>
          <cell r="R427">
            <v>40.216438356164382</v>
          </cell>
          <cell r="S427" t="str">
            <v>MASCULINO</v>
          </cell>
          <cell r="T427" t="str">
            <v>ORH+</v>
          </cell>
          <cell r="U427"/>
          <cell r="V427"/>
          <cell r="W427" t="str">
            <v>IMBABURA, COTACACHI, BRILLA SOL</v>
          </cell>
          <cell r="X427" t="str">
            <v>IMBABURA</v>
          </cell>
          <cell r="Y427" t="str">
            <v>COTACACHI</v>
          </cell>
          <cell r="Z427" t="str">
            <v>GARCIA MORENO</v>
          </cell>
          <cell r="AA427" t="str">
            <v>BRILLA SOL</v>
          </cell>
          <cell r="AB427"/>
          <cell r="AC427"/>
          <cell r="AD427"/>
          <cell r="AE427" t="str">
            <v>0967412887</v>
          </cell>
          <cell r="AF427" t="str">
            <v>BACHILLER</v>
          </cell>
          <cell r="AG427" t="str">
            <v>ramirorodriguezayala@gmail.com</v>
          </cell>
          <cell r="AH427" t="str">
            <v>LOWELL</v>
          </cell>
          <cell r="AI427" t="str">
            <v>PERFORISTA</v>
          </cell>
          <cell r="AJ427" t="str">
            <v>0430000000034</v>
          </cell>
          <cell r="AK427" t="str">
            <v>DGN</v>
          </cell>
          <cell r="AL427" t="str">
            <v>ACTIVO</v>
          </cell>
          <cell r="AM427">
            <v>42923</v>
          </cell>
          <cell r="AN427">
            <v>43384</v>
          </cell>
          <cell r="AO427">
            <v>43580</v>
          </cell>
          <cell r="AP427">
            <v>43616</v>
          </cell>
          <cell r="AQ427">
            <v>43661</v>
          </cell>
          <cell r="AR427">
            <v>43822</v>
          </cell>
          <cell r="AS427">
            <v>43834</v>
          </cell>
          <cell r="AT427">
            <v>43943</v>
          </cell>
          <cell r="AU427">
            <v>44016</v>
          </cell>
          <cell r="AV427">
            <v>44190</v>
          </cell>
          <cell r="AW427">
            <v>44249</v>
          </cell>
          <cell r="AX427">
            <v>44594</v>
          </cell>
          <cell r="AY427">
            <v>44643</v>
          </cell>
          <cell r="AZ427">
            <v>44711</v>
          </cell>
          <cell r="BA427">
            <v>44782</v>
          </cell>
          <cell r="BB427">
            <v>44901</v>
          </cell>
          <cell r="BC427">
            <v>44965</v>
          </cell>
          <cell r="BD427"/>
          <cell r="BE427"/>
        </row>
        <row r="428">
          <cell r="C428" t="str">
            <v>1752315372</v>
          </cell>
          <cell r="D428"/>
          <cell r="E428"/>
          <cell r="F428" t="str">
            <v>ECUADOR</v>
          </cell>
          <cell r="G428"/>
          <cell r="H428"/>
          <cell r="I428" t="str">
            <v>SOLTERO</v>
          </cell>
          <cell r="J428" t="str">
            <v>0</v>
          </cell>
          <cell r="K428" t="str">
            <v>0</v>
          </cell>
          <cell r="L428">
            <v>0</v>
          </cell>
          <cell r="M428" t="str">
            <v>MESTIZO</v>
          </cell>
          <cell r="N428" t="str">
            <v>QUITO</v>
          </cell>
          <cell r="O428">
            <v>45085</v>
          </cell>
          <cell r="P428">
            <v>36902</v>
          </cell>
          <cell r="Q428" t="str">
            <v>ENERO</v>
          </cell>
          <cell r="R428">
            <v>22.419178082191781</v>
          </cell>
          <cell r="S428" t="str">
            <v>MASCULINO</v>
          </cell>
          <cell r="T428" t="str">
            <v>ORH+</v>
          </cell>
          <cell r="U428"/>
          <cell r="V428"/>
          <cell r="W428" t="str">
            <v>IMBABURA,COTACACHI,VIA CIELO VERDE</v>
          </cell>
          <cell r="X428" t="str">
            <v>IMBABURA</v>
          </cell>
          <cell r="Y428" t="str">
            <v>COTACACHI</v>
          </cell>
          <cell r="Z428" t="str">
            <v>GARCIA MORENO</v>
          </cell>
          <cell r="AA428" t="str">
            <v>CHONTAL BAJO</v>
          </cell>
          <cell r="AB428"/>
          <cell r="AC428"/>
          <cell r="AD428" t="str">
            <v>3051110</v>
          </cell>
          <cell r="AE428" t="str">
            <v>0997384954</v>
          </cell>
          <cell r="AF428" t="str">
            <v>BACHILLER</v>
          </cell>
          <cell r="AG428" t="str">
            <v>hsrodriguezm2001@gmail.com</v>
          </cell>
          <cell r="AH428" t="str">
            <v>LOWELL</v>
          </cell>
          <cell r="AI428" t="str">
            <v>AYUDANTE DE PERFORACIÓN</v>
          </cell>
          <cell r="AJ428" t="str">
            <v>0403132000036</v>
          </cell>
          <cell r="AK428" t="str">
            <v>DGN</v>
          </cell>
          <cell r="AL428" t="str">
            <v>PASIVO</v>
          </cell>
          <cell r="AM428">
            <v>44112</v>
          </cell>
          <cell r="AN428">
            <v>44742</v>
          </cell>
          <cell r="AO428">
            <v>44776</v>
          </cell>
          <cell r="AP428">
            <v>44869</v>
          </cell>
          <cell r="AQ428"/>
          <cell r="AR428"/>
          <cell r="AS428"/>
          <cell r="AT428"/>
          <cell r="AU428"/>
          <cell r="AV428"/>
          <cell r="AW428"/>
          <cell r="AX428"/>
          <cell r="AY428"/>
          <cell r="AZ428"/>
          <cell r="BA428"/>
          <cell r="BB428"/>
          <cell r="BC428"/>
          <cell r="BD428"/>
          <cell r="BE428"/>
        </row>
        <row r="429">
          <cell r="C429" t="str">
            <v>1150602140</v>
          </cell>
          <cell r="D429"/>
          <cell r="E429"/>
          <cell r="F429" t="str">
            <v>ECUADOR</v>
          </cell>
          <cell r="G429"/>
          <cell r="H429"/>
          <cell r="I429" t="str">
            <v>SOLTERO</v>
          </cell>
          <cell r="J429"/>
          <cell r="K429"/>
          <cell r="L429">
            <v>0</v>
          </cell>
          <cell r="M429"/>
          <cell r="N429"/>
          <cell r="O429">
            <v>45085</v>
          </cell>
          <cell r="P429">
            <v>36444</v>
          </cell>
          <cell r="Q429" t="str">
            <v>OCTUBRE</v>
          </cell>
          <cell r="R429">
            <v>23.673972602739727</v>
          </cell>
          <cell r="S429" t="str">
            <v>MASCULINO</v>
          </cell>
          <cell r="T429" t="str">
            <v>ORH+</v>
          </cell>
          <cell r="U429"/>
          <cell r="V429"/>
          <cell r="W429" t="str">
            <v>LOJA-CATACOCHA,PAPAYAL</v>
          </cell>
          <cell r="X429" t="str">
            <v>LOJA</v>
          </cell>
          <cell r="Y429" t="str">
            <v>PALTAS</v>
          </cell>
          <cell r="Z429" t="str">
            <v>CATACOCHA</v>
          </cell>
          <cell r="AA429"/>
          <cell r="AB429"/>
          <cell r="AC429"/>
          <cell r="AD429"/>
          <cell r="AE429" t="str">
            <v>0992355933</v>
          </cell>
          <cell r="AF429"/>
          <cell r="AG429" t="str">
            <v>nixonsteven123@gmail.com</v>
          </cell>
          <cell r="AH429" t="str">
            <v>LOWELL</v>
          </cell>
          <cell r="AI429" t="str">
            <v>AYUDANTE DE PERFORACIÓN</v>
          </cell>
          <cell r="AJ429" t="str">
            <v>0403132000036</v>
          </cell>
          <cell r="AK429" t="str">
            <v>DGN</v>
          </cell>
          <cell r="AL429" t="str">
            <v>PASIVO</v>
          </cell>
          <cell r="AM429">
            <v>44285</v>
          </cell>
          <cell r="AN429">
            <v>44306</v>
          </cell>
          <cell r="AO429"/>
          <cell r="AP429"/>
          <cell r="AQ429"/>
          <cell r="AR429"/>
          <cell r="AS429"/>
          <cell r="AT429"/>
          <cell r="AU429"/>
          <cell r="AV429"/>
          <cell r="AW429"/>
          <cell r="AX429"/>
          <cell r="AY429"/>
          <cell r="AZ429"/>
          <cell r="BA429"/>
          <cell r="BB429"/>
          <cell r="BC429"/>
          <cell r="BD429"/>
          <cell r="BE429"/>
        </row>
        <row r="430">
          <cell r="C430" t="str">
            <v>1150117768</v>
          </cell>
          <cell r="D430"/>
          <cell r="E430"/>
          <cell r="F430" t="str">
            <v>ECUADOR</v>
          </cell>
          <cell r="G430"/>
          <cell r="H430"/>
          <cell r="I430" t="str">
            <v>CASADO</v>
          </cell>
          <cell r="J430" t="str">
            <v>1</v>
          </cell>
          <cell r="K430" t="str">
            <v>2</v>
          </cell>
          <cell r="L430">
            <v>3</v>
          </cell>
          <cell r="M430"/>
          <cell r="N430"/>
          <cell r="O430">
            <v>45085</v>
          </cell>
          <cell r="P430">
            <v>34670</v>
          </cell>
          <cell r="Q430" t="str">
            <v>DICIEMBRE</v>
          </cell>
          <cell r="R430">
            <v>28.534246575342465</v>
          </cell>
          <cell r="S430" t="str">
            <v>MASCULINO</v>
          </cell>
          <cell r="T430" t="str">
            <v>ORH+</v>
          </cell>
          <cell r="U430"/>
          <cell r="V430"/>
          <cell r="W430" t="str">
            <v>MORONA SANTIAGO, SUCUA, EL BELEN</v>
          </cell>
          <cell r="X430"/>
          <cell r="Y430"/>
          <cell r="Z430"/>
          <cell r="AA430"/>
          <cell r="AB430"/>
          <cell r="AC430"/>
          <cell r="AD430"/>
          <cell r="AE430" t="str">
            <v>0992216480</v>
          </cell>
          <cell r="AF430"/>
          <cell r="AG430" t="str">
            <v>rodriguezramosbety@gmail.com</v>
          </cell>
          <cell r="AH430" t="str">
            <v>TITAN</v>
          </cell>
          <cell r="AI430" t="str">
            <v>AYUDANTE DE PERFORACIÓN</v>
          </cell>
          <cell r="AJ430" t="str">
            <v>0403132000036</v>
          </cell>
          <cell r="AK430" t="str">
            <v>DGN</v>
          </cell>
          <cell r="AL430" t="str">
            <v>PASIVO</v>
          </cell>
          <cell r="AM430">
            <v>44154</v>
          </cell>
          <cell r="AN430">
            <v>44530</v>
          </cell>
          <cell r="AO430"/>
          <cell r="AP430"/>
          <cell r="AQ430"/>
          <cell r="AR430"/>
          <cell r="AS430"/>
          <cell r="AT430"/>
          <cell r="AU430"/>
          <cell r="AV430"/>
          <cell r="AW430"/>
          <cell r="AX430"/>
          <cell r="AY430"/>
          <cell r="AZ430"/>
          <cell r="BA430"/>
          <cell r="BB430"/>
          <cell r="BC430"/>
          <cell r="BD430"/>
          <cell r="BE430"/>
        </row>
        <row r="431">
          <cell r="C431" t="str">
            <v>1728240498</v>
          </cell>
          <cell r="D431"/>
          <cell r="E431"/>
          <cell r="F431" t="str">
            <v>ECUADOR</v>
          </cell>
          <cell r="G431"/>
          <cell r="H431"/>
          <cell r="I431" t="str">
            <v>SOLTERO</v>
          </cell>
          <cell r="J431" t="str">
            <v>0</v>
          </cell>
          <cell r="K431" t="str">
            <v>0</v>
          </cell>
          <cell r="L431">
            <v>0</v>
          </cell>
          <cell r="M431" t="str">
            <v>MESTIZO</v>
          </cell>
          <cell r="N431" t="str">
            <v>QUITO</v>
          </cell>
          <cell r="O431">
            <v>45085</v>
          </cell>
          <cell r="P431">
            <v>34556</v>
          </cell>
          <cell r="Q431" t="str">
            <v>AGOSTO</v>
          </cell>
          <cell r="R431">
            <v>28.846575342465755</v>
          </cell>
          <cell r="S431" t="str">
            <v>MASCULINO</v>
          </cell>
          <cell r="T431"/>
          <cell r="U431"/>
          <cell r="V431"/>
          <cell r="W431" t="str">
            <v>PICHINCA-QUITO, AV.MALDONADO</v>
          </cell>
          <cell r="X431" t="str">
            <v>PICHINCHA</v>
          </cell>
          <cell r="Y431" t="str">
            <v>QUITO</v>
          </cell>
          <cell r="Z431"/>
          <cell r="AA431"/>
          <cell r="AB431"/>
          <cell r="AC431"/>
          <cell r="AD431"/>
          <cell r="AE431" t="str">
            <v>0981250801</v>
          </cell>
          <cell r="AF431" t="str">
            <v>BACHILLER</v>
          </cell>
          <cell r="AG431" t="str">
            <v>mr8114041@gmail.com</v>
          </cell>
          <cell r="AH431" t="str">
            <v>LOWELL</v>
          </cell>
          <cell r="AI431" t="str">
            <v>MONITOR AMBIENTAL</v>
          </cell>
          <cell r="AJ431" t="str">
            <v>1406452000023</v>
          </cell>
          <cell r="AK431" t="str">
            <v>DGN</v>
          </cell>
          <cell r="AL431" t="str">
            <v>PASIVO</v>
          </cell>
          <cell r="AM431">
            <v>44268</v>
          </cell>
          <cell r="AN431">
            <v>44713</v>
          </cell>
          <cell r="AO431"/>
          <cell r="AP431"/>
          <cell r="AQ431"/>
          <cell r="AR431"/>
          <cell r="AS431"/>
          <cell r="AT431"/>
          <cell r="AU431"/>
          <cell r="AV431"/>
          <cell r="AW431"/>
          <cell r="AX431"/>
          <cell r="AY431"/>
          <cell r="AZ431"/>
          <cell r="BA431"/>
          <cell r="BB431"/>
          <cell r="BC431"/>
          <cell r="BD431"/>
          <cell r="BE431"/>
        </row>
        <row r="432">
          <cell r="C432" t="str">
            <v>1724827595</v>
          </cell>
          <cell r="D432"/>
          <cell r="E432"/>
          <cell r="F432" t="str">
            <v>ECUADOR</v>
          </cell>
          <cell r="G432"/>
          <cell r="H432"/>
          <cell r="I432" t="str">
            <v>SOLTERO</v>
          </cell>
          <cell r="J432" t="str">
            <v>0</v>
          </cell>
          <cell r="K432" t="str">
            <v>0</v>
          </cell>
          <cell r="L432">
            <v>0</v>
          </cell>
          <cell r="M432" t="str">
            <v>MESTIZO</v>
          </cell>
          <cell r="N432" t="str">
            <v>GARCIA MORENO</v>
          </cell>
          <cell r="O432">
            <v>45085</v>
          </cell>
          <cell r="P432">
            <v>35599</v>
          </cell>
          <cell r="Q432" t="str">
            <v>JUNIO</v>
          </cell>
          <cell r="R432">
            <v>25.989041095890411</v>
          </cell>
          <cell r="S432" t="str">
            <v>MASCULINO</v>
          </cell>
          <cell r="T432" t="str">
            <v>ORH+</v>
          </cell>
          <cell r="U432"/>
          <cell r="V432"/>
          <cell r="W432" t="str">
            <v>IMBABURA-CHONTAL- MAGDALENA ALTO</v>
          </cell>
          <cell r="X432" t="str">
            <v>IMBABURA</v>
          </cell>
          <cell r="Y432" t="str">
            <v>COTACACHI</v>
          </cell>
          <cell r="Z432" t="str">
            <v>GARCIA MORENO</v>
          </cell>
          <cell r="AA432" t="str">
            <v>MAGDALENA</v>
          </cell>
          <cell r="AB432"/>
          <cell r="AC432"/>
          <cell r="AD432" t="str">
            <v>3051447</v>
          </cell>
          <cell r="AE432" t="str">
            <v>0981489414</v>
          </cell>
          <cell r="AF432" t="str">
            <v>PRIMARIA</v>
          </cell>
          <cell r="AG432" t="str">
            <v>denispaulro@gmail.com</v>
          </cell>
          <cell r="AH432" t="str">
            <v>TITAN</v>
          </cell>
          <cell r="AI432" t="str">
            <v>AYUDANTE DE PERFORACIÓN</v>
          </cell>
          <cell r="AJ432" t="str">
            <v>0403132000036</v>
          </cell>
          <cell r="AK432" t="str">
            <v>DGN</v>
          </cell>
          <cell r="AL432" t="str">
            <v>ACTIVO</v>
          </cell>
          <cell r="AM432">
            <v>43031</v>
          </cell>
          <cell r="AN432">
            <v>43385</v>
          </cell>
          <cell r="AO432">
            <v>43580</v>
          </cell>
          <cell r="AP432">
            <v>43616</v>
          </cell>
          <cell r="AQ432">
            <v>43661</v>
          </cell>
          <cell r="AR432">
            <v>43822</v>
          </cell>
          <cell r="AS432">
            <v>43834</v>
          </cell>
          <cell r="AT432">
            <v>43943</v>
          </cell>
          <cell r="AU432">
            <v>44107</v>
          </cell>
          <cell r="AV432">
            <v>44185</v>
          </cell>
          <cell r="AW432">
            <v>44260</v>
          </cell>
          <cell r="AX432">
            <v>44874</v>
          </cell>
          <cell r="AY432">
            <v>44939</v>
          </cell>
          <cell r="AZ432"/>
          <cell r="BA432"/>
          <cell r="BB432"/>
          <cell r="BC432"/>
          <cell r="BD432"/>
          <cell r="BE432"/>
        </row>
        <row r="433">
          <cell r="C433" t="str">
            <v>1719632133</v>
          </cell>
          <cell r="D433"/>
          <cell r="E433"/>
          <cell r="F433" t="str">
            <v>ECUADOR</v>
          </cell>
          <cell r="G433"/>
          <cell r="H433"/>
          <cell r="I433" t="str">
            <v>CASADO</v>
          </cell>
          <cell r="J433" t="str">
            <v>1</v>
          </cell>
          <cell r="K433" t="str">
            <v>2</v>
          </cell>
          <cell r="L433">
            <v>3</v>
          </cell>
          <cell r="M433" t="str">
            <v>MESTIZO</v>
          </cell>
          <cell r="N433" t="str">
            <v>QUITO</v>
          </cell>
          <cell r="O433">
            <v>45085</v>
          </cell>
          <cell r="P433">
            <v>33410</v>
          </cell>
          <cell r="Q433" t="str">
            <v>JUNIO</v>
          </cell>
          <cell r="R433">
            <v>31.986301369863014</v>
          </cell>
          <cell r="S433" t="str">
            <v>MASCULINO</v>
          </cell>
          <cell r="T433" t="str">
            <v>ORH+</v>
          </cell>
          <cell r="U433"/>
          <cell r="V433"/>
          <cell r="W433" t="str">
            <v>J.CHIRIBOGA N62-38 Y FCO. REBOLEDO</v>
          </cell>
          <cell r="X433" t="str">
            <v>PICHINCHA</v>
          </cell>
          <cell r="Y433" t="str">
            <v>QUITO</v>
          </cell>
          <cell r="Z433"/>
          <cell r="AA433"/>
          <cell r="AB433" t="str">
            <v>TIPO B</v>
          </cell>
          <cell r="AC433">
            <v>45615</v>
          </cell>
          <cell r="AD433"/>
          <cell r="AE433" t="str">
            <v>0987340817</v>
          </cell>
          <cell r="AF433" t="str">
            <v>SUPERIOR</v>
          </cell>
          <cell r="AG433" t="str">
            <v>alexbraduero2911@gmail.com</v>
          </cell>
          <cell r="AH433" t="str">
            <v>CUTUCU</v>
          </cell>
          <cell r="AI433" t="str">
            <v>LOGISTICO DE PROYECTO</v>
          </cell>
          <cell r="AJ433" t="str">
            <v>1910000000004</v>
          </cell>
          <cell r="AK433" t="str">
            <v>DGN</v>
          </cell>
          <cell r="AL433" t="str">
            <v>PASIVO</v>
          </cell>
          <cell r="AM433">
            <v>44945</v>
          </cell>
          <cell r="AN433">
            <v>44985</v>
          </cell>
          <cell r="AO433"/>
          <cell r="AP433"/>
          <cell r="AQ433"/>
          <cell r="AR433"/>
          <cell r="AS433"/>
          <cell r="AT433"/>
          <cell r="AU433"/>
          <cell r="AV433"/>
          <cell r="AW433"/>
          <cell r="AX433"/>
          <cell r="AY433"/>
          <cell r="AZ433"/>
          <cell r="BA433"/>
          <cell r="BB433"/>
          <cell r="BC433"/>
          <cell r="BD433"/>
          <cell r="BE433"/>
        </row>
        <row r="434">
          <cell r="C434" t="str">
            <v>1950062578</v>
          </cell>
          <cell r="D434"/>
          <cell r="E434"/>
          <cell r="F434" t="str">
            <v>ECUADOR</v>
          </cell>
          <cell r="G434"/>
          <cell r="H434"/>
          <cell r="I434" t="str">
            <v>UNION LIBRE</v>
          </cell>
          <cell r="J434" t="str">
            <v>1</v>
          </cell>
          <cell r="K434" t="str">
            <v>1</v>
          </cell>
          <cell r="L434">
            <v>2</v>
          </cell>
          <cell r="M434" t="str">
            <v>MESTIZO</v>
          </cell>
          <cell r="N434" t="str">
            <v>GUAYZIMI</v>
          </cell>
          <cell r="O434">
            <v>45085</v>
          </cell>
          <cell r="P434">
            <v>34395</v>
          </cell>
          <cell r="Q434" t="str">
            <v>MARZO</v>
          </cell>
          <cell r="R434">
            <v>29.287671232876711</v>
          </cell>
          <cell r="S434" t="str">
            <v>MASCULINO</v>
          </cell>
          <cell r="T434"/>
          <cell r="U434"/>
          <cell r="V434"/>
          <cell r="W434" t="str">
            <v>ZAMORA CHINCHIPE, LOS GERANIOS</v>
          </cell>
          <cell r="X434" t="str">
            <v>ZAMORA CHINCHIPE</v>
          </cell>
          <cell r="Y434" t="str">
            <v>NAGARITZA</v>
          </cell>
          <cell r="Z434"/>
          <cell r="AA434"/>
          <cell r="AB434"/>
          <cell r="AC434"/>
          <cell r="AD434"/>
          <cell r="AE434" t="str">
            <v>0961620097</v>
          </cell>
          <cell r="AF434" t="str">
            <v>BACHILLER</v>
          </cell>
          <cell r="AG434" t="str">
            <v>rogelpintojeffersoneduardo@gmail.com</v>
          </cell>
          <cell r="AH434" t="str">
            <v>LOWELL</v>
          </cell>
          <cell r="AI434" t="str">
            <v>AYUDANTE DE PERFORACIÓN</v>
          </cell>
          <cell r="AJ434">
            <v>403132000036</v>
          </cell>
          <cell r="AK434" t="str">
            <v>DGN</v>
          </cell>
          <cell r="AL434" t="str">
            <v>PASIVO</v>
          </cell>
          <cell r="AM434">
            <v>44111</v>
          </cell>
          <cell r="AN434">
            <v>44592</v>
          </cell>
          <cell r="AO434"/>
          <cell r="AP434"/>
          <cell r="AQ434"/>
          <cell r="AR434"/>
          <cell r="AS434"/>
          <cell r="AT434"/>
          <cell r="AU434"/>
          <cell r="AV434"/>
          <cell r="AW434"/>
          <cell r="AX434"/>
          <cell r="AY434"/>
          <cell r="AZ434"/>
          <cell r="BA434"/>
          <cell r="BB434"/>
          <cell r="BC434"/>
          <cell r="BD434"/>
          <cell r="BE434"/>
        </row>
        <row r="435">
          <cell r="C435" t="str">
            <v>1105962383</v>
          </cell>
          <cell r="D435"/>
          <cell r="E435"/>
          <cell r="F435" t="str">
            <v>ECUADOR</v>
          </cell>
          <cell r="G435"/>
          <cell r="H435"/>
          <cell r="I435" t="str">
            <v>UNION LIBRE</v>
          </cell>
          <cell r="J435" t="str">
            <v>0</v>
          </cell>
          <cell r="K435" t="str">
            <v>1</v>
          </cell>
          <cell r="L435">
            <v>1</v>
          </cell>
          <cell r="M435" t="str">
            <v>MESTIZO</v>
          </cell>
          <cell r="N435"/>
          <cell r="O435">
            <v>45085</v>
          </cell>
          <cell r="P435">
            <v>36115</v>
          </cell>
          <cell r="Q435" t="str">
            <v>NOVIEMBRE</v>
          </cell>
          <cell r="R435">
            <v>24.575342465753426</v>
          </cell>
          <cell r="S435" t="str">
            <v>MASCULINO</v>
          </cell>
          <cell r="T435"/>
          <cell r="U435"/>
          <cell r="V435"/>
          <cell r="W435" t="str">
            <v>PASAJE JUJAL</v>
          </cell>
          <cell r="X435" t="str">
            <v>LOJA</v>
          </cell>
          <cell r="Y435" t="str">
            <v>MACARA</v>
          </cell>
          <cell r="Z435"/>
          <cell r="AA435"/>
          <cell r="AB435"/>
          <cell r="AC435"/>
          <cell r="AD435"/>
          <cell r="AE435" t="str">
            <v>0987818161</v>
          </cell>
          <cell r="AF435" t="str">
            <v>PRIMARIA</v>
          </cell>
          <cell r="AG435" t="str">
            <v>jhonrogelramirez98@gmail.com</v>
          </cell>
          <cell r="AH435" t="str">
            <v>LINDEROS</v>
          </cell>
          <cell r="AI435" t="str">
            <v>OBRERO DE CAMPO</v>
          </cell>
          <cell r="AJ435" t="str">
            <v>403132000054</v>
          </cell>
          <cell r="AK435" t="str">
            <v>DGN</v>
          </cell>
          <cell r="AL435" t="str">
            <v>PASIVO</v>
          </cell>
          <cell r="AM435">
            <v>44784</v>
          </cell>
          <cell r="AN435">
            <v>44879</v>
          </cell>
          <cell r="AO435"/>
          <cell r="AP435"/>
          <cell r="AQ435"/>
          <cell r="AR435"/>
          <cell r="AS435"/>
          <cell r="AT435"/>
          <cell r="AU435"/>
          <cell r="AV435"/>
          <cell r="AW435"/>
          <cell r="AX435"/>
          <cell r="AY435"/>
          <cell r="AZ435"/>
          <cell r="BA435"/>
          <cell r="BB435"/>
          <cell r="BC435"/>
          <cell r="BD435"/>
          <cell r="BE435"/>
        </row>
        <row r="436">
          <cell r="C436" t="str">
            <v>1724680838</v>
          </cell>
          <cell r="D436"/>
          <cell r="E436"/>
          <cell r="F436" t="str">
            <v>ECUADOR</v>
          </cell>
          <cell r="G436"/>
          <cell r="H436"/>
          <cell r="I436" t="str">
            <v>CASADO</v>
          </cell>
          <cell r="J436" t="str">
            <v>1</v>
          </cell>
          <cell r="K436" t="str">
            <v>3</v>
          </cell>
          <cell r="L436">
            <v>4</v>
          </cell>
          <cell r="M436" t="str">
            <v>MESTIZO</v>
          </cell>
          <cell r="N436" t="str">
            <v>QUITO</v>
          </cell>
          <cell r="O436">
            <v>45085</v>
          </cell>
          <cell r="P436">
            <v>33095</v>
          </cell>
          <cell r="Q436" t="str">
            <v>AGOSTO</v>
          </cell>
          <cell r="R436">
            <v>32.849315068493148</v>
          </cell>
          <cell r="S436" t="str">
            <v>MASCULINO</v>
          </cell>
          <cell r="T436" t="str">
            <v>B+</v>
          </cell>
          <cell r="U436"/>
          <cell r="V436"/>
          <cell r="W436" t="str">
            <v>PICHINCHA-QUITO CALLE PANZALEO Y HERMANO MIGUEL</v>
          </cell>
          <cell r="X436" t="str">
            <v>PICHINCHA</v>
          </cell>
          <cell r="Y436" t="str">
            <v>QUITO</v>
          </cell>
          <cell r="Z436" t="str">
            <v>CONOCOTO</v>
          </cell>
          <cell r="AA436"/>
          <cell r="AB436"/>
          <cell r="AC436"/>
          <cell r="AD436"/>
          <cell r="AE436" t="str">
            <v>0959701602</v>
          </cell>
          <cell r="AF436" t="str">
            <v>BACHILLER</v>
          </cell>
          <cell r="AG436" t="str">
            <v>alexisrojas-1990@hotmail.com</v>
          </cell>
          <cell r="AH436" t="str">
            <v>BRAMADEROS</v>
          </cell>
          <cell r="AI436" t="str">
            <v>PERFORISTA</v>
          </cell>
          <cell r="AJ436" t="str">
            <v>0430000000034</v>
          </cell>
          <cell r="AK436" t="str">
            <v>DGN</v>
          </cell>
          <cell r="AL436" t="str">
            <v>ACTIVO</v>
          </cell>
          <cell r="AM436">
            <v>44424</v>
          </cell>
          <cell r="AN436">
            <v>44742</v>
          </cell>
          <cell r="AO436">
            <v>44776</v>
          </cell>
          <cell r="AP436">
            <v>44866</v>
          </cell>
          <cell r="AQ436">
            <v>45030</v>
          </cell>
          <cell r="AR436"/>
          <cell r="AS436"/>
          <cell r="AT436"/>
          <cell r="AU436"/>
          <cell r="AV436"/>
          <cell r="AW436"/>
          <cell r="AX436"/>
          <cell r="AY436"/>
          <cell r="AZ436"/>
          <cell r="BA436"/>
          <cell r="BB436"/>
          <cell r="BC436"/>
          <cell r="BD436"/>
          <cell r="BE436"/>
        </row>
        <row r="437">
          <cell r="C437" t="str">
            <v>0703157842</v>
          </cell>
          <cell r="D437"/>
          <cell r="E437"/>
          <cell r="F437" t="str">
            <v>ECUADOR</v>
          </cell>
          <cell r="G437"/>
          <cell r="H437"/>
          <cell r="I437" t="str">
            <v>CASADO</v>
          </cell>
          <cell r="J437" t="str">
            <v>1</v>
          </cell>
          <cell r="K437" t="str">
            <v>3</v>
          </cell>
          <cell r="L437">
            <v>4</v>
          </cell>
          <cell r="M437" t="str">
            <v>MESTIZO</v>
          </cell>
          <cell r="N437" t="str">
            <v>CARIAMANGA</v>
          </cell>
          <cell r="O437">
            <v>45085</v>
          </cell>
          <cell r="P437">
            <v>27914</v>
          </cell>
          <cell r="Q437" t="str">
            <v>JUNIO</v>
          </cell>
          <cell r="R437">
            <v>47.043835616438358</v>
          </cell>
          <cell r="S437" t="str">
            <v>MASCULINO</v>
          </cell>
          <cell r="T437" t="str">
            <v>ORH+</v>
          </cell>
          <cell r="U437"/>
          <cell r="V437"/>
          <cell r="W437" t="str">
            <v>LOJA CATAMAYO SECTOR LA BOTELLA</v>
          </cell>
          <cell r="X437" t="str">
            <v>LOJA</v>
          </cell>
          <cell r="Y437" t="str">
            <v>CATAMAYO</v>
          </cell>
          <cell r="Z437" t="str">
            <v xml:space="preserve">SAN JOSE  </v>
          </cell>
          <cell r="AA437"/>
          <cell r="AB437"/>
          <cell r="AC437"/>
          <cell r="AD437"/>
          <cell r="AE437" t="str">
            <v>0980799109</v>
          </cell>
          <cell r="AF437"/>
          <cell r="AG437"/>
          <cell r="AH437" t="str">
            <v>BRAMADEROS</v>
          </cell>
          <cell r="AI437" t="str">
            <v>PERFORISTA</v>
          </cell>
          <cell r="AJ437" t="str">
            <v>0430000000034</v>
          </cell>
          <cell r="AK437" t="str">
            <v>DGN</v>
          </cell>
          <cell r="AL437" t="str">
            <v>PASIVO</v>
          </cell>
          <cell r="AM437">
            <v>41407</v>
          </cell>
          <cell r="AN437">
            <v>41474</v>
          </cell>
          <cell r="AO437">
            <v>42130</v>
          </cell>
          <cell r="AP437">
            <v>42247</v>
          </cell>
          <cell r="AQ437">
            <v>42373</v>
          </cell>
          <cell r="AR437">
            <v>42439</v>
          </cell>
          <cell r="AS437">
            <v>42538</v>
          </cell>
          <cell r="AT437">
            <v>42613</v>
          </cell>
          <cell r="AU437">
            <v>42688</v>
          </cell>
          <cell r="AV437">
            <v>43008</v>
          </cell>
          <cell r="AW437">
            <v>43060</v>
          </cell>
          <cell r="AX437">
            <v>43355</v>
          </cell>
          <cell r="AY437">
            <v>43710</v>
          </cell>
          <cell r="AZ437">
            <v>43829</v>
          </cell>
          <cell r="BA437">
            <v>43833</v>
          </cell>
          <cell r="BB437">
            <v>43848</v>
          </cell>
          <cell r="BC437">
            <v>43880</v>
          </cell>
          <cell r="BD437">
            <v>43930</v>
          </cell>
          <cell r="BE437">
            <v>44086</v>
          </cell>
        </row>
        <row r="438">
          <cell r="C438" t="str">
            <v>1103184931</v>
          </cell>
          <cell r="D438"/>
          <cell r="E438"/>
          <cell r="F438" t="str">
            <v>ECUADOR</v>
          </cell>
          <cell r="G438"/>
          <cell r="H438"/>
          <cell r="I438" t="str">
            <v>CASADO</v>
          </cell>
          <cell r="J438" t="str">
            <v>1</v>
          </cell>
          <cell r="K438" t="str">
            <v>0</v>
          </cell>
          <cell r="L438">
            <v>1</v>
          </cell>
          <cell r="M438" t="str">
            <v>MULATO</v>
          </cell>
          <cell r="N438" t="str">
            <v>CATAMAYO</v>
          </cell>
          <cell r="O438">
            <v>45085</v>
          </cell>
          <cell r="P438">
            <v>27710</v>
          </cell>
          <cell r="Q438" t="str">
            <v>NOVIEMBRE</v>
          </cell>
          <cell r="R438">
            <v>47.602739726027394</v>
          </cell>
          <cell r="S438" t="str">
            <v>MASCULINO</v>
          </cell>
          <cell r="T438" t="str">
            <v>ORH+</v>
          </cell>
          <cell r="U438"/>
          <cell r="V438"/>
          <cell r="W438" t="str">
            <v>CATAMAYOSECTOR LA BOTELLA</v>
          </cell>
          <cell r="X438" t="str">
            <v>LOJA</v>
          </cell>
          <cell r="Y438" t="str">
            <v>CATAMAYO</v>
          </cell>
          <cell r="Z438"/>
          <cell r="AA438"/>
          <cell r="AB438"/>
          <cell r="AC438"/>
          <cell r="AD438"/>
          <cell r="AE438" t="str">
            <v>0988232622 / 0993002200</v>
          </cell>
          <cell r="AF438" t="str">
            <v>PRIMARIA</v>
          </cell>
          <cell r="AG438" t="str">
            <v>josekd1975@gmail.com</v>
          </cell>
          <cell r="AH438" t="str">
            <v>PEGASUS</v>
          </cell>
          <cell r="AI438" t="str">
            <v>PERFORISTA</v>
          </cell>
          <cell r="AJ438" t="str">
            <v>0430000000034</v>
          </cell>
          <cell r="AK438" t="str">
            <v>DGN</v>
          </cell>
          <cell r="AL438" t="str">
            <v>ACTIVO</v>
          </cell>
          <cell r="AM438">
            <v>42180</v>
          </cell>
          <cell r="AN438">
            <v>42359</v>
          </cell>
          <cell r="AO438">
            <v>42374</v>
          </cell>
          <cell r="AP438">
            <v>42439</v>
          </cell>
          <cell r="AQ438">
            <v>42590</v>
          </cell>
          <cell r="AR438">
            <v>42718</v>
          </cell>
          <cell r="AS438">
            <v>42741</v>
          </cell>
          <cell r="AT438">
            <v>43008</v>
          </cell>
          <cell r="AU438">
            <v>43756</v>
          </cell>
          <cell r="AV438">
            <v>43822</v>
          </cell>
          <cell r="AW438">
            <v>43834</v>
          </cell>
          <cell r="AX438">
            <v>43889</v>
          </cell>
          <cell r="AY438">
            <v>44107</v>
          </cell>
          <cell r="AZ438">
            <v>44174</v>
          </cell>
          <cell r="BA438">
            <v>44249</v>
          </cell>
          <cell r="BB438">
            <v>44742</v>
          </cell>
          <cell r="BC438">
            <v>44761</v>
          </cell>
          <cell r="BD438">
            <v>44846</v>
          </cell>
          <cell r="BE438">
            <v>45026</v>
          </cell>
        </row>
        <row r="439">
          <cell r="C439" t="str">
            <v>1103157622</v>
          </cell>
          <cell r="D439"/>
          <cell r="E439"/>
          <cell r="F439" t="str">
            <v>ECUADOR</v>
          </cell>
          <cell r="G439"/>
          <cell r="H439"/>
          <cell r="I439" t="str">
            <v>CASADO</v>
          </cell>
          <cell r="J439"/>
          <cell r="K439" t="str">
            <v>5</v>
          </cell>
          <cell r="L439">
            <v>5</v>
          </cell>
          <cell r="M439" t="str">
            <v>MESTIZO</v>
          </cell>
          <cell r="N439" t="str">
            <v>PUYANGO</v>
          </cell>
          <cell r="O439">
            <v>45085</v>
          </cell>
          <cell r="P439">
            <v>26878</v>
          </cell>
          <cell r="Q439" t="str">
            <v>AGOSTO</v>
          </cell>
          <cell r="R439">
            <v>49.88219178082192</v>
          </cell>
          <cell r="S439" t="str">
            <v>MASCULINO</v>
          </cell>
          <cell r="T439" t="str">
            <v>ORH+</v>
          </cell>
          <cell r="U439"/>
          <cell r="V439"/>
          <cell r="W439" t="str">
            <v>RIO FRIO CALLE LOJA</v>
          </cell>
          <cell r="X439" t="str">
            <v>ZAMORA CHINCHIPE</v>
          </cell>
          <cell r="Y439" t="str">
            <v>EL PANGUI</v>
          </cell>
          <cell r="Z439" t="str">
            <v>PACHICUTZA</v>
          </cell>
          <cell r="AA439"/>
          <cell r="AB439" t="str">
            <v>TIPO D</v>
          </cell>
          <cell r="AC439"/>
          <cell r="AD439" t="str">
            <v>072120136</v>
          </cell>
          <cell r="AE439" t="str">
            <v>0939500348</v>
          </cell>
          <cell r="AF439" t="str">
            <v>PRIMARIA</v>
          </cell>
          <cell r="AG439" t="str">
            <v>wilverrojas@hotmail.es</v>
          </cell>
          <cell r="AH439" t="str">
            <v>BRAMADEROS</v>
          </cell>
          <cell r="AI439" t="str">
            <v>SUPERVISOR DE PROYECTO</v>
          </cell>
          <cell r="AJ439" t="str">
            <v>0403132000008</v>
          </cell>
          <cell r="AK439" t="str">
            <v>DGN</v>
          </cell>
          <cell r="AL439" t="str">
            <v>ACTIVO</v>
          </cell>
          <cell r="AM439">
            <v>38261</v>
          </cell>
          <cell r="AN439">
            <v>38335</v>
          </cell>
          <cell r="AO439">
            <v>38384</v>
          </cell>
          <cell r="AP439">
            <v>38691</v>
          </cell>
          <cell r="AQ439">
            <v>38733</v>
          </cell>
          <cell r="AR439">
            <v>38786</v>
          </cell>
          <cell r="AS439">
            <v>38787</v>
          </cell>
          <cell r="AT439">
            <v>39085</v>
          </cell>
          <cell r="AU439">
            <v>39114</v>
          </cell>
          <cell r="AV439">
            <v>39234</v>
          </cell>
          <cell r="AW439">
            <v>42125</v>
          </cell>
          <cell r="AX439">
            <v>42248</v>
          </cell>
          <cell r="AY439">
            <v>43710</v>
          </cell>
          <cell r="AZ439">
            <v>43822</v>
          </cell>
          <cell r="BA439">
            <v>44117</v>
          </cell>
          <cell r="BB439">
            <v>44197</v>
          </cell>
          <cell r="BC439">
            <v>44249</v>
          </cell>
          <cell r="BD439">
            <v>44347</v>
          </cell>
          <cell r="BE439">
            <v>44368</v>
          </cell>
        </row>
        <row r="440">
          <cell r="C440" t="str">
            <v>1150865960</v>
          </cell>
          <cell r="D440"/>
          <cell r="E440"/>
          <cell r="F440" t="str">
            <v>ECUADOR</v>
          </cell>
          <cell r="G440"/>
          <cell r="H440"/>
          <cell r="I440" t="str">
            <v>UNION LIBRE</v>
          </cell>
          <cell r="J440" t="str">
            <v>1</v>
          </cell>
          <cell r="K440" t="str">
            <v>1</v>
          </cell>
          <cell r="L440">
            <v>2</v>
          </cell>
          <cell r="M440" t="str">
            <v>MESTIZO</v>
          </cell>
          <cell r="N440" t="str">
            <v>CATAMAYO</v>
          </cell>
          <cell r="O440">
            <v>45085</v>
          </cell>
          <cell r="P440">
            <v>35111</v>
          </cell>
          <cell r="Q440" t="str">
            <v>FEBRERO</v>
          </cell>
          <cell r="R440">
            <v>27.326027397260273</v>
          </cell>
          <cell r="S440" t="str">
            <v>MASCULINO</v>
          </cell>
          <cell r="T440" t="str">
            <v>ORH+</v>
          </cell>
          <cell r="U440"/>
          <cell r="V440"/>
          <cell r="W440" t="str">
            <v xml:space="preserve">LOJA / CATAMAYO  </v>
          </cell>
          <cell r="X440" t="str">
            <v>LOJA</v>
          </cell>
          <cell r="Y440" t="str">
            <v>CATAMAYO</v>
          </cell>
          <cell r="Z440" t="str">
            <v>SAN JOSE</v>
          </cell>
          <cell r="AA440"/>
          <cell r="AB440" t="str">
            <v>TIPO A</v>
          </cell>
          <cell r="AC440"/>
          <cell r="AD440"/>
          <cell r="AE440" t="str">
            <v>0987105828</v>
          </cell>
          <cell r="AF440" t="str">
            <v>BACHILLER</v>
          </cell>
          <cell r="AG440" t="str">
            <v>arcangelrojas90@gmail.com</v>
          </cell>
          <cell r="AH440" t="str">
            <v>BRAMADEROS</v>
          </cell>
          <cell r="AI440" t="str">
            <v>AYUDANTE DE PERFORACIÓN</v>
          </cell>
          <cell r="AJ440" t="str">
            <v>0403132000036</v>
          </cell>
          <cell r="AK440" t="str">
            <v>DGN</v>
          </cell>
          <cell r="AL440" t="str">
            <v>ACTIVO</v>
          </cell>
          <cell r="AM440">
            <v>43842</v>
          </cell>
          <cell r="AN440">
            <v>43857</v>
          </cell>
          <cell r="AO440">
            <v>43881</v>
          </cell>
          <cell r="AP440">
            <v>43943</v>
          </cell>
          <cell r="AQ440">
            <v>44086</v>
          </cell>
          <cell r="AR440">
            <v>44174</v>
          </cell>
          <cell r="AS440">
            <v>44222</v>
          </cell>
          <cell r="AT440">
            <v>44530</v>
          </cell>
          <cell r="AU440">
            <v>44614</v>
          </cell>
          <cell r="AV440"/>
          <cell r="AW440"/>
          <cell r="AX440"/>
          <cell r="AY440"/>
          <cell r="AZ440"/>
          <cell r="BA440"/>
          <cell r="BB440"/>
          <cell r="BC440"/>
          <cell r="BD440"/>
          <cell r="BE440"/>
        </row>
        <row r="441">
          <cell r="C441" t="str">
            <v>0962435616</v>
          </cell>
          <cell r="D441"/>
          <cell r="E441"/>
          <cell r="F441" t="str">
            <v>VENEZUELA</v>
          </cell>
          <cell r="G441"/>
          <cell r="H441"/>
          <cell r="I441" t="str">
            <v>SOLTERO</v>
          </cell>
          <cell r="J441"/>
          <cell r="K441" t="str">
            <v>1</v>
          </cell>
          <cell r="L441">
            <v>1</v>
          </cell>
          <cell r="M441" t="str">
            <v>MESTIZO</v>
          </cell>
          <cell r="N441" t="str">
            <v>MATURIN</v>
          </cell>
          <cell r="O441">
            <v>45085</v>
          </cell>
          <cell r="P441">
            <v>30975</v>
          </cell>
          <cell r="Q441" t="str">
            <v>OCTUBRE</v>
          </cell>
          <cell r="R441">
            <v>38.657534246575345</v>
          </cell>
          <cell r="S441" t="str">
            <v>MASCULINO</v>
          </cell>
          <cell r="T441" t="str">
            <v>ORH+</v>
          </cell>
          <cell r="U441"/>
          <cell r="V441"/>
          <cell r="W441" t="str">
            <v>BAICON METROPOLITANO</v>
          </cell>
          <cell r="X441" t="str">
            <v>PICHINCHA</v>
          </cell>
          <cell r="Y441" t="str">
            <v>QUITO</v>
          </cell>
          <cell r="Z441" t="str">
            <v>BELISARIO QUEVEDO</v>
          </cell>
          <cell r="AA441"/>
          <cell r="AB441" t="str">
            <v>TIPO B</v>
          </cell>
          <cell r="AC441">
            <v>45971</v>
          </cell>
          <cell r="AD441" t="str">
            <v>02 5146032</v>
          </cell>
          <cell r="AE441" t="str">
            <v>0995116567</v>
          </cell>
          <cell r="AF441" t="str">
            <v>POSTGRADO</v>
          </cell>
          <cell r="AG441" t="str">
            <v>rerr20@gmail.com</v>
          </cell>
          <cell r="AH441" t="str">
            <v>PEGASUS</v>
          </cell>
          <cell r="AI441" t="str">
            <v>SUPERVISOR DE PROYECTO</v>
          </cell>
          <cell r="AJ441" t="str">
            <v>0403132000008</v>
          </cell>
          <cell r="AK441" t="str">
            <v>DGN</v>
          </cell>
          <cell r="AL441" t="str">
            <v>ACTIVO</v>
          </cell>
          <cell r="AM441">
            <v>44412</v>
          </cell>
          <cell r="AN441"/>
          <cell r="AO441"/>
          <cell r="AP441"/>
          <cell r="AQ441"/>
          <cell r="AR441"/>
          <cell r="AS441"/>
          <cell r="AT441"/>
          <cell r="AU441"/>
          <cell r="AV441"/>
          <cell r="AW441"/>
          <cell r="AX441"/>
          <cell r="AY441"/>
          <cell r="AZ441"/>
          <cell r="BA441"/>
          <cell r="BB441"/>
          <cell r="BC441"/>
          <cell r="BD441"/>
          <cell r="BE441"/>
        </row>
        <row r="442">
          <cell r="C442" t="str">
            <v>1400963334</v>
          </cell>
          <cell r="D442"/>
          <cell r="E442"/>
          <cell r="F442" t="str">
            <v>ECUADOR</v>
          </cell>
          <cell r="G442"/>
          <cell r="H442"/>
          <cell r="I442" t="str">
            <v>SOLTERO</v>
          </cell>
          <cell r="J442" t="str">
            <v>0</v>
          </cell>
          <cell r="K442" t="str">
            <v>1</v>
          </cell>
          <cell r="L442">
            <v>1</v>
          </cell>
          <cell r="M442" t="str">
            <v>MESTIZO</v>
          </cell>
          <cell r="N442" t="str">
            <v>MORONA SANTIAGO</v>
          </cell>
          <cell r="O442">
            <v>45085</v>
          </cell>
          <cell r="P442">
            <v>34274</v>
          </cell>
          <cell r="Q442" t="str">
            <v>NOVIEMBRE</v>
          </cell>
          <cell r="R442">
            <v>29.61917808219178</v>
          </cell>
          <cell r="S442" t="str">
            <v>MASCULINO</v>
          </cell>
          <cell r="T442" t="str">
            <v>ARH+</v>
          </cell>
          <cell r="U442"/>
          <cell r="V442"/>
          <cell r="W442" t="str">
            <v>MORONA SANTIAGO, MACAS, RIO BLANCO (MAXIMILIANO CASTILLO Y ANTONIO VELIN)</v>
          </cell>
          <cell r="X442" t="str">
            <v>MORONA SANTIAGO</v>
          </cell>
          <cell r="Y442" t="str">
            <v>MORONA</v>
          </cell>
          <cell r="Z442" t="str">
            <v>RÍO BLANCO</v>
          </cell>
          <cell r="AA442"/>
          <cell r="AB442" t="str">
            <v xml:space="preserve">TIPO C </v>
          </cell>
          <cell r="AC442">
            <v>45543</v>
          </cell>
          <cell r="AD442"/>
          <cell r="AE442" t="str">
            <v>0991376782</v>
          </cell>
          <cell r="AF442" t="str">
            <v>BACHILLER</v>
          </cell>
          <cell r="AG442" t="str">
            <v>rjohjoans@gmail.com</v>
          </cell>
          <cell r="AH442" t="str">
            <v>TITAN</v>
          </cell>
          <cell r="AI442" t="str">
            <v>AYUDANTE DE PERFORACIÓN</v>
          </cell>
          <cell r="AJ442" t="str">
            <v>0403132000036</v>
          </cell>
          <cell r="AK442" t="str">
            <v>DGN</v>
          </cell>
          <cell r="AL442" t="str">
            <v>ACTIVO</v>
          </cell>
          <cell r="AM442">
            <v>42688</v>
          </cell>
          <cell r="AN442">
            <v>42732</v>
          </cell>
          <cell r="AO442">
            <v>42739</v>
          </cell>
          <cell r="AP442">
            <v>42766</v>
          </cell>
          <cell r="AQ442">
            <v>42851</v>
          </cell>
          <cell r="AR442">
            <v>42902</v>
          </cell>
          <cell r="AS442">
            <v>43061</v>
          </cell>
          <cell r="AT442">
            <v>43103</v>
          </cell>
          <cell r="AU442">
            <v>43199</v>
          </cell>
          <cell r="AV442">
            <v>43284</v>
          </cell>
          <cell r="AW442">
            <v>43545</v>
          </cell>
          <cell r="AX442">
            <v>43822</v>
          </cell>
          <cell r="AY442">
            <v>43833</v>
          </cell>
          <cell r="AZ442">
            <v>43930</v>
          </cell>
          <cell r="BA442">
            <v>44025</v>
          </cell>
          <cell r="BB442">
            <v>44621</v>
          </cell>
          <cell r="BC442">
            <v>44656</v>
          </cell>
          <cell r="BD442">
            <v>44742</v>
          </cell>
          <cell r="BE442">
            <v>44777</v>
          </cell>
        </row>
        <row r="443">
          <cell r="C443" t="str">
            <v>1150069605</v>
          </cell>
          <cell r="D443"/>
          <cell r="E443"/>
          <cell r="F443" t="str">
            <v>ECUADOR</v>
          </cell>
          <cell r="G443"/>
          <cell r="H443"/>
          <cell r="I443" t="str">
            <v>UNION LIBRE</v>
          </cell>
          <cell r="J443" t="str">
            <v>1</v>
          </cell>
          <cell r="K443" t="str">
            <v>1</v>
          </cell>
          <cell r="L443">
            <v>2</v>
          </cell>
          <cell r="M443"/>
          <cell r="N443"/>
          <cell r="O443">
            <v>45085</v>
          </cell>
          <cell r="P443">
            <v>35232</v>
          </cell>
          <cell r="Q443" t="str">
            <v>JUNIO</v>
          </cell>
          <cell r="R443">
            <v>26.994520547945207</v>
          </cell>
          <cell r="S443" t="str">
            <v>MASCULINO</v>
          </cell>
          <cell r="T443"/>
          <cell r="U443"/>
          <cell r="V443"/>
          <cell r="W443" t="str">
            <v>EL PANGUI</v>
          </cell>
          <cell r="X443"/>
          <cell r="Y443"/>
          <cell r="Z443"/>
          <cell r="AA443"/>
          <cell r="AB443"/>
          <cell r="AC443"/>
          <cell r="AD443"/>
          <cell r="AE443" t="str">
            <v>0997636244</v>
          </cell>
          <cell r="AF443"/>
          <cell r="AG443" t="str">
            <v>rojascarlo1996@gmail.com</v>
          </cell>
          <cell r="AH443" t="str">
            <v>CUTUCU-BELLAVISTA</v>
          </cell>
          <cell r="AI443" t="str">
            <v>AYUDANTE DE PERFORACIÓN</v>
          </cell>
          <cell r="AJ443" t="str">
            <v>0403132000036</v>
          </cell>
          <cell r="AK443" t="str">
            <v>DGN</v>
          </cell>
          <cell r="AL443" t="str">
            <v>PASIVO</v>
          </cell>
          <cell r="AM443">
            <v>42764</v>
          </cell>
          <cell r="AN443">
            <v>42916</v>
          </cell>
          <cell r="AO443">
            <v>43756</v>
          </cell>
          <cell r="AP443">
            <v>43760</v>
          </cell>
          <cell r="AQ443"/>
          <cell r="AR443"/>
          <cell r="AS443"/>
          <cell r="AT443"/>
          <cell r="AU443"/>
          <cell r="AV443"/>
          <cell r="AW443"/>
          <cell r="AX443"/>
          <cell r="AY443"/>
          <cell r="AZ443"/>
          <cell r="BA443"/>
          <cell r="BB443"/>
          <cell r="BC443"/>
          <cell r="BD443"/>
          <cell r="BE443"/>
        </row>
        <row r="444">
          <cell r="C444" t="str">
            <v>1004170757</v>
          </cell>
          <cell r="D444"/>
          <cell r="E444"/>
          <cell r="F444" t="str">
            <v>ECUADOR</v>
          </cell>
          <cell r="G444"/>
          <cell r="H444"/>
          <cell r="I444" t="str">
            <v>SOLTERO</v>
          </cell>
          <cell r="J444" t="str">
            <v>0</v>
          </cell>
          <cell r="K444" t="str">
            <v>1</v>
          </cell>
          <cell r="L444">
            <v>1</v>
          </cell>
          <cell r="M444" t="str">
            <v>MESTIZO</v>
          </cell>
          <cell r="N444" t="str">
            <v>PICHINCHA</v>
          </cell>
          <cell r="O444">
            <v>45085</v>
          </cell>
          <cell r="P444">
            <v>33162</v>
          </cell>
          <cell r="Q444" t="str">
            <v>OCTUBRE</v>
          </cell>
          <cell r="R444">
            <v>32.665753424657531</v>
          </cell>
          <cell r="S444" t="str">
            <v>MASCULINO</v>
          </cell>
          <cell r="T444" t="str">
            <v>ARH+</v>
          </cell>
          <cell r="U444"/>
          <cell r="V444"/>
          <cell r="W444" t="str">
            <v>IMBABURA OTAVALO, PEGUCHE</v>
          </cell>
          <cell r="X444" t="str">
            <v>IMBABURA</v>
          </cell>
          <cell r="Y444" t="str">
            <v>OTAVALO</v>
          </cell>
          <cell r="Z444" t="str">
            <v>PEGUCHE</v>
          </cell>
          <cell r="AA444"/>
          <cell r="AB444" t="str">
            <v>TIPO E</v>
          </cell>
          <cell r="AC444"/>
          <cell r="AD444" t="str">
            <v>0981213677</v>
          </cell>
          <cell r="AE444" t="str">
            <v>0999942854</v>
          </cell>
          <cell r="AF444" t="str">
            <v>PRIMARIA</v>
          </cell>
          <cell r="AG444" t="str">
            <v>carlosromero1610@gmail.com</v>
          </cell>
          <cell r="AH444" t="str">
            <v>LINDEROS</v>
          </cell>
          <cell r="AI444" t="str">
            <v>AYUDANTE DE PERFORACIÓN</v>
          </cell>
          <cell r="AJ444" t="str">
            <v>0403132000036</v>
          </cell>
          <cell r="AK444" t="str">
            <v>DGN</v>
          </cell>
          <cell r="AL444" t="str">
            <v>PASIVO</v>
          </cell>
          <cell r="AM444">
            <v>42773</v>
          </cell>
          <cell r="AN444">
            <v>43284</v>
          </cell>
          <cell r="AO444">
            <v>44119</v>
          </cell>
          <cell r="AP444">
            <v>44207</v>
          </cell>
          <cell r="AQ444">
            <v>44305</v>
          </cell>
          <cell r="AR444">
            <v>44650</v>
          </cell>
          <cell r="AS444">
            <v>44784</v>
          </cell>
          <cell r="AT444">
            <v>44874</v>
          </cell>
          <cell r="AU444"/>
          <cell r="AV444"/>
          <cell r="AW444"/>
          <cell r="AX444"/>
          <cell r="AY444"/>
          <cell r="AZ444"/>
          <cell r="BA444"/>
          <cell r="BB444"/>
          <cell r="BC444"/>
          <cell r="BD444"/>
          <cell r="BE444"/>
        </row>
        <row r="445">
          <cell r="C445" t="str">
            <v>2300603699</v>
          </cell>
          <cell r="D445"/>
          <cell r="E445"/>
          <cell r="F445" t="str">
            <v>ECUADOR</v>
          </cell>
          <cell r="G445"/>
          <cell r="H445"/>
          <cell r="I445" t="str">
            <v>SOLTERO</v>
          </cell>
          <cell r="J445" t="str">
            <v>0</v>
          </cell>
          <cell r="K445" t="str">
            <v>1</v>
          </cell>
          <cell r="L445" t="str">
            <v>1</v>
          </cell>
          <cell r="M445" t="str">
            <v>MESTIZO</v>
          </cell>
          <cell r="N445" t="str">
            <v>SANTO DOMINGO</v>
          </cell>
          <cell r="O445">
            <v>45085</v>
          </cell>
          <cell r="P445">
            <v>36363</v>
          </cell>
          <cell r="Q445" t="str">
            <v>JULIO</v>
          </cell>
          <cell r="R445">
            <v>23.895890410958906</v>
          </cell>
          <cell r="S445" t="str">
            <v>MASCULINO</v>
          </cell>
          <cell r="T445" t="str">
            <v>ORH+</v>
          </cell>
          <cell r="U445"/>
          <cell r="V445"/>
          <cell r="W445" t="str">
            <v>PALO QUEMADO VIA SAN PABLO</v>
          </cell>
          <cell r="X445" t="str">
            <v>COTOPAXI</v>
          </cell>
          <cell r="Y445" t="str">
            <v>SIGCHOS</v>
          </cell>
          <cell r="Z445" t="str">
            <v>PALO QUEMADO</v>
          </cell>
          <cell r="AA445" t="str">
            <v>SAN PABLO</v>
          </cell>
          <cell r="AB445" t="str">
            <v>TIPO C</v>
          </cell>
          <cell r="AC445"/>
          <cell r="AD445"/>
          <cell r="AE445" t="str">
            <v>0989290383</v>
          </cell>
          <cell r="AF445" t="str">
            <v>BACHILLER</v>
          </cell>
          <cell r="AG445" t="str">
            <v>stalinromero396@gmail.com</v>
          </cell>
          <cell r="AH445" t="str">
            <v>LOWELL</v>
          </cell>
          <cell r="AI445" t="str">
            <v>AYUDANTE DE PERFORACIÓN</v>
          </cell>
          <cell r="AJ445" t="str">
            <v>0403132000036</v>
          </cell>
          <cell r="AK445" t="str">
            <v>DGN</v>
          </cell>
          <cell r="AL445" t="str">
            <v>PASIVO</v>
          </cell>
          <cell r="AM445">
            <v>44365</v>
          </cell>
          <cell r="AN445">
            <v>44731</v>
          </cell>
          <cell r="AO445"/>
          <cell r="AP445"/>
          <cell r="AQ445"/>
          <cell r="AR445"/>
          <cell r="AS445"/>
          <cell r="AT445"/>
          <cell r="AU445"/>
          <cell r="AV445"/>
          <cell r="AW445"/>
          <cell r="AX445"/>
          <cell r="AY445"/>
          <cell r="AZ445"/>
          <cell r="BA445"/>
          <cell r="BB445"/>
          <cell r="BC445"/>
          <cell r="BD445"/>
          <cell r="BE445"/>
        </row>
        <row r="446">
          <cell r="C446" t="str">
            <v>0702927351</v>
          </cell>
          <cell r="D446"/>
          <cell r="E446"/>
          <cell r="F446" t="str">
            <v>ECUADOR</v>
          </cell>
          <cell r="G446"/>
          <cell r="H446"/>
          <cell r="I446" t="str">
            <v>CASADO</v>
          </cell>
          <cell r="J446" t="str">
            <v>1</v>
          </cell>
          <cell r="K446" t="str">
            <v>1</v>
          </cell>
          <cell r="L446">
            <v>2</v>
          </cell>
          <cell r="M446" t="str">
            <v>MESTIZO</v>
          </cell>
          <cell r="N446" t="str">
            <v>EL ORO</v>
          </cell>
          <cell r="O446">
            <v>45085</v>
          </cell>
          <cell r="P446">
            <v>27172</v>
          </cell>
          <cell r="Q446" t="str">
            <v>MAYO</v>
          </cell>
          <cell r="R446">
            <v>49.076712328767123</v>
          </cell>
          <cell r="S446" t="str">
            <v>MASCULINO</v>
          </cell>
          <cell r="T446" t="str">
            <v>ORH+</v>
          </cell>
          <cell r="U446"/>
          <cell r="V446"/>
          <cell r="W446" t="str">
            <v>EL ORO-PORTOVELO, LOS MANGOS Y 13 DE MARZO</v>
          </cell>
          <cell r="X446" t="str">
            <v>EL ORO</v>
          </cell>
          <cell r="Y446" t="str">
            <v>PORTOBELO</v>
          </cell>
          <cell r="Z446" t="str">
            <v>PORTOBELO</v>
          </cell>
          <cell r="AA446"/>
          <cell r="AB446" t="str">
            <v>TIPO E</v>
          </cell>
          <cell r="AC446">
            <v>44766</v>
          </cell>
          <cell r="AD446"/>
          <cell r="AE446" t="str">
            <v>0994797273</v>
          </cell>
          <cell r="AF446" t="str">
            <v>PRIMARIA</v>
          </cell>
          <cell r="AG446" t="str">
            <v>herman_soto_@hotmail.com</v>
          </cell>
          <cell r="AH446" t="str">
            <v>BRAMADEROS</v>
          </cell>
          <cell r="AI446" t="str">
            <v>PERFORISTA</v>
          </cell>
          <cell r="AJ446" t="str">
            <v>0430000000034</v>
          </cell>
          <cell r="AK446" t="str">
            <v>DGN</v>
          </cell>
          <cell r="AL446" t="str">
            <v>ACTIVO</v>
          </cell>
          <cell r="AM446">
            <v>42851</v>
          </cell>
          <cell r="AN446">
            <v>42886</v>
          </cell>
          <cell r="AO446">
            <v>42970</v>
          </cell>
          <cell r="AP446">
            <v>43110</v>
          </cell>
          <cell r="AQ446">
            <v>43536</v>
          </cell>
          <cell r="AR446">
            <v>43601</v>
          </cell>
          <cell r="AS446">
            <v>43624</v>
          </cell>
          <cell r="AT446">
            <v>43822</v>
          </cell>
          <cell r="AU446">
            <v>43847</v>
          </cell>
          <cell r="AV446">
            <v>43920</v>
          </cell>
          <cell r="AW446">
            <v>44047</v>
          </cell>
          <cell r="AX446">
            <v>44711</v>
          </cell>
          <cell r="AY446">
            <v>44995</v>
          </cell>
          <cell r="AZ446"/>
          <cell r="BA446"/>
          <cell r="BB446"/>
          <cell r="BC446"/>
          <cell r="BD446"/>
          <cell r="BE446"/>
        </row>
        <row r="447">
          <cell r="C447" t="str">
            <v>1150288593</v>
          </cell>
          <cell r="D447"/>
          <cell r="E447"/>
          <cell r="F447" t="str">
            <v>ECUADOR</v>
          </cell>
          <cell r="G447"/>
          <cell r="H447"/>
          <cell r="I447" t="str">
            <v>SOLTERO</v>
          </cell>
          <cell r="J447" t="str">
            <v>0</v>
          </cell>
          <cell r="K447" t="str">
            <v>1</v>
          </cell>
          <cell r="L447" t="str">
            <v>1</v>
          </cell>
          <cell r="M447" t="str">
            <v>MESTIZO</v>
          </cell>
          <cell r="N447" t="str">
            <v>LOJA</v>
          </cell>
          <cell r="O447">
            <v>45085</v>
          </cell>
          <cell r="P447">
            <v>36168</v>
          </cell>
          <cell r="Q447" t="str">
            <v>ENERO</v>
          </cell>
          <cell r="R447">
            <v>24.43013698630137</v>
          </cell>
          <cell r="S447" t="str">
            <v>MASCULINO</v>
          </cell>
          <cell r="T447" t="str">
            <v>ORH+</v>
          </cell>
          <cell r="U447"/>
          <cell r="V447"/>
          <cell r="W447" t="str">
            <v>LOJA / CATAMAYO / EL NARANJO</v>
          </cell>
          <cell r="X447" t="str">
            <v>LOJA</v>
          </cell>
          <cell r="Y447" t="str">
            <v>PALTAS</v>
          </cell>
          <cell r="Z447" t="str">
            <v>GUACHANANA</v>
          </cell>
          <cell r="AA447"/>
          <cell r="AB447"/>
          <cell r="AC447"/>
          <cell r="AD447"/>
          <cell r="AE447" t="str">
            <v>0986286431</v>
          </cell>
          <cell r="AF447" t="str">
            <v>BACHILLER</v>
          </cell>
          <cell r="AG447" t="str">
            <v>juliojoserosario7@gmail.com</v>
          </cell>
          <cell r="AH447" t="str">
            <v>PEGASUS</v>
          </cell>
          <cell r="AI447" t="str">
            <v>OPERADOR IRON HORSE</v>
          </cell>
          <cell r="AJ447" t="str">
            <v>0403132000036</v>
          </cell>
          <cell r="AK447" t="str">
            <v>DGN</v>
          </cell>
          <cell r="AL447" t="str">
            <v>ACTIVO</v>
          </cell>
          <cell r="AM447">
            <v>43763</v>
          </cell>
          <cell r="AN447">
            <v>43822</v>
          </cell>
          <cell r="AO447">
            <v>43842</v>
          </cell>
          <cell r="AP447">
            <v>43885</v>
          </cell>
          <cell r="AQ447">
            <v>43901</v>
          </cell>
          <cell r="AR447">
            <v>43920</v>
          </cell>
          <cell r="AS447">
            <v>44220</v>
          </cell>
          <cell r="AT447">
            <v>44560</v>
          </cell>
          <cell r="AU447">
            <v>44628</v>
          </cell>
          <cell r="AV447">
            <v>44957</v>
          </cell>
          <cell r="AW447">
            <v>45026</v>
          </cell>
          <cell r="AX447"/>
          <cell r="AY447"/>
          <cell r="AZ447"/>
          <cell r="BA447"/>
          <cell r="BB447"/>
          <cell r="BC447"/>
          <cell r="BD447"/>
          <cell r="BE447"/>
        </row>
        <row r="448">
          <cell r="C448" t="str">
            <v>1150243952</v>
          </cell>
          <cell r="D448"/>
          <cell r="E448"/>
          <cell r="F448" t="str">
            <v>ECUADOR</v>
          </cell>
          <cell r="G448"/>
          <cell r="H448"/>
          <cell r="I448" t="str">
            <v>UNION LIBRE</v>
          </cell>
          <cell r="J448"/>
          <cell r="K448" t="str">
            <v>2</v>
          </cell>
          <cell r="L448" t="str">
            <v>2</v>
          </cell>
          <cell r="M448" t="str">
            <v>MESTIZO</v>
          </cell>
          <cell r="N448" t="str">
            <v>CATACOCHA</v>
          </cell>
          <cell r="O448">
            <v>45085</v>
          </cell>
          <cell r="P448">
            <v>36169</v>
          </cell>
          <cell r="Q448" t="str">
            <v>ENERO</v>
          </cell>
          <cell r="R448">
            <v>24.427397260273974</v>
          </cell>
          <cell r="S448" t="str">
            <v>MASCULINO</v>
          </cell>
          <cell r="T448" t="str">
            <v>ORH+</v>
          </cell>
          <cell r="U448"/>
          <cell r="V448"/>
          <cell r="W448" t="str">
            <v>LOJA-CATACOCHA,BRAMADEROS</v>
          </cell>
          <cell r="X448" t="str">
            <v>LOJA</v>
          </cell>
          <cell r="Y448" t="str">
            <v>PALTAS</v>
          </cell>
          <cell r="Z448" t="str">
            <v>CATACOCHA</v>
          </cell>
          <cell r="AA448"/>
          <cell r="AB448" t="str">
            <v>TIPO B</v>
          </cell>
          <cell r="AC448">
            <v>45474</v>
          </cell>
          <cell r="AD448"/>
          <cell r="AE448" t="str">
            <v>0989263349</v>
          </cell>
          <cell r="AF448" t="str">
            <v>BACHILLER</v>
          </cell>
          <cell r="AG448" t="str">
            <v>rosariodiego939@gmail.com</v>
          </cell>
          <cell r="AH448" t="str">
            <v>BRAMADEROS</v>
          </cell>
          <cell r="AI448" t="str">
            <v>OPERADOR IRON HORSE</v>
          </cell>
          <cell r="AJ448" t="str">
            <v>0403132000036</v>
          </cell>
          <cell r="AK448" t="str">
            <v>DGN</v>
          </cell>
          <cell r="AL448" t="str">
            <v>ACTIVO</v>
          </cell>
          <cell r="AM448">
            <v>44351</v>
          </cell>
          <cell r="AN448">
            <v>44560</v>
          </cell>
          <cell r="AO448">
            <v>44694</v>
          </cell>
          <cell r="AP448"/>
          <cell r="AQ448"/>
          <cell r="AR448"/>
          <cell r="AS448"/>
          <cell r="AT448"/>
          <cell r="AU448"/>
          <cell r="AV448"/>
          <cell r="AW448"/>
          <cell r="AX448"/>
          <cell r="AY448"/>
          <cell r="AZ448"/>
          <cell r="BA448"/>
          <cell r="BB448"/>
          <cell r="BC448"/>
          <cell r="BD448"/>
          <cell r="BE448"/>
        </row>
        <row r="449">
          <cell r="C449" t="str">
            <v>1726313578</v>
          </cell>
          <cell r="D449"/>
          <cell r="E449"/>
          <cell r="F449" t="str">
            <v>ECUADOR</v>
          </cell>
          <cell r="G449"/>
          <cell r="H449"/>
          <cell r="I449" t="str">
            <v>SOLTERO</v>
          </cell>
          <cell r="J449"/>
          <cell r="K449"/>
          <cell r="L449">
            <v>0</v>
          </cell>
          <cell r="M449"/>
          <cell r="N449"/>
          <cell r="O449">
            <v>45085</v>
          </cell>
          <cell r="P449">
            <v>35530</v>
          </cell>
          <cell r="Q449" t="str">
            <v>ABRIL</v>
          </cell>
          <cell r="R449">
            <v>26.17808219178082</v>
          </cell>
          <cell r="S449" t="str">
            <v>MASCULINO</v>
          </cell>
          <cell r="T449"/>
          <cell r="U449"/>
          <cell r="V449"/>
          <cell r="W449" t="str">
            <v>PACTO, PICHINCHA</v>
          </cell>
          <cell r="X449" t="str">
            <v>PICHINCHA</v>
          </cell>
          <cell r="Y449" t="str">
            <v>QUITO</v>
          </cell>
          <cell r="Z449"/>
          <cell r="AA449"/>
          <cell r="AB449"/>
          <cell r="AC449"/>
          <cell r="AD449"/>
          <cell r="AE449" t="str">
            <v>0980171842-0997503227</v>
          </cell>
          <cell r="AF449"/>
          <cell r="AG449"/>
          <cell r="AH449" t="str">
            <v>LLURIMAGUA</v>
          </cell>
          <cell r="AI449" t="str">
            <v>AYUDANTE DE PERFORACIÓN</v>
          </cell>
          <cell r="AJ449" t="str">
            <v>1406452000023</v>
          </cell>
          <cell r="AK449" t="str">
            <v>TAREA</v>
          </cell>
          <cell r="AL449" t="str">
            <v>PASIVO</v>
          </cell>
          <cell r="AM449">
            <v>43045</v>
          </cell>
          <cell r="AN449">
            <v>43294</v>
          </cell>
          <cell r="AO449"/>
          <cell r="AP449"/>
          <cell r="AQ449"/>
          <cell r="AR449"/>
          <cell r="AS449"/>
          <cell r="AT449"/>
          <cell r="AU449"/>
          <cell r="AV449"/>
          <cell r="AW449"/>
          <cell r="AX449"/>
          <cell r="AY449"/>
          <cell r="AZ449"/>
          <cell r="BA449"/>
          <cell r="BB449"/>
          <cell r="BC449"/>
          <cell r="BD449"/>
          <cell r="BE449"/>
        </row>
        <row r="450">
          <cell r="C450" t="str">
            <v>1726203159</v>
          </cell>
          <cell r="D450"/>
          <cell r="E450"/>
          <cell r="F450" t="str">
            <v>ECUADOR</v>
          </cell>
          <cell r="G450"/>
          <cell r="H450"/>
          <cell r="I450" t="str">
            <v>SOLTERO</v>
          </cell>
          <cell r="J450" t="str">
            <v>0</v>
          </cell>
          <cell r="K450" t="str">
            <v>0</v>
          </cell>
          <cell r="L450" t="str">
            <v>0</v>
          </cell>
          <cell r="M450" t="str">
            <v>MESTIZO</v>
          </cell>
          <cell r="N450" t="str">
            <v>GUALCA</v>
          </cell>
          <cell r="O450">
            <v>45085</v>
          </cell>
          <cell r="P450">
            <v>35333</v>
          </cell>
          <cell r="Q450" t="str">
            <v>SEPTIEMBRE</v>
          </cell>
          <cell r="R450">
            <v>26.717808219178082</v>
          </cell>
          <cell r="S450" t="str">
            <v>MASCULINO</v>
          </cell>
          <cell r="T450" t="str">
            <v>ORH+</v>
          </cell>
          <cell r="U450"/>
          <cell r="V450"/>
          <cell r="W450" t="str">
            <v>IMBABURA-COTACACHI</v>
          </cell>
          <cell r="X450" t="str">
            <v>IMBABURA</v>
          </cell>
          <cell r="Y450" t="str">
            <v>COTACACHI</v>
          </cell>
          <cell r="Z450" t="str">
            <v>GARCIA MORENO</v>
          </cell>
          <cell r="AA450" t="str">
            <v>SAN MIGUEL DEL CHONTAL</v>
          </cell>
          <cell r="AB450"/>
          <cell r="AC450"/>
          <cell r="AD450"/>
          <cell r="AE450" t="str">
            <v>0991024582</v>
          </cell>
          <cell r="AF450" t="str">
            <v>BACHILLER</v>
          </cell>
          <cell r="AG450" t="str">
            <v>jairoviniciorosero@hotmail.com</v>
          </cell>
          <cell r="AH450" t="str">
            <v>LOWELL</v>
          </cell>
          <cell r="AI450" t="str">
            <v>AYUDANTE DE PERFORACIÓN</v>
          </cell>
          <cell r="AJ450" t="str">
            <v>0403132000036</v>
          </cell>
          <cell r="AK450" t="str">
            <v>DGN</v>
          </cell>
          <cell r="AL450" t="str">
            <v>PASIVO</v>
          </cell>
          <cell r="AM450">
            <v>44388</v>
          </cell>
          <cell r="AN450">
            <v>44742</v>
          </cell>
          <cell r="AO450">
            <v>44776</v>
          </cell>
          <cell r="AP450">
            <v>44895</v>
          </cell>
          <cell r="AQ450"/>
          <cell r="AR450"/>
          <cell r="AS450"/>
          <cell r="AT450"/>
          <cell r="AU450"/>
          <cell r="AV450"/>
          <cell r="AW450"/>
          <cell r="AX450"/>
          <cell r="AY450"/>
          <cell r="AZ450"/>
          <cell r="BA450"/>
          <cell r="BB450"/>
          <cell r="BC450"/>
          <cell r="BD450"/>
          <cell r="BE450"/>
        </row>
        <row r="451">
          <cell r="C451" t="str">
            <v>1003615364</v>
          </cell>
          <cell r="D451"/>
          <cell r="E451"/>
          <cell r="F451" t="str">
            <v>ECUADOR</v>
          </cell>
          <cell r="G451"/>
          <cell r="H451"/>
          <cell r="I451" t="str">
            <v>SOLTERO</v>
          </cell>
          <cell r="J451" t="str">
            <v>0</v>
          </cell>
          <cell r="K451" t="str">
            <v>0</v>
          </cell>
          <cell r="L451" t="str">
            <v>0</v>
          </cell>
          <cell r="M451" t="str">
            <v>MESTIZO</v>
          </cell>
          <cell r="N451" t="str">
            <v>EL CRISTAL</v>
          </cell>
          <cell r="O451">
            <v>45085</v>
          </cell>
          <cell r="P451">
            <v>37655</v>
          </cell>
          <cell r="Q451" t="str">
            <v>FEBRERO</v>
          </cell>
          <cell r="R451">
            <v>20.356164383561644</v>
          </cell>
          <cell r="S451" t="str">
            <v>MASCULINO</v>
          </cell>
          <cell r="T451"/>
          <cell r="U451"/>
          <cell r="V451"/>
          <cell r="W451" t="str">
            <v>AVENIDA EL CRISTAL</v>
          </cell>
          <cell r="X451" t="str">
            <v>IMBABURA</v>
          </cell>
          <cell r="Y451" t="str">
            <v>COTACACHI</v>
          </cell>
          <cell r="Z451" t="str">
            <v>PAÑAHERRERA</v>
          </cell>
          <cell r="AA451" t="str">
            <v>CRISTAL</v>
          </cell>
          <cell r="AB451"/>
          <cell r="AC451"/>
          <cell r="AD451" t="str">
            <v>063015898</v>
          </cell>
          <cell r="AE451" t="str">
            <v>0981848594</v>
          </cell>
          <cell r="AF451" t="str">
            <v>BACHILLER</v>
          </cell>
          <cell r="AG451" t="str">
            <v>alexrosero2003colombia@gmail.com</v>
          </cell>
          <cell r="AH451" t="str">
            <v>LOWELL</v>
          </cell>
          <cell r="AI451" t="str">
            <v>AYUDANTE DE PERFORACIÓN</v>
          </cell>
          <cell r="AJ451" t="str">
            <v>0403132000036</v>
          </cell>
          <cell r="AK451" t="str">
            <v>DGN</v>
          </cell>
          <cell r="AL451" t="str">
            <v>PASIVO</v>
          </cell>
          <cell r="AM451">
            <v>44390</v>
          </cell>
          <cell r="AN451">
            <v>44692</v>
          </cell>
          <cell r="AO451"/>
          <cell r="AP451"/>
          <cell r="AQ451"/>
          <cell r="AR451"/>
          <cell r="AS451"/>
          <cell r="AT451"/>
          <cell r="AU451"/>
          <cell r="AV451"/>
          <cell r="AW451"/>
          <cell r="AX451"/>
          <cell r="AY451"/>
          <cell r="AZ451"/>
          <cell r="BA451"/>
          <cell r="BB451"/>
          <cell r="BC451"/>
          <cell r="BD451"/>
          <cell r="BE451"/>
        </row>
        <row r="452">
          <cell r="C452" t="str">
            <v>1400896096</v>
          </cell>
          <cell r="D452"/>
          <cell r="E452"/>
          <cell r="F452" t="str">
            <v>ECUADOR</v>
          </cell>
          <cell r="G452"/>
          <cell r="H452"/>
          <cell r="I452" t="str">
            <v>SOLTERO</v>
          </cell>
          <cell r="J452"/>
          <cell r="K452" t="str">
            <v>1</v>
          </cell>
          <cell r="L452" t="str">
            <v>1</v>
          </cell>
          <cell r="M452" t="str">
            <v>INDIGENA</v>
          </cell>
          <cell r="N452" t="str">
            <v>PATUCA</v>
          </cell>
          <cell r="O452">
            <v>45085</v>
          </cell>
          <cell r="P452">
            <v>32679</v>
          </cell>
          <cell r="Q452" t="str">
            <v>JUNIO</v>
          </cell>
          <cell r="R452">
            <v>33.989041095890414</v>
          </cell>
          <cell r="S452" t="str">
            <v>MASCULINO</v>
          </cell>
          <cell r="T452" t="str">
            <v>ORH+</v>
          </cell>
          <cell r="U452"/>
          <cell r="V452"/>
          <cell r="W452" t="str">
            <v>MORONA SANTIAGO, VIA PUERTO MORONA</v>
          </cell>
          <cell r="X452" t="str">
            <v>MORONA SANTIAGO</v>
          </cell>
          <cell r="Y452" t="str">
            <v>SANTIAGO DE MENDEZ</v>
          </cell>
          <cell r="Z452" t="str">
            <v>PATUCA</v>
          </cell>
          <cell r="AA452" t="str">
            <v>SAN SIMON</v>
          </cell>
          <cell r="AB452"/>
          <cell r="AC452"/>
          <cell r="AD452" t="str">
            <v>023058733</v>
          </cell>
          <cell r="AE452" t="str">
            <v>0967995765</v>
          </cell>
          <cell r="AF452" t="str">
            <v>BACHILLER</v>
          </cell>
          <cell r="AG452" t="str">
            <v>ricardosaant156@gmail.com</v>
          </cell>
          <cell r="AH452" t="str">
            <v>LOWELL</v>
          </cell>
          <cell r="AI452" t="str">
            <v>BOMBERO</v>
          </cell>
          <cell r="AJ452" t="str">
            <v>0403132000036</v>
          </cell>
          <cell r="AK452" t="str">
            <v>DGN</v>
          </cell>
          <cell r="AL452" t="str">
            <v>PASIVO</v>
          </cell>
          <cell r="AM452">
            <v>44112</v>
          </cell>
          <cell r="AN452">
            <v>44731</v>
          </cell>
          <cell r="AO452"/>
          <cell r="AP452"/>
          <cell r="AQ452"/>
          <cell r="AR452"/>
          <cell r="AS452"/>
          <cell r="AT452"/>
          <cell r="AU452"/>
          <cell r="AV452"/>
          <cell r="AW452"/>
          <cell r="AX452"/>
          <cell r="AY452"/>
          <cell r="AZ452"/>
          <cell r="BA452"/>
          <cell r="BB452"/>
          <cell r="BC452"/>
          <cell r="BD452"/>
          <cell r="BE452"/>
        </row>
        <row r="453">
          <cell r="C453" t="str">
            <v>1150416087</v>
          </cell>
          <cell r="D453"/>
          <cell r="E453"/>
          <cell r="F453" t="str">
            <v>ECUADOR</v>
          </cell>
          <cell r="G453"/>
          <cell r="H453"/>
          <cell r="I453" t="str">
            <v>SOLTERO</v>
          </cell>
          <cell r="J453"/>
          <cell r="K453" t="str">
            <v>2</v>
          </cell>
          <cell r="L453" t="str">
            <v>2</v>
          </cell>
          <cell r="M453" t="str">
            <v>MESTIZO</v>
          </cell>
          <cell r="N453" t="str">
            <v>ZAMORA CHINCHIPE</v>
          </cell>
          <cell r="O453">
            <v>45085</v>
          </cell>
          <cell r="P453">
            <v>35533</v>
          </cell>
          <cell r="Q453" t="str">
            <v>ABRIL</v>
          </cell>
          <cell r="R453">
            <v>26.169863013698631</v>
          </cell>
          <cell r="S453" t="str">
            <v>MASCULINO</v>
          </cell>
          <cell r="T453" t="str">
            <v>ORH+</v>
          </cell>
          <cell r="U453"/>
          <cell r="V453"/>
          <cell r="W453" t="str">
            <v>ZAMORA CHINCHIPE-YANTZAZA, EL CISNE</v>
          </cell>
          <cell r="X453" t="str">
            <v>ZAMORA CHINCHIPE</v>
          </cell>
          <cell r="Y453" t="str">
            <v>YANTZAZA</v>
          </cell>
          <cell r="Z453" t="str">
            <v>LOS ENCUENTROS</v>
          </cell>
          <cell r="AA453"/>
          <cell r="AB453"/>
          <cell r="AC453"/>
          <cell r="AD453"/>
          <cell r="AE453" t="str">
            <v>0967611957</v>
          </cell>
          <cell r="AF453" t="str">
            <v>BACHILLER</v>
          </cell>
          <cell r="AG453" t="str">
            <v>saavedraparra1997@gmail.com</v>
          </cell>
          <cell r="AH453" t="str">
            <v>BRAMADEROS</v>
          </cell>
          <cell r="AI453" t="str">
            <v>AYUDANTE DE PERFORACIÓN</v>
          </cell>
          <cell r="AJ453" t="str">
            <v>0403132000036</v>
          </cell>
          <cell r="AK453" t="str">
            <v>DGN</v>
          </cell>
          <cell r="AL453" t="str">
            <v>ACTIVO</v>
          </cell>
          <cell r="AM453">
            <v>44323</v>
          </cell>
          <cell r="AN453">
            <v>44620</v>
          </cell>
          <cell r="AO453">
            <v>44656</v>
          </cell>
          <cell r="AP453">
            <v>44846</v>
          </cell>
          <cell r="AQ453">
            <v>44967</v>
          </cell>
          <cell r="AR453"/>
          <cell r="AS453"/>
          <cell r="AT453"/>
          <cell r="AU453"/>
          <cell r="AV453"/>
          <cell r="AW453"/>
          <cell r="AX453"/>
          <cell r="AY453"/>
          <cell r="AZ453"/>
          <cell r="BA453"/>
          <cell r="BB453"/>
          <cell r="BC453"/>
          <cell r="BD453"/>
          <cell r="BE453"/>
        </row>
        <row r="454">
          <cell r="C454" t="str">
            <v>1900827997</v>
          </cell>
          <cell r="D454"/>
          <cell r="E454"/>
          <cell r="F454" t="str">
            <v>ECUADOR</v>
          </cell>
          <cell r="G454"/>
          <cell r="H454"/>
          <cell r="I454" t="str">
            <v>UNION LIBRE</v>
          </cell>
          <cell r="J454" t="str">
            <v>1</v>
          </cell>
          <cell r="K454" t="str">
            <v>1</v>
          </cell>
          <cell r="L454" t="str">
            <v>2</v>
          </cell>
          <cell r="M454" t="str">
            <v>MESTIZO</v>
          </cell>
          <cell r="N454" t="str">
            <v>YANTZAZA</v>
          </cell>
          <cell r="O454">
            <v>45085</v>
          </cell>
          <cell r="P454">
            <v>35237</v>
          </cell>
          <cell r="Q454" t="str">
            <v>JUNIO</v>
          </cell>
          <cell r="R454">
            <v>26.980821917808218</v>
          </cell>
          <cell r="S454" t="str">
            <v>MASCULINO</v>
          </cell>
          <cell r="T454" t="str">
            <v>ORH+</v>
          </cell>
          <cell r="U454"/>
          <cell r="V454"/>
          <cell r="W454" t="str">
            <v>ZAMORA/YANTZAZA-EL TRONCAL</v>
          </cell>
          <cell r="X454" t="str">
            <v>ZAMORA CHINCHIPE</v>
          </cell>
          <cell r="Y454" t="str">
            <v>YANTZAZA</v>
          </cell>
          <cell r="Z454" t="str">
            <v>LOS ENCUENTROS</v>
          </cell>
          <cell r="AA454"/>
          <cell r="AB454" t="str">
            <v>TIPO C</v>
          </cell>
          <cell r="AC454"/>
          <cell r="AD454"/>
          <cell r="AE454" t="str">
            <v>0989601680</v>
          </cell>
          <cell r="AF454" t="str">
            <v>BACHILLER</v>
          </cell>
          <cell r="AG454" t="str">
            <v>jheison.1996-sagbay2hotmail.com</v>
          </cell>
          <cell r="AH454" t="str">
            <v>BRAMADEROS</v>
          </cell>
          <cell r="AI454" t="str">
            <v>MECANICO DE PROYECTO</v>
          </cell>
          <cell r="AJ454" t="str">
            <v>1920000000078</v>
          </cell>
          <cell r="AK454" t="str">
            <v>DGN</v>
          </cell>
          <cell r="AL454" t="str">
            <v>ACTIVO</v>
          </cell>
          <cell r="AM454">
            <v>44237</v>
          </cell>
          <cell r="AN454"/>
          <cell r="AO454"/>
          <cell r="AP454"/>
          <cell r="AQ454"/>
          <cell r="AR454"/>
          <cell r="AS454"/>
          <cell r="AT454"/>
          <cell r="AU454"/>
          <cell r="AV454"/>
          <cell r="AW454"/>
          <cell r="AX454"/>
          <cell r="AY454"/>
          <cell r="AZ454"/>
          <cell r="BA454"/>
          <cell r="BB454"/>
          <cell r="BC454"/>
          <cell r="BD454"/>
          <cell r="BE454"/>
        </row>
        <row r="455">
          <cell r="C455" t="str">
            <v>1720859840</v>
          </cell>
          <cell r="D455"/>
          <cell r="E455"/>
          <cell r="F455" t="str">
            <v>ECUADOR</v>
          </cell>
          <cell r="G455"/>
          <cell r="H455"/>
          <cell r="I455" t="str">
            <v>SOLTERO</v>
          </cell>
          <cell r="J455"/>
          <cell r="K455"/>
          <cell r="L455">
            <v>0</v>
          </cell>
          <cell r="M455"/>
          <cell r="N455"/>
          <cell r="O455">
            <v>45085</v>
          </cell>
          <cell r="P455">
            <v>33137</v>
          </cell>
          <cell r="Q455" t="str">
            <v>SEPTIEMBRE</v>
          </cell>
          <cell r="R455">
            <v>32.734246575342468</v>
          </cell>
          <cell r="S455" t="str">
            <v>MASCULINO</v>
          </cell>
          <cell r="T455" t="str">
            <v>ORH+</v>
          </cell>
          <cell r="U455"/>
          <cell r="V455"/>
          <cell r="W455" t="str">
            <v>QUITO, JOSE FELIX BARRENO Y E17C DPT.303</v>
          </cell>
          <cell r="X455" t="str">
            <v>PICHINCHA</v>
          </cell>
          <cell r="Y455" t="str">
            <v>QUITO</v>
          </cell>
          <cell r="Z455"/>
          <cell r="AA455"/>
          <cell r="AB455"/>
          <cell r="AC455"/>
          <cell r="AD455"/>
          <cell r="AE455" t="str">
            <v>0984441888</v>
          </cell>
          <cell r="AF455"/>
          <cell r="AG455" t="str">
            <v>irvingandre@hotmail.es</v>
          </cell>
          <cell r="AH455" t="str">
            <v>BODEGA-TALLERES</v>
          </cell>
          <cell r="AI455" t="str">
            <v>COORDINADOR DE LOGISTICA</v>
          </cell>
          <cell r="AJ455" t="str">
            <v>1930000000011</v>
          </cell>
          <cell r="AK455" t="str">
            <v>INDEFINIDO</v>
          </cell>
          <cell r="AL455" t="str">
            <v>PASIVO</v>
          </cell>
          <cell r="AM455">
            <v>42095</v>
          </cell>
          <cell r="AN455">
            <v>42784</v>
          </cell>
          <cell r="AO455">
            <v>42979</v>
          </cell>
          <cell r="AP455">
            <v>44560</v>
          </cell>
          <cell r="AQ455"/>
          <cell r="AR455"/>
          <cell r="AS455"/>
          <cell r="AT455"/>
          <cell r="AU455"/>
          <cell r="AV455"/>
          <cell r="AW455"/>
          <cell r="AX455"/>
          <cell r="AY455"/>
          <cell r="AZ455"/>
          <cell r="BA455"/>
          <cell r="BB455"/>
          <cell r="BC455"/>
          <cell r="BD455"/>
          <cell r="BE455"/>
        </row>
        <row r="456">
          <cell r="C456" t="str">
            <v>0603121864</v>
          </cell>
          <cell r="D456"/>
          <cell r="E456"/>
          <cell r="F456" t="str">
            <v>ECUADOR</v>
          </cell>
          <cell r="G456"/>
          <cell r="H456"/>
          <cell r="I456"/>
          <cell r="J456"/>
          <cell r="K456"/>
          <cell r="L456">
            <v>0</v>
          </cell>
          <cell r="M456"/>
          <cell r="N456"/>
          <cell r="O456">
            <v>45085</v>
          </cell>
          <cell r="P456">
            <v>30397</v>
          </cell>
          <cell r="Q456" t="str">
            <v>MARZO</v>
          </cell>
          <cell r="R456">
            <v>40.241095890410961</v>
          </cell>
          <cell r="S456" t="str">
            <v>MASCULINO</v>
          </cell>
          <cell r="T456"/>
          <cell r="U456"/>
          <cell r="V456"/>
          <cell r="W456" t="str">
            <v>CHILE Y JUAN F PROAÑORIOBAMBA</v>
          </cell>
          <cell r="X456"/>
          <cell r="Y456"/>
          <cell r="Z456"/>
          <cell r="AA456"/>
          <cell r="AB456"/>
          <cell r="AC456"/>
          <cell r="AD456"/>
          <cell r="AE456"/>
          <cell r="AF456"/>
          <cell r="AG456"/>
          <cell r="AH456" t="str">
            <v>LLURIMAGUA</v>
          </cell>
          <cell r="AI456" t="str">
            <v>RESPONSABLE HSE/TÉCNICO EN SEGURIDAD Y SALUD OCUPACIONAL</v>
          </cell>
          <cell r="AJ456" t="e">
            <v>#N/A</v>
          </cell>
          <cell r="AK456" t="str">
            <v>DGN</v>
          </cell>
          <cell r="AL456" t="str">
            <v>PASIVO</v>
          </cell>
          <cell r="AM456">
            <v>42739</v>
          </cell>
          <cell r="AN456">
            <v>42919</v>
          </cell>
          <cell r="AO456">
            <v>42936</v>
          </cell>
          <cell r="AP456">
            <v>43049</v>
          </cell>
          <cell r="AQ456"/>
          <cell r="AR456"/>
          <cell r="AS456"/>
          <cell r="AT456"/>
          <cell r="AU456"/>
          <cell r="AV456"/>
          <cell r="AW456"/>
          <cell r="AX456"/>
          <cell r="AY456"/>
          <cell r="AZ456"/>
          <cell r="BA456"/>
          <cell r="BB456"/>
          <cell r="BC456"/>
          <cell r="BD456"/>
          <cell r="BE456"/>
        </row>
        <row r="457">
          <cell r="C457" t="str">
            <v>1721932984</v>
          </cell>
          <cell r="D457"/>
          <cell r="E457"/>
          <cell r="F457" t="str">
            <v>ECUADOR</v>
          </cell>
          <cell r="G457"/>
          <cell r="H457"/>
          <cell r="I457" t="str">
            <v>DIVORCIADO</v>
          </cell>
          <cell r="J457" t="str">
            <v>0</v>
          </cell>
          <cell r="K457" t="str">
            <v>2</v>
          </cell>
          <cell r="L457" t="str">
            <v>2</v>
          </cell>
          <cell r="M457" t="str">
            <v>MESTIZO</v>
          </cell>
          <cell r="N457" t="str">
            <v>QUITO</v>
          </cell>
          <cell r="O457">
            <v>45085</v>
          </cell>
          <cell r="P457">
            <v>33625</v>
          </cell>
          <cell r="Q457" t="str">
            <v>ENERO</v>
          </cell>
          <cell r="R457">
            <v>31.397260273972602</v>
          </cell>
          <cell r="S457" t="str">
            <v>MASCULINO</v>
          </cell>
          <cell r="T457" t="str">
            <v>ORH+</v>
          </cell>
          <cell r="U457"/>
          <cell r="V457"/>
          <cell r="W457" t="str">
            <v>QUITO / DE LOS GUAYACANES N 5435 Y DE LOS PINOS</v>
          </cell>
          <cell r="X457" t="str">
            <v>PICHINCHA</v>
          </cell>
          <cell r="Y457" t="str">
            <v>QUITO</v>
          </cell>
          <cell r="Z457"/>
          <cell r="AA457"/>
          <cell r="AB457" t="str">
            <v>TIPO B</v>
          </cell>
          <cell r="AC457">
            <v>44920</v>
          </cell>
          <cell r="AD457" t="str">
            <v>023281686</v>
          </cell>
          <cell r="AE457" t="str">
            <v>0983398299</v>
          </cell>
          <cell r="AF457" t="str">
            <v>TECNOLOGO</v>
          </cell>
          <cell r="AG457" t="str">
            <v>danieliceo@outlook.es</v>
          </cell>
          <cell r="AH457" t="str">
            <v>BRAMADEROS</v>
          </cell>
          <cell r="AI457" t="str">
            <v>LOGISTICO DE PROYECTO</v>
          </cell>
          <cell r="AJ457" t="str">
            <v>1910000000004</v>
          </cell>
          <cell r="AK457" t="str">
            <v>DGN</v>
          </cell>
          <cell r="AL457" t="str">
            <v>ACTIVO</v>
          </cell>
          <cell r="AM457">
            <v>43772</v>
          </cell>
          <cell r="AN457">
            <v>43822</v>
          </cell>
          <cell r="AO457">
            <v>43852</v>
          </cell>
          <cell r="AP457">
            <v>43909</v>
          </cell>
          <cell r="AQ457">
            <v>44079</v>
          </cell>
          <cell r="AR457" t="str">
            <v xml:space="preserve"> </v>
          </cell>
          <cell r="AS457"/>
          <cell r="AT457"/>
          <cell r="AU457"/>
          <cell r="AV457"/>
          <cell r="AW457"/>
          <cell r="AX457"/>
          <cell r="AY457"/>
          <cell r="AZ457"/>
          <cell r="BA457"/>
          <cell r="BB457"/>
          <cell r="BC457"/>
          <cell r="BD457"/>
          <cell r="BE457"/>
        </row>
        <row r="458">
          <cell r="C458" t="str">
            <v>1711017465</v>
          </cell>
          <cell r="D458"/>
          <cell r="E458"/>
          <cell r="F458" t="str">
            <v>ECUADOR</v>
          </cell>
          <cell r="G458"/>
          <cell r="H458"/>
          <cell r="I458" t="str">
            <v>SOLTERO</v>
          </cell>
          <cell r="J458" t="str">
            <v>0</v>
          </cell>
          <cell r="K458" t="str">
            <v>0</v>
          </cell>
          <cell r="L458" t="str">
            <v>0</v>
          </cell>
          <cell r="M458" t="str">
            <v>MESTIZO</v>
          </cell>
          <cell r="N458" t="str">
            <v>QUITO</v>
          </cell>
          <cell r="O458">
            <v>45085</v>
          </cell>
          <cell r="P458">
            <v>28145</v>
          </cell>
          <cell r="Q458" t="str">
            <v>ENERO</v>
          </cell>
          <cell r="R458">
            <v>46.410958904109592</v>
          </cell>
          <cell r="S458" t="str">
            <v>FEMENINO</v>
          </cell>
          <cell r="T458" t="str">
            <v>ORH+</v>
          </cell>
          <cell r="U458"/>
          <cell r="V458"/>
          <cell r="W458" t="str">
            <v>ANTONIO MIRANDA LOTE 34 Y TOCTA URB. SAN ISIDRO</v>
          </cell>
          <cell r="X458" t="str">
            <v>PICHINCHA</v>
          </cell>
          <cell r="Y458" t="str">
            <v>RUMIÑAHUI</v>
          </cell>
          <cell r="Z458" t="str">
            <v>SAN PEDRO DE TABOADA</v>
          </cell>
          <cell r="AA458"/>
          <cell r="AB458" t="str">
            <v>TIPO B</v>
          </cell>
          <cell r="AC458">
            <v>46622</v>
          </cell>
          <cell r="AD458" t="str">
            <v>022864006</v>
          </cell>
          <cell r="AE458" t="str">
            <v>0991734586</v>
          </cell>
          <cell r="AF458" t="str">
            <v>POSTGRADO</v>
          </cell>
          <cell r="AG458" t="str">
            <v>ksalazarm@hotmail.com</v>
          </cell>
          <cell r="AH458" t="str">
            <v>BODEGA-TALLERES</v>
          </cell>
          <cell r="AI458" t="str">
            <v>COORDINADOR DE LOGISTICA</v>
          </cell>
          <cell r="AJ458" t="str">
            <v>1930000000011</v>
          </cell>
          <cell r="AK458" t="str">
            <v>INDEFINIDO</v>
          </cell>
          <cell r="AL458" t="str">
            <v>PASIVO</v>
          </cell>
          <cell r="AM458">
            <v>44819</v>
          </cell>
          <cell r="AN458">
            <v>44903</v>
          </cell>
          <cell r="AO458"/>
          <cell r="AP458"/>
          <cell r="AQ458"/>
          <cell r="AR458"/>
          <cell r="AS458"/>
          <cell r="AT458"/>
          <cell r="AU458"/>
          <cell r="AV458"/>
          <cell r="AW458"/>
          <cell r="AX458"/>
          <cell r="AY458"/>
          <cell r="AZ458"/>
          <cell r="BA458"/>
          <cell r="BB458"/>
          <cell r="BC458"/>
          <cell r="BD458"/>
          <cell r="BE458"/>
        </row>
        <row r="459">
          <cell r="C459" t="str">
            <v>1150315602</v>
          </cell>
          <cell r="D459"/>
          <cell r="E459"/>
          <cell r="F459" t="str">
            <v>ECUADOR</v>
          </cell>
          <cell r="G459"/>
          <cell r="H459"/>
          <cell r="I459" t="str">
            <v>UNION LIBRE</v>
          </cell>
          <cell r="J459" t="str">
            <v>0</v>
          </cell>
          <cell r="K459" t="str">
            <v>1</v>
          </cell>
          <cell r="L459" t="str">
            <v>1</v>
          </cell>
          <cell r="M459" t="str">
            <v>MESTIZO</v>
          </cell>
          <cell r="N459" t="str">
            <v>MACARA</v>
          </cell>
          <cell r="O459">
            <v>45085</v>
          </cell>
          <cell r="P459">
            <v>35996</v>
          </cell>
          <cell r="Q459" t="str">
            <v>JULIO</v>
          </cell>
          <cell r="R459">
            <v>24.901369863013699</v>
          </cell>
          <cell r="S459" t="str">
            <v>MASCULINO</v>
          </cell>
          <cell r="T459" t="str">
            <v>ORH+</v>
          </cell>
          <cell r="U459"/>
          <cell r="V459"/>
          <cell r="W459" t="str">
            <v>ALGODONAL</v>
          </cell>
          <cell r="X459" t="str">
            <v>LOJA</v>
          </cell>
          <cell r="Y459" t="str">
            <v>MACARA</v>
          </cell>
          <cell r="Z459"/>
          <cell r="AA459"/>
          <cell r="AB459"/>
          <cell r="AC459"/>
          <cell r="AD459"/>
          <cell r="AE459" t="str">
            <v>0986897251</v>
          </cell>
          <cell r="AF459" t="str">
            <v>BACHILLER</v>
          </cell>
          <cell r="AG459" t="str">
            <v>salazarjensy07@gmail.com</v>
          </cell>
          <cell r="AH459" t="str">
            <v>LINDEROS</v>
          </cell>
          <cell r="AI459" t="str">
            <v>OBRERO DE CAMPO</v>
          </cell>
          <cell r="AJ459" t="str">
            <v>403132000054</v>
          </cell>
          <cell r="AK459" t="str">
            <v>DGN</v>
          </cell>
          <cell r="AL459" t="str">
            <v>PASIVO</v>
          </cell>
          <cell r="AM459">
            <v>44784</v>
          </cell>
          <cell r="AN459">
            <v>44895</v>
          </cell>
          <cell r="AO459"/>
          <cell r="AP459"/>
          <cell r="AQ459"/>
          <cell r="AR459"/>
          <cell r="AS459"/>
          <cell r="AT459"/>
          <cell r="AU459"/>
          <cell r="AV459"/>
          <cell r="AW459"/>
          <cell r="AX459"/>
          <cell r="AY459"/>
          <cell r="AZ459"/>
          <cell r="BA459"/>
          <cell r="BB459"/>
          <cell r="BC459"/>
          <cell r="BD459"/>
          <cell r="BE459"/>
        </row>
        <row r="460">
          <cell r="C460" t="str">
            <v>1313132795</v>
          </cell>
          <cell r="D460"/>
          <cell r="E460"/>
          <cell r="F460" t="str">
            <v>ECUADOR</v>
          </cell>
          <cell r="G460"/>
          <cell r="H460"/>
          <cell r="I460" t="str">
            <v>UNION LIBRE</v>
          </cell>
          <cell r="J460" t="str">
            <v>1</v>
          </cell>
          <cell r="K460" t="str">
            <v>2</v>
          </cell>
          <cell r="L460" t="str">
            <v>3</v>
          </cell>
          <cell r="M460"/>
          <cell r="N460"/>
          <cell r="O460">
            <v>45085</v>
          </cell>
          <cell r="P460">
            <v>32848</v>
          </cell>
          <cell r="Q460" t="str">
            <v>DICIEMBRE</v>
          </cell>
          <cell r="R460">
            <v>33.526027397260272</v>
          </cell>
          <cell r="S460" t="str">
            <v>MASCULINO</v>
          </cell>
          <cell r="T460" t="str">
            <v>RH+</v>
          </cell>
          <cell r="U460"/>
          <cell r="V460"/>
          <cell r="W460" t="str">
            <v>MANABI-CALCETA, CHILE Y CESAR OVIEDO</v>
          </cell>
          <cell r="X460"/>
          <cell r="Y460"/>
          <cell r="Z460"/>
          <cell r="AA460"/>
          <cell r="AB460"/>
          <cell r="AC460"/>
          <cell r="AD460"/>
          <cell r="AE460" t="str">
            <v>0989218940</v>
          </cell>
          <cell r="AF460"/>
          <cell r="AG460" t="str">
            <v>edgar89121@hotmail.com</v>
          </cell>
          <cell r="AH460" t="str">
            <v>LOWELL</v>
          </cell>
          <cell r="AI460" t="str">
            <v>AYUDANTE DE PERFORACIÓN</v>
          </cell>
          <cell r="AJ460" t="str">
            <v>0403132000036</v>
          </cell>
          <cell r="AK460" t="str">
            <v>DGN</v>
          </cell>
          <cell r="AL460" t="str">
            <v>PASIVO</v>
          </cell>
          <cell r="AM460">
            <v>44309</v>
          </cell>
          <cell r="AN460">
            <v>44395</v>
          </cell>
          <cell r="AO460"/>
          <cell r="AP460"/>
          <cell r="AQ460"/>
          <cell r="AR460"/>
          <cell r="AS460"/>
          <cell r="AT460"/>
          <cell r="AU460"/>
          <cell r="AV460"/>
          <cell r="AW460"/>
          <cell r="AX460"/>
          <cell r="AY460"/>
          <cell r="AZ460"/>
          <cell r="BA460"/>
          <cell r="BB460"/>
          <cell r="BC460"/>
          <cell r="BD460"/>
          <cell r="BE460"/>
        </row>
        <row r="461">
          <cell r="C461" t="str">
            <v>1900507920</v>
          </cell>
          <cell r="D461"/>
          <cell r="E461"/>
          <cell r="F461" t="str">
            <v>ECUADOR</v>
          </cell>
          <cell r="G461"/>
          <cell r="H461"/>
          <cell r="I461" t="str">
            <v>DIVORCIADO</v>
          </cell>
          <cell r="J461" t="str">
            <v>0</v>
          </cell>
          <cell r="K461" t="str">
            <v>2</v>
          </cell>
          <cell r="L461" t="str">
            <v>3</v>
          </cell>
          <cell r="M461" t="str">
            <v>BLANCO</v>
          </cell>
          <cell r="N461" t="str">
            <v>EL PANGUI</v>
          </cell>
          <cell r="O461">
            <v>45085</v>
          </cell>
          <cell r="P461">
            <v>31219</v>
          </cell>
          <cell r="Q461" t="str">
            <v>JUNIO</v>
          </cell>
          <cell r="R461">
            <v>37.989041095890414</v>
          </cell>
          <cell r="S461" t="str">
            <v>MASCULINO</v>
          </cell>
          <cell r="T461" t="str">
            <v>ORH+</v>
          </cell>
          <cell r="U461"/>
          <cell r="V461"/>
          <cell r="W461" t="str">
            <v>EL PANGUI</v>
          </cell>
          <cell r="X461" t="str">
            <v>ZAMORA CHINCHIPE</v>
          </cell>
          <cell r="Y461" t="str">
            <v>EL PANGUI</v>
          </cell>
          <cell r="Z461"/>
          <cell r="AA461"/>
          <cell r="AB461" t="str">
            <v>TIPO E</v>
          </cell>
          <cell r="AC461"/>
          <cell r="AD461"/>
          <cell r="AE461" t="str">
            <v>0969658777</v>
          </cell>
          <cell r="AF461" t="str">
            <v>PRIMARIA</v>
          </cell>
          <cell r="AG461" t="str">
            <v>nixonalina@gmail.com</v>
          </cell>
          <cell r="AH461" t="str">
            <v>PALMAR</v>
          </cell>
          <cell r="AI461" t="str">
            <v>PERFORISTA</v>
          </cell>
          <cell r="AJ461" t="str">
            <v>0430000000034</v>
          </cell>
          <cell r="AK461" t="str">
            <v>DGN</v>
          </cell>
          <cell r="AL461" t="str">
            <v>ACTIVO</v>
          </cell>
          <cell r="AM461">
            <v>42189</v>
          </cell>
          <cell r="AN461">
            <v>42216</v>
          </cell>
          <cell r="AO461">
            <v>42320</v>
          </cell>
          <cell r="AP461">
            <v>42430</v>
          </cell>
          <cell r="AQ461">
            <v>42688</v>
          </cell>
          <cell r="AR461">
            <v>42707</v>
          </cell>
          <cell r="AS461">
            <v>43710</v>
          </cell>
          <cell r="AT461">
            <v>43822</v>
          </cell>
          <cell r="AU461">
            <v>44127</v>
          </cell>
          <cell r="AV461">
            <v>44165</v>
          </cell>
          <cell r="AW461">
            <v>44249</v>
          </cell>
          <cell r="AX461">
            <v>44560</v>
          </cell>
          <cell r="AY461">
            <v>44777</v>
          </cell>
          <cell r="AZ461"/>
          <cell r="BA461"/>
          <cell r="BB461"/>
          <cell r="BC461"/>
          <cell r="BD461"/>
          <cell r="BE461"/>
        </row>
        <row r="462">
          <cell r="C462" t="str">
            <v>0302156534</v>
          </cell>
          <cell r="D462"/>
          <cell r="E462"/>
          <cell r="F462" t="str">
            <v>ECUADOR</v>
          </cell>
          <cell r="G462"/>
          <cell r="H462"/>
          <cell r="I462" t="str">
            <v>CASADO</v>
          </cell>
          <cell r="J462" t="str">
            <v>1</v>
          </cell>
          <cell r="K462" t="str">
            <v>1</v>
          </cell>
          <cell r="L462">
            <v>2</v>
          </cell>
          <cell r="M462" t="str">
            <v>MESTIZO</v>
          </cell>
          <cell r="N462" t="str">
            <v>PINOLIG</v>
          </cell>
          <cell r="O462">
            <v>45085</v>
          </cell>
          <cell r="P462">
            <v>32126</v>
          </cell>
          <cell r="Q462" t="str">
            <v>DICIEMBRE</v>
          </cell>
          <cell r="R462">
            <v>35.504109589041093</v>
          </cell>
          <cell r="S462" t="str">
            <v>MASCULINO</v>
          </cell>
          <cell r="T462" t="str">
            <v>ORH+</v>
          </cell>
          <cell r="U462"/>
          <cell r="V462"/>
          <cell r="W462" t="str">
            <v>QUITO, ALONSO DE JEREZ Y PEDRO FRUTOS</v>
          </cell>
          <cell r="X462" t="str">
            <v>PICHINCHA</v>
          </cell>
          <cell r="Y462" t="str">
            <v>QUITO</v>
          </cell>
          <cell r="Z462" t="str">
            <v>CARCELEN</v>
          </cell>
          <cell r="AA462"/>
          <cell r="AB462" t="str">
            <v>TIPO B</v>
          </cell>
          <cell r="AC462"/>
          <cell r="AD462"/>
          <cell r="AE462" t="str">
            <v>0984135845</v>
          </cell>
          <cell r="AF462" t="str">
            <v>SUPERIOR</v>
          </cell>
          <cell r="AG462" t="str">
            <v>juandis51@hotmail.com</v>
          </cell>
          <cell r="AH462" t="str">
            <v>BODEGA-TALLERES</v>
          </cell>
          <cell r="AI462" t="str">
            <v>COORDINADOR DE MANTENIMIENTO</v>
          </cell>
          <cell r="AJ462" t="str">
            <v>1930000000011</v>
          </cell>
          <cell r="AK462" t="str">
            <v>INDEFINIDO</v>
          </cell>
          <cell r="AL462" t="str">
            <v>ACTIVO</v>
          </cell>
          <cell r="AM462">
            <v>42156</v>
          </cell>
          <cell r="AN462">
            <v>42335</v>
          </cell>
          <cell r="AO462">
            <v>42336</v>
          </cell>
          <cell r="AP462">
            <v>42515</v>
          </cell>
          <cell r="AQ462">
            <v>42516</v>
          </cell>
          <cell r="AR462"/>
          <cell r="AS462"/>
          <cell r="AT462"/>
          <cell r="AU462"/>
          <cell r="AV462"/>
          <cell r="AW462"/>
          <cell r="AX462"/>
          <cell r="AY462"/>
          <cell r="AZ462"/>
          <cell r="BA462"/>
          <cell r="BB462"/>
          <cell r="BC462"/>
          <cell r="BD462"/>
          <cell r="BE462"/>
        </row>
        <row r="463">
          <cell r="C463" t="str">
            <v>1723508717</v>
          </cell>
          <cell r="D463"/>
          <cell r="E463"/>
          <cell r="F463" t="str">
            <v>ECUADOR</v>
          </cell>
          <cell r="G463"/>
          <cell r="H463"/>
          <cell r="I463" t="str">
            <v>SOLTERO</v>
          </cell>
          <cell r="J463" t="str">
            <v>0</v>
          </cell>
          <cell r="K463" t="str">
            <v>0</v>
          </cell>
          <cell r="L463" t="str">
            <v>0</v>
          </cell>
          <cell r="M463" t="str">
            <v>MESTIZO</v>
          </cell>
          <cell r="N463" t="str">
            <v>QUITO</v>
          </cell>
          <cell r="O463">
            <v>45085</v>
          </cell>
          <cell r="P463">
            <v>34879</v>
          </cell>
          <cell r="Q463" t="str">
            <v>JUNIO</v>
          </cell>
          <cell r="R463">
            <v>27.961643835616439</v>
          </cell>
          <cell r="S463" t="str">
            <v>MASCULINO</v>
          </cell>
          <cell r="T463" t="str">
            <v>ORH+</v>
          </cell>
          <cell r="U463"/>
          <cell r="V463"/>
          <cell r="W463" t="str">
            <v>PICHINCHA - QUITO - LA HABANA OE5 123 Y CANADA</v>
          </cell>
          <cell r="X463" t="str">
            <v>PICHINCHA</v>
          </cell>
          <cell r="Y463" t="str">
            <v>QUITO</v>
          </cell>
          <cell r="Z463" t="str">
            <v xml:space="preserve">SAN JUAN  </v>
          </cell>
          <cell r="AA463"/>
          <cell r="AB463" t="str">
            <v>TIPO B</v>
          </cell>
          <cell r="AC463">
            <v>45263</v>
          </cell>
          <cell r="AD463" t="str">
            <v>02286107</v>
          </cell>
          <cell r="AE463" t="str">
            <v>0982432694</v>
          </cell>
          <cell r="AF463" t="str">
            <v>SUPERIOR</v>
          </cell>
          <cell r="AG463" t="str">
            <v>sachristian_95@hotmail.es</v>
          </cell>
          <cell r="AH463" t="str">
            <v>PEGASUS</v>
          </cell>
          <cell r="AI463" t="str">
            <v>RESPONSABLE HSE</v>
          </cell>
          <cell r="AJ463" t="str">
            <v>0430000000039</v>
          </cell>
          <cell r="AK463" t="str">
            <v>DGN</v>
          </cell>
          <cell r="AL463" t="str">
            <v>ACTIVO</v>
          </cell>
          <cell r="AM463">
            <v>43854</v>
          </cell>
          <cell r="AN463">
            <v>43920</v>
          </cell>
          <cell r="AO463">
            <v>44051</v>
          </cell>
          <cell r="AP463"/>
          <cell r="AQ463"/>
          <cell r="AR463"/>
          <cell r="AS463"/>
          <cell r="AT463"/>
          <cell r="AU463"/>
          <cell r="AV463"/>
          <cell r="AW463"/>
          <cell r="AX463"/>
          <cell r="AY463"/>
          <cell r="AZ463"/>
          <cell r="BA463"/>
          <cell r="BB463"/>
          <cell r="BC463"/>
          <cell r="BD463"/>
          <cell r="BE463"/>
        </row>
        <row r="464">
          <cell r="C464" t="str">
            <v>1726025784</v>
          </cell>
          <cell r="D464"/>
          <cell r="E464"/>
          <cell r="F464" t="str">
            <v>ECUADOR</v>
          </cell>
          <cell r="G464"/>
          <cell r="H464"/>
          <cell r="I464" t="str">
            <v>SOLTERO</v>
          </cell>
          <cell r="J464" t="str">
            <v>0</v>
          </cell>
          <cell r="K464" t="str">
            <v>0</v>
          </cell>
          <cell r="L464" t="str">
            <v>0</v>
          </cell>
          <cell r="M464" t="str">
            <v>MESTIZO</v>
          </cell>
          <cell r="N464" t="str">
            <v>QUITO</v>
          </cell>
          <cell r="O464">
            <v>45085</v>
          </cell>
          <cell r="P464">
            <v>35646</v>
          </cell>
          <cell r="Q464" t="str">
            <v>AGOSTO</v>
          </cell>
          <cell r="R464">
            <v>25.860273972602741</v>
          </cell>
          <cell r="S464" t="str">
            <v>FEMENINO</v>
          </cell>
          <cell r="T464" t="str">
            <v>ORH+</v>
          </cell>
          <cell r="U464"/>
          <cell r="V464"/>
          <cell r="W464" t="str">
            <v>MARTIN DE UTRERAS  N28-77 ENTRE LAS CASAS Y SELVA ALEGRE</v>
          </cell>
          <cell r="X464" t="str">
            <v>PICHINCHA</v>
          </cell>
          <cell r="Y464" t="str">
            <v>QUITO</v>
          </cell>
          <cell r="Z464" t="str">
            <v>BENALCAZAR</v>
          </cell>
          <cell r="AA464"/>
          <cell r="AB464" t="str">
            <v>TIPO B</v>
          </cell>
          <cell r="AC464">
            <v>46754</v>
          </cell>
          <cell r="AD464" t="str">
            <v>022569714</v>
          </cell>
          <cell r="AE464" t="str">
            <v>0995438050</v>
          </cell>
          <cell r="AF464" t="str">
            <v>SUPERIOR</v>
          </cell>
          <cell r="AG464" t="str">
            <v>Crismisalvador@gmail.com</v>
          </cell>
          <cell r="AH464" t="str">
            <v>LOWELL/BODEGA-TALLERES</v>
          </cell>
          <cell r="AI464" t="str">
            <v>ASISTENTE DE LOGISTICA</v>
          </cell>
          <cell r="AJ464" t="str">
            <v>1910000000028</v>
          </cell>
          <cell r="AK464" t="str">
            <v>DGN</v>
          </cell>
          <cell r="AL464" t="str">
            <v>ACTIVO</v>
          </cell>
          <cell r="AM464">
            <v>44476</v>
          </cell>
          <cell r="AN464">
            <v>44840</v>
          </cell>
          <cell r="AO464">
            <v>44866</v>
          </cell>
          <cell r="AP464"/>
          <cell r="AQ464"/>
          <cell r="AR464"/>
          <cell r="AS464"/>
          <cell r="AT464"/>
          <cell r="AU464"/>
          <cell r="AV464"/>
          <cell r="AW464"/>
          <cell r="AX464"/>
          <cell r="AY464"/>
          <cell r="AZ464"/>
          <cell r="BA464"/>
          <cell r="BB464"/>
          <cell r="BC464"/>
          <cell r="BD464"/>
          <cell r="BE464"/>
        </row>
        <row r="465">
          <cell r="C465" t="str">
            <v>1104613136</v>
          </cell>
          <cell r="D465"/>
          <cell r="E465"/>
          <cell r="F465" t="str">
            <v>ECUADOR</v>
          </cell>
          <cell r="G465"/>
          <cell r="H465"/>
          <cell r="I465" t="str">
            <v>CASADO</v>
          </cell>
          <cell r="J465" t="str">
            <v>1</v>
          </cell>
          <cell r="K465" t="str">
            <v>1</v>
          </cell>
          <cell r="L465" t="str">
            <v>2</v>
          </cell>
          <cell r="M465"/>
          <cell r="N465"/>
          <cell r="O465">
            <v>45085</v>
          </cell>
          <cell r="P465">
            <v>32451</v>
          </cell>
          <cell r="Q465" t="str">
            <v>NOVIEMBRE</v>
          </cell>
          <cell r="R465">
            <v>34.613698630136987</v>
          </cell>
          <cell r="S465" t="str">
            <v>FEMENINO</v>
          </cell>
          <cell r="T465" t="str">
            <v>ARH+</v>
          </cell>
          <cell r="U465"/>
          <cell r="V465"/>
          <cell r="W465" t="str">
            <v>LOJA-LOJA, CALLE CHILE NETRE ESPAÑA Y MEXICO</v>
          </cell>
          <cell r="X465" t="str">
            <v>LOJA</v>
          </cell>
          <cell r="Y465" t="str">
            <v>LOJA</v>
          </cell>
          <cell r="Z465" t="str">
            <v>CALLE CHILE NETRE ESPAÑA Y MEXICO</v>
          </cell>
          <cell r="AA465"/>
          <cell r="AB465" t="str">
            <v>TIPO B</v>
          </cell>
          <cell r="AC465">
            <v>44447</v>
          </cell>
          <cell r="AD465" t="str">
            <v>022576719</v>
          </cell>
          <cell r="AE465" t="str">
            <v>0982574798</v>
          </cell>
          <cell r="AF465"/>
          <cell r="AG465" t="str">
            <v>gaby_0488@hotmail.es</v>
          </cell>
          <cell r="AH465" t="str">
            <v>TITAN</v>
          </cell>
          <cell r="AI465" t="str">
            <v>LOGISTICO DE PROYECTO</v>
          </cell>
          <cell r="AJ465" t="str">
            <v>1910000000004</v>
          </cell>
          <cell r="AK465" t="str">
            <v>DGN</v>
          </cell>
          <cell r="AL465" t="str">
            <v>PASIVO</v>
          </cell>
          <cell r="AM465">
            <v>44323</v>
          </cell>
          <cell r="AN465">
            <v>44386</v>
          </cell>
          <cell r="AO465"/>
          <cell r="AP465"/>
          <cell r="AQ465"/>
          <cell r="AR465"/>
          <cell r="AS465"/>
          <cell r="AT465"/>
          <cell r="AU465"/>
          <cell r="AV465"/>
          <cell r="AW465"/>
          <cell r="AX465"/>
          <cell r="AY465"/>
          <cell r="AZ465"/>
          <cell r="BA465"/>
          <cell r="BB465"/>
          <cell r="BC465"/>
          <cell r="BD465"/>
          <cell r="BE465"/>
        </row>
        <row r="466">
          <cell r="C466" t="str">
            <v>1150408787</v>
          </cell>
          <cell r="D466"/>
          <cell r="E466"/>
          <cell r="F466" t="str">
            <v>ECUADOR</v>
          </cell>
          <cell r="G466"/>
          <cell r="H466"/>
          <cell r="I466" t="str">
            <v>SOLTERO</v>
          </cell>
          <cell r="J466" t="str">
            <v>0</v>
          </cell>
          <cell r="K466" t="str">
            <v>0</v>
          </cell>
          <cell r="L466" t="str">
            <v>0</v>
          </cell>
          <cell r="M466" t="str">
            <v>MESTIZO</v>
          </cell>
          <cell r="N466" t="str">
            <v>MACARA</v>
          </cell>
          <cell r="O466">
            <v>44792</v>
          </cell>
          <cell r="P466">
            <v>37373</v>
          </cell>
          <cell r="Q466" t="str">
            <v>ABRIL</v>
          </cell>
          <cell r="R466">
            <v>20.326027397260273</v>
          </cell>
          <cell r="S466" t="str">
            <v>MASCULINO</v>
          </cell>
          <cell r="T466"/>
          <cell r="U466"/>
          <cell r="V466"/>
          <cell r="W466" t="str">
            <v>ALGODONAL</v>
          </cell>
          <cell r="X466" t="str">
            <v>LOJA</v>
          </cell>
          <cell r="Y466" t="str">
            <v>MACARA</v>
          </cell>
          <cell r="Z466"/>
          <cell r="AA466"/>
          <cell r="AB466" t="str">
            <v>TIPO A Y B</v>
          </cell>
          <cell r="AC466"/>
          <cell r="AD466" t="str">
            <v>0980874178</v>
          </cell>
          <cell r="AE466" t="str">
            <v>0980874178</v>
          </cell>
          <cell r="AF466" t="str">
            <v>BACHILLER</v>
          </cell>
          <cell r="AG466" t="str">
            <v>juansambay25@gmail.com</v>
          </cell>
          <cell r="AH466" t="str">
            <v>LINDEROS</v>
          </cell>
          <cell r="AI466" t="str">
            <v>OBRERO DE CAMPO</v>
          </cell>
          <cell r="AJ466" t="str">
            <v>403132000054</v>
          </cell>
          <cell r="AK466" t="str">
            <v>DGN</v>
          </cell>
          <cell r="AL466" t="str">
            <v>PASIVO</v>
          </cell>
          <cell r="AM466">
            <v>44784</v>
          </cell>
          <cell r="AN466">
            <v>44895</v>
          </cell>
          <cell r="AO466"/>
          <cell r="AP466"/>
          <cell r="AQ466"/>
          <cell r="AR466"/>
          <cell r="AS466"/>
          <cell r="AT466"/>
          <cell r="AU466"/>
          <cell r="AV466"/>
          <cell r="AW466"/>
          <cell r="AX466"/>
          <cell r="AY466"/>
          <cell r="AZ466"/>
          <cell r="BA466"/>
          <cell r="BB466"/>
          <cell r="BC466"/>
          <cell r="BD466"/>
          <cell r="BE466"/>
        </row>
        <row r="467">
          <cell r="C467" t="str">
            <v>1150147039</v>
          </cell>
          <cell r="D467"/>
          <cell r="E467"/>
          <cell r="F467" t="str">
            <v>ECUADOR</v>
          </cell>
          <cell r="G467"/>
          <cell r="H467"/>
          <cell r="I467" t="str">
            <v>SOLTERO</v>
          </cell>
          <cell r="J467" t="str">
            <v>0</v>
          </cell>
          <cell r="K467" t="str">
            <v>0</v>
          </cell>
          <cell r="L467" t="str">
            <v>0</v>
          </cell>
          <cell r="M467" t="str">
            <v>MESTIZO</v>
          </cell>
          <cell r="N467" t="str">
            <v>MACARA</v>
          </cell>
          <cell r="O467">
            <v>44792</v>
          </cell>
          <cell r="P467">
            <v>35721</v>
          </cell>
          <cell r="Q467" t="str">
            <v>OCTUBRE</v>
          </cell>
          <cell r="R467">
            <v>24.852054794520548</v>
          </cell>
          <cell r="S467" t="str">
            <v>MASCULINO</v>
          </cell>
          <cell r="T467" t="str">
            <v>ORH+</v>
          </cell>
          <cell r="U467"/>
          <cell r="V467"/>
          <cell r="W467" t="str">
            <v>ALGODONAL</v>
          </cell>
          <cell r="X467" t="str">
            <v>LOJA</v>
          </cell>
          <cell r="Y467" t="str">
            <v>MACARA</v>
          </cell>
          <cell r="Z467"/>
          <cell r="AA467"/>
          <cell r="AB467" t="str">
            <v>TIPO B</v>
          </cell>
          <cell r="AC467"/>
          <cell r="AD467"/>
          <cell r="AE467" t="str">
            <v>0995839047</v>
          </cell>
          <cell r="AF467" t="str">
            <v>BACHILLER</v>
          </cell>
          <cell r="AG467" t="str">
            <v>sanambayandres430gmail.com</v>
          </cell>
          <cell r="AH467" t="str">
            <v>LINDEROS</v>
          </cell>
          <cell r="AI467" t="str">
            <v>OBRERO DE CAMPO</v>
          </cell>
          <cell r="AJ467" t="str">
            <v>403132000054</v>
          </cell>
          <cell r="AK467" t="str">
            <v>DGN</v>
          </cell>
          <cell r="AL467" t="str">
            <v>PASIVO</v>
          </cell>
          <cell r="AM467">
            <v>44790</v>
          </cell>
          <cell r="AN467">
            <v>44879</v>
          </cell>
          <cell r="AO467"/>
          <cell r="AP467"/>
          <cell r="AQ467"/>
          <cell r="AR467"/>
          <cell r="AS467"/>
          <cell r="AT467"/>
          <cell r="AU467"/>
          <cell r="AV467"/>
          <cell r="AW467"/>
          <cell r="AX467"/>
          <cell r="AY467"/>
          <cell r="AZ467"/>
          <cell r="BA467"/>
          <cell r="BB467"/>
          <cell r="BC467"/>
          <cell r="BD467"/>
          <cell r="BE467"/>
        </row>
        <row r="468">
          <cell r="C468" t="str">
            <v>0107622821</v>
          </cell>
          <cell r="D468"/>
          <cell r="E468"/>
          <cell r="F468" t="str">
            <v>ECUADOR</v>
          </cell>
          <cell r="G468"/>
          <cell r="H468"/>
          <cell r="I468" t="str">
            <v>CASADO</v>
          </cell>
          <cell r="J468" t="str">
            <v>1</v>
          </cell>
          <cell r="K468" t="str">
            <v>2</v>
          </cell>
          <cell r="L468" t="str">
            <v>3</v>
          </cell>
          <cell r="M468" t="str">
            <v>MESTIZO</v>
          </cell>
          <cell r="N468" t="str">
            <v>AZUAY</v>
          </cell>
          <cell r="O468">
            <v>45085</v>
          </cell>
          <cell r="P468">
            <v>34590</v>
          </cell>
          <cell r="Q468" t="str">
            <v>SEPTIEMBRE</v>
          </cell>
          <cell r="R468">
            <v>28.753424657534246</v>
          </cell>
          <cell r="S468" t="str">
            <v>MASCULINO</v>
          </cell>
          <cell r="T468" t="str">
            <v>ORH+</v>
          </cell>
          <cell r="U468"/>
          <cell r="V468"/>
          <cell r="W468" t="str">
            <v>AZUAY-CUENCA CASCAJO PRINCIPAL</v>
          </cell>
          <cell r="X468" t="str">
            <v>AZUAY</v>
          </cell>
          <cell r="Y468" t="str">
            <v>CUENCA</v>
          </cell>
          <cell r="Z468" t="str">
            <v>YANUNCAY</v>
          </cell>
          <cell r="AA468"/>
          <cell r="AB468" t="str">
            <v>TIPO B</v>
          </cell>
          <cell r="AC468">
            <v>46163</v>
          </cell>
          <cell r="AD468" t="str">
            <v>074041583</v>
          </cell>
          <cell r="AE468" t="str">
            <v>0994804177</v>
          </cell>
          <cell r="AF468" t="str">
            <v>BACHILLER</v>
          </cell>
          <cell r="AG468" t="str">
            <v>neysyto@hotmail.com</v>
          </cell>
          <cell r="AH468" t="str">
            <v>BRAMADEROS</v>
          </cell>
          <cell r="AI468" t="str">
            <v>AYUDANTE DE PERFORACIÓN</v>
          </cell>
          <cell r="AJ468" t="str">
            <v>0403132000036</v>
          </cell>
          <cell r="AK468" t="str">
            <v>DGN</v>
          </cell>
          <cell r="AL468" t="str">
            <v>ACTIVO</v>
          </cell>
          <cell r="AM468">
            <v>44323</v>
          </cell>
          <cell r="AN468">
            <v>44561</v>
          </cell>
          <cell r="AO468">
            <v>44628</v>
          </cell>
          <cell r="AP468">
            <v>44855</v>
          </cell>
          <cell r="AQ468">
            <v>45027</v>
          </cell>
          <cell r="AR468"/>
          <cell r="AS468"/>
          <cell r="AT468"/>
          <cell r="AU468"/>
          <cell r="AV468"/>
          <cell r="AW468"/>
          <cell r="AX468"/>
          <cell r="AY468"/>
          <cell r="AZ468"/>
          <cell r="BA468"/>
          <cell r="BB468"/>
          <cell r="BC468"/>
          <cell r="BD468"/>
          <cell r="BE468"/>
        </row>
        <row r="469">
          <cell r="C469" t="str">
            <v>0105931091</v>
          </cell>
          <cell r="D469"/>
          <cell r="E469"/>
          <cell r="F469" t="str">
            <v>ECUADOR</v>
          </cell>
          <cell r="G469"/>
          <cell r="H469"/>
          <cell r="I469" t="str">
            <v>SOLTERO</v>
          </cell>
          <cell r="J469" t="str">
            <v>0</v>
          </cell>
          <cell r="K469" t="str">
            <v>2</v>
          </cell>
          <cell r="L469">
            <v>2</v>
          </cell>
          <cell r="M469" t="str">
            <v>MESTIZO</v>
          </cell>
          <cell r="N469" t="str">
            <v>SANTA ISABEL</v>
          </cell>
          <cell r="O469">
            <v>45085</v>
          </cell>
          <cell r="P469">
            <v>32710</v>
          </cell>
          <cell r="Q469" t="str">
            <v>JULIO</v>
          </cell>
          <cell r="R469">
            <v>33.904109589041099</v>
          </cell>
          <cell r="S469" t="str">
            <v>MASCULINO</v>
          </cell>
          <cell r="T469" t="str">
            <v>ORH+</v>
          </cell>
          <cell r="U469"/>
          <cell r="V469"/>
          <cell r="W469" t="str">
            <v>AZUAY,  SANTA ISABEL, CALLE MANABI Y ROLANDO SARMIENTO</v>
          </cell>
          <cell r="X469" t="str">
            <v>AZUAY</v>
          </cell>
          <cell r="Y469" t="str">
            <v>SANTA ISABEL</v>
          </cell>
          <cell r="Z469"/>
          <cell r="AA469"/>
          <cell r="AB469" t="str">
            <v>TIPO C</v>
          </cell>
          <cell r="AC469"/>
          <cell r="AD469" t="str">
            <v>022271083</v>
          </cell>
          <cell r="AE469" t="str">
            <v>0969042104</v>
          </cell>
          <cell r="AF469" t="str">
            <v>BACHILLER</v>
          </cell>
          <cell r="AG469" t="str">
            <v>henrysd@hotmail.es</v>
          </cell>
          <cell r="AH469" t="str">
            <v>PALMAR</v>
          </cell>
          <cell r="AI469" t="str">
            <v>PERFORISTA</v>
          </cell>
          <cell r="AJ469" t="str">
            <v>0430000000034</v>
          </cell>
          <cell r="AK469" t="str">
            <v>DGN</v>
          </cell>
          <cell r="AL469" t="str">
            <v>ACTIVO</v>
          </cell>
          <cell r="AM469">
            <v>42699</v>
          </cell>
          <cell r="AN469">
            <v>42735</v>
          </cell>
          <cell r="AO469">
            <v>42736</v>
          </cell>
          <cell r="AP469">
            <v>42773</v>
          </cell>
          <cell r="AQ469">
            <v>42817</v>
          </cell>
          <cell r="AR469">
            <v>43008</v>
          </cell>
          <cell r="AS469">
            <v>43087</v>
          </cell>
          <cell r="AT469">
            <v>43394</v>
          </cell>
          <cell r="AU469">
            <v>43570</v>
          </cell>
          <cell r="AV469">
            <v>43822</v>
          </cell>
          <cell r="AW469">
            <v>43834</v>
          </cell>
          <cell r="AX469">
            <v>43906</v>
          </cell>
          <cell r="AY469">
            <v>44026</v>
          </cell>
          <cell r="AZ469">
            <v>44628</v>
          </cell>
          <cell r="BA469">
            <v>44656</v>
          </cell>
          <cell r="BB469"/>
          <cell r="BC469"/>
          <cell r="BD469"/>
          <cell r="BE469"/>
        </row>
        <row r="470">
          <cell r="C470" t="str">
            <v>1728568849</v>
          </cell>
          <cell r="D470"/>
          <cell r="E470"/>
          <cell r="F470" t="str">
            <v>ECUADOR</v>
          </cell>
          <cell r="G470"/>
          <cell r="H470"/>
          <cell r="I470" t="str">
            <v>UNION LIBRE</v>
          </cell>
          <cell r="J470" t="str">
            <v>0</v>
          </cell>
          <cell r="K470" t="str">
            <v>1</v>
          </cell>
          <cell r="L470" t="str">
            <v>1</v>
          </cell>
          <cell r="M470" t="str">
            <v>MESTIZO</v>
          </cell>
          <cell r="N470" t="str">
            <v>PEDRO VICENTE MALDONADO</v>
          </cell>
          <cell r="O470">
            <v>45085</v>
          </cell>
          <cell r="P470">
            <v>36522</v>
          </cell>
          <cell r="Q470" t="str">
            <v>DICIEMBRE</v>
          </cell>
          <cell r="R470">
            <v>23.460273972602739</v>
          </cell>
          <cell r="S470" t="str">
            <v>MASCULINO</v>
          </cell>
          <cell r="T470" t="str">
            <v>ORH+</v>
          </cell>
          <cell r="U470"/>
          <cell r="V470"/>
          <cell r="W470" t="str">
            <v>GARCIA MORENO-COTACACHI</v>
          </cell>
          <cell r="X470" t="str">
            <v>IMBABURA</v>
          </cell>
          <cell r="Y470" t="str">
            <v>COTACACHI</v>
          </cell>
          <cell r="Z470" t="str">
            <v>GARCIA MORENO</v>
          </cell>
          <cell r="AA470" t="str">
            <v>PARAISO</v>
          </cell>
          <cell r="AB470"/>
          <cell r="AC470"/>
          <cell r="AD470"/>
          <cell r="AE470" t="str">
            <v>0959892481</v>
          </cell>
          <cell r="AF470" t="str">
            <v>PRIMARIA</v>
          </cell>
          <cell r="AG470" t="str">
            <v>alexsanchezq@gmail.com</v>
          </cell>
          <cell r="AH470" t="str">
            <v>PALMAR</v>
          </cell>
          <cell r="AI470" t="str">
            <v>OPERADOR IRON HORSE</v>
          </cell>
          <cell r="AJ470" t="str">
            <v>0403132000036</v>
          </cell>
          <cell r="AK470" t="str">
            <v>DGN</v>
          </cell>
          <cell r="AL470" t="str">
            <v>ACTIVO</v>
          </cell>
          <cell r="AM470">
            <v>44847</v>
          </cell>
          <cell r="AN470"/>
          <cell r="AO470"/>
          <cell r="AP470"/>
          <cell r="AQ470"/>
          <cell r="AR470"/>
          <cell r="AS470"/>
          <cell r="AT470"/>
          <cell r="AU470"/>
          <cell r="AV470"/>
          <cell r="AW470"/>
          <cell r="AX470"/>
          <cell r="AY470"/>
          <cell r="AZ470"/>
          <cell r="BA470"/>
          <cell r="BB470"/>
          <cell r="BC470"/>
          <cell r="BD470"/>
          <cell r="BE470"/>
        </row>
        <row r="471">
          <cell r="C471" t="str">
            <v>1400608707</v>
          </cell>
          <cell r="D471"/>
          <cell r="E471"/>
          <cell r="F471" t="str">
            <v>ECUADOR</v>
          </cell>
          <cell r="G471"/>
          <cell r="H471"/>
          <cell r="I471" t="str">
            <v>UNION LIBRE</v>
          </cell>
          <cell r="J471" t="str">
            <v>1</v>
          </cell>
          <cell r="K471" t="str">
            <v>2</v>
          </cell>
          <cell r="L471" t="str">
            <v>3</v>
          </cell>
          <cell r="M471" t="str">
            <v>INDIGENA</v>
          </cell>
          <cell r="N471" t="str">
            <v>MORONA SANTIAGO</v>
          </cell>
          <cell r="O471">
            <v>45085</v>
          </cell>
          <cell r="P471">
            <v>29996</v>
          </cell>
          <cell r="Q471" t="str">
            <v>FEBRERO</v>
          </cell>
          <cell r="R471">
            <v>41.339726027397262</v>
          </cell>
          <cell r="S471" t="str">
            <v>MASCULINO</v>
          </cell>
          <cell r="T471" t="str">
            <v>ARH+</v>
          </cell>
          <cell r="U471"/>
          <cell r="V471"/>
          <cell r="W471" t="str">
            <v xml:space="preserve">MORONA SANTIAGO-LIMON INDANZA   </v>
          </cell>
          <cell r="X471" t="str">
            <v>MORONA SANTIAGO</v>
          </cell>
          <cell r="Y471" t="str">
            <v>LIMON INDANZA</v>
          </cell>
          <cell r="Z471" t="str">
            <v>SAN ANTONIO</v>
          </cell>
          <cell r="AA471" t="str">
            <v>WARINTS</v>
          </cell>
          <cell r="AB471"/>
          <cell r="AC471"/>
          <cell r="AD471"/>
          <cell r="AE471" t="str">
            <v>0990043975</v>
          </cell>
          <cell r="AF471" t="str">
            <v>BACHILLER</v>
          </cell>
          <cell r="AG471" t="str">
            <v>sanchimalfonso055gmail.com</v>
          </cell>
          <cell r="AH471" t="str">
            <v>LOWELL</v>
          </cell>
          <cell r="AI471" t="str">
            <v>OBRERO DE CAMPO</v>
          </cell>
          <cell r="AJ471" t="str">
            <v>1406452000023</v>
          </cell>
          <cell r="AK471" t="str">
            <v>DGN</v>
          </cell>
          <cell r="AL471" t="str">
            <v>ACTIVO</v>
          </cell>
          <cell r="AM471">
            <v>44463</v>
          </cell>
          <cell r="AN471"/>
          <cell r="AO471"/>
          <cell r="AP471"/>
          <cell r="AQ471"/>
          <cell r="AR471"/>
          <cell r="AS471"/>
          <cell r="AT471"/>
          <cell r="AU471"/>
          <cell r="AV471"/>
          <cell r="AW471"/>
          <cell r="AX471"/>
          <cell r="AY471"/>
          <cell r="AZ471"/>
          <cell r="BA471"/>
          <cell r="BB471"/>
          <cell r="BC471"/>
          <cell r="BD471"/>
          <cell r="BE471"/>
        </row>
        <row r="472">
          <cell r="C472" t="str">
            <v>1900606367</v>
          </cell>
          <cell r="D472"/>
          <cell r="E472"/>
          <cell r="F472" t="str">
            <v>ECUADOR</v>
          </cell>
          <cell r="G472"/>
          <cell r="H472"/>
          <cell r="I472" t="str">
            <v>SOLTERO</v>
          </cell>
          <cell r="J472" t="str">
            <v>0</v>
          </cell>
          <cell r="K472" t="str">
            <v>2</v>
          </cell>
          <cell r="L472">
            <v>2</v>
          </cell>
          <cell r="M472"/>
          <cell r="N472"/>
          <cell r="O472">
            <v>45085</v>
          </cell>
          <cell r="P472">
            <v>32222</v>
          </cell>
          <cell r="Q472" t="str">
            <v>MARZO</v>
          </cell>
          <cell r="R472">
            <v>35.241095890410961</v>
          </cell>
          <cell r="S472" t="str">
            <v>MASCULINO</v>
          </cell>
          <cell r="T472" t="str">
            <v>ORH+</v>
          </cell>
          <cell r="U472"/>
          <cell r="V472"/>
          <cell r="W472" t="str">
            <v>ZAMORA CHINCHIPE, EL PANGUI, TUNDAYME</v>
          </cell>
          <cell r="X472"/>
          <cell r="Y472"/>
          <cell r="Z472"/>
          <cell r="AA472"/>
          <cell r="AB472"/>
          <cell r="AC472"/>
          <cell r="AD472"/>
          <cell r="AE472" t="str">
            <v>0961493121</v>
          </cell>
          <cell r="AF472"/>
          <cell r="AG472" t="str">
            <v>leninsilveriosanimbia@gmail.com</v>
          </cell>
          <cell r="AH472" t="str">
            <v>LOWELL</v>
          </cell>
          <cell r="AI472" t="str">
            <v>AYUDANTE DE PERFORACIÓN</v>
          </cell>
          <cell r="AJ472" t="str">
            <v>0403132000036</v>
          </cell>
          <cell r="AK472" t="str">
            <v>DGN</v>
          </cell>
          <cell r="AL472" t="str">
            <v>PASIVO</v>
          </cell>
          <cell r="AM472">
            <v>42131</v>
          </cell>
          <cell r="AN472">
            <v>42310</v>
          </cell>
          <cell r="AO472">
            <v>42311</v>
          </cell>
          <cell r="AP472">
            <v>42490</v>
          </cell>
          <cell r="AQ472">
            <v>42491</v>
          </cell>
          <cell r="AR472">
            <v>42541</v>
          </cell>
          <cell r="AS472">
            <v>42560</v>
          </cell>
          <cell r="AT472">
            <v>42615</v>
          </cell>
          <cell r="AU472">
            <v>42688</v>
          </cell>
          <cell r="AV472">
            <v>42722</v>
          </cell>
          <cell r="AW472">
            <v>42739</v>
          </cell>
          <cell r="AX472">
            <v>43008</v>
          </cell>
          <cell r="AY472">
            <v>43080</v>
          </cell>
          <cell r="AZ472">
            <v>43102</v>
          </cell>
          <cell r="BA472">
            <v>43199</v>
          </cell>
          <cell r="BB472">
            <v>43289</v>
          </cell>
          <cell r="BC472">
            <v>43588</v>
          </cell>
          <cell r="BD472">
            <v>43822</v>
          </cell>
          <cell r="BE472">
            <v>43833</v>
          </cell>
        </row>
        <row r="473">
          <cell r="C473" t="str">
            <v>0103035580</v>
          </cell>
          <cell r="D473"/>
          <cell r="E473"/>
          <cell r="F473" t="str">
            <v>ECUADOR</v>
          </cell>
          <cell r="G473"/>
          <cell r="H473"/>
          <cell r="I473" t="str">
            <v>CASADO</v>
          </cell>
          <cell r="J473" t="str">
            <v>1</v>
          </cell>
          <cell r="K473" t="str">
            <v>0</v>
          </cell>
          <cell r="L473">
            <v>1</v>
          </cell>
          <cell r="M473" t="str">
            <v>MESTIZO</v>
          </cell>
          <cell r="N473" t="str">
            <v>AZUAY</v>
          </cell>
          <cell r="O473">
            <v>45085</v>
          </cell>
          <cell r="P473">
            <v>25535</v>
          </cell>
          <cell r="Q473" t="str">
            <v>NOVIEMBRE</v>
          </cell>
          <cell r="R473">
            <v>53.561643835616437</v>
          </cell>
          <cell r="S473" t="str">
            <v>MASCULINO</v>
          </cell>
          <cell r="T473" t="str">
            <v>ORH+</v>
          </cell>
          <cell r="U473"/>
          <cell r="V473"/>
          <cell r="W473" t="str">
            <v>AZUAY, NABON, COCHAPATA</v>
          </cell>
          <cell r="X473" t="str">
            <v>AZUAY</v>
          </cell>
          <cell r="Y473" t="str">
            <v>NABON</v>
          </cell>
          <cell r="Z473" t="str">
            <v>COCHAPATA</v>
          </cell>
          <cell r="AA473" t="str">
            <v>COCHAPATA</v>
          </cell>
          <cell r="AB473"/>
          <cell r="AC473">
            <v>45258</v>
          </cell>
          <cell r="AD473"/>
          <cell r="AE473" t="str">
            <v>0982389975</v>
          </cell>
          <cell r="AF473"/>
          <cell r="AG473" t="str">
            <v>sanmartin28_1969@hotmail.com</v>
          </cell>
          <cell r="AH473" t="str">
            <v>TITAN</v>
          </cell>
          <cell r="AI473" t="str">
            <v>SUPERVISOR DE PROYECTO</v>
          </cell>
          <cell r="AJ473" t="str">
            <v>0403132000008</v>
          </cell>
          <cell r="AK473" t="str">
            <v>DGN</v>
          </cell>
          <cell r="AL473" t="str">
            <v>ACTIVO</v>
          </cell>
          <cell r="AM473">
            <v>41353</v>
          </cell>
          <cell r="AN473">
            <v>41394</v>
          </cell>
          <cell r="AO473">
            <v>42079</v>
          </cell>
          <cell r="AP473">
            <v>42248</v>
          </cell>
          <cell r="AQ473">
            <v>42260</v>
          </cell>
          <cell r="AR473">
            <v>42430</v>
          </cell>
          <cell r="AS473">
            <v>42431</v>
          </cell>
          <cell r="AT473">
            <v>42551</v>
          </cell>
          <cell r="AU473">
            <v>42560</v>
          </cell>
          <cell r="AV473">
            <v>42614</v>
          </cell>
          <cell r="AW473">
            <v>42641</v>
          </cell>
          <cell r="AX473">
            <v>42722</v>
          </cell>
          <cell r="AY473">
            <v>42739</v>
          </cell>
          <cell r="AZ473">
            <v>42779</v>
          </cell>
          <cell r="BA473">
            <v>42834</v>
          </cell>
          <cell r="BB473">
            <v>43008</v>
          </cell>
          <cell r="BC473">
            <v>43038</v>
          </cell>
          <cell r="BD473">
            <v>43418</v>
          </cell>
          <cell r="BE473">
            <v>43545</v>
          </cell>
        </row>
        <row r="474">
          <cell r="C474" t="str">
            <v>0503810533</v>
          </cell>
          <cell r="D474"/>
          <cell r="E474"/>
          <cell r="F474" t="str">
            <v>ECUADOR</v>
          </cell>
          <cell r="G474"/>
          <cell r="H474"/>
          <cell r="I474" t="str">
            <v>SOLTERO</v>
          </cell>
          <cell r="J474" t="str">
            <v>0</v>
          </cell>
          <cell r="K474" t="str">
            <v>0</v>
          </cell>
          <cell r="L474" t="str">
            <v>0</v>
          </cell>
          <cell r="M474" t="str">
            <v>MESTIZO</v>
          </cell>
          <cell r="N474" t="str">
            <v>LA MANA</v>
          </cell>
          <cell r="O474">
            <v>45085</v>
          </cell>
          <cell r="P474">
            <v>35108</v>
          </cell>
          <cell r="Q474" t="str">
            <v>FEBRERO</v>
          </cell>
          <cell r="R474">
            <v>27.334246575342465</v>
          </cell>
          <cell r="S474" t="str">
            <v>MASCULINO</v>
          </cell>
          <cell r="T474" t="str">
            <v>ORH+</v>
          </cell>
          <cell r="U474"/>
          <cell r="V474"/>
          <cell r="W474" t="str">
            <v>MORASPUNGO</v>
          </cell>
          <cell r="X474" t="str">
            <v>COTOPAXI</v>
          </cell>
          <cell r="Y474" t="str">
            <v>PANGUA</v>
          </cell>
          <cell r="Z474" t="str">
            <v>MORASPUNGO</v>
          </cell>
          <cell r="AA474"/>
          <cell r="AB474"/>
          <cell r="AC474"/>
          <cell r="AD474"/>
          <cell r="AE474" t="str">
            <v>0984137312</v>
          </cell>
          <cell r="AF474" t="str">
            <v>BACHILLER</v>
          </cell>
          <cell r="AG474" t="str">
            <v>alfredo96sanmartin@gmail.com</v>
          </cell>
          <cell r="AH474" t="str">
            <v>PEGASUS</v>
          </cell>
          <cell r="AI474" t="str">
            <v>OBRERO DE CAMPO</v>
          </cell>
          <cell r="AJ474" t="str">
            <v>403132000054</v>
          </cell>
          <cell r="AK474" t="str">
            <v>DGN</v>
          </cell>
          <cell r="AL474" t="str">
            <v>ACTIVO</v>
          </cell>
          <cell r="AM474">
            <v>44889</v>
          </cell>
          <cell r="AN474"/>
          <cell r="AO474"/>
          <cell r="AP474"/>
          <cell r="AQ474"/>
          <cell r="AR474"/>
          <cell r="AS474"/>
          <cell r="AT474"/>
          <cell r="AU474"/>
          <cell r="AV474"/>
          <cell r="AW474"/>
          <cell r="AX474"/>
          <cell r="AY474"/>
          <cell r="AZ474"/>
          <cell r="BA474"/>
          <cell r="BB474"/>
          <cell r="BC474"/>
          <cell r="BD474"/>
          <cell r="BE474"/>
        </row>
        <row r="475">
          <cell r="C475" t="str">
            <v>0106218639</v>
          </cell>
          <cell r="D475"/>
          <cell r="E475"/>
          <cell r="F475" t="str">
            <v>ECUADOR</v>
          </cell>
          <cell r="G475"/>
          <cell r="H475"/>
          <cell r="I475" t="str">
            <v>UNION LIBRE</v>
          </cell>
          <cell r="J475" t="str">
            <v>1</v>
          </cell>
          <cell r="K475" t="str">
            <v>0</v>
          </cell>
          <cell r="L475">
            <v>1</v>
          </cell>
          <cell r="M475"/>
          <cell r="N475"/>
          <cell r="O475">
            <v>45085</v>
          </cell>
          <cell r="P475">
            <v>34662</v>
          </cell>
          <cell r="Q475" t="str">
            <v>NOVIEMBRE</v>
          </cell>
          <cell r="R475">
            <v>28.556164383561644</v>
          </cell>
          <cell r="S475" t="str">
            <v>MASCULINO</v>
          </cell>
          <cell r="T475"/>
          <cell r="U475"/>
          <cell r="V475"/>
          <cell r="W475" t="str">
            <v>ZAMORA - YACUMBI</v>
          </cell>
          <cell r="X475"/>
          <cell r="Y475"/>
          <cell r="Z475"/>
          <cell r="AA475"/>
          <cell r="AB475"/>
          <cell r="AC475"/>
          <cell r="AD475"/>
          <cell r="AE475" t="str">
            <v>0985552038-0939877880</v>
          </cell>
          <cell r="AF475"/>
          <cell r="AG475" t="str">
            <v>marcosanmartin@gmail.com</v>
          </cell>
          <cell r="AH475" t="str">
            <v>LLURIMAGUA</v>
          </cell>
          <cell r="AI475" t="str">
            <v>AYUDANTE DE PERFORACIÓN</v>
          </cell>
          <cell r="AJ475" t="str">
            <v>0403132000036</v>
          </cell>
          <cell r="AK475" t="str">
            <v>TAREA</v>
          </cell>
          <cell r="AL475" t="str">
            <v>PASIVO</v>
          </cell>
          <cell r="AM475">
            <v>42150</v>
          </cell>
          <cell r="AN475">
            <v>42329</v>
          </cell>
          <cell r="AO475">
            <v>42330</v>
          </cell>
          <cell r="AP475">
            <v>42432</v>
          </cell>
          <cell r="AQ475">
            <v>42851</v>
          </cell>
          <cell r="AR475">
            <v>42902</v>
          </cell>
          <cell r="AS475">
            <v>42934</v>
          </cell>
          <cell r="AT475">
            <v>43374</v>
          </cell>
          <cell r="AU475"/>
          <cell r="AV475"/>
          <cell r="AW475"/>
          <cell r="AX475"/>
          <cell r="AY475"/>
          <cell r="AZ475" t="str">
            <v xml:space="preserve"> </v>
          </cell>
          <cell r="BA475"/>
          <cell r="BB475"/>
          <cell r="BC475"/>
          <cell r="BD475"/>
          <cell r="BE475"/>
        </row>
        <row r="476">
          <cell r="C476" t="str">
            <v>1950052868</v>
          </cell>
          <cell r="D476"/>
          <cell r="E476"/>
          <cell r="F476" t="str">
            <v>ECUADOR</v>
          </cell>
          <cell r="G476"/>
          <cell r="H476"/>
          <cell r="I476" t="str">
            <v>SOLTERO</v>
          </cell>
          <cell r="J476" t="str">
            <v>0</v>
          </cell>
          <cell r="K476" t="str">
            <v>1</v>
          </cell>
          <cell r="L476" t="str">
            <v>1</v>
          </cell>
          <cell r="M476" t="str">
            <v>MESTIZO</v>
          </cell>
          <cell r="N476" t="str">
            <v>ZAMORA CHINCHIPE</v>
          </cell>
          <cell r="O476">
            <v>45085</v>
          </cell>
          <cell r="P476">
            <v>35794</v>
          </cell>
          <cell r="Q476" t="str">
            <v>DICIEMBRE</v>
          </cell>
          <cell r="R476">
            <v>25.454794520547946</v>
          </cell>
          <cell r="S476" t="str">
            <v>MASCULINO</v>
          </cell>
          <cell r="T476" t="str">
            <v>ORH+</v>
          </cell>
          <cell r="U476"/>
          <cell r="V476"/>
          <cell r="W476" t="str">
            <v>ZAMORA CHINCHIPE, YACUAMBI, CAMBANA</v>
          </cell>
          <cell r="X476" t="str">
            <v>ZAMORA CHINCHIPE</v>
          </cell>
          <cell r="Y476" t="str">
            <v>YACUAMBI</v>
          </cell>
          <cell r="Z476" t="str">
            <v>28 DE MAYO</v>
          </cell>
          <cell r="AA476" t="str">
            <v>BARRIO NUEVA VIDA</v>
          </cell>
          <cell r="AB476"/>
          <cell r="AC476"/>
          <cell r="AD476" t="str">
            <v>073025682</v>
          </cell>
          <cell r="AE476" t="str">
            <v>0989363470</v>
          </cell>
          <cell r="AF476" t="str">
            <v>BACHILLER</v>
          </cell>
          <cell r="AG476" t="str">
            <v>williamsanmartin31@gmail.com</v>
          </cell>
          <cell r="AH476" t="str">
            <v>LOWELL</v>
          </cell>
          <cell r="AI476" t="str">
            <v>AYUDANTE DE PERFORACIÓN</v>
          </cell>
          <cell r="AJ476" t="str">
            <v>0403132000036</v>
          </cell>
          <cell r="AK476" t="str">
            <v>DGN</v>
          </cell>
          <cell r="AL476" t="str">
            <v>ACTIVO</v>
          </cell>
          <cell r="AM476">
            <v>42590</v>
          </cell>
          <cell r="AN476">
            <v>42715</v>
          </cell>
          <cell r="AO476">
            <v>42741</v>
          </cell>
          <cell r="AP476">
            <v>42916</v>
          </cell>
          <cell r="AQ476">
            <v>43061</v>
          </cell>
          <cell r="AR476">
            <v>43122</v>
          </cell>
          <cell r="AS476">
            <v>43580</v>
          </cell>
          <cell r="AT476">
            <v>43822</v>
          </cell>
          <cell r="AU476">
            <v>43845</v>
          </cell>
          <cell r="AV476">
            <v>43906</v>
          </cell>
          <cell r="AW476">
            <v>44047</v>
          </cell>
          <cell r="AX476">
            <v>44742</v>
          </cell>
          <cell r="AY476">
            <v>44761</v>
          </cell>
          <cell r="AZ476">
            <v>44866</v>
          </cell>
          <cell r="BA476">
            <v>44950</v>
          </cell>
          <cell r="BB476"/>
          <cell r="BC476"/>
          <cell r="BD476"/>
          <cell r="BE476"/>
        </row>
        <row r="477">
          <cell r="C477" t="str">
            <v>0503437527</v>
          </cell>
          <cell r="D477"/>
          <cell r="E477"/>
          <cell r="F477" t="str">
            <v>ECUADOR</v>
          </cell>
          <cell r="G477"/>
          <cell r="H477"/>
          <cell r="I477" t="str">
            <v>UNION LIBRE</v>
          </cell>
          <cell r="J477" t="str">
            <v>0</v>
          </cell>
          <cell r="K477" t="str">
            <v>1</v>
          </cell>
          <cell r="L477">
            <v>1</v>
          </cell>
          <cell r="M477" t="str">
            <v>MESTIZO</v>
          </cell>
          <cell r="N477" t="str">
            <v>LATACUNGA</v>
          </cell>
          <cell r="O477">
            <v>45085</v>
          </cell>
          <cell r="P477">
            <v>32779</v>
          </cell>
          <cell r="Q477" t="str">
            <v>SEPTIEMBRE</v>
          </cell>
          <cell r="R477">
            <v>33.715068493150682</v>
          </cell>
          <cell r="S477" t="str">
            <v>MASCULINO</v>
          </cell>
          <cell r="T477" t="str">
            <v>ORH+</v>
          </cell>
          <cell r="U477"/>
          <cell r="V477"/>
          <cell r="W477" t="str">
            <v xml:space="preserve">LATACUNGA, BARRIO LAS FUENTES </v>
          </cell>
          <cell r="X477" t="str">
            <v>COTOPAXI</v>
          </cell>
          <cell r="Y477" t="str">
            <v>LATACUNGA</v>
          </cell>
          <cell r="Z477" t="str">
            <v>ELOY ALFARO</v>
          </cell>
          <cell r="AA477"/>
          <cell r="AB477" t="str">
            <v>TIPO B</v>
          </cell>
          <cell r="AC477"/>
          <cell r="AD477"/>
          <cell r="AE477" t="str">
            <v>0982572740</v>
          </cell>
          <cell r="AF477" t="str">
            <v>POSTGRADO</v>
          </cell>
          <cell r="AG477" t="str">
            <v>leitosantamaria@gmail.com</v>
          </cell>
          <cell r="AH477" t="str">
            <v>BRAMADEROS</v>
          </cell>
          <cell r="AI477" t="str">
            <v>RESPONSABLE HSE</v>
          </cell>
          <cell r="AJ477" t="str">
            <v>0430000000039</v>
          </cell>
          <cell r="AK477" t="str">
            <v>DGN</v>
          </cell>
          <cell r="AL477" t="str">
            <v>ACTIVO</v>
          </cell>
          <cell r="AM477">
            <v>42780</v>
          </cell>
          <cell r="AN477">
            <v>43428</v>
          </cell>
          <cell r="AO477">
            <v>43519</v>
          </cell>
          <cell r="AP477">
            <v>43822</v>
          </cell>
          <cell r="AQ477">
            <v>43834</v>
          </cell>
          <cell r="AR477">
            <v>43909</v>
          </cell>
          <cell r="AS477">
            <v>44025</v>
          </cell>
          <cell r="AT477">
            <v>45077</v>
          </cell>
          <cell r="AU477"/>
          <cell r="AV477"/>
          <cell r="AW477"/>
          <cell r="AX477"/>
          <cell r="AY477"/>
          <cell r="AZ477"/>
          <cell r="BA477"/>
          <cell r="BB477"/>
          <cell r="BC477"/>
          <cell r="BD477"/>
          <cell r="BE477"/>
        </row>
        <row r="478">
          <cell r="C478" t="str">
            <v>0503146334</v>
          </cell>
          <cell r="D478"/>
          <cell r="E478"/>
          <cell r="F478" t="str">
            <v>ECUADOR</v>
          </cell>
          <cell r="G478"/>
          <cell r="H478"/>
          <cell r="I478" t="str">
            <v>SOLTERO</v>
          </cell>
          <cell r="J478" t="str">
            <v>0</v>
          </cell>
          <cell r="K478" t="str">
            <v>1</v>
          </cell>
          <cell r="L478">
            <v>1</v>
          </cell>
          <cell r="M478" t="str">
            <v>MESTIZO</v>
          </cell>
          <cell r="N478" t="str">
            <v>LATACUNGA</v>
          </cell>
          <cell r="O478">
            <v>45085</v>
          </cell>
          <cell r="P478">
            <v>34312</v>
          </cell>
          <cell r="Q478" t="str">
            <v>DICIEMBRE</v>
          </cell>
          <cell r="R478">
            <v>29.515068493150686</v>
          </cell>
          <cell r="S478" t="str">
            <v>MASCULINO</v>
          </cell>
          <cell r="T478" t="str">
            <v>ORH+</v>
          </cell>
          <cell r="U478"/>
          <cell r="V478"/>
          <cell r="W478" t="str">
            <v>LATACUNGA-ELOY ALFARO</v>
          </cell>
          <cell r="X478" t="str">
            <v>COTOPAXI</v>
          </cell>
          <cell r="Y478" t="str">
            <v>LATACUNGA</v>
          </cell>
          <cell r="Z478" t="str">
            <v>ELOY ALFARO</v>
          </cell>
          <cell r="AA478"/>
          <cell r="AB478"/>
          <cell r="AC478"/>
          <cell r="AD478" t="str">
            <v>032804236</v>
          </cell>
          <cell r="AE478" t="str">
            <v>0980088632</v>
          </cell>
          <cell r="AF478" t="str">
            <v>SUPERIOR</v>
          </cell>
          <cell r="AG478" t="str">
            <v>jeysondavidsan@gmail.com</v>
          </cell>
          <cell r="AH478" t="str">
            <v>LOWELL</v>
          </cell>
          <cell r="AI478" t="str">
            <v>ASISTENTE HSE DE PROYECTO</v>
          </cell>
          <cell r="AJ478" t="str">
            <v>0430000000039</v>
          </cell>
          <cell r="AK478" t="str">
            <v>DGN</v>
          </cell>
          <cell r="AL478" t="str">
            <v>ACTIVO</v>
          </cell>
          <cell r="AM478">
            <v>44798</v>
          </cell>
          <cell r="AN478"/>
          <cell r="AO478"/>
          <cell r="AP478"/>
          <cell r="AQ478"/>
          <cell r="AR478"/>
          <cell r="AS478"/>
          <cell r="AT478"/>
          <cell r="AU478"/>
          <cell r="AV478"/>
          <cell r="AW478"/>
          <cell r="AX478"/>
          <cell r="AY478"/>
          <cell r="AZ478"/>
          <cell r="BA478"/>
          <cell r="BB478"/>
          <cell r="BC478"/>
          <cell r="BD478"/>
          <cell r="BE478"/>
        </row>
        <row r="479">
          <cell r="C479" t="str">
            <v>1105418790</v>
          </cell>
          <cell r="D479"/>
          <cell r="E479"/>
          <cell r="F479" t="str">
            <v>ECUADOR</v>
          </cell>
          <cell r="G479"/>
          <cell r="H479"/>
          <cell r="I479" t="str">
            <v>SOLTERO</v>
          </cell>
          <cell r="J479" t="str">
            <v>0</v>
          </cell>
          <cell r="K479" t="str">
            <v>0</v>
          </cell>
          <cell r="L479" t="str">
            <v>0</v>
          </cell>
          <cell r="M479" t="str">
            <v>MESTIZO</v>
          </cell>
          <cell r="N479" t="str">
            <v>CATACOCHA</v>
          </cell>
          <cell r="O479">
            <v>45085</v>
          </cell>
          <cell r="P479">
            <v>34670</v>
          </cell>
          <cell r="Q479" t="str">
            <v>DICIEMBRE</v>
          </cell>
          <cell r="R479">
            <v>28.534246575342465</v>
          </cell>
          <cell r="S479" t="str">
            <v>MASCULINO</v>
          </cell>
          <cell r="T479" t="str">
            <v>ORH+</v>
          </cell>
          <cell r="U479"/>
          <cell r="V479"/>
          <cell r="W479" t="str">
            <v>LOJA-BARIO BRAMADEROS</v>
          </cell>
          <cell r="X479" t="str">
            <v>LOJA</v>
          </cell>
          <cell r="Y479" t="str">
            <v>PALTAS</v>
          </cell>
          <cell r="Z479" t="str">
            <v>GUACHANAMA</v>
          </cell>
          <cell r="AA479" t="str">
            <v>BRAMADEROS</v>
          </cell>
          <cell r="AB479"/>
          <cell r="AC479">
            <v>45277</v>
          </cell>
          <cell r="AD479"/>
          <cell r="AE479" t="str">
            <v>0969245526</v>
          </cell>
          <cell r="AF479" t="str">
            <v>SUPERIOR</v>
          </cell>
          <cell r="AG479" t="str">
            <v>miguelangelinquiet@gmail.com</v>
          </cell>
          <cell r="AH479" t="str">
            <v>LOWELL</v>
          </cell>
          <cell r="AI479" t="str">
            <v>AYUDANTE DE PERFORACIÓN</v>
          </cell>
          <cell r="AJ479" t="str">
            <v>0403132000036</v>
          </cell>
          <cell r="AK479" t="str">
            <v>DGN</v>
          </cell>
          <cell r="AL479" t="str">
            <v>PASIVO</v>
          </cell>
          <cell r="AM479">
            <v>44309</v>
          </cell>
          <cell r="AN479">
            <v>44592</v>
          </cell>
          <cell r="AO479"/>
          <cell r="AP479"/>
          <cell r="AQ479"/>
          <cell r="AR479"/>
          <cell r="AS479"/>
          <cell r="AT479"/>
          <cell r="AU479"/>
          <cell r="AV479"/>
          <cell r="AW479"/>
          <cell r="AX479"/>
          <cell r="AY479"/>
          <cell r="AZ479"/>
          <cell r="BA479"/>
          <cell r="BB479"/>
          <cell r="BC479"/>
          <cell r="BD479"/>
          <cell r="BE479"/>
        </row>
        <row r="480">
          <cell r="C480" t="str">
            <v>0703483479</v>
          </cell>
          <cell r="D480"/>
          <cell r="E480"/>
          <cell r="F480" t="str">
            <v>ECUADOR</v>
          </cell>
          <cell r="G480"/>
          <cell r="H480"/>
          <cell r="I480" t="str">
            <v>CASADO</v>
          </cell>
          <cell r="J480" t="str">
            <v>1</v>
          </cell>
          <cell r="K480" t="str">
            <v>2</v>
          </cell>
          <cell r="L480">
            <v>3</v>
          </cell>
          <cell r="M480" t="str">
            <v>MESTIZO</v>
          </cell>
          <cell r="N480" t="str">
            <v>ZAPOTILLO</v>
          </cell>
          <cell r="O480">
            <v>45085</v>
          </cell>
          <cell r="P480">
            <v>28379</v>
          </cell>
          <cell r="Q480" t="str">
            <v>SEPTIEMBRE</v>
          </cell>
          <cell r="R480">
            <v>45.769863013698632</v>
          </cell>
          <cell r="S480" t="str">
            <v>MASCULINO</v>
          </cell>
          <cell r="T480" t="str">
            <v>ORH</v>
          </cell>
          <cell r="U480"/>
          <cell r="V480"/>
          <cell r="W480" t="str">
            <v>MACARA</v>
          </cell>
          <cell r="X480" t="str">
            <v>LOJA</v>
          </cell>
          <cell r="Y480" t="str">
            <v>MACARA</v>
          </cell>
          <cell r="Z480" t="str">
            <v>JUJUAL</v>
          </cell>
          <cell r="AA480"/>
          <cell r="AB480"/>
          <cell r="AC480"/>
          <cell r="AD480"/>
          <cell r="AE480" t="str">
            <v>0993501264</v>
          </cell>
          <cell r="AF480" t="str">
            <v>PRIMARIA</v>
          </cell>
          <cell r="AG480" t="str">
            <v>olmedosarango1977@hotmail.com</v>
          </cell>
          <cell r="AH480" t="str">
            <v>LINDEROS</v>
          </cell>
          <cell r="AI480" t="str">
            <v>OBRERO DE CAMPO</v>
          </cell>
          <cell r="AJ480" t="str">
            <v>403132000054</v>
          </cell>
          <cell r="AK480" t="str">
            <v>DGN</v>
          </cell>
          <cell r="AL480" t="str">
            <v>PASIVO</v>
          </cell>
          <cell r="AM480">
            <v>44809</v>
          </cell>
          <cell r="AN480">
            <v>44895</v>
          </cell>
          <cell r="AO480"/>
          <cell r="AP480"/>
          <cell r="AQ480"/>
          <cell r="AR480"/>
          <cell r="AS480"/>
          <cell r="AT480"/>
          <cell r="AU480"/>
          <cell r="AV480"/>
          <cell r="AW480"/>
          <cell r="AX480"/>
          <cell r="AY480"/>
          <cell r="AZ480"/>
          <cell r="BA480"/>
          <cell r="BB480"/>
          <cell r="BC480"/>
          <cell r="BD480"/>
          <cell r="BE480"/>
        </row>
        <row r="481">
          <cell r="C481" t="str">
            <v>1401207541</v>
          </cell>
          <cell r="D481"/>
          <cell r="E481"/>
          <cell r="F481" t="str">
            <v>ECUADOR</v>
          </cell>
          <cell r="G481"/>
          <cell r="H481"/>
          <cell r="I481" t="str">
            <v>UNION LIBRE</v>
          </cell>
          <cell r="J481"/>
          <cell r="K481" t="str">
            <v>3</v>
          </cell>
          <cell r="L481" t="str">
            <v>3</v>
          </cell>
          <cell r="M481"/>
          <cell r="N481"/>
          <cell r="O481">
            <v>45085</v>
          </cell>
          <cell r="P481">
            <v>34270</v>
          </cell>
          <cell r="Q481" t="str">
            <v>OCTUBRE</v>
          </cell>
          <cell r="R481">
            <v>29.63013698630137</v>
          </cell>
          <cell r="S481" t="str">
            <v>MASCULINO</v>
          </cell>
          <cell r="T481" t="str">
            <v>ORH+</v>
          </cell>
          <cell r="U481"/>
          <cell r="V481"/>
          <cell r="W481" t="str">
            <v>GUALAQUIZA- KAYAMAS</v>
          </cell>
          <cell r="X481" t="str">
            <v>MORONA SANTIAGO</v>
          </cell>
          <cell r="Y481" t="str">
            <v>GUALAQUIZA</v>
          </cell>
          <cell r="Z481" t="str">
            <v>KAYAMAS</v>
          </cell>
          <cell r="AA481"/>
          <cell r="AB481"/>
          <cell r="AC481"/>
          <cell r="AD481"/>
          <cell r="AE481" t="str">
            <v>0986940402</v>
          </cell>
          <cell r="AF481"/>
          <cell r="AG481"/>
          <cell r="AH481" t="str">
            <v>BRAMADEROS</v>
          </cell>
          <cell r="AI481" t="str">
            <v>AYUDANTE DE PERFORACIÓN</v>
          </cell>
          <cell r="AJ481" t="str">
            <v>0403132000036</v>
          </cell>
          <cell r="AK481" t="str">
            <v>DGN</v>
          </cell>
          <cell r="AL481" t="str">
            <v>PASIVO</v>
          </cell>
          <cell r="AM481">
            <v>44450</v>
          </cell>
          <cell r="AN481">
            <v>44561</v>
          </cell>
          <cell r="AO481"/>
          <cell r="AP481"/>
          <cell r="AQ481"/>
          <cell r="AR481"/>
          <cell r="AS481"/>
          <cell r="AT481"/>
          <cell r="AU481"/>
          <cell r="AV481"/>
          <cell r="AW481"/>
          <cell r="AX481"/>
          <cell r="AY481"/>
          <cell r="AZ481"/>
          <cell r="BA481"/>
          <cell r="BB481"/>
          <cell r="BC481"/>
          <cell r="BD481"/>
          <cell r="BE481"/>
        </row>
        <row r="482">
          <cell r="C482" t="str">
            <v>1400847305</v>
          </cell>
          <cell r="D482"/>
          <cell r="E482"/>
          <cell r="F482" t="str">
            <v>ECUADOR</v>
          </cell>
          <cell r="G482"/>
          <cell r="H482"/>
          <cell r="I482" t="str">
            <v>SOLTERO</v>
          </cell>
          <cell r="J482"/>
          <cell r="K482" t="str">
            <v>1</v>
          </cell>
          <cell r="L482" t="str">
            <v>1</v>
          </cell>
          <cell r="M482"/>
          <cell r="N482"/>
          <cell r="O482">
            <v>45085</v>
          </cell>
          <cell r="P482">
            <v>34262</v>
          </cell>
          <cell r="Q482" t="str">
            <v>OCTUBRE</v>
          </cell>
          <cell r="R482">
            <v>29.652054794520549</v>
          </cell>
          <cell r="S482" t="str">
            <v>MASCULINO</v>
          </cell>
          <cell r="T482" t="str">
            <v>ORH+</v>
          </cell>
          <cell r="U482"/>
          <cell r="V482"/>
          <cell r="W482" t="str">
            <v xml:space="preserve">MORONA SANTIAGO-GUALAQUIZA, BOMBOIZA </v>
          </cell>
          <cell r="X482"/>
          <cell r="Y482"/>
          <cell r="Z482"/>
          <cell r="AA482"/>
          <cell r="AB482"/>
          <cell r="AC482"/>
          <cell r="AD482"/>
          <cell r="AE482" t="str">
            <v>0985287037</v>
          </cell>
          <cell r="AF482"/>
          <cell r="AG482" t="str">
            <v>darwinforever93@gmail.com</v>
          </cell>
          <cell r="AH482" t="str">
            <v>LOWELL</v>
          </cell>
          <cell r="AI482" t="str">
            <v>BOMBERO</v>
          </cell>
          <cell r="AJ482" t="str">
            <v>0403132000036</v>
          </cell>
          <cell r="AK482" t="str">
            <v>DGN</v>
          </cell>
          <cell r="AL482" t="str">
            <v>PASIVO</v>
          </cell>
          <cell r="AM482">
            <v>44086</v>
          </cell>
          <cell r="AN482">
            <v>44174</v>
          </cell>
          <cell r="AO482">
            <v>44218</v>
          </cell>
          <cell r="AP482">
            <v>44306</v>
          </cell>
          <cell r="AQ482">
            <v>44356</v>
          </cell>
          <cell r="AR482">
            <v>44510</v>
          </cell>
          <cell r="AS482"/>
          <cell r="AT482"/>
          <cell r="AU482"/>
          <cell r="AV482"/>
          <cell r="AW482"/>
          <cell r="AX482"/>
          <cell r="AY482"/>
          <cell r="AZ482"/>
          <cell r="BA482"/>
          <cell r="BB482"/>
          <cell r="BC482"/>
          <cell r="BD482"/>
          <cell r="BE482"/>
        </row>
        <row r="483">
          <cell r="C483" t="str">
            <v>1400892046</v>
          </cell>
          <cell r="D483"/>
          <cell r="E483"/>
          <cell r="F483" t="str">
            <v>ECUADOR</v>
          </cell>
          <cell r="G483"/>
          <cell r="H483"/>
          <cell r="I483" t="str">
            <v>CASADO</v>
          </cell>
          <cell r="J483" t="str">
            <v>1</v>
          </cell>
          <cell r="K483" t="str">
            <v>5</v>
          </cell>
          <cell r="L483" t="str">
            <v>6</v>
          </cell>
          <cell r="M483"/>
          <cell r="N483" t="str">
            <v xml:space="preserve">   MORONA SANTIAGO</v>
          </cell>
          <cell r="O483">
            <v>45085</v>
          </cell>
          <cell r="P483">
            <v>32072</v>
          </cell>
          <cell r="Q483" t="str">
            <v>OCTUBRE</v>
          </cell>
          <cell r="R483">
            <v>35.652054794520545</v>
          </cell>
          <cell r="S483" t="str">
            <v>MASCULINO</v>
          </cell>
          <cell r="T483"/>
          <cell r="U483"/>
          <cell r="V483"/>
          <cell r="W483" t="str">
            <v>MORONA SANTIAGO</v>
          </cell>
          <cell r="X483" t="str">
            <v>MORONA SANTIAGO</v>
          </cell>
          <cell r="Y483" t="str">
            <v>MORONA</v>
          </cell>
          <cell r="Z483" t="str">
            <v>MACAS</v>
          </cell>
          <cell r="AA483"/>
          <cell r="AB483"/>
          <cell r="AC483"/>
          <cell r="AD483"/>
          <cell r="AE483" t="str">
            <v>0979940750</v>
          </cell>
          <cell r="AF483" t="str">
            <v>BACHILLER</v>
          </cell>
          <cell r="AG483" t="str">
            <v>lucishiki87@gmail.com</v>
          </cell>
          <cell r="AH483" t="str">
            <v>LOWELL</v>
          </cell>
          <cell r="AI483" t="str">
            <v>BOMBERO</v>
          </cell>
          <cell r="AJ483" t="str">
            <v>0403132000036</v>
          </cell>
          <cell r="AK483" t="str">
            <v>DGN</v>
          </cell>
          <cell r="AL483" t="str">
            <v>PASIVO</v>
          </cell>
          <cell r="AM483">
            <v>44827</v>
          </cell>
          <cell r="AN483">
            <v>44875</v>
          </cell>
          <cell r="AO483"/>
          <cell r="AP483"/>
          <cell r="AQ483"/>
          <cell r="AR483"/>
          <cell r="AS483"/>
          <cell r="AT483"/>
          <cell r="AU483"/>
          <cell r="AV483"/>
          <cell r="AW483"/>
          <cell r="AX483"/>
          <cell r="AY483"/>
          <cell r="AZ483"/>
          <cell r="BA483"/>
          <cell r="BB483"/>
          <cell r="BC483"/>
          <cell r="BD483"/>
          <cell r="BE483"/>
        </row>
        <row r="484">
          <cell r="C484" t="str">
            <v>6103011554</v>
          </cell>
          <cell r="D484"/>
          <cell r="E484" t="str">
            <v>E0916457</v>
          </cell>
          <cell r="F484" t="str">
            <v>MONGOLIA</v>
          </cell>
          <cell r="G484"/>
          <cell r="H484"/>
          <cell r="I484"/>
          <cell r="J484"/>
          <cell r="K484"/>
          <cell r="L484">
            <v>0</v>
          </cell>
          <cell r="M484"/>
          <cell r="N484"/>
          <cell r="O484">
            <v>45085</v>
          </cell>
          <cell r="P484">
            <v>27755</v>
          </cell>
          <cell r="Q484" t="str">
            <v>DICIEMBRE</v>
          </cell>
          <cell r="R484">
            <v>47.479452054794521</v>
          </cell>
          <cell r="S484" t="str">
            <v>MASCULINO</v>
          </cell>
          <cell r="T484"/>
          <cell r="U484"/>
          <cell r="V484"/>
          <cell r="W484" t="str">
            <v>ELI LIUTTELEGRAFO PRIMERON44-74</v>
          </cell>
          <cell r="X484"/>
          <cell r="Y484"/>
          <cell r="Z484"/>
          <cell r="AA484"/>
          <cell r="AB484"/>
          <cell r="AC484"/>
          <cell r="AD484"/>
          <cell r="AE484"/>
          <cell r="AF484"/>
          <cell r="AG484"/>
          <cell r="AH484" t="str">
            <v>LLURIMAGUA</v>
          </cell>
          <cell r="AI484" t="str">
            <v>PERFORISTA</v>
          </cell>
          <cell r="AJ484" t="str">
            <v>0430000000034</v>
          </cell>
          <cell r="AK484" t="str">
            <v>INDEFINIDO</v>
          </cell>
          <cell r="AL484" t="str">
            <v>PASIVO</v>
          </cell>
          <cell r="AM484">
            <v>42809</v>
          </cell>
          <cell r="AN484">
            <v>43008</v>
          </cell>
          <cell r="AO484"/>
          <cell r="AP484"/>
          <cell r="AQ484"/>
          <cell r="AR484"/>
          <cell r="AS484"/>
          <cell r="AT484"/>
          <cell r="AU484"/>
          <cell r="AV484"/>
          <cell r="AW484"/>
          <cell r="AX484"/>
          <cell r="AY484"/>
          <cell r="AZ484"/>
          <cell r="BA484"/>
          <cell r="BB484"/>
          <cell r="BC484"/>
          <cell r="BD484"/>
          <cell r="BE484"/>
        </row>
        <row r="485">
          <cell r="C485" t="str">
            <v>1758751307</v>
          </cell>
          <cell r="D485"/>
          <cell r="E485" t="str">
            <v>AU678445</v>
          </cell>
          <cell r="F485" t="str">
            <v>COLOMBIA</v>
          </cell>
          <cell r="G485"/>
          <cell r="H485"/>
          <cell r="I485" t="str">
            <v>CASADO</v>
          </cell>
          <cell r="J485" t="str">
            <v>1</v>
          </cell>
          <cell r="K485" t="str">
            <v>1</v>
          </cell>
          <cell r="L485">
            <v>2</v>
          </cell>
          <cell r="M485" t="str">
            <v>MESTIZO</v>
          </cell>
          <cell r="N485" t="str">
            <v>COLOMBIA</v>
          </cell>
          <cell r="O485">
            <v>45085</v>
          </cell>
          <cell r="P485">
            <v>32085</v>
          </cell>
          <cell r="Q485" t="str">
            <v>NOVIEMBRE</v>
          </cell>
          <cell r="R485">
            <v>35.61643835616438</v>
          </cell>
          <cell r="S485" t="str">
            <v>MASCULINO</v>
          </cell>
          <cell r="T485" t="str">
            <v>ORH+</v>
          </cell>
          <cell r="U485"/>
          <cell r="V485"/>
          <cell r="W485" t="str">
            <v>COLOMBIA, CARRERA 15 N°5 - 39 (COLOMBIA)/ QUITO PONCEANO ALTO/CALLE 89</v>
          </cell>
          <cell r="X485" t="str">
            <v>PICHINCHA</v>
          </cell>
          <cell r="Y485" t="str">
            <v>QUITO</v>
          </cell>
          <cell r="Z485" t="str">
            <v>PONCIANO</v>
          </cell>
          <cell r="AA485"/>
          <cell r="AB485" t="str">
            <v>TIPO B</v>
          </cell>
          <cell r="AC485"/>
          <cell r="AD485" t="str">
            <v>0057104371</v>
          </cell>
          <cell r="AE485" t="str">
            <v>0986224981</v>
          </cell>
          <cell r="AF485" t="str">
            <v>POSTGRADO</v>
          </cell>
          <cell r="AG485" t="str">
            <v>fernandosierra24@gmail.com</v>
          </cell>
          <cell r="AH485" t="str">
            <v>SEDE CENTRAL</v>
          </cell>
          <cell r="AI485" t="str">
            <v>GERENTE HSE</v>
          </cell>
          <cell r="AJ485" t="str">
            <v>1918200000101</v>
          </cell>
          <cell r="AK485" t="str">
            <v>INDEFINIDO</v>
          </cell>
          <cell r="AL485" t="str">
            <v>ACTIVO</v>
          </cell>
          <cell r="AM485">
            <v>43195</v>
          </cell>
          <cell r="AN485"/>
          <cell r="AO485"/>
          <cell r="AP485"/>
          <cell r="AQ485"/>
          <cell r="AR485"/>
          <cell r="AS485"/>
          <cell r="AT485"/>
          <cell r="AU485"/>
          <cell r="AV485"/>
          <cell r="AW485"/>
          <cell r="AX485"/>
          <cell r="AY485"/>
          <cell r="AZ485"/>
          <cell r="BA485"/>
          <cell r="BB485"/>
          <cell r="BC485"/>
          <cell r="BD485"/>
          <cell r="BE485"/>
        </row>
        <row r="486">
          <cell r="C486" t="str">
            <v>1900775378</v>
          </cell>
          <cell r="D486"/>
          <cell r="E486"/>
          <cell r="F486" t="str">
            <v>ECUADOR</v>
          </cell>
          <cell r="G486"/>
          <cell r="H486"/>
          <cell r="I486"/>
          <cell r="J486"/>
          <cell r="K486"/>
          <cell r="L486"/>
          <cell r="M486" t="str">
            <v>MESTIZO</v>
          </cell>
          <cell r="N486" t="str">
            <v>ZAMORA CHINCHIPE</v>
          </cell>
          <cell r="O486">
            <v>45085</v>
          </cell>
          <cell r="P486">
            <v>35726</v>
          </cell>
          <cell r="Q486" t="str">
            <v>OCTUBRE</v>
          </cell>
          <cell r="R486">
            <v>25.641095890410959</v>
          </cell>
          <cell r="S486" t="str">
            <v>MASCULINO</v>
          </cell>
          <cell r="T486" t="str">
            <v>ORH+</v>
          </cell>
          <cell r="U486"/>
          <cell r="V486"/>
          <cell r="W486" t="str">
            <v>CALLE SUCUMBIOS Y CUMBARATZA</v>
          </cell>
          <cell r="X486" t="str">
            <v>ZAMORA CHINCHIPE</v>
          </cell>
          <cell r="Y486" t="str">
            <v>ZAMORA</v>
          </cell>
          <cell r="Z486"/>
          <cell r="AA486"/>
          <cell r="AB486" t="str">
            <v>TIPO C</v>
          </cell>
          <cell r="AC486"/>
          <cell r="AD486" t="str">
            <v>0985538923</v>
          </cell>
          <cell r="AE486" t="str">
            <v>0985538923</v>
          </cell>
          <cell r="AF486"/>
          <cell r="AG486" t="str">
            <v>andrejnsr@gmail.com</v>
          </cell>
          <cell r="AH486" t="str">
            <v>BRAMADEROS</v>
          </cell>
          <cell r="AI486" t="str">
            <v>CONDUCTOR LOGÍSTICO</v>
          </cell>
          <cell r="AJ486" t="str">
            <v>1716950008001</v>
          </cell>
          <cell r="AK486" t="str">
            <v>DGN</v>
          </cell>
          <cell r="AL486" t="str">
            <v>ACTIVO</v>
          </cell>
          <cell r="AM486">
            <v>45070</v>
          </cell>
          <cell r="AN486"/>
          <cell r="AO486"/>
          <cell r="AP486"/>
          <cell r="AQ486"/>
          <cell r="AR486"/>
          <cell r="AS486"/>
          <cell r="AT486"/>
          <cell r="AU486"/>
          <cell r="AV486"/>
          <cell r="AW486"/>
          <cell r="AX486"/>
          <cell r="AY486"/>
          <cell r="AZ486"/>
          <cell r="BA486"/>
          <cell r="BB486"/>
          <cell r="BC486"/>
          <cell r="BD486"/>
          <cell r="BE486"/>
        </row>
        <row r="487">
          <cell r="C487" t="str">
            <v>2300538978</v>
          </cell>
          <cell r="D487"/>
          <cell r="E487"/>
          <cell r="F487" t="str">
            <v>ECUADOR</v>
          </cell>
          <cell r="G487"/>
          <cell r="H487"/>
          <cell r="I487" t="str">
            <v>SOLTERO</v>
          </cell>
          <cell r="J487"/>
          <cell r="K487" t="str">
            <v>1</v>
          </cell>
          <cell r="L487" t="str">
            <v>1</v>
          </cell>
          <cell r="M487" t="str">
            <v>MESTIZO</v>
          </cell>
          <cell r="N487" t="str">
            <v>LAS PAMPAS</v>
          </cell>
          <cell r="O487">
            <v>45085</v>
          </cell>
          <cell r="P487">
            <v>34083</v>
          </cell>
          <cell r="Q487" t="str">
            <v>ABRIL</v>
          </cell>
          <cell r="R487">
            <v>30.142465753424659</v>
          </cell>
          <cell r="S487" t="str">
            <v>MASCULINO</v>
          </cell>
          <cell r="T487" t="str">
            <v>ORH+</v>
          </cell>
          <cell r="U487"/>
          <cell r="V487"/>
          <cell r="W487" t="str">
            <v>LAS PAMPAS</v>
          </cell>
          <cell r="X487" t="str">
            <v>COTOPAXI</v>
          </cell>
          <cell r="Y487" t="str">
            <v>SIGCHOS</v>
          </cell>
          <cell r="Z487" t="str">
            <v>LAS PAMPAS</v>
          </cell>
          <cell r="AA487"/>
          <cell r="AB487" t="str">
            <v>TIPO C</v>
          </cell>
          <cell r="AC487"/>
          <cell r="AD487"/>
          <cell r="AE487" t="str">
            <v>0993805714</v>
          </cell>
          <cell r="AF487" t="str">
            <v>BACHILLER</v>
          </cell>
          <cell r="AG487" t="str">
            <v>1993edisonsilva@gmail.com</v>
          </cell>
          <cell r="AH487" t="str">
            <v>BRAMADEROS</v>
          </cell>
          <cell r="AI487" t="str">
            <v>AYUDANTE DE PERFORACIÓN</v>
          </cell>
          <cell r="AJ487" t="str">
            <v>0403132000036</v>
          </cell>
          <cell r="AK487" t="str">
            <v>DGN</v>
          </cell>
          <cell r="AL487" t="str">
            <v>ACTIVO</v>
          </cell>
          <cell r="AM487">
            <v>44277</v>
          </cell>
          <cell r="AN487">
            <v>44620</v>
          </cell>
          <cell r="AO487">
            <v>44783</v>
          </cell>
          <cell r="AP487"/>
          <cell r="AQ487"/>
          <cell r="AR487"/>
          <cell r="AS487"/>
          <cell r="AT487"/>
          <cell r="AU487"/>
          <cell r="AV487"/>
          <cell r="AW487"/>
          <cell r="AX487"/>
          <cell r="AY487"/>
          <cell r="AZ487"/>
          <cell r="BA487"/>
          <cell r="BB487"/>
          <cell r="BC487"/>
          <cell r="BD487"/>
          <cell r="BE487"/>
        </row>
        <row r="488">
          <cell r="C488" t="str">
            <v>1900569060</v>
          </cell>
          <cell r="D488"/>
          <cell r="E488"/>
          <cell r="F488" t="str">
            <v>ECUADOR</v>
          </cell>
          <cell r="G488"/>
          <cell r="H488"/>
          <cell r="I488" t="str">
            <v>UNION LIBRE</v>
          </cell>
          <cell r="J488" t="str">
            <v>1</v>
          </cell>
          <cell r="K488" t="str">
            <v>2</v>
          </cell>
          <cell r="L488" t="str">
            <v>3</v>
          </cell>
          <cell r="M488"/>
          <cell r="N488"/>
          <cell r="O488">
            <v>45085</v>
          </cell>
          <cell r="P488">
            <v>30996</v>
          </cell>
          <cell r="Q488" t="str">
            <v>NOVIEMBRE</v>
          </cell>
          <cell r="R488">
            <v>38.6</v>
          </cell>
          <cell r="S488" t="str">
            <v>MASCULINO</v>
          </cell>
          <cell r="T488" t="str">
            <v>ORH+</v>
          </cell>
          <cell r="U488"/>
          <cell r="V488"/>
          <cell r="W488" t="str">
            <v>ZAMORA CHINCHIPE-EL PANGUI, HERMINIO CARRION AV. 13 DE MAYO</v>
          </cell>
          <cell r="X488"/>
          <cell r="Y488"/>
          <cell r="Z488"/>
          <cell r="AA488"/>
          <cell r="AB488"/>
          <cell r="AC488"/>
          <cell r="AD488" t="str">
            <v>072310234</v>
          </cell>
          <cell r="AE488" t="str">
            <v>0986767241</v>
          </cell>
          <cell r="AF488"/>
          <cell r="AG488" t="str">
            <v>darwingeovanny33@hotmail.com</v>
          </cell>
          <cell r="AH488" t="str">
            <v>LOWELL</v>
          </cell>
          <cell r="AI488" t="str">
            <v>BOMBERO</v>
          </cell>
          <cell r="AJ488" t="str">
            <v>0403132000036</v>
          </cell>
          <cell r="AK488" t="str">
            <v>DGN</v>
          </cell>
          <cell r="AL488" t="str">
            <v>PASIVO</v>
          </cell>
          <cell r="AM488">
            <v>44268</v>
          </cell>
          <cell r="AN488">
            <v>44280</v>
          </cell>
          <cell r="AO488"/>
          <cell r="AP488"/>
          <cell r="AQ488"/>
          <cell r="AR488"/>
          <cell r="AS488"/>
          <cell r="AT488"/>
          <cell r="AU488"/>
          <cell r="AV488"/>
          <cell r="AW488"/>
          <cell r="AX488"/>
          <cell r="AY488"/>
          <cell r="AZ488"/>
          <cell r="BA488"/>
          <cell r="BB488"/>
          <cell r="BC488"/>
          <cell r="BD488"/>
          <cell r="BE488"/>
        </row>
        <row r="489">
          <cell r="C489" t="str">
            <v>1758217416</v>
          </cell>
          <cell r="D489" t="str">
            <v>1758217416</v>
          </cell>
          <cell r="E489"/>
          <cell r="F489" t="str">
            <v>COLOMBIA</v>
          </cell>
          <cell r="G489"/>
          <cell r="H489"/>
          <cell r="I489" t="str">
            <v>SOLTERO</v>
          </cell>
          <cell r="J489" t="str">
            <v>0</v>
          </cell>
          <cell r="K489" t="str">
            <v>0</v>
          </cell>
          <cell r="L489" t="str">
            <v>0</v>
          </cell>
          <cell r="M489" t="str">
            <v>MESTIZO</v>
          </cell>
          <cell r="N489" t="str">
            <v>CONDINAMARCA</v>
          </cell>
          <cell r="O489">
            <v>45085</v>
          </cell>
          <cell r="P489">
            <v>33780</v>
          </cell>
          <cell r="Q489" t="str">
            <v>JUNIO</v>
          </cell>
          <cell r="R489">
            <v>30.972602739726028</v>
          </cell>
          <cell r="S489" t="str">
            <v>FEMENINO</v>
          </cell>
          <cell r="T489" t="str">
            <v>ORH+</v>
          </cell>
          <cell r="U489"/>
          <cell r="V489"/>
          <cell r="W489" t="str">
            <v>ELOY ALFARO Y AROSEMENA</v>
          </cell>
          <cell r="X489" t="str">
            <v>PICHINCHA</v>
          </cell>
          <cell r="Y489" t="str">
            <v>QUITO</v>
          </cell>
          <cell r="Z489" t="str">
            <v>ELOY ALFARO</v>
          </cell>
          <cell r="AA489"/>
          <cell r="AB489" t="str">
            <v>TIPO B</v>
          </cell>
          <cell r="AC489">
            <v>45362</v>
          </cell>
          <cell r="AD489"/>
          <cell r="AE489" t="str">
            <v>0979155074</v>
          </cell>
          <cell r="AF489" t="str">
            <v>SUPERIOR</v>
          </cell>
          <cell r="AG489" t="str">
            <v>nsp1423@gmail.com</v>
          </cell>
          <cell r="AH489" t="str">
            <v>SEDE CENTRAL</v>
          </cell>
          <cell r="AI489" t="str">
            <v>ASISTENTE HSE ADMINISTRATIVO</v>
          </cell>
          <cell r="AJ489" t="str">
            <v>0420000000020</v>
          </cell>
          <cell r="AK489" t="str">
            <v>INDEFINIDO</v>
          </cell>
          <cell r="AL489" t="str">
            <v>ACTIVO</v>
          </cell>
          <cell r="AM489"/>
          <cell r="AN489"/>
          <cell r="AO489">
            <v>43904</v>
          </cell>
          <cell r="AP489">
            <v>43966</v>
          </cell>
          <cell r="AQ489">
            <v>44060</v>
          </cell>
          <cell r="AR489">
            <v>44196</v>
          </cell>
          <cell r="AS489">
            <v>44197</v>
          </cell>
          <cell r="AT489"/>
          <cell r="AU489"/>
          <cell r="AV489"/>
          <cell r="AW489"/>
          <cell r="AX489"/>
          <cell r="AY489"/>
          <cell r="AZ489"/>
          <cell r="BA489"/>
          <cell r="BB489"/>
          <cell r="BC489"/>
          <cell r="BD489"/>
          <cell r="BE489"/>
        </row>
        <row r="490">
          <cell r="C490" t="str">
            <v>1750764134</v>
          </cell>
          <cell r="D490"/>
          <cell r="E490"/>
          <cell r="F490" t="str">
            <v>ECUADOR</v>
          </cell>
          <cell r="G490"/>
          <cell r="H490"/>
          <cell r="I490" t="str">
            <v>SOLTERO</v>
          </cell>
          <cell r="J490" t="str">
            <v>0</v>
          </cell>
          <cell r="K490" t="str">
            <v>0</v>
          </cell>
          <cell r="L490">
            <v>0</v>
          </cell>
          <cell r="M490" t="str">
            <v>MESTIZO</v>
          </cell>
          <cell r="N490" t="str">
            <v>QUITO</v>
          </cell>
          <cell r="O490">
            <v>45085</v>
          </cell>
          <cell r="P490">
            <v>36745</v>
          </cell>
          <cell r="Q490" t="str">
            <v>AGOSTO</v>
          </cell>
          <cell r="R490">
            <v>22.849315068493151</v>
          </cell>
          <cell r="S490" t="str">
            <v>MASCULINO</v>
          </cell>
          <cell r="T490" t="str">
            <v>B+</v>
          </cell>
          <cell r="U490"/>
          <cell r="V490"/>
          <cell r="W490" t="str">
            <v>FRANCISCO DE VICTORIA Y CARLOS POLIT S2-70</v>
          </cell>
          <cell r="X490" t="str">
            <v>PICHINCHA</v>
          </cell>
          <cell r="Y490" t="str">
            <v>QUITO</v>
          </cell>
          <cell r="Z490" t="str">
            <v>PUENGASI</v>
          </cell>
          <cell r="AA490"/>
          <cell r="AB490" t="str">
            <v>TIPO B</v>
          </cell>
          <cell r="AC490">
            <v>46089</v>
          </cell>
          <cell r="AD490"/>
          <cell r="AE490" t="str">
            <v>0983569852</v>
          </cell>
          <cell r="AF490" t="str">
            <v>SUPERIOR</v>
          </cell>
          <cell r="AG490" t="str">
            <v>eduardosolisalmeida@gmail.com</v>
          </cell>
          <cell r="AH490" t="str">
            <v>SEDE CENTRAL</v>
          </cell>
          <cell r="AI490" t="str">
            <v>PASANTE DE RECURSOS HUMANOS</v>
          </cell>
          <cell r="AJ490"/>
          <cell r="AK490" t="str">
            <v>PASANTE</v>
          </cell>
          <cell r="AL490" t="str">
            <v>ACTIVO</v>
          </cell>
          <cell r="AM490">
            <v>45036</v>
          </cell>
          <cell r="AN490"/>
          <cell r="AO490"/>
          <cell r="AP490"/>
          <cell r="AQ490"/>
          <cell r="AR490"/>
          <cell r="AS490"/>
          <cell r="AT490"/>
          <cell r="AU490"/>
          <cell r="AV490"/>
          <cell r="AW490"/>
          <cell r="AX490"/>
          <cell r="AY490"/>
          <cell r="AZ490"/>
          <cell r="BA490"/>
          <cell r="BB490"/>
          <cell r="BC490"/>
          <cell r="BD490"/>
          <cell r="BE490"/>
        </row>
        <row r="491">
          <cell r="C491" t="str">
            <v>1900889476</v>
          </cell>
          <cell r="D491"/>
          <cell r="E491"/>
          <cell r="F491" t="str">
            <v>ECUADOR</v>
          </cell>
          <cell r="G491"/>
          <cell r="H491"/>
          <cell r="I491" t="str">
            <v>SOLTERO</v>
          </cell>
          <cell r="J491" t="str">
            <v>0</v>
          </cell>
          <cell r="K491" t="str">
            <v>0</v>
          </cell>
          <cell r="L491" t="str">
            <v>0</v>
          </cell>
          <cell r="M491" t="str">
            <v>MESTIZO</v>
          </cell>
          <cell r="N491" t="str">
            <v>ZAMORA CHINCHIPE</v>
          </cell>
          <cell r="O491">
            <v>45085</v>
          </cell>
          <cell r="P491">
            <v>34618</v>
          </cell>
          <cell r="Q491" t="str">
            <v>OCTUBRE</v>
          </cell>
          <cell r="R491">
            <v>28.676712328767124</v>
          </cell>
          <cell r="S491" t="str">
            <v>MASCULINO</v>
          </cell>
          <cell r="T491" t="str">
            <v>ORH+</v>
          </cell>
          <cell r="U491"/>
          <cell r="V491"/>
          <cell r="W491" t="str">
            <v>ZAMORA- EL PANGUI, CALLE EL TRONCAL AMAZONICS, ALADO DE LA IGLESIA; SAN ROQUE</v>
          </cell>
          <cell r="X491" t="str">
            <v>ZAMORA CHINCHIPE</v>
          </cell>
          <cell r="Y491" t="str">
            <v>EL PANGUI</v>
          </cell>
          <cell r="Z491" t="str">
            <v>PACHICUTZA</v>
          </cell>
          <cell r="AA491" t="str">
            <v>SAN ROQUE</v>
          </cell>
          <cell r="AB491" t="str">
            <v>TIPO C</v>
          </cell>
          <cell r="AC491"/>
          <cell r="AD491"/>
          <cell r="AE491" t="str">
            <v>0981310212</v>
          </cell>
          <cell r="AF491" t="str">
            <v>BACHILLER</v>
          </cell>
          <cell r="AG491" t="str">
            <v>macgyver01021994@gmail.com</v>
          </cell>
          <cell r="AH491" t="str">
            <v>BRAMADEROS</v>
          </cell>
          <cell r="AI491" t="str">
            <v>AYUDANTE DE PERFORACIÓN</v>
          </cell>
          <cell r="AJ491" t="str">
            <v>0403132000036</v>
          </cell>
          <cell r="AK491" t="str">
            <v>DGN</v>
          </cell>
          <cell r="AL491" t="str">
            <v>ACTIVO</v>
          </cell>
          <cell r="AM491">
            <v>44130</v>
          </cell>
          <cell r="AN491">
            <v>44170</v>
          </cell>
          <cell r="AO491">
            <v>44222</v>
          </cell>
          <cell r="AP491"/>
          <cell r="AQ491"/>
          <cell r="AR491"/>
          <cell r="AS491"/>
          <cell r="AT491"/>
          <cell r="AU491"/>
          <cell r="AV491"/>
          <cell r="AW491"/>
          <cell r="AX491"/>
          <cell r="AY491"/>
          <cell r="AZ491"/>
          <cell r="BA491"/>
          <cell r="BB491"/>
          <cell r="BC491"/>
          <cell r="BD491"/>
          <cell r="BE491"/>
        </row>
        <row r="492">
          <cell r="C492" t="str">
            <v>0106356595</v>
          </cell>
          <cell r="D492"/>
          <cell r="E492"/>
          <cell r="F492" t="str">
            <v>ECUADOR</v>
          </cell>
          <cell r="G492"/>
          <cell r="H492"/>
          <cell r="I492" t="str">
            <v>SOLTERO</v>
          </cell>
          <cell r="J492" t="str">
            <v>0</v>
          </cell>
          <cell r="K492" t="str">
            <v>0</v>
          </cell>
          <cell r="L492">
            <v>0</v>
          </cell>
          <cell r="M492" t="str">
            <v>MESTIZO</v>
          </cell>
          <cell r="N492" t="str">
            <v>AZUAY</v>
          </cell>
          <cell r="O492">
            <v>45085</v>
          </cell>
          <cell r="P492">
            <v>35438</v>
          </cell>
          <cell r="Q492" t="str">
            <v>ENERO</v>
          </cell>
          <cell r="R492">
            <v>26.43013698630137</v>
          </cell>
          <cell r="S492" t="str">
            <v>MASCULINO</v>
          </cell>
          <cell r="T492" t="str">
            <v>ARH+</v>
          </cell>
          <cell r="U492"/>
          <cell r="V492"/>
          <cell r="W492" t="str">
            <v>CUENCA-UNCOVIA</v>
          </cell>
          <cell r="X492" t="str">
            <v>AZUAY</v>
          </cell>
          <cell r="Y492" t="str">
            <v>CUENCA</v>
          </cell>
          <cell r="Z492"/>
          <cell r="AA492"/>
          <cell r="AB492"/>
          <cell r="AC492"/>
          <cell r="AD492"/>
          <cell r="AE492" t="str">
            <v>0985977413</v>
          </cell>
          <cell r="AF492" t="str">
            <v>BACHILLER</v>
          </cell>
          <cell r="AG492" t="str">
            <v xml:space="preserve">suarezjulio33@yahoo.com </v>
          </cell>
          <cell r="AH492" t="str">
            <v>TITAN</v>
          </cell>
          <cell r="AI492" t="str">
            <v>AYUDANTE DE PERFORACIÓN</v>
          </cell>
          <cell r="AJ492" t="str">
            <v>0403132000036</v>
          </cell>
          <cell r="AK492" t="str">
            <v>DGN</v>
          </cell>
          <cell r="AL492" t="str">
            <v>ACTIVO</v>
          </cell>
          <cell r="AM492">
            <v>43777</v>
          </cell>
          <cell r="AN492">
            <v>43822</v>
          </cell>
          <cell r="AO492">
            <v>43845</v>
          </cell>
          <cell r="AP492">
            <v>43943</v>
          </cell>
          <cell r="AQ492">
            <v>44047</v>
          </cell>
          <cell r="AR492">
            <v>44687</v>
          </cell>
          <cell r="AS492">
            <v>44768</v>
          </cell>
          <cell r="AT492">
            <v>44885</v>
          </cell>
          <cell r="AU492">
            <v>44949</v>
          </cell>
          <cell r="AV492"/>
          <cell r="AW492"/>
          <cell r="AX492"/>
          <cell r="AY492"/>
          <cell r="AZ492"/>
          <cell r="BA492"/>
          <cell r="BB492"/>
          <cell r="BC492"/>
          <cell r="BD492"/>
          <cell r="BE492"/>
        </row>
        <row r="493">
          <cell r="C493" t="str">
            <v>1720662152</v>
          </cell>
          <cell r="D493"/>
          <cell r="E493"/>
          <cell r="F493" t="str">
            <v>ECUADOR</v>
          </cell>
          <cell r="G493"/>
          <cell r="H493"/>
          <cell r="I493" t="str">
            <v>SOLTERO</v>
          </cell>
          <cell r="J493" t="str">
            <v>0</v>
          </cell>
          <cell r="K493" t="str">
            <v>1</v>
          </cell>
          <cell r="L493" t="str">
            <v>1</v>
          </cell>
          <cell r="M493" t="str">
            <v>MESTIZO</v>
          </cell>
          <cell r="N493" t="str">
            <v>QUITO</v>
          </cell>
          <cell r="O493">
            <v>45085</v>
          </cell>
          <cell r="P493">
            <v>32259</v>
          </cell>
          <cell r="Q493" t="str">
            <v>ABRIL</v>
          </cell>
          <cell r="R493">
            <v>35.139726027397259</v>
          </cell>
          <cell r="S493" t="str">
            <v>MASCULINO</v>
          </cell>
          <cell r="T493" t="str">
            <v>ARH+</v>
          </cell>
          <cell r="U493"/>
          <cell r="V493"/>
          <cell r="W493" t="str">
            <v>NONO Y ANDRES PEREZ</v>
          </cell>
          <cell r="X493" t="str">
            <v>PICHINCHA</v>
          </cell>
          <cell r="Y493" t="str">
            <v>QUITO</v>
          </cell>
          <cell r="Z493" t="str">
            <v>FERROVIARIA</v>
          </cell>
          <cell r="AA493"/>
          <cell r="AB493" t="str">
            <v>TIPO B</v>
          </cell>
          <cell r="AC493">
            <v>46495</v>
          </cell>
          <cell r="AD493"/>
          <cell r="AE493" t="str">
            <v>0995721536</v>
          </cell>
          <cell r="AF493" t="str">
            <v>SUPERIOR</v>
          </cell>
          <cell r="AG493" t="str">
            <v>marioalejandro2604@hotmail.com</v>
          </cell>
          <cell r="AH493" t="str">
            <v>TITAN</v>
          </cell>
          <cell r="AI493" t="str">
            <v>LOGISTICO DE PROYECTO</v>
          </cell>
          <cell r="AJ493" t="str">
            <v>1910000000004</v>
          </cell>
          <cell r="AK493" t="str">
            <v>DGN</v>
          </cell>
          <cell r="AL493" t="str">
            <v>ACTIVO</v>
          </cell>
          <cell r="AM493">
            <v>45033</v>
          </cell>
          <cell r="AN493"/>
          <cell r="AO493"/>
          <cell r="AP493"/>
          <cell r="AQ493"/>
          <cell r="AR493"/>
          <cell r="AS493"/>
          <cell r="AT493"/>
          <cell r="AU493"/>
          <cell r="AV493"/>
          <cell r="AW493"/>
          <cell r="AX493"/>
          <cell r="AY493"/>
          <cell r="AZ493"/>
          <cell r="BA493"/>
          <cell r="BB493"/>
          <cell r="BC493"/>
          <cell r="BD493"/>
          <cell r="BE493"/>
        </row>
        <row r="494">
          <cell r="C494" t="str">
            <v>1900891720</v>
          </cell>
          <cell r="D494"/>
          <cell r="E494"/>
          <cell r="F494" t="str">
            <v>ECUADOR</v>
          </cell>
          <cell r="G494"/>
          <cell r="H494"/>
          <cell r="I494" t="str">
            <v>SOLTERO</v>
          </cell>
          <cell r="J494" t="str">
            <v>0</v>
          </cell>
          <cell r="K494" t="str">
            <v>0</v>
          </cell>
          <cell r="L494" t="str">
            <v>0</v>
          </cell>
          <cell r="M494" t="str">
            <v>MESTIZO</v>
          </cell>
          <cell r="N494" t="str">
            <v>GUALAQUIZA</v>
          </cell>
          <cell r="O494">
            <v>45085</v>
          </cell>
          <cell r="P494">
            <v>37142</v>
          </cell>
          <cell r="Q494" t="str">
            <v>SEPTIEMBRE</v>
          </cell>
          <cell r="R494">
            <v>21.761643835616439</v>
          </cell>
          <cell r="S494" t="str">
            <v>MASCULINO</v>
          </cell>
          <cell r="T494" t="str">
            <v>ORH+</v>
          </cell>
          <cell r="U494"/>
          <cell r="V494"/>
          <cell r="W494" t="str">
            <v>ZAMORA CHINCHIPE-EL PANGUI</v>
          </cell>
          <cell r="X494" t="str">
            <v>ZAMORA CHINCHIPE</v>
          </cell>
          <cell r="Y494" t="str">
            <v>EL PANGUI</v>
          </cell>
          <cell r="Z494"/>
          <cell r="AA494"/>
          <cell r="AB494"/>
          <cell r="AC494"/>
          <cell r="AD494" t="str">
            <v>3033891</v>
          </cell>
          <cell r="AE494" t="str">
            <v>0991659613</v>
          </cell>
          <cell r="AF494" t="str">
            <v>BACHILLER</v>
          </cell>
          <cell r="AG494" t="str">
            <v>edgar1202@outlook.com</v>
          </cell>
          <cell r="AH494" t="str">
            <v>BRAMADEROS</v>
          </cell>
          <cell r="AI494" t="str">
            <v>AYUDANTE DE PERFORACIÓN</v>
          </cell>
          <cell r="AJ494" t="str">
            <v>0403132000036</v>
          </cell>
          <cell r="AK494" t="str">
            <v>DGN</v>
          </cell>
          <cell r="AL494" t="str">
            <v>ACTIVO</v>
          </cell>
          <cell r="AM494">
            <v>44392</v>
          </cell>
          <cell r="AN494">
            <v>44742</v>
          </cell>
          <cell r="AO494">
            <v>44783</v>
          </cell>
          <cell r="AP494"/>
          <cell r="AQ494"/>
          <cell r="AR494"/>
          <cell r="AS494"/>
          <cell r="AT494"/>
          <cell r="AU494"/>
          <cell r="AV494"/>
          <cell r="AW494"/>
          <cell r="AX494"/>
          <cell r="AY494"/>
          <cell r="AZ494"/>
          <cell r="BA494"/>
          <cell r="BB494"/>
          <cell r="BC494"/>
          <cell r="BD494"/>
          <cell r="BE494"/>
        </row>
        <row r="495">
          <cell r="C495" t="str">
            <v>1900361799</v>
          </cell>
          <cell r="D495"/>
          <cell r="E495"/>
          <cell r="F495" t="str">
            <v>ECUADOR</v>
          </cell>
          <cell r="G495"/>
          <cell r="H495"/>
          <cell r="I495" t="str">
            <v>CASADO</v>
          </cell>
          <cell r="J495" t="str">
            <v>0</v>
          </cell>
          <cell r="K495" t="str">
            <v>3</v>
          </cell>
          <cell r="L495">
            <v>3</v>
          </cell>
          <cell r="M495" t="str">
            <v>MESTIZO</v>
          </cell>
          <cell r="N495" t="str">
            <v>YANTZAZA</v>
          </cell>
          <cell r="O495">
            <v>45085</v>
          </cell>
          <cell r="P495">
            <v>28488</v>
          </cell>
          <cell r="Q495" t="str">
            <v>DICIEMBRE</v>
          </cell>
          <cell r="R495">
            <v>45.471232876712328</v>
          </cell>
          <cell r="S495" t="str">
            <v>MASCULINO</v>
          </cell>
          <cell r="T495" t="str">
            <v>ORH+</v>
          </cell>
          <cell r="U495"/>
          <cell r="V495"/>
          <cell r="W495" t="str">
            <v>MORONA SANTIAGO , MACAS, RIO BLANCO</v>
          </cell>
          <cell r="X495" t="str">
            <v>MORONA SANTIAGO</v>
          </cell>
          <cell r="Y495" t="str">
            <v>MORONA</v>
          </cell>
          <cell r="Z495" t="str">
            <v>MACAS</v>
          </cell>
          <cell r="AA495" t="str">
            <v>RIO BLANCO</v>
          </cell>
          <cell r="AB495" t="str">
            <v>TIPO D</v>
          </cell>
          <cell r="AC495">
            <v>45403</v>
          </cell>
          <cell r="AD495" t="str">
            <v>2708205</v>
          </cell>
          <cell r="AE495" t="str">
            <v>0969374952</v>
          </cell>
          <cell r="AF495" t="str">
            <v>BACHILLER</v>
          </cell>
          <cell r="AG495" t="str">
            <v>holgersuin1@hotmail.com</v>
          </cell>
          <cell r="AH495" t="str">
            <v>PEGASUS</v>
          </cell>
          <cell r="AI495" t="str">
            <v>PERFORISTA</v>
          </cell>
          <cell r="AJ495" t="str">
            <v>0430000000034</v>
          </cell>
          <cell r="AK495" t="str">
            <v>DGN</v>
          </cell>
          <cell r="AL495" t="str">
            <v>PASIVO</v>
          </cell>
          <cell r="AM495">
            <v>42079</v>
          </cell>
          <cell r="AN495">
            <v>42248</v>
          </cell>
          <cell r="AO495">
            <v>42264</v>
          </cell>
          <cell r="AP495">
            <v>42444</v>
          </cell>
          <cell r="AQ495">
            <v>42522</v>
          </cell>
          <cell r="AR495">
            <v>42716</v>
          </cell>
          <cell r="AS495">
            <v>42750</v>
          </cell>
          <cell r="AT495">
            <v>43394</v>
          </cell>
          <cell r="AU495">
            <v>43519</v>
          </cell>
          <cell r="AV495">
            <v>43822</v>
          </cell>
          <cell r="AW495">
            <v>43842</v>
          </cell>
          <cell r="AX495">
            <v>43903</v>
          </cell>
          <cell r="AY495">
            <v>44025</v>
          </cell>
          <cell r="AZ495">
            <v>44620</v>
          </cell>
          <cell r="BA495">
            <v>44939</v>
          </cell>
          <cell r="BB495">
            <v>44957</v>
          </cell>
          <cell r="BC495"/>
          <cell r="BD495"/>
          <cell r="BE495"/>
        </row>
        <row r="496">
          <cell r="C496" t="str">
            <v>0104925029</v>
          </cell>
          <cell r="D496"/>
          <cell r="E496"/>
          <cell r="F496" t="str">
            <v>ECUADOR</v>
          </cell>
          <cell r="G496"/>
          <cell r="H496"/>
          <cell r="I496" t="str">
            <v>SOLTERO</v>
          </cell>
          <cell r="J496"/>
          <cell r="K496"/>
          <cell r="L496" t="str">
            <v>0</v>
          </cell>
          <cell r="M496"/>
          <cell r="N496"/>
          <cell r="O496">
            <v>45085</v>
          </cell>
          <cell r="P496">
            <v>33867</v>
          </cell>
          <cell r="Q496" t="str">
            <v>SEPTIEMBRE</v>
          </cell>
          <cell r="R496">
            <v>30.734246575342464</v>
          </cell>
          <cell r="S496" t="str">
            <v>MASCULINO</v>
          </cell>
          <cell r="T496" t="str">
            <v>ORH+</v>
          </cell>
          <cell r="U496"/>
          <cell r="V496"/>
          <cell r="W496" t="str">
            <v>AZUAY-CUENCA,VICENTE ESCANDON</v>
          </cell>
          <cell r="X496"/>
          <cell r="Y496"/>
          <cell r="Z496"/>
          <cell r="AA496"/>
          <cell r="AB496" t="str">
            <v>TIPO C</v>
          </cell>
          <cell r="AC496">
            <v>45193</v>
          </cell>
          <cell r="AD496" t="str">
            <v>4093976</v>
          </cell>
          <cell r="AE496" t="str">
            <v>0958930214</v>
          </cell>
          <cell r="AF496"/>
          <cell r="AG496" t="str">
            <v>suquiandres75@gmail.com</v>
          </cell>
          <cell r="AH496" t="str">
            <v>BRAMADEROS</v>
          </cell>
          <cell r="AI496" t="str">
            <v>CONDUCTOR LOGÍSTICO</v>
          </cell>
          <cell r="AJ496" t="str">
            <v>1716950008001</v>
          </cell>
          <cell r="AK496" t="str">
            <v>DGN</v>
          </cell>
          <cell r="AL496" t="str">
            <v>PASIVO</v>
          </cell>
          <cell r="AM496">
            <v>44358</v>
          </cell>
          <cell r="AN496">
            <v>44384</v>
          </cell>
          <cell r="AO496"/>
          <cell r="AP496"/>
          <cell r="AQ496"/>
          <cell r="AR496"/>
          <cell r="AS496"/>
          <cell r="AT496"/>
          <cell r="AU496"/>
          <cell r="AV496"/>
          <cell r="AW496"/>
          <cell r="AX496"/>
          <cell r="AY496"/>
          <cell r="AZ496"/>
          <cell r="BA496"/>
          <cell r="BB496"/>
          <cell r="BC496"/>
          <cell r="BD496"/>
          <cell r="BE496"/>
        </row>
        <row r="497">
          <cell r="C497" t="str">
            <v>1724826167</v>
          </cell>
          <cell r="D497"/>
          <cell r="E497"/>
          <cell r="F497" t="str">
            <v>ECUADOR</v>
          </cell>
          <cell r="G497"/>
          <cell r="H497"/>
          <cell r="I497" t="str">
            <v>SOLTERO</v>
          </cell>
          <cell r="J497"/>
          <cell r="K497"/>
          <cell r="L497"/>
          <cell r="M497" t="str">
            <v>MESTIZO</v>
          </cell>
          <cell r="N497"/>
          <cell r="O497">
            <v>45085</v>
          </cell>
          <cell r="P497">
            <v>32352</v>
          </cell>
          <cell r="Q497" t="str">
            <v>JULIO</v>
          </cell>
          <cell r="R497">
            <v>34.884931506849313</v>
          </cell>
          <cell r="S497" t="str">
            <v>MASCULINO</v>
          </cell>
          <cell r="T497"/>
          <cell r="U497"/>
          <cell r="V497"/>
          <cell r="W497" t="str">
            <v>IMBABURA</v>
          </cell>
          <cell r="X497" t="str">
            <v>IMBABURA</v>
          </cell>
          <cell r="Y497" t="str">
            <v>GARCIA MORENO</v>
          </cell>
          <cell r="Z497" t="str">
            <v>COTACACHI</v>
          </cell>
          <cell r="AA497"/>
          <cell r="AB497" t="str">
            <v>TIPO B Y C</v>
          </cell>
          <cell r="AC497"/>
          <cell r="AD497"/>
          <cell r="AE497" t="str">
            <v>0969601852</v>
          </cell>
          <cell r="AF497" t="str">
            <v>BACHILLER</v>
          </cell>
          <cell r="AG497" t="str">
            <v>brandontacuri07@gmail.com</v>
          </cell>
          <cell r="AH497" t="str">
            <v>PALMAR</v>
          </cell>
          <cell r="AI497" t="str">
            <v>OPERADOR IRON HORSE</v>
          </cell>
          <cell r="AJ497" t="str">
            <v>0403132000036</v>
          </cell>
          <cell r="AK497" t="str">
            <v>DGN</v>
          </cell>
          <cell r="AL497" t="str">
            <v>PASIVO</v>
          </cell>
          <cell r="AM497">
            <v>45005</v>
          </cell>
          <cell r="AN497">
            <v>45029</v>
          </cell>
          <cell r="AO497"/>
          <cell r="AP497"/>
          <cell r="AQ497"/>
          <cell r="AR497"/>
          <cell r="AS497"/>
          <cell r="AT497"/>
          <cell r="AU497"/>
          <cell r="AV497"/>
          <cell r="AW497"/>
          <cell r="AX497"/>
          <cell r="AY497"/>
          <cell r="AZ497"/>
          <cell r="BA497"/>
          <cell r="BB497"/>
          <cell r="BC497"/>
          <cell r="BD497"/>
          <cell r="BE497"/>
        </row>
        <row r="498">
          <cell r="C498" t="str">
            <v>1400832109</v>
          </cell>
          <cell r="D498"/>
          <cell r="E498"/>
          <cell r="F498" t="str">
            <v>ECUADOR</v>
          </cell>
          <cell r="G498"/>
          <cell r="H498"/>
          <cell r="I498" t="str">
            <v>SOLTERO</v>
          </cell>
          <cell r="J498" t="str">
            <v>1</v>
          </cell>
          <cell r="K498" t="str">
            <v>3</v>
          </cell>
          <cell r="L498" t="str">
            <v>4</v>
          </cell>
          <cell r="M498" t="str">
            <v>INDIGENA</v>
          </cell>
          <cell r="N498" t="str">
            <v>MORONA SANTIAGO</v>
          </cell>
          <cell r="O498">
            <v>45085</v>
          </cell>
          <cell r="P498">
            <v>33095</v>
          </cell>
          <cell r="Q498" t="str">
            <v>AGOSTO</v>
          </cell>
          <cell r="R498">
            <v>32.849315068493148</v>
          </cell>
          <cell r="S498" t="str">
            <v>MASCULINO</v>
          </cell>
          <cell r="T498" t="str">
            <v>ORH+</v>
          </cell>
          <cell r="U498"/>
          <cell r="V498"/>
          <cell r="W498" t="str">
            <v>MORONA SANTIAGO-SEVILLA DON BOSCO</v>
          </cell>
          <cell r="X498" t="str">
            <v>MORONA SANTIAGO</v>
          </cell>
          <cell r="Y498" t="str">
            <v>MORONA</v>
          </cell>
          <cell r="Z498" t="str">
            <v>SEVILLA DON BOSCO</v>
          </cell>
          <cell r="AA498"/>
          <cell r="AB498"/>
          <cell r="AC498"/>
          <cell r="AD498"/>
          <cell r="AE498" t="str">
            <v>0984294602</v>
          </cell>
          <cell r="AF498" t="str">
            <v>BACHILLER</v>
          </cell>
          <cell r="AG498" t="str">
            <v>paultanchim2021@hotmail.com</v>
          </cell>
          <cell r="AH498" t="str">
            <v>LOWELL</v>
          </cell>
          <cell r="AI498" t="str">
            <v>AYUDANTE DE PERFORACIÓN</v>
          </cell>
          <cell r="AJ498" t="str">
            <v>0403132000036</v>
          </cell>
          <cell r="AK498" t="str">
            <v>DGN</v>
          </cell>
          <cell r="AL498" t="str">
            <v>PASIVO</v>
          </cell>
          <cell r="AM498">
            <v>44392</v>
          </cell>
          <cell r="AN498">
            <v>44628</v>
          </cell>
          <cell r="AO498">
            <v>44790</v>
          </cell>
          <cell r="AP498">
            <v>44879</v>
          </cell>
          <cell r="AQ498"/>
          <cell r="AR498"/>
          <cell r="AS498"/>
          <cell r="AT498"/>
          <cell r="AU498"/>
          <cell r="AV498"/>
          <cell r="AW498"/>
          <cell r="AX498"/>
          <cell r="AY498"/>
          <cell r="AZ498"/>
          <cell r="BA498"/>
          <cell r="BB498"/>
          <cell r="BC498"/>
          <cell r="BD498"/>
          <cell r="BE498"/>
        </row>
        <row r="499">
          <cell r="C499" t="str">
            <v>1401028053</v>
          </cell>
          <cell r="D499"/>
          <cell r="E499"/>
          <cell r="F499" t="str">
            <v>ECUADOR</v>
          </cell>
          <cell r="G499"/>
          <cell r="H499"/>
          <cell r="I499" t="str">
            <v>UNION LIBRE</v>
          </cell>
          <cell r="J499"/>
          <cell r="K499" t="str">
            <v>1</v>
          </cell>
          <cell r="L499" t="str">
            <v>1</v>
          </cell>
          <cell r="M499"/>
          <cell r="N499"/>
          <cell r="O499">
            <v>45085</v>
          </cell>
          <cell r="P499">
            <v>33657</v>
          </cell>
          <cell r="Q499" t="str">
            <v>FEBRERO</v>
          </cell>
          <cell r="R499">
            <v>31.30958904109589</v>
          </cell>
          <cell r="S499" t="str">
            <v>MASCULINO</v>
          </cell>
          <cell r="T499"/>
          <cell r="U499"/>
          <cell r="V499"/>
          <cell r="W499" t="str">
            <v>MORONA SANTIAGO</v>
          </cell>
          <cell r="X499"/>
          <cell r="Y499"/>
          <cell r="Z499"/>
          <cell r="AA499"/>
          <cell r="AB499"/>
          <cell r="AC499"/>
          <cell r="AD499"/>
          <cell r="AE499" t="str">
            <v>0986730448</v>
          </cell>
          <cell r="AF499"/>
          <cell r="AG499" t="str">
            <v>adrianotanchim@hotmail.com</v>
          </cell>
          <cell r="AH499" t="str">
            <v>LOWELL</v>
          </cell>
          <cell r="AI499" t="str">
            <v>AYUDANTE DE PERFORACIÓN</v>
          </cell>
          <cell r="AJ499" t="str">
            <v>0403132000036</v>
          </cell>
          <cell r="AK499" t="str">
            <v>DGN</v>
          </cell>
          <cell r="AL499" t="str">
            <v>PASIVO</v>
          </cell>
          <cell r="AM499">
            <v>44309</v>
          </cell>
          <cell r="AN499">
            <v>44499</v>
          </cell>
          <cell r="AO499"/>
          <cell r="AP499"/>
          <cell r="AQ499"/>
          <cell r="AR499"/>
          <cell r="AS499"/>
          <cell r="AT499"/>
          <cell r="AU499"/>
          <cell r="AV499"/>
          <cell r="AW499"/>
          <cell r="AX499"/>
          <cell r="AY499"/>
          <cell r="AZ499"/>
          <cell r="BA499"/>
          <cell r="BB499"/>
          <cell r="BC499"/>
          <cell r="BD499"/>
          <cell r="BE499"/>
        </row>
        <row r="500">
          <cell r="C500" t="str">
            <v>1950023927</v>
          </cell>
          <cell r="D500"/>
          <cell r="E500"/>
          <cell r="F500" t="str">
            <v>ECUADOR</v>
          </cell>
          <cell r="G500"/>
          <cell r="H500"/>
          <cell r="I500" t="str">
            <v>UNION LIBRE</v>
          </cell>
          <cell r="J500" t="str">
            <v>0</v>
          </cell>
          <cell r="K500" t="str">
            <v>1</v>
          </cell>
          <cell r="L500">
            <v>1</v>
          </cell>
          <cell r="M500" t="str">
            <v>MESTIZO</v>
          </cell>
          <cell r="N500" t="str">
            <v>ZAMORA CHINCHIPE</v>
          </cell>
          <cell r="O500">
            <v>45085</v>
          </cell>
          <cell r="P500">
            <v>34913</v>
          </cell>
          <cell r="Q500" t="str">
            <v>AGOSTO</v>
          </cell>
          <cell r="R500">
            <v>27.86849315068493</v>
          </cell>
          <cell r="S500" t="str">
            <v>MASCULINO</v>
          </cell>
          <cell r="T500" t="str">
            <v>ORH+</v>
          </cell>
          <cell r="U500"/>
          <cell r="V500"/>
          <cell r="W500" t="str">
            <v>ZAMORA - EL PANGUI, AV. JORGE MOSQUERA Y LOJA</v>
          </cell>
          <cell r="X500" t="str">
            <v>ZAMORA CHINCHIPE</v>
          </cell>
          <cell r="Y500" t="str">
            <v>EL PANGUI</v>
          </cell>
          <cell r="Z500"/>
          <cell r="AA500"/>
          <cell r="AB500"/>
          <cell r="AC500"/>
          <cell r="AD500" t="str">
            <v>2310033</v>
          </cell>
          <cell r="AE500" t="str">
            <v>0960474349</v>
          </cell>
          <cell r="AF500" t="str">
            <v>BACHILLER</v>
          </cell>
          <cell r="AG500" t="str">
            <v>gustavotandazo6@gmail.com</v>
          </cell>
          <cell r="AH500" t="str">
            <v>BRAMADEROS</v>
          </cell>
          <cell r="AI500" t="str">
            <v>AYUDANTE DE PERFORACIÓN</v>
          </cell>
          <cell r="AJ500" t="str">
            <v>0403132000036</v>
          </cell>
          <cell r="AK500" t="str">
            <v>DGN</v>
          </cell>
          <cell r="AL500" t="str">
            <v>ACTIVO</v>
          </cell>
          <cell r="AM500">
            <v>42398</v>
          </cell>
          <cell r="AN500">
            <v>42436</v>
          </cell>
          <cell r="AO500">
            <v>42851</v>
          </cell>
          <cell r="AP500">
            <v>42886</v>
          </cell>
          <cell r="AQ500">
            <v>43061</v>
          </cell>
          <cell r="AR500">
            <v>43122</v>
          </cell>
          <cell r="AS500">
            <v>43779</v>
          </cell>
          <cell r="AT500">
            <v>43822</v>
          </cell>
          <cell r="AU500">
            <v>43834</v>
          </cell>
          <cell r="AV500">
            <v>43889</v>
          </cell>
          <cell r="AW500">
            <v>44047</v>
          </cell>
          <cell r="AX500"/>
          <cell r="AY500"/>
          <cell r="AZ500"/>
          <cell r="BA500"/>
          <cell r="BB500"/>
          <cell r="BC500"/>
          <cell r="BD500"/>
          <cell r="BE500"/>
        </row>
        <row r="501">
          <cell r="C501" t="str">
            <v>1150063756</v>
          </cell>
          <cell r="D501"/>
          <cell r="E501"/>
          <cell r="F501" t="str">
            <v>ECUADOR</v>
          </cell>
          <cell r="G501"/>
          <cell r="H501"/>
          <cell r="I501" t="str">
            <v>UNION LIBRE</v>
          </cell>
          <cell r="J501" t="str">
            <v>0</v>
          </cell>
          <cell r="K501" t="str">
            <v>3</v>
          </cell>
          <cell r="L501" t="str">
            <v>3</v>
          </cell>
          <cell r="M501" t="str">
            <v>MESTIZO</v>
          </cell>
          <cell r="N501"/>
          <cell r="O501">
            <v>45085</v>
          </cell>
          <cell r="P501">
            <v>35765</v>
          </cell>
          <cell r="Q501" t="str">
            <v>DICIEMBRE</v>
          </cell>
          <cell r="R501">
            <v>25.534246575342465</v>
          </cell>
          <cell r="S501" t="str">
            <v>MASCULINO</v>
          </cell>
          <cell r="T501" t="str">
            <v>ORH+</v>
          </cell>
          <cell r="U501"/>
          <cell r="V501"/>
          <cell r="W501" t="str">
            <v>ALGODONAL</v>
          </cell>
          <cell r="X501" t="str">
            <v>LOJA</v>
          </cell>
          <cell r="Y501" t="str">
            <v>MACARA</v>
          </cell>
          <cell r="Z501"/>
          <cell r="AA501"/>
          <cell r="AB501" t="str">
            <v>TIPO B</v>
          </cell>
          <cell r="AC501"/>
          <cell r="AD501"/>
          <cell r="AE501" t="str">
            <v>0988097896</v>
          </cell>
          <cell r="AF501" t="str">
            <v>BACHILLER</v>
          </cell>
          <cell r="AG501"/>
          <cell r="AH501" t="str">
            <v>LINDEROS</v>
          </cell>
          <cell r="AI501" t="str">
            <v>OBRERO DE CAMPO</v>
          </cell>
          <cell r="AJ501" t="str">
            <v>403132000054</v>
          </cell>
          <cell r="AK501" t="str">
            <v>DGN</v>
          </cell>
          <cell r="AL501" t="str">
            <v>PASIVO</v>
          </cell>
          <cell r="AM501">
            <v>44784</v>
          </cell>
          <cell r="AN501">
            <v>44869</v>
          </cell>
          <cell r="AO501"/>
          <cell r="AP501"/>
          <cell r="AQ501"/>
          <cell r="AR501"/>
          <cell r="AS501"/>
          <cell r="AT501"/>
          <cell r="AU501"/>
          <cell r="AV501"/>
          <cell r="AW501"/>
          <cell r="AX501"/>
          <cell r="AY501"/>
          <cell r="AZ501"/>
          <cell r="BA501"/>
          <cell r="BB501"/>
          <cell r="BC501"/>
          <cell r="BD501"/>
          <cell r="BE501"/>
        </row>
        <row r="502">
          <cell r="C502" t="str">
            <v>1720987658</v>
          </cell>
          <cell r="D502"/>
          <cell r="E502"/>
          <cell r="F502" t="str">
            <v>ECUADOR</v>
          </cell>
          <cell r="G502"/>
          <cell r="H502"/>
          <cell r="I502" t="str">
            <v>SOLTERO</v>
          </cell>
          <cell r="J502" t="str">
            <v>0</v>
          </cell>
          <cell r="K502" t="str">
            <v>0</v>
          </cell>
          <cell r="L502" t="str">
            <v>0</v>
          </cell>
          <cell r="M502" t="str">
            <v>MESTIZO</v>
          </cell>
          <cell r="N502" t="str">
            <v>AZUAY</v>
          </cell>
          <cell r="O502">
            <v>45085</v>
          </cell>
          <cell r="P502">
            <v>32583</v>
          </cell>
          <cell r="Q502" t="str">
            <v>MARZO</v>
          </cell>
          <cell r="R502">
            <v>34.252054794520546</v>
          </cell>
          <cell r="S502" t="str">
            <v>MASCULINO</v>
          </cell>
          <cell r="T502" t="str">
            <v>ARH+</v>
          </cell>
          <cell r="U502"/>
          <cell r="V502"/>
          <cell r="W502" t="str">
            <v>AV. ABELARDO ANDRADE</v>
          </cell>
          <cell r="X502" t="str">
            <v>AZUAY</v>
          </cell>
          <cell r="Y502" t="str">
            <v>CUENCA</v>
          </cell>
          <cell r="Z502" t="str">
            <v>SAN PEDRO</v>
          </cell>
          <cell r="AA502"/>
          <cell r="AB502" t="str">
            <v xml:space="preserve"> TIPO B</v>
          </cell>
          <cell r="AC502">
            <v>46662</v>
          </cell>
          <cell r="AD502"/>
          <cell r="AE502" t="str">
            <v>0986247484</v>
          </cell>
          <cell r="AF502" t="str">
            <v>SUPERIOR</v>
          </cell>
          <cell r="AG502" t="str">
            <v>marlonjuliantf@gmail.com</v>
          </cell>
          <cell r="AH502" t="str">
            <v>BRAMADEROS</v>
          </cell>
          <cell r="AI502" t="str">
            <v>LOGISTICO DE PROYECTO</v>
          </cell>
          <cell r="AJ502" t="str">
            <v>1910000000004</v>
          </cell>
          <cell r="AK502" t="str">
            <v>DGN</v>
          </cell>
          <cell r="AL502" t="str">
            <v>ACTIVO</v>
          </cell>
          <cell r="AM502">
            <v>44839</v>
          </cell>
          <cell r="AN502"/>
          <cell r="AO502"/>
          <cell r="AP502"/>
          <cell r="AQ502"/>
          <cell r="AR502"/>
          <cell r="AS502"/>
          <cell r="AT502"/>
          <cell r="AU502"/>
          <cell r="AV502"/>
          <cell r="AW502"/>
          <cell r="AX502"/>
          <cell r="AY502"/>
          <cell r="AZ502"/>
          <cell r="BA502"/>
          <cell r="BB502"/>
          <cell r="BC502"/>
          <cell r="BD502"/>
          <cell r="BE502"/>
        </row>
        <row r="503">
          <cell r="C503" t="str">
            <v>1722153895</v>
          </cell>
          <cell r="D503"/>
          <cell r="E503"/>
          <cell r="F503" t="str">
            <v>ECUADOR</v>
          </cell>
          <cell r="G503"/>
          <cell r="H503"/>
          <cell r="I503" t="str">
            <v>SOLTERO</v>
          </cell>
          <cell r="J503" t="str">
            <v>0</v>
          </cell>
          <cell r="K503" t="str">
            <v>0</v>
          </cell>
          <cell r="L503">
            <v>0</v>
          </cell>
          <cell r="M503"/>
          <cell r="N503"/>
          <cell r="O503">
            <v>45085</v>
          </cell>
          <cell r="P503">
            <v>33322</v>
          </cell>
          <cell r="Q503" t="str">
            <v>MARZO</v>
          </cell>
          <cell r="R503">
            <v>32.227397260273975</v>
          </cell>
          <cell r="S503" t="str">
            <v>MASCULINO</v>
          </cell>
          <cell r="T503" t="str">
            <v>BRH+</v>
          </cell>
          <cell r="U503"/>
          <cell r="V503"/>
          <cell r="W503" t="str">
            <v>RECINTO SANTA ROSAN/AS/N / PALO QUEMADO / COTOPAXI</v>
          </cell>
          <cell r="X503"/>
          <cell r="Y503"/>
          <cell r="Z503"/>
          <cell r="AA503"/>
          <cell r="AB503"/>
          <cell r="AC503"/>
          <cell r="AD503"/>
          <cell r="AE503" t="str">
            <v>0992995942</v>
          </cell>
          <cell r="AF503"/>
          <cell r="AG503" t="str">
            <v>angeltapia2591@gmail.com</v>
          </cell>
          <cell r="AH503" t="str">
            <v>LOWELL</v>
          </cell>
          <cell r="AI503" t="str">
            <v>AYUDANTE DE PERFORACIÓN</v>
          </cell>
          <cell r="AJ503" t="str">
            <v>0403132000036</v>
          </cell>
          <cell r="AK503" t="str">
            <v>DGN</v>
          </cell>
          <cell r="AL503" t="str">
            <v>PASIVO</v>
          </cell>
          <cell r="AM503">
            <v>42690</v>
          </cell>
          <cell r="AN503">
            <v>42720</v>
          </cell>
          <cell r="AO503">
            <v>42741</v>
          </cell>
          <cell r="AP503">
            <v>42895</v>
          </cell>
          <cell r="AQ503">
            <v>42927</v>
          </cell>
          <cell r="AR503">
            <v>43069</v>
          </cell>
          <cell r="AS503">
            <v>43756</v>
          </cell>
          <cell r="AT503">
            <v>43822</v>
          </cell>
          <cell r="AU503">
            <v>43842</v>
          </cell>
          <cell r="AV503">
            <v>43893</v>
          </cell>
          <cell r="AW503">
            <v>43993</v>
          </cell>
          <cell r="AX503">
            <v>44174</v>
          </cell>
          <cell r="AY503">
            <v>44237</v>
          </cell>
          <cell r="AZ503">
            <v>44470</v>
          </cell>
          <cell r="BA503">
            <v>44511</v>
          </cell>
          <cell r="BB503">
            <v>44592</v>
          </cell>
          <cell r="BC503"/>
          <cell r="BD503"/>
          <cell r="BE503"/>
        </row>
        <row r="504">
          <cell r="C504" t="str">
            <v>1900524180</v>
          </cell>
          <cell r="D504"/>
          <cell r="E504"/>
          <cell r="F504" t="str">
            <v>ECUADOR</v>
          </cell>
          <cell r="G504"/>
          <cell r="H504"/>
          <cell r="I504" t="str">
            <v>UNION LIBRE</v>
          </cell>
          <cell r="J504" t="str">
            <v>1</v>
          </cell>
          <cell r="K504" t="str">
            <v>2</v>
          </cell>
          <cell r="L504">
            <v>3</v>
          </cell>
          <cell r="M504"/>
          <cell r="N504"/>
          <cell r="O504">
            <v>45085</v>
          </cell>
          <cell r="P504">
            <v>32248</v>
          </cell>
          <cell r="Q504" t="str">
            <v>ABRIL</v>
          </cell>
          <cell r="R504">
            <v>35.169863013698631</v>
          </cell>
          <cell r="S504" t="str">
            <v>MASCULINO</v>
          </cell>
          <cell r="T504"/>
          <cell r="U504"/>
          <cell r="V504"/>
          <cell r="W504" t="str">
            <v>EL PANGUI</v>
          </cell>
          <cell r="X504"/>
          <cell r="Y504"/>
          <cell r="Z504"/>
          <cell r="AA504"/>
          <cell r="AB504"/>
          <cell r="AC504"/>
          <cell r="AD504"/>
          <cell r="AE504" t="str">
            <v>0991136072</v>
          </cell>
          <cell r="AF504"/>
          <cell r="AG504"/>
          <cell r="AH504" t="str">
            <v>CUTUCU-BELLAVISTA</v>
          </cell>
          <cell r="AI504" t="str">
            <v>AYUDANTE DE PERFORACIÓN</v>
          </cell>
          <cell r="AJ504" t="str">
            <v>0403132000036</v>
          </cell>
          <cell r="AK504" t="str">
            <v>DGN</v>
          </cell>
          <cell r="AL504" t="str">
            <v>PASIVO</v>
          </cell>
          <cell r="AM504">
            <v>43761</v>
          </cell>
          <cell r="AN504">
            <v>43769</v>
          </cell>
          <cell r="AO504"/>
          <cell r="AP504"/>
          <cell r="AQ504"/>
          <cell r="AR504"/>
          <cell r="AS504"/>
          <cell r="AT504"/>
          <cell r="AU504"/>
          <cell r="AV504"/>
          <cell r="AW504"/>
          <cell r="AX504"/>
          <cell r="AY504"/>
          <cell r="AZ504"/>
          <cell r="BA504"/>
          <cell r="BB504"/>
          <cell r="BC504"/>
          <cell r="BD504"/>
          <cell r="BE504"/>
        </row>
        <row r="505">
          <cell r="C505" t="str">
            <v>0401855341</v>
          </cell>
          <cell r="D505"/>
          <cell r="E505"/>
          <cell r="F505" t="str">
            <v>ECUADOR</v>
          </cell>
          <cell r="G505"/>
          <cell r="H505"/>
          <cell r="I505" t="str">
            <v>SOLTERO</v>
          </cell>
          <cell r="J505"/>
          <cell r="K505"/>
          <cell r="L505" t="str">
            <v>0</v>
          </cell>
          <cell r="M505"/>
          <cell r="N505"/>
          <cell r="O505">
            <v>45085</v>
          </cell>
          <cell r="P505">
            <v>33868</v>
          </cell>
          <cell r="Q505" t="str">
            <v>SEPTIEMBRE</v>
          </cell>
          <cell r="R505">
            <v>30.731506849315068</v>
          </cell>
          <cell r="S505" t="str">
            <v>FEMENINO</v>
          </cell>
          <cell r="T505" t="str">
            <v>ORH+</v>
          </cell>
          <cell r="U505"/>
          <cell r="V505"/>
          <cell r="W505" t="str">
            <v>QUITO-MONTE DE LOS OLIVOS OE10-187 Y TABIAZO</v>
          </cell>
          <cell r="X505" t="str">
            <v>PICHINCHA</v>
          </cell>
          <cell r="Y505" t="str">
            <v>QUITO</v>
          </cell>
          <cell r="Z505"/>
          <cell r="AA505"/>
          <cell r="AB505"/>
          <cell r="AC505"/>
          <cell r="AD505" t="str">
            <v>023028305</v>
          </cell>
          <cell r="AE505" t="str">
            <v>0998032430</v>
          </cell>
          <cell r="AF505"/>
          <cell r="AG505" t="str">
            <v>jacky_tm92@hotmail.com</v>
          </cell>
          <cell r="AH505" t="str">
            <v>CUTUCU-BELLAVISTA</v>
          </cell>
          <cell r="AI505" t="str">
            <v>ASISTENTE HSE DE PROYECTO</v>
          </cell>
          <cell r="AJ505" t="str">
            <v>0420000000020</v>
          </cell>
          <cell r="AK505" t="str">
            <v>DGN</v>
          </cell>
          <cell r="AL505" t="str">
            <v>PASIVO</v>
          </cell>
          <cell r="AM505">
            <v>44120</v>
          </cell>
          <cell r="AN505">
            <v>44176</v>
          </cell>
          <cell r="AO505"/>
          <cell r="AP505"/>
          <cell r="AQ505"/>
          <cell r="AR505"/>
          <cell r="AS505"/>
          <cell r="AT505"/>
          <cell r="AU505"/>
          <cell r="AV505"/>
          <cell r="AW505"/>
          <cell r="AX505"/>
          <cell r="AY505"/>
          <cell r="AZ505"/>
          <cell r="BA505"/>
          <cell r="BB505"/>
          <cell r="BC505"/>
          <cell r="BD505"/>
          <cell r="BE505"/>
        </row>
        <row r="506">
          <cell r="C506" t="str">
            <v>1752828275</v>
          </cell>
          <cell r="D506"/>
          <cell r="E506"/>
          <cell r="F506" t="str">
            <v>ECUADOR</v>
          </cell>
          <cell r="G506"/>
          <cell r="H506"/>
          <cell r="I506" t="str">
            <v>SOLTERO</v>
          </cell>
          <cell r="J506"/>
          <cell r="K506"/>
          <cell r="L506" t="str">
            <v>0</v>
          </cell>
          <cell r="M506"/>
          <cell r="N506"/>
          <cell r="O506">
            <v>45085</v>
          </cell>
          <cell r="P506">
            <v>35219</v>
          </cell>
          <cell r="Q506" t="str">
            <v>JUNIO</v>
          </cell>
          <cell r="R506">
            <v>27.030136986301368</v>
          </cell>
          <cell r="S506" t="str">
            <v>MASCULINO</v>
          </cell>
          <cell r="T506" t="str">
            <v>ORH+</v>
          </cell>
          <cell r="U506"/>
          <cell r="V506"/>
          <cell r="W506" t="str">
            <v>PICHINCHA-QUITO, EMILIO BUSTAMANTE Y ANGEL LUDEÑA</v>
          </cell>
          <cell r="X506" t="str">
            <v>PICHINCHA</v>
          </cell>
          <cell r="Y506" t="str">
            <v>QUITO</v>
          </cell>
          <cell r="Z506"/>
          <cell r="AA506"/>
          <cell r="AB506" t="str">
            <v>TIPO B</v>
          </cell>
          <cell r="AC506">
            <v>45500</v>
          </cell>
          <cell r="AD506"/>
          <cell r="AE506" t="str">
            <v>0998217661</v>
          </cell>
          <cell r="AF506"/>
          <cell r="AG506" t="str">
            <v>er.tb963@gmail.com</v>
          </cell>
          <cell r="AH506" t="str">
            <v>CUTUCU-BELLAVISTA</v>
          </cell>
          <cell r="AI506" t="str">
            <v>ASISTENTE HSE DE PROYECTO</v>
          </cell>
          <cell r="AJ506" t="str">
            <v>0420000000020</v>
          </cell>
          <cell r="AK506" t="str">
            <v>DGN</v>
          </cell>
          <cell r="AL506" t="str">
            <v>PASIVO</v>
          </cell>
          <cell r="AM506">
            <v>44368</v>
          </cell>
          <cell r="AN506">
            <v>44427</v>
          </cell>
          <cell r="AO506"/>
          <cell r="AP506"/>
          <cell r="AQ506"/>
          <cell r="AR506"/>
          <cell r="AS506"/>
          <cell r="AT506"/>
          <cell r="AU506"/>
          <cell r="AV506"/>
          <cell r="AW506"/>
          <cell r="AX506"/>
          <cell r="AY506"/>
          <cell r="AZ506"/>
          <cell r="BA506"/>
          <cell r="BB506"/>
          <cell r="BC506"/>
          <cell r="BD506"/>
          <cell r="BE506"/>
        </row>
        <row r="507">
          <cell r="C507" t="str">
            <v>0350089140</v>
          </cell>
          <cell r="D507"/>
          <cell r="E507"/>
          <cell r="F507" t="str">
            <v>ECUADOR</v>
          </cell>
          <cell r="G507"/>
          <cell r="H507"/>
          <cell r="I507" t="str">
            <v>SOLTERO</v>
          </cell>
          <cell r="J507" t="str">
            <v>0</v>
          </cell>
          <cell r="K507" t="str">
            <v>0</v>
          </cell>
          <cell r="L507" t="str">
            <v>0</v>
          </cell>
          <cell r="M507" t="str">
            <v>MESTIZO</v>
          </cell>
          <cell r="N507" t="str">
            <v>AZOGUES</v>
          </cell>
          <cell r="O507">
            <v>45085</v>
          </cell>
          <cell r="P507">
            <v>37387</v>
          </cell>
          <cell r="Q507" t="str">
            <v>MAYO</v>
          </cell>
          <cell r="R507">
            <v>21.090410958904108</v>
          </cell>
          <cell r="S507" t="str">
            <v>MASCULINO</v>
          </cell>
          <cell r="T507" t="str">
            <v>ORH+</v>
          </cell>
          <cell r="U507"/>
          <cell r="V507"/>
          <cell r="W507" t="str">
            <v>VIA A SANTA ANA- SAN BARTOLOME</v>
          </cell>
          <cell r="X507" t="str">
            <v>CAÑAR</v>
          </cell>
          <cell r="Y507" t="str">
            <v>AZOGUES</v>
          </cell>
          <cell r="Z507" t="str">
            <v>LUIS CORDERO</v>
          </cell>
          <cell r="AA507"/>
          <cell r="AB507" t="str">
            <v>TIPO B</v>
          </cell>
          <cell r="AC507">
            <v>45915</v>
          </cell>
          <cell r="AD507"/>
          <cell r="AE507" t="str">
            <v>0987442725</v>
          </cell>
          <cell r="AF507" t="str">
            <v>BACHILLER</v>
          </cell>
          <cell r="AG507" t="str">
            <v>jhonsebastian449@gmail.com</v>
          </cell>
          <cell r="AH507" t="str">
            <v>PALMAR/BODEGA-TALLERES</v>
          </cell>
          <cell r="AI507" t="str">
            <v>MECANICO DE PROYECTO</v>
          </cell>
          <cell r="AJ507" t="str">
            <v>1920000000078</v>
          </cell>
          <cell r="AK507" t="str">
            <v>DGN</v>
          </cell>
          <cell r="AL507" t="str">
            <v>ACTIVO</v>
          </cell>
          <cell r="AM507">
            <v>44515</v>
          </cell>
          <cell r="AN507"/>
          <cell r="AO507"/>
          <cell r="AP507"/>
          <cell r="AQ507"/>
          <cell r="AR507"/>
          <cell r="AS507"/>
          <cell r="AT507"/>
          <cell r="AU507"/>
          <cell r="AV507"/>
          <cell r="AW507"/>
          <cell r="AX507"/>
          <cell r="AY507"/>
          <cell r="AZ507"/>
          <cell r="BA507"/>
          <cell r="BB507"/>
          <cell r="BC507"/>
          <cell r="BD507"/>
          <cell r="BE507"/>
        </row>
        <row r="508">
          <cell r="C508" t="str">
            <v>1004110274</v>
          </cell>
          <cell r="D508"/>
          <cell r="E508"/>
          <cell r="F508" t="str">
            <v>ECUADOR</v>
          </cell>
          <cell r="G508"/>
          <cell r="H508"/>
          <cell r="I508" t="str">
            <v>SOLTERO</v>
          </cell>
          <cell r="J508" t="str">
            <v>0</v>
          </cell>
          <cell r="K508" t="str">
            <v>3</v>
          </cell>
          <cell r="L508" t="str">
            <v>3</v>
          </cell>
          <cell r="M508" t="str">
            <v>MESTIZO</v>
          </cell>
          <cell r="N508" t="str">
            <v>GARCIA MORENO</v>
          </cell>
          <cell r="O508">
            <v>45085</v>
          </cell>
          <cell r="P508">
            <v>35887</v>
          </cell>
          <cell r="Q508" t="str">
            <v>ABRIL</v>
          </cell>
          <cell r="R508">
            <v>25.2</v>
          </cell>
          <cell r="S508" t="str">
            <v>MASCULINO</v>
          </cell>
          <cell r="T508" t="str">
            <v>ORH+</v>
          </cell>
          <cell r="U508"/>
          <cell r="V508"/>
          <cell r="W508" t="str">
            <v>COTACACHI- MAGDALENA BARRIO EL PARAISO</v>
          </cell>
          <cell r="X508" t="str">
            <v>IMBABURA</v>
          </cell>
          <cell r="Y508" t="str">
            <v>COTACACHI</v>
          </cell>
          <cell r="Z508" t="str">
            <v>GARCIA MORENO</v>
          </cell>
          <cell r="AA508"/>
          <cell r="AB508"/>
          <cell r="AC508"/>
          <cell r="AD508"/>
          <cell r="AE508" t="str">
            <v>0988600876</v>
          </cell>
          <cell r="AF508" t="str">
            <v>PRIMARIA</v>
          </cell>
          <cell r="AG508" t="str">
            <v>kleverteran051@gmail.com</v>
          </cell>
          <cell r="AH508" t="str">
            <v>PEGASUS</v>
          </cell>
          <cell r="AI508" t="str">
            <v>AUXILIAR DE ORIENTACION DE MUESTRA</v>
          </cell>
          <cell r="AJ508" t="str">
            <v>0403132000036</v>
          </cell>
          <cell r="AK508" t="str">
            <v>DGN</v>
          </cell>
          <cell r="AL508" t="str">
            <v>ACTIVO</v>
          </cell>
          <cell r="AM508">
            <v>44932</v>
          </cell>
          <cell r="AN508">
            <v>44957</v>
          </cell>
          <cell r="AO508">
            <v>45020</v>
          </cell>
          <cell r="AP508"/>
          <cell r="AQ508"/>
          <cell r="AR508"/>
          <cell r="AS508"/>
          <cell r="AT508"/>
          <cell r="AU508"/>
          <cell r="AV508"/>
          <cell r="AW508"/>
          <cell r="AX508"/>
          <cell r="AY508"/>
          <cell r="AZ508"/>
          <cell r="BA508"/>
          <cell r="BB508"/>
          <cell r="BC508"/>
          <cell r="BD508"/>
          <cell r="BE508"/>
        </row>
        <row r="509">
          <cell r="C509" t="str">
            <v>1714058052</v>
          </cell>
          <cell r="D509"/>
          <cell r="E509"/>
          <cell r="F509" t="str">
            <v>ECUADOR</v>
          </cell>
          <cell r="G509"/>
          <cell r="H509"/>
          <cell r="I509" t="str">
            <v>CASADO</v>
          </cell>
          <cell r="J509" t="str">
            <v>1</v>
          </cell>
          <cell r="K509" t="str">
            <v>2</v>
          </cell>
          <cell r="L509" t="str">
            <v>2</v>
          </cell>
          <cell r="M509" t="str">
            <v>MESTIZO</v>
          </cell>
          <cell r="N509" t="str">
            <v>QUITO</v>
          </cell>
          <cell r="O509">
            <v>45085</v>
          </cell>
          <cell r="P509">
            <v>33841</v>
          </cell>
          <cell r="Q509" t="str">
            <v>AGOSTO</v>
          </cell>
          <cell r="R509">
            <v>30.805479452054794</v>
          </cell>
          <cell r="S509" t="str">
            <v>MASCULINO</v>
          </cell>
          <cell r="T509" t="str">
            <v>ORH+</v>
          </cell>
          <cell r="U509"/>
          <cell r="V509"/>
          <cell r="W509" t="str">
            <v>PICHINCHA-QUITO, GUAMANI</v>
          </cell>
          <cell r="X509" t="str">
            <v>PICHINCHA</v>
          </cell>
          <cell r="Y509" t="str">
            <v>QUITO</v>
          </cell>
          <cell r="Z509" t="str">
            <v>GUAMANI</v>
          </cell>
          <cell r="AA509"/>
          <cell r="AB509" t="str">
            <v>TIPO D Y E</v>
          </cell>
          <cell r="AC509">
            <v>45394</v>
          </cell>
          <cell r="AD509" t="str">
            <v>23028024</v>
          </cell>
          <cell r="AE509" t="str">
            <v>0988914099</v>
          </cell>
          <cell r="AF509" t="str">
            <v>BACHILLER</v>
          </cell>
          <cell r="AG509" t="str">
            <v>paul_teran@hotmail.com</v>
          </cell>
          <cell r="AH509" t="str">
            <v>BRAMADEROS/SEDE CENTRAL</v>
          </cell>
          <cell r="AI509" t="str">
            <v>CONDUCTOR LOGÍSTICO</v>
          </cell>
          <cell r="AJ509" t="str">
            <v>1716950008001</v>
          </cell>
          <cell r="AK509" t="str">
            <v>DGN</v>
          </cell>
          <cell r="AL509" t="str">
            <v>ACTIVO</v>
          </cell>
          <cell r="AM509">
            <v>43705</v>
          </cell>
          <cell r="AN509">
            <v>43822</v>
          </cell>
          <cell r="AO509">
            <v>43834</v>
          </cell>
          <cell r="AP509">
            <v>43889</v>
          </cell>
          <cell r="AQ509">
            <v>44278</v>
          </cell>
          <cell r="AR509">
            <v>44986</v>
          </cell>
          <cell r="AS509">
            <v>44987</v>
          </cell>
          <cell r="AT509"/>
          <cell r="AU509"/>
          <cell r="AV509"/>
          <cell r="AW509"/>
          <cell r="AX509"/>
          <cell r="AY509"/>
          <cell r="AZ509"/>
          <cell r="BA509"/>
          <cell r="BB509"/>
          <cell r="BC509"/>
          <cell r="BD509"/>
          <cell r="BE509"/>
        </row>
        <row r="510">
          <cell r="C510" t="str">
            <v>1722940887</v>
          </cell>
          <cell r="D510"/>
          <cell r="E510"/>
          <cell r="F510" t="str">
            <v>ECUADOR</v>
          </cell>
          <cell r="G510"/>
          <cell r="H510"/>
          <cell r="I510" t="str">
            <v>SOLTERO</v>
          </cell>
          <cell r="J510" t="str">
            <v>0</v>
          </cell>
          <cell r="K510" t="str">
            <v>0</v>
          </cell>
          <cell r="L510" t="str">
            <v>0</v>
          </cell>
          <cell r="M510" t="str">
            <v>MESTIZO</v>
          </cell>
          <cell r="N510" t="str">
            <v>QUITO</v>
          </cell>
          <cell r="O510">
            <v>45085</v>
          </cell>
          <cell r="P510">
            <v>34076</v>
          </cell>
          <cell r="Q510" t="str">
            <v>ABRIL</v>
          </cell>
          <cell r="R510">
            <v>30.161643835616438</v>
          </cell>
          <cell r="S510" t="str">
            <v>MASCULINO</v>
          </cell>
          <cell r="T510" t="str">
            <v>ORH-</v>
          </cell>
          <cell r="U510"/>
          <cell r="V510"/>
          <cell r="W510" t="str">
            <v>CALDERON</v>
          </cell>
          <cell r="X510" t="str">
            <v>PICHINCHA</v>
          </cell>
          <cell r="Y510" t="str">
            <v>QUITO</v>
          </cell>
          <cell r="Z510" t="str">
            <v>CALDERON</v>
          </cell>
          <cell r="AA510"/>
          <cell r="AB510"/>
          <cell r="AC510"/>
          <cell r="AD510"/>
          <cell r="AE510" t="str">
            <v>0987037696</v>
          </cell>
          <cell r="AF510" t="str">
            <v>SUPERIOR</v>
          </cell>
          <cell r="AG510" t="str">
            <v>mikaandres@hotmail.es</v>
          </cell>
          <cell r="AH510" t="str">
            <v>LOWELL</v>
          </cell>
          <cell r="AI510" t="str">
            <v>ASISTENTE DE TALENTO HUMANO</v>
          </cell>
          <cell r="AJ510" t="str">
            <v>1910000000028</v>
          </cell>
          <cell r="AK510" t="str">
            <v>DGN</v>
          </cell>
          <cell r="AL510" t="str">
            <v>PASIVO</v>
          </cell>
          <cell r="AM510">
            <v>44454</v>
          </cell>
          <cell r="AN510">
            <v>44742</v>
          </cell>
          <cell r="AO510"/>
          <cell r="AP510"/>
          <cell r="AQ510"/>
          <cell r="AR510"/>
          <cell r="AS510"/>
          <cell r="AT510"/>
          <cell r="AU510"/>
          <cell r="AV510"/>
          <cell r="AW510"/>
          <cell r="AX510"/>
          <cell r="AY510"/>
          <cell r="AZ510"/>
          <cell r="BA510"/>
          <cell r="BB510"/>
          <cell r="BC510"/>
          <cell r="BD510"/>
          <cell r="BE510"/>
        </row>
        <row r="511">
          <cell r="C511" t="str">
            <v>1004196505</v>
          </cell>
          <cell r="D511"/>
          <cell r="E511"/>
          <cell r="F511" t="str">
            <v>ECUADOR</v>
          </cell>
          <cell r="G511"/>
          <cell r="H511"/>
          <cell r="I511" t="str">
            <v>SOLTERO</v>
          </cell>
          <cell r="J511" t="str">
            <v>0</v>
          </cell>
          <cell r="K511" t="str">
            <v>1</v>
          </cell>
          <cell r="L511" t="str">
            <v>1</v>
          </cell>
          <cell r="M511" t="str">
            <v>MESTIZO</v>
          </cell>
          <cell r="N511" t="str">
            <v>IMBABURA</v>
          </cell>
          <cell r="O511">
            <v>45085</v>
          </cell>
          <cell r="P511">
            <v>33315</v>
          </cell>
          <cell r="Q511" t="str">
            <v>MARZO</v>
          </cell>
          <cell r="R511">
            <v>32.246575342465754</v>
          </cell>
          <cell r="S511" t="str">
            <v>MASCULINO</v>
          </cell>
          <cell r="T511" t="str">
            <v>ORH+</v>
          </cell>
          <cell r="U511"/>
          <cell r="V511"/>
          <cell r="W511" t="str">
            <v>PICHINCHA EL QUINCHE, VIA LA VICTORIA, CRUZ DE PIEDRA PEQUEÑA</v>
          </cell>
          <cell r="X511" t="str">
            <v>PICHINCHA</v>
          </cell>
          <cell r="Y511" t="str">
            <v>QUITO</v>
          </cell>
          <cell r="Z511" t="str">
            <v>EL QUINCHE</v>
          </cell>
          <cell r="AA511"/>
          <cell r="AB511" t="str">
            <v>TIPO C</v>
          </cell>
          <cell r="AC511"/>
          <cell r="AD511"/>
          <cell r="AE511" t="str">
            <v>0961967614</v>
          </cell>
          <cell r="AF511" t="str">
            <v>PRIMARIA</v>
          </cell>
          <cell r="AG511" t="str">
            <v>jamiltonteran12@gmail.com</v>
          </cell>
          <cell r="AH511" t="str">
            <v>LINDEROS</v>
          </cell>
          <cell r="AI511" t="str">
            <v>AYUDANTE DE PERFORACIÓN</v>
          </cell>
          <cell r="AJ511" t="str">
            <v>0403132000036</v>
          </cell>
          <cell r="AK511" t="str">
            <v>DGN</v>
          </cell>
          <cell r="AL511" t="str">
            <v>PASIVO</v>
          </cell>
          <cell r="AM511">
            <v>44298</v>
          </cell>
          <cell r="AN511">
            <v>44620</v>
          </cell>
          <cell r="AO511">
            <v>44792</v>
          </cell>
          <cell r="AP511">
            <v>44884</v>
          </cell>
          <cell r="AQ511"/>
          <cell r="AR511"/>
          <cell r="AS511"/>
          <cell r="AT511"/>
          <cell r="AU511"/>
          <cell r="AV511"/>
          <cell r="AW511"/>
          <cell r="AX511"/>
          <cell r="AY511"/>
          <cell r="AZ511"/>
          <cell r="BA511"/>
          <cell r="BB511"/>
          <cell r="BC511"/>
          <cell r="BD511"/>
          <cell r="BE511"/>
        </row>
        <row r="512">
          <cell r="C512" t="str">
            <v>1401315377</v>
          </cell>
          <cell r="D512"/>
          <cell r="E512"/>
          <cell r="F512" t="str">
            <v>ECUADOR</v>
          </cell>
          <cell r="G512"/>
          <cell r="H512"/>
          <cell r="I512" t="str">
            <v>SOLTERO</v>
          </cell>
          <cell r="J512"/>
          <cell r="K512"/>
          <cell r="L512" t="str">
            <v>0</v>
          </cell>
          <cell r="M512"/>
          <cell r="N512"/>
          <cell r="O512">
            <v>45085</v>
          </cell>
          <cell r="P512">
            <v>35075</v>
          </cell>
          <cell r="Q512" t="str">
            <v>ENERO</v>
          </cell>
          <cell r="R512">
            <v>27.424657534246574</v>
          </cell>
          <cell r="S512" t="str">
            <v>MASCULINO</v>
          </cell>
          <cell r="T512"/>
          <cell r="U512"/>
          <cell r="V512"/>
          <cell r="W512" t="str">
            <v>MORONA SANTIAGO-MACAS</v>
          </cell>
          <cell r="X512"/>
          <cell r="Y512"/>
          <cell r="Z512"/>
          <cell r="AA512"/>
          <cell r="AB512"/>
          <cell r="AC512"/>
          <cell r="AD512"/>
          <cell r="AE512" t="str">
            <v>0939854211</v>
          </cell>
          <cell r="AF512"/>
          <cell r="AG512"/>
          <cell r="AH512" t="str">
            <v>LOWELL</v>
          </cell>
          <cell r="AI512" t="str">
            <v>AYUDANTE DE PERFORACIÓN</v>
          </cell>
          <cell r="AJ512" t="str">
            <v>0403132000036</v>
          </cell>
          <cell r="AK512" t="str">
            <v>DGN</v>
          </cell>
          <cell r="AL512" t="str">
            <v>PASIVO</v>
          </cell>
          <cell r="AM512">
            <v>44132</v>
          </cell>
          <cell r="AN512">
            <v>44165</v>
          </cell>
          <cell r="AO512"/>
          <cell r="AP512"/>
          <cell r="AQ512"/>
          <cell r="AR512"/>
          <cell r="AS512"/>
          <cell r="AT512"/>
          <cell r="AU512"/>
          <cell r="AV512"/>
          <cell r="AW512"/>
          <cell r="AX512"/>
          <cell r="AY512"/>
          <cell r="AZ512"/>
          <cell r="BA512"/>
          <cell r="BB512"/>
          <cell r="BC512"/>
          <cell r="BD512"/>
          <cell r="BE512"/>
        </row>
        <row r="513">
          <cell r="C513" t="str">
            <v>0302436423</v>
          </cell>
          <cell r="D513"/>
          <cell r="E513"/>
          <cell r="F513" t="str">
            <v>ECUADOR</v>
          </cell>
          <cell r="G513"/>
          <cell r="H513"/>
          <cell r="I513" t="str">
            <v>UNION LIBRE</v>
          </cell>
          <cell r="J513" t="str">
            <v>1</v>
          </cell>
          <cell r="K513" t="str">
            <v>1</v>
          </cell>
          <cell r="L513">
            <v>2</v>
          </cell>
          <cell r="M513"/>
          <cell r="N513"/>
          <cell r="O513">
            <v>45085</v>
          </cell>
          <cell r="P513">
            <v>33199</v>
          </cell>
          <cell r="Q513" t="str">
            <v>NOVIEMBRE</v>
          </cell>
          <cell r="R513">
            <v>32.564383561643837</v>
          </cell>
          <cell r="S513" t="str">
            <v>MASCULINO</v>
          </cell>
          <cell r="T513"/>
          <cell r="U513"/>
          <cell r="V513"/>
          <cell r="W513" t="str">
            <v xml:space="preserve">EL PANGUI JESUS DEL GRAN PODER </v>
          </cell>
          <cell r="X513"/>
          <cell r="Y513"/>
          <cell r="Z513"/>
          <cell r="AA513"/>
          <cell r="AB513"/>
          <cell r="AC513"/>
          <cell r="AD513"/>
          <cell r="AE513" t="str">
            <v>0989858334-0969781818</v>
          </cell>
          <cell r="AF513"/>
          <cell r="AG513" t="str">
            <v>wilmanalfredo22@hotmail.com</v>
          </cell>
          <cell r="AH513" t="str">
            <v>BRAMADEROS</v>
          </cell>
          <cell r="AI513" t="str">
            <v>AYUDANTE DE PERFORACIÓN</v>
          </cell>
          <cell r="AJ513" t="str">
            <v>0403132000036</v>
          </cell>
          <cell r="AK513" t="str">
            <v>DGN</v>
          </cell>
          <cell r="AL513" t="str">
            <v>PASIVO</v>
          </cell>
          <cell r="AM513">
            <v>42064</v>
          </cell>
          <cell r="AN513">
            <v>42243</v>
          </cell>
          <cell r="AO513">
            <v>42244</v>
          </cell>
          <cell r="AP513">
            <v>42423</v>
          </cell>
          <cell r="AQ513">
            <v>42424</v>
          </cell>
          <cell r="AR513">
            <v>42536</v>
          </cell>
          <cell r="AS513">
            <v>42538</v>
          </cell>
          <cell r="AT513">
            <v>42615</v>
          </cell>
          <cell r="AU513">
            <v>42688</v>
          </cell>
          <cell r="AV513">
            <v>42722</v>
          </cell>
          <cell r="AW513">
            <v>42739</v>
          </cell>
          <cell r="AX513">
            <v>42766</v>
          </cell>
          <cell r="AY513">
            <v>42851</v>
          </cell>
          <cell r="AZ513">
            <v>42916</v>
          </cell>
          <cell r="BA513">
            <v>43241</v>
          </cell>
          <cell r="BB513">
            <v>43289</v>
          </cell>
          <cell r="BC513">
            <v>43710</v>
          </cell>
          <cell r="BD513">
            <v>43822</v>
          </cell>
          <cell r="BE513"/>
        </row>
        <row r="514">
          <cell r="C514" t="str">
            <v>0502819287</v>
          </cell>
          <cell r="D514"/>
          <cell r="E514"/>
          <cell r="F514" t="str">
            <v>ECUADOR</v>
          </cell>
          <cell r="G514"/>
          <cell r="H514"/>
          <cell r="I514" t="str">
            <v>UNION LIBRE</v>
          </cell>
          <cell r="J514"/>
          <cell r="K514" t="str">
            <v>1</v>
          </cell>
          <cell r="L514" t="str">
            <v>1</v>
          </cell>
          <cell r="M514" t="str">
            <v>MESTIZO</v>
          </cell>
          <cell r="N514" t="str">
            <v>GUARANDA</v>
          </cell>
          <cell r="O514">
            <v>45085</v>
          </cell>
          <cell r="P514">
            <v>31415</v>
          </cell>
          <cell r="Q514" t="str">
            <v>ENERO</v>
          </cell>
          <cell r="R514">
            <v>37.452054794520549</v>
          </cell>
          <cell r="S514" t="str">
            <v>MASCULINO</v>
          </cell>
          <cell r="T514" t="str">
            <v>ORH+</v>
          </cell>
          <cell r="U514"/>
          <cell r="V514"/>
          <cell r="W514" t="str">
            <v>CIUDADELA BETHELMITA PARQUE LAS ORGQUIDEAS</v>
          </cell>
          <cell r="X514" t="str">
            <v>COTOPAXI</v>
          </cell>
          <cell r="Y514" t="str">
            <v>LATACUNGA</v>
          </cell>
          <cell r="Z514" t="str">
            <v>IGNACIO FLORES</v>
          </cell>
          <cell r="AA514"/>
          <cell r="AB514" t="str">
            <v>TIPO C</v>
          </cell>
          <cell r="AC514" t="str">
            <v>CADUCADA</v>
          </cell>
          <cell r="AD514"/>
          <cell r="AE514" t="str">
            <v>0968745906</v>
          </cell>
          <cell r="AF514" t="str">
            <v>BACHILLER</v>
          </cell>
          <cell r="AG514" t="str">
            <v>geovannyrea@live.com</v>
          </cell>
          <cell r="AH514" t="str">
            <v>PALMAR/BODEGA-TALLERES</v>
          </cell>
          <cell r="AI514" t="str">
            <v xml:space="preserve">SOLDADOR </v>
          </cell>
          <cell r="AJ514" t="str">
            <v>1920000000082</v>
          </cell>
          <cell r="AK514" t="str">
            <v>DGN</v>
          </cell>
          <cell r="AL514" t="str">
            <v>ACTIVO</v>
          </cell>
          <cell r="AM514">
            <v>44481</v>
          </cell>
          <cell r="AN514"/>
          <cell r="AO514"/>
          <cell r="AP514"/>
          <cell r="AQ514"/>
          <cell r="AR514"/>
          <cell r="AS514"/>
          <cell r="AT514"/>
          <cell r="AU514"/>
          <cell r="AV514"/>
          <cell r="AW514"/>
          <cell r="AX514"/>
          <cell r="AY514"/>
          <cell r="AZ514"/>
          <cell r="BA514"/>
          <cell r="BB514"/>
          <cell r="BC514"/>
          <cell r="BD514"/>
          <cell r="BE514"/>
        </row>
        <row r="515">
          <cell r="C515" t="str">
            <v>1205889155</v>
          </cell>
          <cell r="D515"/>
          <cell r="E515"/>
          <cell r="F515" t="str">
            <v>ECUADOR</v>
          </cell>
          <cell r="G515"/>
          <cell r="H515"/>
          <cell r="I515" t="str">
            <v>CASADO</v>
          </cell>
          <cell r="J515" t="str">
            <v>1</v>
          </cell>
          <cell r="K515" t="str">
            <v>2</v>
          </cell>
          <cell r="L515" t="str">
            <v>3</v>
          </cell>
          <cell r="M515" t="str">
            <v>MESTIZO</v>
          </cell>
          <cell r="N515" t="str">
            <v>LOS RIOS</v>
          </cell>
          <cell r="O515">
            <v>45085</v>
          </cell>
          <cell r="P515">
            <v>32171</v>
          </cell>
          <cell r="Q515" t="str">
            <v>ENERO</v>
          </cell>
          <cell r="R515">
            <v>35.38082191780822</v>
          </cell>
          <cell r="S515" t="str">
            <v>MASCULINO</v>
          </cell>
          <cell r="T515" t="str">
            <v>ORH+</v>
          </cell>
          <cell r="U515"/>
          <cell r="V515"/>
          <cell r="W515" t="str">
            <v xml:space="preserve">LOS RIOS </v>
          </cell>
          <cell r="X515" t="str">
            <v>LOS RIOS</v>
          </cell>
          <cell r="Y515" t="str">
            <v>QUEVEDO</v>
          </cell>
          <cell r="Z515"/>
          <cell r="AA515"/>
          <cell r="AB515"/>
          <cell r="AC515"/>
          <cell r="AD515"/>
          <cell r="AE515" t="str">
            <v>0989968960</v>
          </cell>
          <cell r="AF515" t="str">
            <v>BACHILLER</v>
          </cell>
          <cell r="AG515" t="str">
            <v>amorcito_diun2009@hotmail.com</v>
          </cell>
          <cell r="AH515" t="str">
            <v>BRAMADEROS</v>
          </cell>
          <cell r="AI515" t="str">
            <v>AYUDANTE DE PERFORACIÓN</v>
          </cell>
          <cell r="AJ515" t="str">
            <v>0403132000036</v>
          </cell>
          <cell r="AK515" t="str">
            <v>DGN</v>
          </cell>
          <cell r="AL515" t="str">
            <v>PASIVO</v>
          </cell>
          <cell r="AM515">
            <v>44308</v>
          </cell>
          <cell r="AN515">
            <v>44620</v>
          </cell>
          <cell r="AO515">
            <v>44784</v>
          </cell>
          <cell r="AP515">
            <v>44886</v>
          </cell>
          <cell r="AQ515"/>
          <cell r="AR515"/>
          <cell r="AS515"/>
          <cell r="AT515"/>
          <cell r="AU515"/>
          <cell r="AV515"/>
          <cell r="AW515"/>
          <cell r="AX515"/>
          <cell r="AY515"/>
          <cell r="AZ515"/>
          <cell r="BA515"/>
          <cell r="BB515"/>
          <cell r="BC515"/>
          <cell r="BD515"/>
          <cell r="BE515"/>
        </row>
        <row r="516">
          <cell r="C516" t="str">
            <v>1715175434</v>
          </cell>
          <cell r="D516"/>
          <cell r="E516"/>
          <cell r="F516" t="str">
            <v>ECUADOR</v>
          </cell>
          <cell r="G516"/>
          <cell r="H516"/>
          <cell r="I516" t="str">
            <v>CASADO</v>
          </cell>
          <cell r="J516" t="str">
            <v>1</v>
          </cell>
          <cell r="K516" t="str">
            <v>2</v>
          </cell>
          <cell r="L516" t="str">
            <v>3</v>
          </cell>
          <cell r="M516"/>
          <cell r="N516"/>
          <cell r="O516">
            <v>45085</v>
          </cell>
          <cell r="P516">
            <v>29624</v>
          </cell>
          <cell r="Q516" t="str">
            <v>FEBRERO</v>
          </cell>
          <cell r="R516">
            <v>42.358904109589041</v>
          </cell>
          <cell r="S516" t="str">
            <v>MASCULINO</v>
          </cell>
          <cell r="T516" t="str">
            <v>ORH+</v>
          </cell>
          <cell r="U516"/>
          <cell r="V516"/>
          <cell r="W516" t="str">
            <v>SANTO DOMINGO VIÑA DEL MAR ENTRE PAISANDU Y CHICLAYO</v>
          </cell>
          <cell r="X516"/>
          <cell r="Y516"/>
          <cell r="Z516"/>
          <cell r="AA516"/>
          <cell r="AB516"/>
          <cell r="AC516"/>
          <cell r="AD516"/>
          <cell r="AE516" t="str">
            <v>0985001663</v>
          </cell>
          <cell r="AF516"/>
          <cell r="AG516" t="str">
            <v>juanpablo.3502@gmail.com</v>
          </cell>
          <cell r="AH516" t="str">
            <v>LOWELL</v>
          </cell>
          <cell r="AI516" t="str">
            <v>AYUDANTE DE PERFORACIÓN</v>
          </cell>
          <cell r="AJ516" t="str">
            <v>0403132000036</v>
          </cell>
          <cell r="AK516" t="str">
            <v>DGN</v>
          </cell>
          <cell r="AL516" t="str">
            <v>PASIVO</v>
          </cell>
          <cell r="AM516">
            <v>44308</v>
          </cell>
          <cell r="AN516">
            <v>44348</v>
          </cell>
          <cell r="AO516"/>
          <cell r="AP516"/>
          <cell r="AQ516"/>
          <cell r="AR516"/>
          <cell r="AS516"/>
          <cell r="AT516"/>
          <cell r="AU516"/>
          <cell r="AV516"/>
          <cell r="AW516"/>
          <cell r="AX516"/>
          <cell r="AY516"/>
          <cell r="AZ516"/>
          <cell r="BA516"/>
          <cell r="BB516"/>
          <cell r="BC516"/>
          <cell r="BD516"/>
          <cell r="BE516"/>
        </row>
        <row r="517">
          <cell r="C517" t="str">
            <v>0503737272</v>
          </cell>
          <cell r="D517"/>
          <cell r="E517"/>
          <cell r="F517" t="str">
            <v>ECUADOR</v>
          </cell>
          <cell r="G517"/>
          <cell r="H517"/>
          <cell r="I517" t="str">
            <v>UNION LIBRE</v>
          </cell>
          <cell r="J517" t="str">
            <v>1</v>
          </cell>
          <cell r="K517" t="str">
            <v>1</v>
          </cell>
          <cell r="L517">
            <v>2</v>
          </cell>
          <cell r="M517"/>
          <cell r="N517"/>
          <cell r="O517">
            <v>43875</v>
          </cell>
          <cell r="P517">
            <v>33436</v>
          </cell>
          <cell r="Q517" t="str">
            <v>JULIO</v>
          </cell>
          <cell r="R517">
            <v>28.6</v>
          </cell>
          <cell r="S517" t="str">
            <v>MASCULINO</v>
          </cell>
          <cell r="T517" t="str">
            <v>0RH+</v>
          </cell>
          <cell r="U517"/>
          <cell r="V517"/>
          <cell r="W517" t="str">
            <v>PICHINCHA QUITO- CONDOR ÑAN</v>
          </cell>
          <cell r="X517" t="str">
            <v>PICHINCHA</v>
          </cell>
          <cell r="Y517" t="str">
            <v>QUITO</v>
          </cell>
          <cell r="Z517"/>
          <cell r="AA517"/>
          <cell r="AB517"/>
          <cell r="AC517"/>
          <cell r="AD517"/>
          <cell r="AE517" t="str">
            <v>0979118886</v>
          </cell>
          <cell r="AF517"/>
          <cell r="AG517" t="str">
            <v>bayron 45bt@gmail.com</v>
          </cell>
          <cell r="AH517" t="str">
            <v>LOWELL</v>
          </cell>
          <cell r="AI517" t="str">
            <v>ASISTENTE HSE DE PROYECTO</v>
          </cell>
          <cell r="AJ517" t="str">
            <v>0430000000039</v>
          </cell>
          <cell r="AK517" t="str">
            <v>DGN</v>
          </cell>
          <cell r="AL517" t="str">
            <v>PASIVO</v>
          </cell>
          <cell r="AM517">
            <v>43875</v>
          </cell>
          <cell r="AN517">
            <v>43905</v>
          </cell>
          <cell r="AO517"/>
          <cell r="AP517"/>
          <cell r="AQ517"/>
          <cell r="AR517"/>
          <cell r="AS517"/>
          <cell r="AT517"/>
          <cell r="AU517"/>
          <cell r="AV517"/>
          <cell r="AW517"/>
          <cell r="AX517"/>
          <cell r="AY517"/>
          <cell r="AZ517"/>
          <cell r="BA517"/>
          <cell r="BB517"/>
          <cell r="BC517"/>
          <cell r="BD517"/>
          <cell r="BE517"/>
        </row>
        <row r="518">
          <cell r="C518" t="str">
            <v>1805532551</v>
          </cell>
          <cell r="D518"/>
          <cell r="E518"/>
          <cell r="F518" t="str">
            <v>ECUADOR</v>
          </cell>
          <cell r="G518"/>
          <cell r="H518"/>
          <cell r="I518" t="str">
            <v>UNION LIBRE</v>
          </cell>
          <cell r="J518" t="str">
            <v>1</v>
          </cell>
          <cell r="K518" t="str">
            <v>1</v>
          </cell>
          <cell r="L518" t="str">
            <v>2</v>
          </cell>
          <cell r="M518" t="str">
            <v>MESTIZO</v>
          </cell>
          <cell r="N518" t="str">
            <v>PILLARO</v>
          </cell>
          <cell r="O518">
            <v>45085</v>
          </cell>
          <cell r="P518">
            <v>35573</v>
          </cell>
          <cell r="Q518" t="str">
            <v>MAYO</v>
          </cell>
          <cell r="R518">
            <v>26.06027397260274</v>
          </cell>
          <cell r="S518" t="str">
            <v>MASCULINO</v>
          </cell>
          <cell r="T518" t="str">
            <v>ORH+</v>
          </cell>
          <cell r="U518"/>
          <cell r="V518"/>
          <cell r="W518" t="str">
            <v>VIA SAN JACINTO</v>
          </cell>
          <cell r="X518" t="str">
            <v>TUNGURAHUA</v>
          </cell>
          <cell r="Y518" t="str">
            <v>PILLARO</v>
          </cell>
          <cell r="Z518" t="str">
            <v>SAN ANDRES</v>
          </cell>
          <cell r="AA518"/>
          <cell r="AB518"/>
          <cell r="AC518"/>
          <cell r="AD518"/>
          <cell r="AE518" t="str">
            <v>0980467709</v>
          </cell>
          <cell r="AF518" t="str">
            <v>SUPERIOR</v>
          </cell>
          <cell r="AG518" t="str">
            <v>diego.toapanta2551@utc.edu.ec</v>
          </cell>
          <cell r="AH518" t="str">
            <v>PALMAR</v>
          </cell>
          <cell r="AI518" t="str">
            <v>MECANICO DE PROYECTO</v>
          </cell>
          <cell r="AJ518" t="str">
            <v>1920000000078</v>
          </cell>
          <cell r="AK518" t="str">
            <v>DGN</v>
          </cell>
          <cell r="AL518" t="str">
            <v>ACTIVO</v>
          </cell>
          <cell r="AM518">
            <v>44809</v>
          </cell>
          <cell r="AN518"/>
          <cell r="AO518"/>
          <cell r="AP518"/>
          <cell r="AQ518"/>
          <cell r="AR518"/>
          <cell r="AS518"/>
          <cell r="AT518"/>
          <cell r="AU518"/>
          <cell r="AV518"/>
          <cell r="AW518"/>
          <cell r="AX518"/>
          <cell r="AY518"/>
          <cell r="AZ518"/>
          <cell r="BA518"/>
          <cell r="BB518"/>
          <cell r="BC518"/>
          <cell r="BD518"/>
          <cell r="BE518"/>
        </row>
        <row r="519">
          <cell r="C519" t="str">
            <v>0503020505</v>
          </cell>
          <cell r="D519"/>
          <cell r="E519"/>
          <cell r="F519" t="str">
            <v>ECUADOR</v>
          </cell>
          <cell r="G519"/>
          <cell r="H519"/>
          <cell r="I519" t="str">
            <v>SOLTERO</v>
          </cell>
          <cell r="J519" t="str">
            <v>0</v>
          </cell>
          <cell r="K519" t="str">
            <v>0</v>
          </cell>
          <cell r="L519">
            <v>0</v>
          </cell>
          <cell r="M519"/>
          <cell r="N519"/>
          <cell r="O519">
            <v>45085</v>
          </cell>
          <cell r="P519">
            <v>30795</v>
          </cell>
          <cell r="Q519" t="str">
            <v>ABRIL</v>
          </cell>
          <cell r="R519">
            <v>39.150684931506852</v>
          </cell>
          <cell r="S519" t="str">
            <v>MASCULINO</v>
          </cell>
          <cell r="T519" t="str">
            <v>ORH+</v>
          </cell>
          <cell r="U519"/>
          <cell r="V519"/>
          <cell r="W519" t="str">
            <v>QUITO, CHIMBACALLE, AV NAPO Y PAUTE PB E 48</v>
          </cell>
          <cell r="X519" t="str">
            <v>PICHINCHA</v>
          </cell>
          <cell r="Y519" t="str">
            <v>QUITO</v>
          </cell>
          <cell r="Z519"/>
          <cell r="AA519"/>
          <cell r="AB519"/>
          <cell r="AC519"/>
          <cell r="AD519" t="str">
            <v>032701707</v>
          </cell>
          <cell r="AE519" t="str">
            <v>0939877899</v>
          </cell>
          <cell r="AF519"/>
          <cell r="AG519" t="str">
            <v>esnupilove@hotmail.com</v>
          </cell>
          <cell r="AH519" t="str">
            <v>BRAMADEROS</v>
          </cell>
          <cell r="AI519" t="str">
            <v>ADMINISTRADOR DE PROYECTO JR</v>
          </cell>
          <cell r="AJ519" t="str">
            <v>1910000000004</v>
          </cell>
          <cell r="AK519" t="str">
            <v>DGN</v>
          </cell>
          <cell r="AL519" t="str">
            <v>PASIVO</v>
          </cell>
          <cell r="AM519">
            <v>43580</v>
          </cell>
          <cell r="AN519">
            <v>43726</v>
          </cell>
          <cell r="AO519"/>
          <cell r="AP519"/>
          <cell r="AQ519"/>
          <cell r="AR519"/>
          <cell r="AS519"/>
          <cell r="AT519"/>
          <cell r="AU519"/>
          <cell r="AV519"/>
          <cell r="AW519"/>
          <cell r="AX519"/>
          <cell r="AY519"/>
          <cell r="AZ519"/>
          <cell r="BA519"/>
          <cell r="BB519"/>
          <cell r="BC519"/>
          <cell r="BD519"/>
          <cell r="BE519"/>
        </row>
        <row r="520">
          <cell r="C520" t="str">
            <v>1105615064</v>
          </cell>
          <cell r="D520"/>
          <cell r="E520"/>
          <cell r="F520" t="str">
            <v>ECUADOR</v>
          </cell>
          <cell r="G520"/>
          <cell r="H520"/>
          <cell r="I520" t="str">
            <v>SOLTERO</v>
          </cell>
          <cell r="J520" t="str">
            <v>0</v>
          </cell>
          <cell r="K520" t="str">
            <v>0</v>
          </cell>
          <cell r="L520" t="str">
            <v>0</v>
          </cell>
          <cell r="M520" t="str">
            <v>MESTIZO</v>
          </cell>
          <cell r="N520" t="str">
            <v>LOJA</v>
          </cell>
          <cell r="O520">
            <v>45085</v>
          </cell>
          <cell r="P520">
            <v>34856</v>
          </cell>
          <cell r="Q520" t="str">
            <v>JUNIO</v>
          </cell>
          <cell r="R520">
            <v>28.024657534246575</v>
          </cell>
          <cell r="S520" t="str">
            <v>FEMENINO</v>
          </cell>
          <cell r="T520" t="str">
            <v>ORH+</v>
          </cell>
          <cell r="U520"/>
          <cell r="V520"/>
          <cell r="W520" t="str">
            <v>LOJA-CARIAMANGA-BOLIVIA Y CENTENARIO</v>
          </cell>
          <cell r="X520" t="str">
            <v>LOJA</v>
          </cell>
          <cell r="Y520" t="str">
            <v>CALVAS</v>
          </cell>
          <cell r="Z520" t="str">
            <v>CARIAMANGA</v>
          </cell>
          <cell r="AA520"/>
          <cell r="AB520"/>
          <cell r="AC520">
            <v>46120</v>
          </cell>
          <cell r="AD520" t="str">
            <v>022687831</v>
          </cell>
          <cell r="AE520" t="str">
            <v>0989623211</v>
          </cell>
          <cell r="AF520" t="str">
            <v>SUPERIOR</v>
          </cell>
          <cell r="AG520" t="str">
            <v>daniela.torres06@outlook.com</v>
          </cell>
          <cell r="AH520" t="str">
            <v>TITAN</v>
          </cell>
          <cell r="AI520" t="str">
            <v>RESPONSABLE HSE</v>
          </cell>
          <cell r="AJ520" t="str">
            <v>0430000000039</v>
          </cell>
          <cell r="AK520" t="str">
            <v>DGN</v>
          </cell>
          <cell r="AL520" t="str">
            <v>ACTIVO</v>
          </cell>
          <cell r="AM520">
            <v>44119</v>
          </cell>
          <cell r="AN520"/>
          <cell r="AO520"/>
          <cell r="AP520"/>
          <cell r="AQ520"/>
          <cell r="AR520"/>
          <cell r="AS520"/>
          <cell r="AT520"/>
          <cell r="AU520"/>
          <cell r="AV520"/>
          <cell r="AW520"/>
          <cell r="AX520"/>
          <cell r="AY520"/>
          <cell r="AZ520"/>
          <cell r="BA520"/>
          <cell r="BB520"/>
          <cell r="BC520"/>
          <cell r="BD520"/>
          <cell r="BE520"/>
        </row>
        <row r="521">
          <cell r="C521" t="str">
            <v>1003870803</v>
          </cell>
          <cell r="D521"/>
          <cell r="E521"/>
          <cell r="F521" t="str">
            <v>ECUADOR</v>
          </cell>
          <cell r="G521"/>
          <cell r="H521"/>
          <cell r="I521" t="str">
            <v>SOLTERO</v>
          </cell>
          <cell r="J521" t="str">
            <v>0</v>
          </cell>
          <cell r="K521" t="str">
            <v>0</v>
          </cell>
          <cell r="L521" t="str">
            <v>0</v>
          </cell>
          <cell r="M521" t="str">
            <v>MESTIZO</v>
          </cell>
          <cell r="N521" t="str">
            <v>IMBABURA</v>
          </cell>
          <cell r="O521">
            <v>45085</v>
          </cell>
          <cell r="P521">
            <v>37526</v>
          </cell>
          <cell r="Q521" t="str">
            <v>SEPTIEMBRE</v>
          </cell>
          <cell r="R521">
            <v>20.709589041095889</v>
          </cell>
          <cell r="S521" t="str">
            <v>MASCULINO</v>
          </cell>
          <cell r="T521" t="str">
            <v>ORH+</v>
          </cell>
          <cell r="U521"/>
          <cell r="V521"/>
          <cell r="W521" t="str">
            <v>IMBABURA-GARCIA MORENO CHALGUAYACO</v>
          </cell>
          <cell r="X521" t="str">
            <v>IMBABURA</v>
          </cell>
          <cell r="Y521" t="str">
            <v>COTACACHI</v>
          </cell>
          <cell r="Z521" t="str">
            <v>GARCIA MORENO</v>
          </cell>
          <cell r="AA521" t="str">
            <v>CHALGUAYACU</v>
          </cell>
          <cell r="AB521"/>
          <cell r="AC521"/>
          <cell r="AD521"/>
          <cell r="AE521" t="str">
            <v>0996155327</v>
          </cell>
          <cell r="AF521" t="str">
            <v>BACHILLER</v>
          </cell>
          <cell r="AG521" t="str">
            <v>estebantorres0995300716@gmail.com</v>
          </cell>
          <cell r="AH521" t="str">
            <v>LINDEROS</v>
          </cell>
          <cell r="AI521" t="str">
            <v>AYUDANTE DE PERFORACIÓN</v>
          </cell>
          <cell r="AJ521" t="str">
            <v>0403132000036</v>
          </cell>
          <cell r="AK521" t="str">
            <v>DGN</v>
          </cell>
          <cell r="AL521" t="str">
            <v>PASIVO</v>
          </cell>
          <cell r="AM521">
            <v>44371</v>
          </cell>
          <cell r="AN521">
            <v>44692</v>
          </cell>
          <cell r="AO521">
            <v>44792</v>
          </cell>
          <cell r="AP521">
            <v>44884</v>
          </cell>
          <cell r="AQ521"/>
          <cell r="AR521"/>
          <cell r="AS521"/>
          <cell r="AT521"/>
          <cell r="AU521"/>
          <cell r="AV521"/>
          <cell r="AW521"/>
          <cell r="AX521"/>
          <cell r="AY521"/>
          <cell r="AZ521"/>
          <cell r="BA521"/>
          <cell r="BB521"/>
          <cell r="BC521"/>
          <cell r="BD521"/>
          <cell r="BE521"/>
        </row>
        <row r="522">
          <cell r="C522" t="str">
            <v>1900499466</v>
          </cell>
          <cell r="D522"/>
          <cell r="E522"/>
          <cell r="F522" t="str">
            <v>ECUADOR</v>
          </cell>
          <cell r="G522"/>
          <cell r="H522"/>
          <cell r="I522" t="str">
            <v>SOLTERO</v>
          </cell>
          <cell r="J522"/>
          <cell r="K522" t="str">
            <v>1</v>
          </cell>
          <cell r="L522">
            <v>1</v>
          </cell>
          <cell r="M522" t="str">
            <v>MESTIZO</v>
          </cell>
          <cell r="N522"/>
          <cell r="O522">
            <v>45085</v>
          </cell>
          <cell r="P522">
            <v>30603</v>
          </cell>
          <cell r="Q522" t="str">
            <v>OCTUBRE</v>
          </cell>
          <cell r="R522">
            <v>39.676712328767124</v>
          </cell>
          <cell r="S522" t="str">
            <v>MASCULINO</v>
          </cell>
          <cell r="T522" t="str">
            <v>ORH+</v>
          </cell>
          <cell r="U522"/>
          <cell r="V522"/>
          <cell r="W522" t="str">
            <v>MULLUNAMA</v>
          </cell>
          <cell r="X522" t="str">
            <v>LOJA</v>
          </cell>
          <cell r="Y522" t="str">
            <v>CELICA</v>
          </cell>
          <cell r="Z522"/>
          <cell r="AA522"/>
          <cell r="AB522"/>
          <cell r="AC522"/>
          <cell r="AD522"/>
          <cell r="AE522" t="str">
            <v>0982442375</v>
          </cell>
          <cell r="AF522" t="str">
            <v>BACHILLER</v>
          </cell>
          <cell r="AG522"/>
          <cell r="AH522" t="str">
            <v>TITAN</v>
          </cell>
          <cell r="AI522" t="str">
            <v>OBRERO DE CAMPO</v>
          </cell>
          <cell r="AJ522" t="str">
            <v>1406452000023</v>
          </cell>
          <cell r="AK522" t="str">
            <v>DGN</v>
          </cell>
          <cell r="AL522" t="str">
            <v>ACTIVO</v>
          </cell>
          <cell r="AM522">
            <v>45070</v>
          </cell>
          <cell r="AN522"/>
          <cell r="AO522"/>
          <cell r="AP522"/>
          <cell r="AQ522"/>
          <cell r="AR522"/>
          <cell r="AS522"/>
          <cell r="AT522"/>
          <cell r="AU522"/>
          <cell r="AV522"/>
          <cell r="AW522"/>
          <cell r="AX522"/>
          <cell r="AY522"/>
          <cell r="AZ522"/>
          <cell r="BA522"/>
          <cell r="BB522"/>
          <cell r="BC522"/>
          <cell r="BD522"/>
          <cell r="BE522"/>
        </row>
        <row r="523">
          <cell r="C523" t="str">
            <v>1005159247</v>
          </cell>
          <cell r="D523"/>
          <cell r="E523"/>
          <cell r="F523" t="str">
            <v>ECUADOR</v>
          </cell>
          <cell r="G523"/>
          <cell r="H523"/>
          <cell r="I523" t="str">
            <v>SOLTERO</v>
          </cell>
          <cell r="J523" t="str">
            <v>0</v>
          </cell>
          <cell r="K523" t="str">
            <v>1</v>
          </cell>
          <cell r="L523" t="str">
            <v>1</v>
          </cell>
          <cell r="M523" t="str">
            <v>MESTIZO</v>
          </cell>
          <cell r="N523" t="str">
            <v>IMBABURA</v>
          </cell>
          <cell r="O523">
            <v>45085</v>
          </cell>
          <cell r="P523">
            <v>35727</v>
          </cell>
          <cell r="Q523" t="str">
            <v>OCTUBRE</v>
          </cell>
          <cell r="R523">
            <v>25.638356164383563</v>
          </cell>
          <cell r="S523" t="str">
            <v>MASCULINO</v>
          </cell>
          <cell r="T523" t="str">
            <v>ARH+</v>
          </cell>
          <cell r="U523"/>
          <cell r="V523"/>
          <cell r="W523" t="str">
            <v>COTACACHI- MAGDALENA BARRIO EL PARAISO</v>
          </cell>
          <cell r="X523" t="str">
            <v>IMBABURA</v>
          </cell>
          <cell r="Y523" t="str">
            <v>COTACACHI</v>
          </cell>
          <cell r="Z523" t="str">
            <v>GARCIA MORENO</v>
          </cell>
          <cell r="AA523" t="str">
            <v>MAGDALENA</v>
          </cell>
          <cell r="AB523"/>
          <cell r="AC523"/>
          <cell r="AD523"/>
          <cell r="AE523" t="str">
            <v>0968391943</v>
          </cell>
          <cell r="AF523" t="str">
            <v>PRIMARIA</v>
          </cell>
          <cell r="AG523" t="str">
            <v>troyay511@gmail.com</v>
          </cell>
          <cell r="AH523" t="str">
            <v>PALMAR</v>
          </cell>
          <cell r="AI523" t="str">
            <v>AYUDANTE DE PERFORACIÓN</v>
          </cell>
          <cell r="AJ523" t="str">
            <v>0403132000036</v>
          </cell>
          <cell r="AK523" t="str">
            <v>DGN</v>
          </cell>
          <cell r="AL523" t="str">
            <v>ACTIVO</v>
          </cell>
          <cell r="AM523">
            <v>44603</v>
          </cell>
          <cell r="AN523">
            <v>44775</v>
          </cell>
          <cell r="AO523">
            <v>44853</v>
          </cell>
          <cell r="AP523"/>
          <cell r="AQ523"/>
          <cell r="AR523" t="str">
            <v xml:space="preserve"> </v>
          </cell>
          <cell r="AS523"/>
          <cell r="AT523"/>
          <cell r="AU523"/>
          <cell r="AV523"/>
          <cell r="AW523"/>
          <cell r="AX523"/>
          <cell r="AY523"/>
          <cell r="AZ523"/>
          <cell r="BA523"/>
          <cell r="BB523"/>
          <cell r="BC523"/>
          <cell r="BD523"/>
          <cell r="BE523"/>
        </row>
        <row r="524">
          <cell r="C524" t="str">
            <v>1758673741</v>
          </cell>
          <cell r="D524"/>
          <cell r="E524" t="str">
            <v>116868796</v>
          </cell>
          <cell r="F524" t="str">
            <v>PERU</v>
          </cell>
          <cell r="G524" t="str">
            <v>15/03/2018</v>
          </cell>
          <cell r="H524" t="str">
            <v>15/03/2020</v>
          </cell>
          <cell r="I524" t="str">
            <v>SOLTERO</v>
          </cell>
          <cell r="J524" t="str">
            <v>0</v>
          </cell>
          <cell r="K524" t="str">
            <v>2</v>
          </cell>
          <cell r="L524">
            <v>2</v>
          </cell>
          <cell r="M524"/>
          <cell r="N524"/>
          <cell r="O524">
            <v>45085</v>
          </cell>
          <cell r="P524">
            <v>28581</v>
          </cell>
          <cell r="Q524" t="str">
            <v>ABRIL</v>
          </cell>
          <cell r="R524">
            <v>45.216438356164382</v>
          </cell>
          <cell r="S524" t="str">
            <v>MASCULINO</v>
          </cell>
          <cell r="T524"/>
          <cell r="U524"/>
          <cell r="V524"/>
          <cell r="W524" t="e">
            <v>#N/A</v>
          </cell>
          <cell r="X524"/>
          <cell r="Y524"/>
          <cell r="Z524"/>
          <cell r="AA524"/>
          <cell r="AB524"/>
          <cell r="AC524"/>
          <cell r="AD524"/>
          <cell r="AE524" t="str">
            <v>0967422761</v>
          </cell>
          <cell r="AF524"/>
          <cell r="AG524"/>
          <cell r="AH524" t="str">
            <v>LLURIMAGUA</v>
          </cell>
          <cell r="AI524" t="str">
            <v>PERFORISTA</v>
          </cell>
          <cell r="AJ524" t="str">
            <v>0430000000034</v>
          </cell>
          <cell r="AK524" t="str">
            <v>DGN</v>
          </cell>
          <cell r="AL524" t="str">
            <v>PASIVO</v>
          </cell>
          <cell r="AM524">
            <v>43192</v>
          </cell>
          <cell r="AN524">
            <v>43294</v>
          </cell>
          <cell r="AO524"/>
          <cell r="AP524"/>
          <cell r="AQ524"/>
          <cell r="AR524"/>
          <cell r="AS524"/>
          <cell r="AT524"/>
          <cell r="AU524"/>
          <cell r="AV524"/>
          <cell r="AW524"/>
          <cell r="AX524"/>
          <cell r="AY524"/>
          <cell r="AZ524"/>
          <cell r="BA524"/>
          <cell r="BB524"/>
          <cell r="BC524"/>
          <cell r="BD524"/>
          <cell r="BE524"/>
        </row>
        <row r="525">
          <cell r="C525" t="str">
            <v>6105554957</v>
          </cell>
          <cell r="D525"/>
          <cell r="E525" t="str">
            <v>AT773125</v>
          </cell>
          <cell r="F525" t="str">
            <v>COLOMBIA</v>
          </cell>
          <cell r="G525"/>
          <cell r="H525"/>
          <cell r="I525" t="str">
            <v>UNION LIBRE</v>
          </cell>
          <cell r="J525" t="str">
            <v>0</v>
          </cell>
          <cell r="K525" t="str">
            <v>1</v>
          </cell>
          <cell r="L525" t="str">
            <v>1</v>
          </cell>
          <cell r="M525" t="str">
            <v>BLANCO</v>
          </cell>
          <cell r="N525" t="str">
            <v>CAJAMARCA</v>
          </cell>
          <cell r="O525">
            <v>45085</v>
          </cell>
          <cell r="P525">
            <v>30333</v>
          </cell>
          <cell r="Q525" t="str">
            <v>ENERO</v>
          </cell>
          <cell r="R525">
            <v>40.416438356164385</v>
          </cell>
          <cell r="S525" t="str">
            <v>MASCULINO</v>
          </cell>
          <cell r="T525" t="str">
            <v>ORH+</v>
          </cell>
          <cell r="U525"/>
          <cell r="V525"/>
          <cell r="W525" t="str">
            <v>COLOMBIA-CUNDINAMARCA, GACHANCIPA</v>
          </cell>
          <cell r="X525" t="str">
            <v>CUNDINAMARCA</v>
          </cell>
          <cell r="Y525"/>
          <cell r="Z525"/>
          <cell r="AA525"/>
          <cell r="AB525"/>
          <cell r="AC525"/>
          <cell r="AD525"/>
          <cell r="AE525" t="str">
            <v>(+57)3146944244</v>
          </cell>
          <cell r="AF525" t="str">
            <v>PRIMARIA</v>
          </cell>
          <cell r="AG525" t="str">
            <v>edilsontru@outlook.com</v>
          </cell>
          <cell r="AH525" t="str">
            <v>TITAN</v>
          </cell>
          <cell r="AI525" t="str">
            <v>PERFORISTA</v>
          </cell>
          <cell r="AJ525" t="str">
            <v>0430000000034</v>
          </cell>
          <cell r="AK525" t="str">
            <v>DGN</v>
          </cell>
          <cell r="AL525" t="str">
            <v>ACTIVO</v>
          </cell>
          <cell r="AM525">
            <v>44361</v>
          </cell>
          <cell r="AN525">
            <v>44505</v>
          </cell>
          <cell r="AO525">
            <v>44567</v>
          </cell>
          <cell r="AP525">
            <v>44733</v>
          </cell>
          <cell r="AQ525">
            <v>44831</v>
          </cell>
          <cell r="AR525"/>
          <cell r="AS525"/>
          <cell r="AT525"/>
          <cell r="AU525"/>
          <cell r="AV525"/>
          <cell r="AW525"/>
          <cell r="AX525"/>
          <cell r="AY525"/>
          <cell r="AZ525"/>
          <cell r="BA525"/>
          <cell r="BB525"/>
          <cell r="BC525"/>
          <cell r="BD525"/>
          <cell r="BE525"/>
        </row>
        <row r="526">
          <cell r="C526" t="str">
            <v>1400797690</v>
          </cell>
          <cell r="D526"/>
          <cell r="E526"/>
          <cell r="F526" t="str">
            <v>ECUADOR</v>
          </cell>
          <cell r="G526"/>
          <cell r="H526"/>
          <cell r="I526" t="str">
            <v>UNION LIBRE</v>
          </cell>
          <cell r="J526" t="str">
            <v>0</v>
          </cell>
          <cell r="K526" t="str">
            <v>3</v>
          </cell>
          <cell r="L526">
            <v>3</v>
          </cell>
          <cell r="M526" t="str">
            <v>INDIGENA</v>
          </cell>
          <cell r="N526" t="str">
            <v>WARINTZA</v>
          </cell>
          <cell r="O526">
            <v>45085</v>
          </cell>
          <cell r="P526">
            <v>32394</v>
          </cell>
          <cell r="Q526" t="str">
            <v>SEPTIEMBRE</v>
          </cell>
          <cell r="R526">
            <v>34.769863013698632</v>
          </cell>
          <cell r="S526" t="str">
            <v>MASCULINO</v>
          </cell>
          <cell r="T526" t="str">
            <v>ORH+</v>
          </cell>
          <cell r="U526"/>
          <cell r="V526"/>
          <cell r="W526" t="str">
            <v>MORONA SANTIAGO, CIUDAD LIMON INDAZA</v>
          </cell>
          <cell r="X526" t="str">
            <v>MORONA SANTIAGO</v>
          </cell>
          <cell r="Y526" t="str">
            <v>LIMON INDANZA</v>
          </cell>
          <cell r="Z526" t="str">
            <v>SAN ANTONIO</v>
          </cell>
          <cell r="AA526" t="str">
            <v>WARINTS</v>
          </cell>
          <cell r="AB526"/>
          <cell r="AC526"/>
          <cell r="AD526"/>
          <cell r="AE526" t="str">
            <v>0986698130</v>
          </cell>
          <cell r="AF526" t="str">
            <v>BACHILLER</v>
          </cell>
          <cell r="AG526" t="str">
            <v>bents-2010@hotmail.com</v>
          </cell>
          <cell r="AH526" t="str">
            <v>LOWELL</v>
          </cell>
          <cell r="AI526" t="str">
            <v>OBRERO DE CAMPO</v>
          </cell>
          <cell r="AJ526" t="str">
            <v>1406452000023</v>
          </cell>
          <cell r="AK526" t="str">
            <v>DGN</v>
          </cell>
          <cell r="AL526" t="str">
            <v>PASIVO</v>
          </cell>
          <cell r="AM526">
            <v>44153</v>
          </cell>
          <cell r="AN526">
            <v>44865</v>
          </cell>
          <cell r="AO526"/>
          <cell r="AP526"/>
          <cell r="AQ526"/>
          <cell r="AR526"/>
          <cell r="AS526"/>
          <cell r="AT526"/>
          <cell r="AU526"/>
          <cell r="AV526"/>
          <cell r="AW526"/>
          <cell r="AX526"/>
          <cell r="AY526"/>
          <cell r="AZ526"/>
          <cell r="BA526"/>
          <cell r="BB526"/>
          <cell r="BC526"/>
          <cell r="BD526"/>
          <cell r="BE526"/>
        </row>
        <row r="527">
          <cell r="C527" t="str">
            <v>1401016876</v>
          </cell>
          <cell r="D527"/>
          <cell r="E527"/>
          <cell r="F527" t="str">
            <v>ECUADOR</v>
          </cell>
          <cell r="G527"/>
          <cell r="H527"/>
          <cell r="I527" t="str">
            <v>SOLTERO</v>
          </cell>
          <cell r="J527" t="str">
            <v>0</v>
          </cell>
          <cell r="K527" t="str">
            <v>1</v>
          </cell>
          <cell r="L527" t="str">
            <v>1</v>
          </cell>
          <cell r="M527" t="str">
            <v>INDIGENA</v>
          </cell>
          <cell r="N527" t="str">
            <v>GUALAQUIZA</v>
          </cell>
          <cell r="O527">
            <v>45085</v>
          </cell>
          <cell r="P527">
            <v>33096</v>
          </cell>
          <cell r="Q527" t="str">
            <v>AGOSTO</v>
          </cell>
          <cell r="R527">
            <v>32.846575342465755</v>
          </cell>
          <cell r="S527" t="str">
            <v>MASCULINO</v>
          </cell>
          <cell r="T527" t="str">
            <v>ORH+</v>
          </cell>
          <cell r="U527"/>
          <cell r="V527"/>
          <cell r="W527" t="str">
            <v>MORONA SANTIAGO GUALAQUIZA</v>
          </cell>
          <cell r="X527" t="str">
            <v>MORONA SANTIAGO</v>
          </cell>
          <cell r="Y527" t="str">
            <v>GUALAQUIZA</v>
          </cell>
          <cell r="Z527" t="str">
            <v>BOMBOIZA</v>
          </cell>
          <cell r="AA527" t="str">
            <v>YUMA</v>
          </cell>
          <cell r="AB527"/>
          <cell r="AC527"/>
          <cell r="AD527"/>
          <cell r="AE527" t="str">
            <v>0979832349</v>
          </cell>
          <cell r="AF527" t="str">
            <v>PRIMARIA</v>
          </cell>
          <cell r="AG527" t="str">
            <v>yumatsukanka@gmail.com</v>
          </cell>
          <cell r="AH527" t="str">
            <v>LOWELL</v>
          </cell>
          <cell r="AI527" t="str">
            <v>BOMBERO</v>
          </cell>
          <cell r="AJ527" t="str">
            <v>0403132000036</v>
          </cell>
          <cell r="AK527" t="str">
            <v>DGN</v>
          </cell>
          <cell r="AL527" t="str">
            <v>PASIVO</v>
          </cell>
          <cell r="AM527">
            <v>44410</v>
          </cell>
          <cell r="AN527">
            <v>44689</v>
          </cell>
          <cell r="AO527">
            <v>44776</v>
          </cell>
          <cell r="AP527">
            <v>44893</v>
          </cell>
          <cell r="AQ527"/>
          <cell r="AR527"/>
          <cell r="AS527"/>
          <cell r="AT527"/>
          <cell r="AU527"/>
          <cell r="AV527"/>
          <cell r="AW527"/>
          <cell r="AX527"/>
          <cell r="AY527"/>
          <cell r="AZ527"/>
          <cell r="BA527"/>
          <cell r="BB527"/>
          <cell r="BC527"/>
          <cell r="BD527"/>
          <cell r="BE527"/>
        </row>
        <row r="528">
          <cell r="C528" t="str">
            <v>1900638469</v>
          </cell>
          <cell r="D528"/>
          <cell r="E528"/>
          <cell r="F528" t="str">
            <v>ECUADOR</v>
          </cell>
          <cell r="G528"/>
          <cell r="H528"/>
          <cell r="I528" t="str">
            <v>CASADO</v>
          </cell>
          <cell r="J528" t="str">
            <v>1</v>
          </cell>
          <cell r="K528" t="str">
            <v>1</v>
          </cell>
          <cell r="L528">
            <v>2</v>
          </cell>
          <cell r="M528" t="str">
            <v>INDIGENA</v>
          </cell>
          <cell r="N528" t="str">
            <v>GUALAQUIZA</v>
          </cell>
          <cell r="O528">
            <v>45085</v>
          </cell>
          <cell r="P528">
            <v>32455</v>
          </cell>
          <cell r="Q528" t="str">
            <v>NOVIEMBRE</v>
          </cell>
          <cell r="R528">
            <v>34.602739726027394</v>
          </cell>
          <cell r="S528" t="str">
            <v>MASCULINO</v>
          </cell>
          <cell r="T528" t="str">
            <v>ORH+</v>
          </cell>
          <cell r="U528"/>
          <cell r="V528"/>
          <cell r="W528" t="str">
            <v>MORONA SANTIAGO-GUALAQUIZA,BOMBOIZA BARRIO VICENTE UNKUCH</v>
          </cell>
          <cell r="X528" t="str">
            <v>MORONA SANTIAGO</v>
          </cell>
          <cell r="Y528" t="str">
            <v>GUALAQUIZA</v>
          </cell>
          <cell r="Z528" t="str">
            <v>BOMBOIZA</v>
          </cell>
          <cell r="AA528"/>
          <cell r="AB528"/>
          <cell r="AC528"/>
          <cell r="AD528"/>
          <cell r="AE528" t="str">
            <v>0982886858</v>
          </cell>
          <cell r="AF528" t="str">
            <v>BACHILLER</v>
          </cell>
          <cell r="AG528" t="str">
            <v>welington19882hotmail.es</v>
          </cell>
          <cell r="AH528" t="str">
            <v>LOWELL</v>
          </cell>
          <cell r="AI528" t="str">
            <v>AYUDANTE DE PERFORACIÓN</v>
          </cell>
          <cell r="AJ528" t="str">
            <v>0403132000036</v>
          </cell>
          <cell r="AK528" t="str">
            <v>DGN</v>
          </cell>
          <cell r="AL528" t="str">
            <v>PASIVO</v>
          </cell>
          <cell r="AM528">
            <v>44256</v>
          </cell>
          <cell r="AN528">
            <v>44620</v>
          </cell>
          <cell r="AO528">
            <v>44643</v>
          </cell>
          <cell r="AP528">
            <v>44742</v>
          </cell>
          <cell r="AQ528">
            <v>44776</v>
          </cell>
          <cell r="AR528">
            <v>44895</v>
          </cell>
          <cell r="AS528"/>
          <cell r="AT528"/>
          <cell r="AU528"/>
          <cell r="AV528"/>
          <cell r="AW528"/>
          <cell r="AX528"/>
          <cell r="AY528"/>
          <cell r="AZ528"/>
          <cell r="BA528"/>
          <cell r="BB528"/>
          <cell r="BC528"/>
          <cell r="BD528"/>
          <cell r="BE528"/>
        </row>
        <row r="529">
          <cell r="C529" t="str">
            <v>1900211911</v>
          </cell>
          <cell r="D529"/>
          <cell r="E529"/>
          <cell r="F529" t="str">
            <v>ECUADOR</v>
          </cell>
          <cell r="G529"/>
          <cell r="H529"/>
          <cell r="I529" t="str">
            <v>UNION LIBRE</v>
          </cell>
          <cell r="J529" t="str">
            <v>0</v>
          </cell>
          <cell r="K529" t="str">
            <v>1</v>
          </cell>
          <cell r="L529">
            <v>1</v>
          </cell>
          <cell r="M529"/>
          <cell r="N529"/>
          <cell r="O529">
            <v>45085</v>
          </cell>
          <cell r="P529">
            <v>23768</v>
          </cell>
          <cell r="Q529" t="str">
            <v>ENERO</v>
          </cell>
          <cell r="R529">
            <v>58.402739726027399</v>
          </cell>
          <cell r="S529" t="str">
            <v>MASCULINO</v>
          </cell>
          <cell r="T529" t="str">
            <v>ORH+</v>
          </cell>
          <cell r="U529"/>
          <cell r="V529"/>
          <cell r="W529" t="str">
            <v>MORONA SANTIAGO-GUALAQUIZA</v>
          </cell>
          <cell r="X529"/>
          <cell r="Y529"/>
          <cell r="Z529"/>
          <cell r="AA529"/>
          <cell r="AB529"/>
          <cell r="AC529"/>
          <cell r="AD529"/>
          <cell r="AE529" t="str">
            <v>0939712131</v>
          </cell>
          <cell r="AF529"/>
          <cell r="AG529" t="str">
            <v>unkuchjorge@gmail.com</v>
          </cell>
          <cell r="AH529" t="str">
            <v>LOWELL</v>
          </cell>
          <cell r="AI529" t="str">
            <v>PERFORISTA</v>
          </cell>
          <cell r="AJ529" t="str">
            <v>0430000000034</v>
          </cell>
          <cell r="AK529" t="str">
            <v>DGN</v>
          </cell>
          <cell r="AL529" t="str">
            <v>PASIVO</v>
          </cell>
          <cell r="AM529">
            <v>38261</v>
          </cell>
          <cell r="AN529">
            <v>38322</v>
          </cell>
          <cell r="AO529">
            <v>38384</v>
          </cell>
          <cell r="AP529">
            <v>38674</v>
          </cell>
          <cell r="AQ529">
            <v>38777</v>
          </cell>
          <cell r="AR529">
            <v>39599</v>
          </cell>
          <cell r="AS529">
            <v>43661</v>
          </cell>
          <cell r="AT529">
            <v>43822</v>
          </cell>
          <cell r="AU529">
            <v>43838</v>
          </cell>
          <cell r="AV529">
            <v>43920</v>
          </cell>
          <cell r="AW529">
            <v>44032</v>
          </cell>
          <cell r="AX529">
            <v>44421</v>
          </cell>
          <cell r="AY529"/>
          <cell r="AZ529"/>
          <cell r="BA529"/>
          <cell r="BB529"/>
          <cell r="BC529"/>
          <cell r="BD529"/>
          <cell r="BE529"/>
        </row>
        <row r="530">
          <cell r="C530" t="str">
            <v>0504200031</v>
          </cell>
          <cell r="D530"/>
          <cell r="E530"/>
          <cell r="F530" t="str">
            <v>ECUADOR</v>
          </cell>
          <cell r="G530"/>
          <cell r="H530"/>
          <cell r="I530" t="str">
            <v>SOLTERO</v>
          </cell>
          <cell r="J530" t="str">
            <v>0</v>
          </cell>
          <cell r="K530" t="str">
            <v>0</v>
          </cell>
          <cell r="L530" t="str">
            <v>0</v>
          </cell>
          <cell r="M530" t="str">
            <v>MESTIZO</v>
          </cell>
          <cell r="N530" t="str">
            <v>SANTO DOMINGO</v>
          </cell>
          <cell r="O530">
            <v>45085</v>
          </cell>
          <cell r="P530">
            <v>37662</v>
          </cell>
          <cell r="Q530" t="str">
            <v>FEBRERO</v>
          </cell>
          <cell r="R530">
            <v>20.336986301369862</v>
          </cell>
          <cell r="S530" t="str">
            <v>MASCULINO</v>
          </cell>
          <cell r="T530"/>
          <cell r="U530"/>
          <cell r="V530"/>
          <cell r="W530" t="str">
            <v>SANTO DOMINGO/LAS PRADERAS</v>
          </cell>
          <cell r="X530" t="str">
            <v>COTOPAXI</v>
          </cell>
          <cell r="Y530" t="str">
            <v>LOS SIGCHOS</v>
          </cell>
          <cell r="Z530" t="str">
            <v>PALO QUEMADO</v>
          </cell>
          <cell r="AA530"/>
          <cell r="AB530"/>
          <cell r="AC530"/>
          <cell r="AD530"/>
          <cell r="AE530" t="str">
            <v>0960400951</v>
          </cell>
          <cell r="AF530" t="str">
            <v>BACHILLER</v>
          </cell>
          <cell r="AG530" t="str">
            <v>danieluribe719@gmail.com</v>
          </cell>
          <cell r="AH530" t="str">
            <v>LOWELL</v>
          </cell>
          <cell r="AI530" t="str">
            <v>AYUDANTE DE PERFORACIÓN</v>
          </cell>
          <cell r="AJ530" t="str">
            <v>0403132000036</v>
          </cell>
          <cell r="AK530" t="str">
            <v>DGN</v>
          </cell>
          <cell r="AL530" t="str">
            <v>PASIVO</v>
          </cell>
          <cell r="AM530">
            <v>44446</v>
          </cell>
          <cell r="AN530">
            <v>44692</v>
          </cell>
          <cell r="AO530">
            <v>44790</v>
          </cell>
          <cell r="AP530">
            <v>44926</v>
          </cell>
          <cell r="AQ530"/>
          <cell r="AR530"/>
          <cell r="AS530"/>
          <cell r="AT530"/>
          <cell r="AU530"/>
          <cell r="AV530"/>
          <cell r="AW530"/>
          <cell r="AX530"/>
          <cell r="AY530"/>
          <cell r="AZ530"/>
          <cell r="BA530"/>
          <cell r="BB530"/>
          <cell r="BC530"/>
          <cell r="BD530"/>
          <cell r="BE530"/>
        </row>
        <row r="531">
          <cell r="C531" t="str">
            <v>0705507192</v>
          </cell>
          <cell r="D531"/>
          <cell r="E531"/>
          <cell r="F531" t="str">
            <v>ECUADOR</v>
          </cell>
          <cell r="G531"/>
          <cell r="H531"/>
          <cell r="I531" t="str">
            <v>UNION LIBRE</v>
          </cell>
          <cell r="J531" t="str">
            <v>1</v>
          </cell>
          <cell r="K531" t="str">
            <v>3</v>
          </cell>
          <cell r="L531" t="str">
            <v>4</v>
          </cell>
          <cell r="M531" t="str">
            <v>MESTIZO</v>
          </cell>
          <cell r="N531"/>
          <cell r="O531">
            <v>45085</v>
          </cell>
          <cell r="P531">
            <v>32692</v>
          </cell>
          <cell r="Q531" t="str">
            <v>JULIO</v>
          </cell>
          <cell r="R531">
            <v>33.953424657534249</v>
          </cell>
          <cell r="S531" t="str">
            <v>MASCULINO</v>
          </cell>
          <cell r="T531"/>
          <cell r="U531"/>
          <cell r="V531"/>
          <cell r="W531" t="str">
            <v>MACARA</v>
          </cell>
          <cell r="X531" t="str">
            <v>LOJA</v>
          </cell>
          <cell r="Y531" t="str">
            <v>MACARA</v>
          </cell>
          <cell r="Z531"/>
          <cell r="AA531"/>
          <cell r="AB531"/>
          <cell r="AC531"/>
          <cell r="AD531"/>
          <cell r="AE531" t="str">
            <v>0981226291</v>
          </cell>
          <cell r="AF531"/>
          <cell r="AG531" t="str">
            <v>gabita_freire_1993@hotmail.com</v>
          </cell>
          <cell r="AH531" t="str">
            <v>LINDEROS</v>
          </cell>
          <cell r="AI531" t="str">
            <v>OBRERO DE CAMPO</v>
          </cell>
          <cell r="AJ531" t="str">
            <v>403132000054</v>
          </cell>
          <cell r="AK531" t="str">
            <v>DGN</v>
          </cell>
          <cell r="AL531" t="str">
            <v>PASIVO</v>
          </cell>
          <cell r="AM531">
            <v>44809</v>
          </cell>
          <cell r="AN531">
            <v>44895</v>
          </cell>
          <cell r="AO531"/>
          <cell r="AP531"/>
          <cell r="AQ531"/>
          <cell r="AR531"/>
          <cell r="AS531"/>
          <cell r="AT531"/>
          <cell r="AU531"/>
          <cell r="AV531"/>
          <cell r="AW531"/>
          <cell r="AX531"/>
          <cell r="AY531"/>
          <cell r="AZ531"/>
          <cell r="BA531"/>
          <cell r="BB531"/>
          <cell r="BC531"/>
          <cell r="BD531"/>
          <cell r="BE531"/>
        </row>
        <row r="532">
          <cell r="C532" t="str">
            <v>1105516544</v>
          </cell>
          <cell r="D532"/>
          <cell r="E532"/>
          <cell r="F532" t="str">
            <v>ECUADOR</v>
          </cell>
          <cell r="G532"/>
          <cell r="H532"/>
          <cell r="I532"/>
          <cell r="J532"/>
          <cell r="K532"/>
          <cell r="L532"/>
          <cell r="M532" t="str">
            <v>MESTIZO</v>
          </cell>
          <cell r="N532"/>
          <cell r="O532">
            <v>45085</v>
          </cell>
          <cell r="P532">
            <v>37850</v>
          </cell>
          <cell r="Q532" t="str">
            <v>AGOSTO</v>
          </cell>
          <cell r="R532">
            <v>19.82191780821918</v>
          </cell>
          <cell r="S532" t="str">
            <v>MASCULINO</v>
          </cell>
          <cell r="T532"/>
          <cell r="U532"/>
          <cell r="V532"/>
          <cell r="W532" t="str">
            <v>MACARA</v>
          </cell>
          <cell r="X532" t="str">
            <v>LOJA</v>
          </cell>
          <cell r="Y532" t="str">
            <v>MACARA</v>
          </cell>
          <cell r="Z532"/>
          <cell r="AA532"/>
          <cell r="AB532"/>
          <cell r="AC532"/>
          <cell r="AD532"/>
          <cell r="AE532" t="str">
            <v>0968321788</v>
          </cell>
          <cell r="AF532"/>
          <cell r="AG532" t="str">
            <v>daniaurriola5@gmail.com</v>
          </cell>
          <cell r="AH532" t="str">
            <v>LINDEROS</v>
          </cell>
          <cell r="AI532" t="str">
            <v>OBRERO DE CAMPO</v>
          </cell>
          <cell r="AJ532" t="str">
            <v>403132000054</v>
          </cell>
          <cell r="AK532" t="str">
            <v>DGN</v>
          </cell>
          <cell r="AL532" t="str">
            <v>PASIVO</v>
          </cell>
          <cell r="AM532">
            <v>44809</v>
          </cell>
          <cell r="AN532">
            <v>44895</v>
          </cell>
          <cell r="AO532"/>
          <cell r="AP532"/>
          <cell r="AQ532"/>
          <cell r="AR532"/>
          <cell r="AS532"/>
          <cell r="AT532"/>
          <cell r="AU532"/>
          <cell r="AV532"/>
          <cell r="AW532"/>
          <cell r="AX532"/>
          <cell r="AY532"/>
          <cell r="AZ532"/>
          <cell r="BA532"/>
          <cell r="BB532"/>
          <cell r="BC532"/>
          <cell r="BD532"/>
          <cell r="BE532"/>
        </row>
        <row r="533">
          <cell r="C533" t="str">
            <v>0106241698</v>
          </cell>
          <cell r="D533"/>
          <cell r="E533"/>
          <cell r="F533" t="str">
            <v>ECUADOR</v>
          </cell>
          <cell r="G533"/>
          <cell r="H533"/>
          <cell r="I533" t="str">
            <v>CASADO</v>
          </cell>
          <cell r="J533" t="str">
            <v>1</v>
          </cell>
          <cell r="K533" t="str">
            <v>1</v>
          </cell>
          <cell r="L533">
            <v>2</v>
          </cell>
          <cell r="M533" t="str">
            <v>MESTIZO</v>
          </cell>
          <cell r="N533" t="str">
            <v>AZUAY</v>
          </cell>
          <cell r="O533">
            <v>45085</v>
          </cell>
          <cell r="P533">
            <v>34430</v>
          </cell>
          <cell r="Q533" t="str">
            <v>ABRIL</v>
          </cell>
          <cell r="R533">
            <v>29.19178082191781</v>
          </cell>
          <cell r="S533" t="str">
            <v>MASCULINO</v>
          </cell>
          <cell r="T533" t="str">
            <v>ARH+</v>
          </cell>
          <cell r="U533"/>
          <cell r="V533"/>
          <cell r="W533" t="str">
            <v xml:space="preserve">AZUAY, CUENCA, SAN FERNANDO VIA A CARCHI, RECINTO SAN SEBASTIAN </v>
          </cell>
          <cell r="X533" t="str">
            <v>AZUAY</v>
          </cell>
          <cell r="Y533" t="str">
            <v>CUENCA</v>
          </cell>
          <cell r="Z533" t="str">
            <v>SAN FERNANDO</v>
          </cell>
          <cell r="AA533"/>
          <cell r="AB533"/>
          <cell r="AC533"/>
          <cell r="AD533" t="str">
            <v>072531035</v>
          </cell>
          <cell r="AE533" t="str">
            <v>0994116309</v>
          </cell>
          <cell r="AF533" t="str">
            <v>PRIMARIA</v>
          </cell>
          <cell r="AG533" t="str">
            <v>urvinafernando4@gmail.com</v>
          </cell>
          <cell r="AH533" t="str">
            <v>BRAMADEROS</v>
          </cell>
          <cell r="AI533" t="str">
            <v>PERFORISTA</v>
          </cell>
          <cell r="AJ533" t="str">
            <v>0430000000034</v>
          </cell>
          <cell r="AK533" t="str">
            <v>DGN</v>
          </cell>
          <cell r="AL533" t="str">
            <v>PASIVO</v>
          </cell>
          <cell r="AM533">
            <v>42945</v>
          </cell>
          <cell r="AN533">
            <v>43008</v>
          </cell>
          <cell r="AO533">
            <v>43095</v>
          </cell>
          <cell r="AP533">
            <v>43384</v>
          </cell>
          <cell r="AQ533">
            <v>43545</v>
          </cell>
          <cell r="AR533">
            <v>43822</v>
          </cell>
          <cell r="AS533">
            <v>43833</v>
          </cell>
          <cell r="AT533">
            <v>43930</v>
          </cell>
          <cell r="AU533">
            <v>44086</v>
          </cell>
          <cell r="AV533">
            <v>44560</v>
          </cell>
          <cell r="AW533">
            <v>44615</v>
          </cell>
          <cell r="AX533">
            <v>44628</v>
          </cell>
          <cell r="AY533">
            <v>44656</v>
          </cell>
          <cell r="AZ533">
            <v>44979</v>
          </cell>
          <cell r="BA533"/>
          <cell r="BB533"/>
          <cell r="BC533"/>
          <cell r="BD533"/>
          <cell r="BE533"/>
        </row>
        <row r="534">
          <cell r="C534" t="str">
            <v>0106241573</v>
          </cell>
          <cell r="D534"/>
          <cell r="E534"/>
          <cell r="F534" t="str">
            <v>ECUADOR</v>
          </cell>
          <cell r="G534"/>
          <cell r="H534"/>
          <cell r="I534" t="str">
            <v>SOLTERO</v>
          </cell>
          <cell r="J534" t="str">
            <v>1</v>
          </cell>
          <cell r="K534" t="str">
            <v>2</v>
          </cell>
          <cell r="L534">
            <v>3</v>
          </cell>
          <cell r="M534" t="str">
            <v>MESTIZO</v>
          </cell>
          <cell r="N534" t="str">
            <v>AZUAY</v>
          </cell>
          <cell r="O534">
            <v>45085</v>
          </cell>
          <cell r="P534">
            <v>35284</v>
          </cell>
          <cell r="Q534" t="str">
            <v>AGOSTO</v>
          </cell>
          <cell r="R534">
            <v>26.852054794520548</v>
          </cell>
          <cell r="S534" t="str">
            <v>MASCULINO</v>
          </cell>
          <cell r="T534" t="str">
            <v>ORH+</v>
          </cell>
          <cell r="U534"/>
          <cell r="V534"/>
          <cell r="W534" t="str">
            <v xml:space="preserve">AZUAY, CUENCA-SAN FERNANDO VIA A CARCHI, RECINTO SAN SEBASTIAN </v>
          </cell>
          <cell r="X534" t="str">
            <v>AZUAY</v>
          </cell>
          <cell r="Y534" t="str">
            <v>SAN FERNANDO</v>
          </cell>
          <cell r="Z534" t="str">
            <v>SAN PEDRO</v>
          </cell>
          <cell r="AA534"/>
          <cell r="AB534"/>
          <cell r="AC534"/>
          <cell r="AD534"/>
          <cell r="AE534" t="str">
            <v>0990012798</v>
          </cell>
          <cell r="AF534" t="str">
            <v>BACHILLER</v>
          </cell>
          <cell r="AG534" t="str">
            <v>urvinamarcelo09900@gmail.com</v>
          </cell>
          <cell r="AH534" t="str">
            <v>BRAMADEROS</v>
          </cell>
          <cell r="AI534" t="str">
            <v>AYUDANTE DE PERFORACIÓN</v>
          </cell>
          <cell r="AJ534" t="str">
            <v>0403132000036</v>
          </cell>
          <cell r="AK534" t="str">
            <v>DGN</v>
          </cell>
          <cell r="AL534" t="str">
            <v>ACTIVO</v>
          </cell>
          <cell r="AM534">
            <v>42834</v>
          </cell>
          <cell r="AN534">
            <v>43008</v>
          </cell>
          <cell r="AO534">
            <v>43095</v>
          </cell>
          <cell r="AP534">
            <v>43394</v>
          </cell>
          <cell r="AQ534">
            <v>43545</v>
          </cell>
          <cell r="AR534">
            <v>43822</v>
          </cell>
          <cell r="AS534">
            <v>43833</v>
          </cell>
          <cell r="AT534">
            <v>43943</v>
          </cell>
          <cell r="AU534">
            <v>44086</v>
          </cell>
          <cell r="AV534"/>
          <cell r="AW534"/>
          <cell r="AX534"/>
          <cell r="AY534"/>
          <cell r="AZ534"/>
          <cell r="BA534"/>
          <cell r="BB534"/>
          <cell r="BC534"/>
          <cell r="BD534"/>
          <cell r="BE534"/>
        </row>
        <row r="535">
          <cell r="C535" t="str">
            <v>1400448260</v>
          </cell>
          <cell r="D535"/>
          <cell r="E535"/>
          <cell r="F535" t="str">
            <v>ECUADOR</v>
          </cell>
          <cell r="G535"/>
          <cell r="H535"/>
          <cell r="I535" t="str">
            <v>CASADO</v>
          </cell>
          <cell r="J535" t="str">
            <v>1</v>
          </cell>
          <cell r="K535" t="str">
            <v>2</v>
          </cell>
          <cell r="L535" t="str">
            <v>3</v>
          </cell>
          <cell r="M535"/>
          <cell r="N535"/>
          <cell r="O535">
            <v>45085</v>
          </cell>
          <cell r="P535">
            <v>27664</v>
          </cell>
          <cell r="Q535" t="str">
            <v>SEPTIEMBRE</v>
          </cell>
          <cell r="R535">
            <v>47.728767123287675</v>
          </cell>
          <cell r="S535" t="str">
            <v>MASCULINO</v>
          </cell>
          <cell r="T535"/>
          <cell r="U535"/>
          <cell r="V535"/>
          <cell r="W535" t="str">
            <v>MORONA SANTIAGO, TIWINTZA</v>
          </cell>
          <cell r="X535" t="str">
            <v>MORONA SANTIAGO</v>
          </cell>
          <cell r="Y535"/>
          <cell r="Z535"/>
          <cell r="AA535"/>
          <cell r="AB535"/>
          <cell r="AC535"/>
          <cell r="AD535" t="str">
            <v>073058259</v>
          </cell>
          <cell r="AE535" t="str">
            <v>0996156100</v>
          </cell>
          <cell r="AF535"/>
          <cell r="AG535" t="str">
            <v>natemviche@gmail.com</v>
          </cell>
          <cell r="AH535" t="str">
            <v>LOWELL</v>
          </cell>
          <cell r="AI535" t="str">
            <v>AYUDANTE DE PERFORACIÓN</v>
          </cell>
          <cell r="AJ535" t="str">
            <v>0403132000036</v>
          </cell>
          <cell r="AK535" t="str">
            <v>DGN</v>
          </cell>
          <cell r="AL535" t="str">
            <v>PASIVO</v>
          </cell>
          <cell r="AM535">
            <v>44442</v>
          </cell>
          <cell r="AN535">
            <v>44445</v>
          </cell>
          <cell r="AO535"/>
          <cell r="AP535"/>
          <cell r="AQ535"/>
          <cell r="AR535"/>
          <cell r="AS535"/>
          <cell r="AT535"/>
          <cell r="AU535"/>
          <cell r="AV535"/>
          <cell r="AW535"/>
          <cell r="AX535"/>
          <cell r="AY535"/>
          <cell r="AZ535"/>
          <cell r="BA535"/>
          <cell r="BB535"/>
          <cell r="BC535"/>
          <cell r="BD535"/>
          <cell r="BE535"/>
        </row>
        <row r="536">
          <cell r="C536" t="str">
            <v>1718485111</v>
          </cell>
          <cell r="D536"/>
          <cell r="E536"/>
          <cell r="F536" t="str">
            <v>ECUADOR</v>
          </cell>
          <cell r="G536"/>
          <cell r="H536"/>
          <cell r="I536" t="str">
            <v>CASADO</v>
          </cell>
          <cell r="J536" t="str">
            <v>1</v>
          </cell>
          <cell r="K536" t="str">
            <v>0</v>
          </cell>
          <cell r="L536">
            <v>1</v>
          </cell>
          <cell r="M536" t="str">
            <v>MESTIZO</v>
          </cell>
          <cell r="N536" t="str">
            <v>QUITO</v>
          </cell>
          <cell r="O536">
            <v>45085</v>
          </cell>
          <cell r="P536">
            <v>30513</v>
          </cell>
          <cell r="Q536" t="str">
            <v>JULIO</v>
          </cell>
          <cell r="R536">
            <v>39.923287671232877</v>
          </cell>
          <cell r="S536" t="str">
            <v>MASCULINO</v>
          </cell>
          <cell r="T536" t="str">
            <v>BRH+</v>
          </cell>
          <cell r="U536"/>
          <cell r="V536"/>
          <cell r="W536" t="str">
            <v>LOS CABILDOS N41-64 Y DE LAS ALMONEDAS</v>
          </cell>
          <cell r="X536" t="str">
            <v>PICHINCHA</v>
          </cell>
          <cell r="Y536" t="str">
            <v>QUITO</v>
          </cell>
          <cell r="Z536"/>
          <cell r="AA536"/>
          <cell r="AB536"/>
          <cell r="AC536">
            <v>46020</v>
          </cell>
          <cell r="AD536"/>
          <cell r="AE536" t="str">
            <v>0999873033</v>
          </cell>
          <cell r="AF536" t="str">
            <v>POSTGRADO</v>
          </cell>
          <cell r="AG536" t="str">
            <v>carlosvacaortiz@gmail.com</v>
          </cell>
          <cell r="AH536" t="str">
            <v>SEDE CENTRAL</v>
          </cell>
          <cell r="AI536" t="str">
            <v>GERENTE GENERAL</v>
          </cell>
          <cell r="AJ536"/>
          <cell r="AK536"/>
          <cell r="AL536" t="str">
            <v>ACTIVO</v>
          </cell>
          <cell r="AM536"/>
          <cell r="AN536"/>
          <cell r="AO536"/>
          <cell r="AP536"/>
          <cell r="AQ536"/>
          <cell r="AR536"/>
          <cell r="AS536"/>
          <cell r="AT536"/>
          <cell r="AU536"/>
          <cell r="AV536"/>
          <cell r="AW536"/>
          <cell r="AX536"/>
          <cell r="AY536"/>
          <cell r="AZ536"/>
          <cell r="BA536"/>
          <cell r="BB536"/>
          <cell r="BC536"/>
          <cell r="BD536"/>
          <cell r="BE536"/>
        </row>
        <row r="537">
          <cell r="C537" t="str">
            <v>1750388520</v>
          </cell>
          <cell r="D537"/>
          <cell r="E537"/>
          <cell r="F537" t="str">
            <v>ECUADOR</v>
          </cell>
          <cell r="G537"/>
          <cell r="H537"/>
          <cell r="I537" t="str">
            <v>SOLTERO</v>
          </cell>
          <cell r="J537" t="str">
            <v>0</v>
          </cell>
          <cell r="K537" t="str">
            <v>0</v>
          </cell>
          <cell r="L537" t="str">
            <v>0</v>
          </cell>
          <cell r="M537" t="str">
            <v>MESTIZO</v>
          </cell>
          <cell r="N537" t="str">
            <v>QUITO</v>
          </cell>
          <cell r="O537">
            <v>45085</v>
          </cell>
          <cell r="P537">
            <v>34708</v>
          </cell>
          <cell r="Q537" t="str">
            <v>ENERO</v>
          </cell>
          <cell r="R537">
            <v>28.43013698630137</v>
          </cell>
          <cell r="S537" t="str">
            <v>MASCULINO</v>
          </cell>
          <cell r="T537" t="str">
            <v>ARH+</v>
          </cell>
          <cell r="U537"/>
          <cell r="V537"/>
          <cell r="W537" t="str">
            <v xml:space="preserve">MAGNOLIAS Y STEFANO </v>
          </cell>
          <cell r="X537" t="str">
            <v>PICHINCHA</v>
          </cell>
          <cell r="Y537" t="str">
            <v>QUITO</v>
          </cell>
          <cell r="Z537" t="str">
            <v>CUMBAYA</v>
          </cell>
          <cell r="AA537"/>
          <cell r="AB537" t="str">
            <v>TIPO B</v>
          </cell>
          <cell r="AC537">
            <v>46225</v>
          </cell>
          <cell r="AD537" t="str">
            <v>023554213</v>
          </cell>
          <cell r="AE537" t="str">
            <v>0987352780</v>
          </cell>
          <cell r="AF537" t="str">
            <v>SUPERIOR</v>
          </cell>
          <cell r="AG537" t="str">
            <v>jvaldezb2020@gmail.com</v>
          </cell>
          <cell r="AH537" t="str">
            <v>LOWELL</v>
          </cell>
          <cell r="AI537" t="str">
            <v>ASISTENTE HSE DE PROYECTO</v>
          </cell>
          <cell r="AJ537" t="str">
            <v>0430000000039</v>
          </cell>
          <cell r="AK537" t="str">
            <v>DGN</v>
          </cell>
          <cell r="AL537" t="str">
            <v>PASIVO</v>
          </cell>
          <cell r="AM537">
            <v>44841</v>
          </cell>
          <cell r="AN537">
            <v>44895</v>
          </cell>
          <cell r="AO537"/>
          <cell r="AP537"/>
          <cell r="AQ537"/>
          <cell r="AR537"/>
          <cell r="AS537"/>
          <cell r="AT537"/>
          <cell r="AU537"/>
          <cell r="AV537"/>
          <cell r="AW537"/>
          <cell r="AX537"/>
          <cell r="AY537"/>
          <cell r="AZ537"/>
          <cell r="BA537"/>
          <cell r="BB537"/>
          <cell r="BC537"/>
          <cell r="BD537"/>
          <cell r="BE537"/>
        </row>
        <row r="538">
          <cell r="C538" t="str">
            <v>1714461421</v>
          </cell>
          <cell r="D538"/>
          <cell r="E538" t="str">
            <v>A8560490</v>
          </cell>
          <cell r="F538" t="str">
            <v>ECUADOR</v>
          </cell>
          <cell r="G538"/>
          <cell r="H538"/>
          <cell r="I538" t="str">
            <v>CASADO</v>
          </cell>
          <cell r="J538" t="str">
            <v>1</v>
          </cell>
          <cell r="K538" t="str">
            <v>2</v>
          </cell>
          <cell r="L538">
            <v>3</v>
          </cell>
          <cell r="M538" t="str">
            <v>MESTIZO</v>
          </cell>
          <cell r="N538" t="str">
            <v>SANTO DOMINGO</v>
          </cell>
          <cell r="O538">
            <v>45085</v>
          </cell>
          <cell r="P538">
            <v>28331</v>
          </cell>
          <cell r="Q538" t="str">
            <v>JULIO</v>
          </cell>
          <cell r="R538">
            <v>45.901369863013699</v>
          </cell>
          <cell r="S538" t="str">
            <v>MASCULINO</v>
          </cell>
          <cell r="T538" t="str">
            <v>ARH+</v>
          </cell>
          <cell r="U538"/>
          <cell r="V538"/>
          <cell r="W538" t="str">
            <v>STO DOMINGO DE LOS TSACHILAS, URBANIZACION TORRES CARRERA</v>
          </cell>
          <cell r="X538" t="str">
            <v>SANTO DOMINGO</v>
          </cell>
          <cell r="Y538" t="str">
            <v>SANTO DOMINGO</v>
          </cell>
          <cell r="Z538"/>
          <cell r="AA538"/>
          <cell r="AB538" t="str">
            <v>TIPO E</v>
          </cell>
          <cell r="AC538"/>
          <cell r="AD538"/>
          <cell r="AE538" t="str">
            <v>0993967739</v>
          </cell>
          <cell r="AF538" t="str">
            <v>BACHILLER</v>
          </cell>
          <cell r="AG538" t="str">
            <v>fgvallejodiaz@live.com</v>
          </cell>
          <cell r="AH538" t="str">
            <v>PALMAR</v>
          </cell>
          <cell r="AI538" t="str">
            <v>PERFORISTA</v>
          </cell>
          <cell r="AJ538" t="str">
            <v>0430000000034</v>
          </cell>
          <cell r="AK538" t="str">
            <v>DGN</v>
          </cell>
          <cell r="AL538" t="str">
            <v>PASIVO</v>
          </cell>
          <cell r="AM538">
            <v>42079</v>
          </cell>
          <cell r="AN538">
            <v>42258</v>
          </cell>
          <cell r="AO538">
            <v>42259</v>
          </cell>
          <cell r="AP538">
            <v>42429</v>
          </cell>
          <cell r="AQ538">
            <v>42760</v>
          </cell>
          <cell r="AR538">
            <v>42828</v>
          </cell>
          <cell r="AS538">
            <v>43010</v>
          </cell>
          <cell r="AT538">
            <v>43100</v>
          </cell>
          <cell r="AU538">
            <v>43135</v>
          </cell>
          <cell r="AV538">
            <v>43296</v>
          </cell>
          <cell r="AW538">
            <v>43519</v>
          </cell>
          <cell r="AX538">
            <v>43601</v>
          </cell>
          <cell r="AY538">
            <v>43770</v>
          </cell>
          <cell r="AZ538">
            <v>43822</v>
          </cell>
          <cell r="BA538">
            <v>43843</v>
          </cell>
          <cell r="BB538">
            <v>43930</v>
          </cell>
          <cell r="BC538">
            <v>43993</v>
          </cell>
          <cell r="BD538">
            <v>44190</v>
          </cell>
          <cell r="BE538">
            <v>44237</v>
          </cell>
        </row>
        <row r="539">
          <cell r="C539" t="str">
            <v>1003443205</v>
          </cell>
          <cell r="D539"/>
          <cell r="E539"/>
          <cell r="F539" t="str">
            <v>ECUADOR</v>
          </cell>
          <cell r="G539"/>
          <cell r="H539"/>
          <cell r="I539" t="str">
            <v>CASADO</v>
          </cell>
          <cell r="J539" t="str">
            <v>1</v>
          </cell>
          <cell r="K539" t="str">
            <v>1</v>
          </cell>
          <cell r="L539">
            <v>2</v>
          </cell>
          <cell r="M539"/>
          <cell r="N539"/>
          <cell r="O539">
            <v>45085</v>
          </cell>
          <cell r="P539">
            <v>32438</v>
          </cell>
          <cell r="Q539" t="str">
            <v>OCTUBRE</v>
          </cell>
          <cell r="R539">
            <v>34.649315068493152</v>
          </cell>
          <cell r="S539" t="str">
            <v>MASCULINO</v>
          </cell>
          <cell r="T539"/>
          <cell r="U539"/>
          <cell r="V539"/>
          <cell r="W539" t="str">
            <v>CHALGUAYACU ALTO CALLE PRINCIPAL</v>
          </cell>
          <cell r="X539"/>
          <cell r="Y539"/>
          <cell r="Z539"/>
          <cell r="AA539"/>
          <cell r="AB539"/>
          <cell r="AC539"/>
          <cell r="AD539"/>
          <cell r="AE539" t="str">
            <v>0993553293 - 0985760063 - 0993242973</v>
          </cell>
          <cell r="AF539"/>
          <cell r="AG539" t="str">
            <v>mojitocali@hotmail.com</v>
          </cell>
          <cell r="AH539" t="str">
            <v>LLURIMAGUA</v>
          </cell>
          <cell r="AI539" t="str">
            <v>CONDUCTOR LOGÍSTICO</v>
          </cell>
          <cell r="AJ539" t="str">
            <v>1910000000091</v>
          </cell>
          <cell r="AK539" t="str">
            <v>DGN</v>
          </cell>
          <cell r="AL539" t="str">
            <v>PASIVO</v>
          </cell>
          <cell r="AM539">
            <v>42180</v>
          </cell>
          <cell r="AN539">
            <v>42359</v>
          </cell>
          <cell r="AO539">
            <v>42360</v>
          </cell>
          <cell r="AP539">
            <v>42463</v>
          </cell>
          <cell r="AQ539">
            <v>42522</v>
          </cell>
          <cell r="AR539">
            <v>42735</v>
          </cell>
          <cell r="AS539">
            <v>42736</v>
          </cell>
          <cell r="AT539">
            <v>43415</v>
          </cell>
          <cell r="AU539"/>
          <cell r="AV539"/>
          <cell r="AW539"/>
          <cell r="AX539"/>
          <cell r="AY539"/>
          <cell r="AZ539"/>
          <cell r="BA539"/>
          <cell r="BB539"/>
          <cell r="BC539"/>
          <cell r="BD539"/>
          <cell r="BE539"/>
        </row>
        <row r="540">
          <cell r="C540" t="str">
            <v>1719130765</v>
          </cell>
          <cell r="D540"/>
          <cell r="E540"/>
          <cell r="F540" t="str">
            <v>ECUADOR</v>
          </cell>
          <cell r="G540"/>
          <cell r="H540"/>
          <cell r="I540" t="str">
            <v>UNION LIBRE</v>
          </cell>
          <cell r="J540" t="str">
            <v>1</v>
          </cell>
          <cell r="K540" t="str">
            <v>1</v>
          </cell>
          <cell r="L540" t="str">
            <v>2</v>
          </cell>
          <cell r="M540" t="str">
            <v>MESTIZO</v>
          </cell>
          <cell r="N540" t="str">
            <v>QUITO</v>
          </cell>
          <cell r="O540">
            <v>45085</v>
          </cell>
          <cell r="P540">
            <v>32946</v>
          </cell>
          <cell r="Q540" t="str">
            <v>MARZO</v>
          </cell>
          <cell r="R540">
            <v>33.257534246575339</v>
          </cell>
          <cell r="S540" t="str">
            <v>MASCULINO</v>
          </cell>
          <cell r="T540" t="str">
            <v>ARH-</v>
          </cell>
          <cell r="U540"/>
          <cell r="V540"/>
          <cell r="W540" t="str">
            <v>GONZALO PIZARRO Y GUAYAQUIL</v>
          </cell>
          <cell r="X540" t="str">
            <v>PICHINCHA</v>
          </cell>
          <cell r="Y540" t="str">
            <v>QUITO</v>
          </cell>
          <cell r="Z540" t="str">
            <v>TUMBACO</v>
          </cell>
          <cell r="AA540"/>
          <cell r="AB540"/>
          <cell r="AC540"/>
          <cell r="AD540"/>
          <cell r="AE540" t="str">
            <v>0986852878</v>
          </cell>
          <cell r="AF540" t="str">
            <v>TECNOLOGO</v>
          </cell>
          <cell r="AG540" t="str">
            <v>gzu07@hotmail.com</v>
          </cell>
          <cell r="AH540" t="str">
            <v>SEDE CENTRAL</v>
          </cell>
          <cell r="AI540" t="str">
            <v>ASISTENTE CONTABLE</v>
          </cell>
          <cell r="AJ540" t="str">
            <v>1910000000026</v>
          </cell>
          <cell r="AK540" t="str">
            <v>ESPECIAL</v>
          </cell>
          <cell r="AL540" t="str">
            <v>PASIVO</v>
          </cell>
          <cell r="AM540">
            <v>44454</v>
          </cell>
          <cell r="AN540">
            <v>44645</v>
          </cell>
          <cell r="AO540"/>
          <cell r="AP540"/>
          <cell r="AQ540"/>
          <cell r="AR540"/>
          <cell r="AS540"/>
          <cell r="AT540"/>
          <cell r="AU540"/>
          <cell r="AV540"/>
          <cell r="AW540"/>
          <cell r="AX540"/>
          <cell r="AY540"/>
          <cell r="AZ540"/>
          <cell r="BA540"/>
          <cell r="BB540"/>
          <cell r="BC540"/>
          <cell r="BD540"/>
          <cell r="BE540"/>
        </row>
        <row r="541">
          <cell r="C541" t="str">
            <v>1713906012</v>
          </cell>
          <cell r="D541"/>
          <cell r="E541"/>
          <cell r="F541" t="str">
            <v>ECUADOR</v>
          </cell>
          <cell r="G541"/>
          <cell r="H541"/>
          <cell r="I541" t="str">
            <v>SOLTERO</v>
          </cell>
          <cell r="J541" t="str">
            <v>0</v>
          </cell>
          <cell r="K541" t="str">
            <v>0</v>
          </cell>
          <cell r="L541">
            <v>0</v>
          </cell>
          <cell r="M541" t="str">
            <v>MESTIZO</v>
          </cell>
          <cell r="N541" t="str">
            <v>QUITO</v>
          </cell>
          <cell r="O541">
            <v>45085</v>
          </cell>
          <cell r="P541">
            <v>28148</v>
          </cell>
          <cell r="Q541" t="str">
            <v>ENERO</v>
          </cell>
          <cell r="R541">
            <v>46.402739726027399</v>
          </cell>
          <cell r="S541" t="str">
            <v>FEMENINO</v>
          </cell>
          <cell r="T541" t="str">
            <v>ARH+</v>
          </cell>
          <cell r="U541"/>
          <cell r="V541"/>
          <cell r="W541" t="str">
            <v>QUITO, ALONSO GOMEZ S8-298 Y MARTIN DE LA CALLE</v>
          </cell>
          <cell r="X541" t="str">
            <v>PICHINCHA</v>
          </cell>
          <cell r="Y541" t="str">
            <v>QUITO</v>
          </cell>
          <cell r="Z541" t="str">
            <v>CHIMBACALLE</v>
          </cell>
          <cell r="AA541"/>
          <cell r="AB541" t="str">
            <v>TIPO B</v>
          </cell>
          <cell r="AC541"/>
          <cell r="AD541" t="str">
            <v>2648523</v>
          </cell>
          <cell r="AE541" t="str">
            <v>0980113293</v>
          </cell>
          <cell r="AF541" t="str">
            <v>SUPERIOR</v>
          </cell>
          <cell r="AG541" t="str">
            <v>jeanneth01vargas@gmail.com</v>
          </cell>
          <cell r="AH541" t="str">
            <v>SEDE CENTRAL</v>
          </cell>
          <cell r="AI541" t="str">
            <v>ASISTENTE CONTABLE</v>
          </cell>
          <cell r="AJ541" t="str">
            <v>1910000000026</v>
          </cell>
          <cell r="AK541" t="str">
            <v>INDEFINIDO</v>
          </cell>
          <cell r="AL541" t="str">
            <v>ACTIVO</v>
          </cell>
          <cell r="AM541">
            <v>42865</v>
          </cell>
          <cell r="AN541">
            <v>43392</v>
          </cell>
          <cell r="AO541">
            <v>44151</v>
          </cell>
          <cell r="AP541"/>
          <cell r="AQ541"/>
          <cell r="AR541"/>
          <cell r="AS541"/>
          <cell r="AT541"/>
          <cell r="AU541"/>
          <cell r="AV541"/>
          <cell r="AW541"/>
          <cell r="AX541"/>
          <cell r="AY541"/>
          <cell r="AZ541"/>
          <cell r="BA541"/>
          <cell r="BB541"/>
          <cell r="BC541"/>
          <cell r="BD541"/>
          <cell r="BE541"/>
        </row>
        <row r="542">
          <cell r="C542" t="str">
            <v>6103079718</v>
          </cell>
          <cell r="D542"/>
          <cell r="E542" t="str">
            <v>122045167</v>
          </cell>
          <cell r="F542" t="str">
            <v>PERÚ</v>
          </cell>
          <cell r="G542" t="str">
            <v>12/4/2021</v>
          </cell>
          <cell r="H542" t="str">
            <v>12/4/2023</v>
          </cell>
          <cell r="I542" t="str">
            <v>SOLTERO</v>
          </cell>
          <cell r="J542"/>
          <cell r="K542"/>
          <cell r="L542">
            <v>0</v>
          </cell>
          <cell r="M542" t="str">
            <v>MESTIZO</v>
          </cell>
          <cell r="N542" t="str">
            <v>CAJAMARCA</v>
          </cell>
          <cell r="O542">
            <v>45085</v>
          </cell>
          <cell r="P542">
            <v>29603</v>
          </cell>
          <cell r="Q542" t="str">
            <v>ENERO</v>
          </cell>
          <cell r="R542">
            <v>42.416438356164385</v>
          </cell>
          <cell r="S542" t="str">
            <v>MASCULINO</v>
          </cell>
          <cell r="T542" t="str">
            <v>ORH+</v>
          </cell>
          <cell r="U542"/>
          <cell r="V542"/>
          <cell r="W542" t="str">
            <v>CAJAMARCA</v>
          </cell>
          <cell r="X542"/>
          <cell r="Y542"/>
          <cell r="Z542"/>
          <cell r="AA542"/>
          <cell r="AB542"/>
          <cell r="AC542"/>
          <cell r="AD542" t="str">
            <v>0989886455</v>
          </cell>
          <cell r="AE542" t="str">
            <v>0989886455</v>
          </cell>
          <cell r="AF542" t="str">
            <v>BACHILLER</v>
          </cell>
          <cell r="AG542" t="str">
            <v>elmer_vasquez_guevara@hotmail.com</v>
          </cell>
          <cell r="AH542" t="str">
            <v>TITAN</v>
          </cell>
          <cell r="AI542" t="str">
            <v>PERFORISTA</v>
          </cell>
          <cell r="AJ542" t="str">
            <v>0430000000034</v>
          </cell>
          <cell r="AK542" t="str">
            <v>DGN</v>
          </cell>
          <cell r="AL542" t="str">
            <v>ACTIVO</v>
          </cell>
          <cell r="AM542">
            <v>42846</v>
          </cell>
          <cell r="AN542">
            <v>43069</v>
          </cell>
          <cell r="AO542">
            <v>44270</v>
          </cell>
          <cell r="AP542">
            <v>44561</v>
          </cell>
          <cell r="AQ542">
            <v>44692</v>
          </cell>
          <cell r="AR542">
            <v>44968</v>
          </cell>
          <cell r="AS542">
            <v>44991</v>
          </cell>
          <cell r="AT542"/>
          <cell r="AU542"/>
          <cell r="AV542"/>
          <cell r="AW542"/>
          <cell r="AX542"/>
          <cell r="AY542"/>
          <cell r="AZ542"/>
          <cell r="BA542"/>
          <cell r="BB542"/>
          <cell r="BC542"/>
          <cell r="BD542"/>
          <cell r="BE542"/>
        </row>
        <row r="543">
          <cell r="C543" t="str">
            <v>1900844364</v>
          </cell>
          <cell r="D543"/>
          <cell r="E543"/>
          <cell r="F543" t="str">
            <v>ECUADOR</v>
          </cell>
          <cell r="G543"/>
          <cell r="H543"/>
          <cell r="I543" t="str">
            <v>SOLTERO</v>
          </cell>
          <cell r="J543"/>
          <cell r="K543"/>
          <cell r="L543">
            <v>0</v>
          </cell>
          <cell r="M543"/>
          <cell r="N543"/>
          <cell r="O543">
            <v>45085</v>
          </cell>
          <cell r="P543">
            <v>33838</v>
          </cell>
          <cell r="Q543" t="str">
            <v>AGOSTO</v>
          </cell>
          <cell r="R543">
            <v>30.813698630136987</v>
          </cell>
          <cell r="S543" t="str">
            <v>MASCULINO</v>
          </cell>
          <cell r="T543" t="str">
            <v>B+</v>
          </cell>
          <cell r="U543"/>
          <cell r="V543"/>
          <cell r="W543" t="str">
            <v>ZAMORA CHINCHIPE- TRONCAL AMAZONICA</v>
          </cell>
          <cell r="X543"/>
          <cell r="Y543"/>
          <cell r="Z543"/>
          <cell r="AA543"/>
          <cell r="AB543"/>
          <cell r="AC543"/>
          <cell r="AD543"/>
          <cell r="AE543" t="str">
            <v>0960029844</v>
          </cell>
          <cell r="AF543"/>
          <cell r="AG543" t="str">
            <v>edwinvega22@gmail.com</v>
          </cell>
          <cell r="AH543" t="str">
            <v>LOWELL</v>
          </cell>
          <cell r="AI543" t="str">
            <v>AYUDANTE DE PERFORACIÓN</v>
          </cell>
          <cell r="AJ543" t="str">
            <v>0403132000036</v>
          </cell>
          <cell r="AK543" t="str">
            <v>DGN</v>
          </cell>
          <cell r="AL543" t="str">
            <v>PASIVO</v>
          </cell>
          <cell r="AM543">
            <v>44285</v>
          </cell>
          <cell r="AN543">
            <v>44365</v>
          </cell>
          <cell r="AO543"/>
          <cell r="AP543"/>
          <cell r="AQ543"/>
          <cell r="AR543"/>
          <cell r="AS543"/>
          <cell r="AT543"/>
          <cell r="AU543"/>
          <cell r="AV543"/>
          <cell r="AW543"/>
          <cell r="AX543"/>
          <cell r="AY543"/>
          <cell r="AZ543"/>
          <cell r="BA543"/>
          <cell r="BB543"/>
          <cell r="BC543"/>
          <cell r="BD543"/>
          <cell r="BE543"/>
        </row>
        <row r="544">
          <cell r="C544" t="str">
            <v>1725044778</v>
          </cell>
          <cell r="D544"/>
          <cell r="E544"/>
          <cell r="F544" t="str">
            <v>ECUADOR</v>
          </cell>
          <cell r="G544"/>
          <cell r="H544"/>
          <cell r="I544" t="str">
            <v>SOLTERO</v>
          </cell>
          <cell r="J544" t="str">
            <v>0</v>
          </cell>
          <cell r="K544" t="str">
            <v>0</v>
          </cell>
          <cell r="L544" t="str">
            <v>0</v>
          </cell>
          <cell r="M544" t="str">
            <v>MESTIZO</v>
          </cell>
          <cell r="N544" t="str">
            <v>QUITO</v>
          </cell>
          <cell r="O544">
            <v>45085</v>
          </cell>
          <cell r="P544">
            <v>35366</v>
          </cell>
          <cell r="Q544" t="str">
            <v>OCTUBRE</v>
          </cell>
          <cell r="R544">
            <v>26.627397260273973</v>
          </cell>
          <cell r="S544" t="str">
            <v>MASCULINO</v>
          </cell>
          <cell r="T544" t="str">
            <v>ORH+</v>
          </cell>
          <cell r="U544"/>
          <cell r="V544"/>
          <cell r="W544" t="str">
            <v>GONZQALEZ SUAREZ OE1-195 Y GERONIMO CARRION</v>
          </cell>
          <cell r="X544" t="str">
            <v>PICHINCHA</v>
          </cell>
          <cell r="Y544" t="str">
            <v>QUITO</v>
          </cell>
          <cell r="Z544" t="str">
            <v>AMAGUAÑA</v>
          </cell>
          <cell r="AA544"/>
          <cell r="AB544" t="str">
            <v>TIPO B</v>
          </cell>
          <cell r="AC544">
            <v>45682</v>
          </cell>
          <cell r="AD544"/>
          <cell r="AE544" t="str">
            <v>0995640509</v>
          </cell>
          <cell r="AF544" t="str">
            <v>SUPERIOR</v>
          </cell>
          <cell r="AG544" t="str">
            <v>leo_velasquez28@hotmail.com</v>
          </cell>
          <cell r="AH544" t="str">
            <v>LOWELL</v>
          </cell>
          <cell r="AI544" t="str">
            <v>ASISTENTE HSE DE PROYECTO</v>
          </cell>
          <cell r="AJ544" t="str">
            <v>0430000000039</v>
          </cell>
          <cell r="AK544" t="str">
            <v>DGN</v>
          </cell>
          <cell r="AL544" t="str">
            <v>PASIVO</v>
          </cell>
          <cell r="AM544">
            <v>44797</v>
          </cell>
          <cell r="AN544">
            <v>44882</v>
          </cell>
          <cell r="AO544"/>
          <cell r="AP544"/>
          <cell r="AQ544"/>
          <cell r="AR544"/>
          <cell r="AS544"/>
          <cell r="AT544"/>
          <cell r="AU544"/>
          <cell r="AV544"/>
          <cell r="AW544"/>
          <cell r="AX544"/>
          <cell r="AY544"/>
          <cell r="AZ544"/>
          <cell r="BA544"/>
          <cell r="BB544"/>
          <cell r="BC544"/>
          <cell r="BD544"/>
          <cell r="BE544"/>
        </row>
        <row r="545">
          <cell r="C545" t="str">
            <v>1311959199</v>
          </cell>
          <cell r="D545"/>
          <cell r="E545"/>
          <cell r="F545" t="str">
            <v>ECUADOR</v>
          </cell>
          <cell r="G545"/>
          <cell r="H545"/>
          <cell r="I545" t="str">
            <v>SOLTERO</v>
          </cell>
          <cell r="J545" t="str">
            <v>0</v>
          </cell>
          <cell r="K545" t="str">
            <v>2</v>
          </cell>
          <cell r="L545">
            <v>2</v>
          </cell>
          <cell r="M545"/>
          <cell r="N545"/>
          <cell r="O545">
            <v>45085</v>
          </cell>
          <cell r="P545">
            <v>31387</v>
          </cell>
          <cell r="Q545" t="str">
            <v>DICIEMBRE</v>
          </cell>
          <cell r="R545">
            <v>37.528767123287672</v>
          </cell>
          <cell r="S545" t="str">
            <v>MASCULINO</v>
          </cell>
          <cell r="T545"/>
          <cell r="U545"/>
          <cell r="V545"/>
          <cell r="W545" t="str">
            <v>GUALAQUIZA BARRIO LA UNION</v>
          </cell>
          <cell r="X545"/>
          <cell r="Y545"/>
          <cell r="Z545"/>
          <cell r="AA545"/>
          <cell r="AB545"/>
          <cell r="AC545"/>
          <cell r="AD545"/>
          <cell r="AE545" t="str">
            <v>0989484670-0980194124-0984597236</v>
          </cell>
          <cell r="AF545"/>
          <cell r="AG545" t="str">
            <v>mey1824@gmail.com</v>
          </cell>
          <cell r="AH545" t="str">
            <v>LLURIMAGUA</v>
          </cell>
          <cell r="AI545" t="str">
            <v>AYUDANTE DE PERFORACIÓN</v>
          </cell>
          <cell r="AJ545" t="str">
            <v>0403132000036</v>
          </cell>
          <cell r="AK545" t="str">
            <v>TAREA</v>
          </cell>
          <cell r="AL545" t="str">
            <v>PASIVO</v>
          </cell>
          <cell r="AM545">
            <v>43241</v>
          </cell>
          <cell r="AN545">
            <v>43384</v>
          </cell>
          <cell r="AO545"/>
          <cell r="AP545"/>
          <cell r="AQ545"/>
          <cell r="AR545"/>
          <cell r="AS545"/>
          <cell r="AT545"/>
          <cell r="AU545"/>
          <cell r="AV545"/>
          <cell r="AW545"/>
          <cell r="AX545"/>
          <cell r="AY545"/>
          <cell r="AZ545"/>
          <cell r="BA545"/>
          <cell r="BB545"/>
          <cell r="BC545"/>
          <cell r="BD545"/>
          <cell r="BE545"/>
        </row>
        <row r="546">
          <cell r="C546" t="str">
            <v>6105528993</v>
          </cell>
          <cell r="D546"/>
          <cell r="E546" t="str">
            <v>117212705</v>
          </cell>
          <cell r="F546" t="str">
            <v>PERÚ</v>
          </cell>
          <cell r="G546" t="str">
            <v>26/3/2021</v>
          </cell>
          <cell r="H546" t="str">
            <v>26/3/2023</v>
          </cell>
          <cell r="I546" t="str">
            <v>UNION LIBRE</v>
          </cell>
          <cell r="J546" t="str">
            <v>1</v>
          </cell>
          <cell r="K546" t="str">
            <v>1</v>
          </cell>
          <cell r="L546" t="str">
            <v>2</v>
          </cell>
          <cell r="M546" t="str">
            <v>MESTIZO</v>
          </cell>
          <cell r="N546" t="str">
            <v>OROYA</v>
          </cell>
          <cell r="O546">
            <v>45085</v>
          </cell>
          <cell r="P546">
            <v>32294</v>
          </cell>
          <cell r="Q546" t="str">
            <v>MAYO</v>
          </cell>
          <cell r="R546">
            <v>35.043835616438358</v>
          </cell>
          <cell r="S546" t="str">
            <v>MASCULINO</v>
          </cell>
          <cell r="T546" t="str">
            <v>ORH+</v>
          </cell>
          <cell r="U546"/>
          <cell r="V546"/>
          <cell r="W546" t="str">
            <v>PERÚ-YAULI,SNIYUIANCHA</v>
          </cell>
          <cell r="X546" t="str">
            <v>YAULI</v>
          </cell>
          <cell r="Y546" t="str">
            <v>SNIYUIANCHA</v>
          </cell>
          <cell r="Z546"/>
          <cell r="AA546" t="str">
            <v>OROYA</v>
          </cell>
          <cell r="AB546"/>
          <cell r="AC546"/>
          <cell r="AD546"/>
          <cell r="AE546" t="str">
            <v>0998502996</v>
          </cell>
          <cell r="AF546" t="str">
            <v>TECNOLOGO</v>
          </cell>
          <cell r="AG546" t="str">
            <v>efrainvent@gmail.com</v>
          </cell>
          <cell r="AH546" t="str">
            <v>LOWELL</v>
          </cell>
          <cell r="AI546" t="str">
            <v>PERFORISTA</v>
          </cell>
          <cell r="AJ546" t="str">
            <v>0430000000034</v>
          </cell>
          <cell r="AK546" t="str">
            <v>DGN</v>
          </cell>
          <cell r="AL546" t="str">
            <v>PASIVO</v>
          </cell>
          <cell r="AM546">
            <v>44308</v>
          </cell>
          <cell r="AN546">
            <v>44519</v>
          </cell>
          <cell r="AO546">
            <v>44567</v>
          </cell>
          <cell r="AP546">
            <v>44742</v>
          </cell>
          <cell r="AQ546"/>
          <cell r="AR546"/>
          <cell r="AS546"/>
          <cell r="AT546"/>
          <cell r="AU546"/>
          <cell r="AV546"/>
          <cell r="AW546"/>
          <cell r="AX546"/>
          <cell r="AY546"/>
          <cell r="AZ546"/>
          <cell r="BA546"/>
          <cell r="BB546"/>
          <cell r="BC546"/>
          <cell r="BD546"/>
          <cell r="BE546"/>
        </row>
        <row r="547">
          <cell r="C547" t="str">
            <v>1900742998</v>
          </cell>
          <cell r="D547"/>
          <cell r="E547"/>
          <cell r="F547" t="str">
            <v>ECUADOR</v>
          </cell>
          <cell r="G547"/>
          <cell r="H547"/>
          <cell r="I547" t="str">
            <v>CASADO</v>
          </cell>
          <cell r="J547" t="str">
            <v>1</v>
          </cell>
          <cell r="K547" t="str">
            <v>2</v>
          </cell>
          <cell r="L547" t="str">
            <v>3</v>
          </cell>
          <cell r="M547" t="str">
            <v>MESTIZO</v>
          </cell>
          <cell r="N547" t="str">
            <v>EL PANGUI</v>
          </cell>
          <cell r="O547">
            <v>45085</v>
          </cell>
          <cell r="P547">
            <v>33208</v>
          </cell>
          <cell r="Q547" t="str">
            <v>DICIEMBRE</v>
          </cell>
          <cell r="R547">
            <v>32.539726027397258</v>
          </cell>
          <cell r="S547" t="str">
            <v>MASCULINO</v>
          </cell>
          <cell r="T547" t="str">
            <v>ORH+</v>
          </cell>
          <cell r="U547"/>
          <cell r="V547"/>
          <cell r="W547" t="str">
            <v>ZAMORA/EL PANGUI</v>
          </cell>
          <cell r="X547" t="str">
            <v>ZAMORA CHINCHIPE</v>
          </cell>
          <cell r="Y547" t="str">
            <v>EL PANGUI</v>
          </cell>
          <cell r="Z547" t="str">
            <v>PACHICUTZA</v>
          </cell>
          <cell r="AA547"/>
          <cell r="AB547" t="str">
            <v>TIPO C-E</v>
          </cell>
          <cell r="AC547">
            <v>45322</v>
          </cell>
          <cell r="AD547"/>
          <cell r="AE547" t="str">
            <v>0994654639</v>
          </cell>
          <cell r="AF547" t="str">
            <v>BACHILLER</v>
          </cell>
          <cell r="AG547" t="str">
            <v>stalinmanuvv@yahoo.com</v>
          </cell>
          <cell r="AH547" t="str">
            <v>BRAMADEROS</v>
          </cell>
          <cell r="AI547" t="str">
            <v>AYUDANTE DE PERFORACIÓN</v>
          </cell>
          <cell r="AJ547" t="str">
            <v>0403132000036</v>
          </cell>
          <cell r="AK547" t="str">
            <v>DGN</v>
          </cell>
          <cell r="AL547" t="str">
            <v>ACTIVO</v>
          </cell>
          <cell r="AM547">
            <v>44327</v>
          </cell>
          <cell r="AN547">
            <v>44560</v>
          </cell>
          <cell r="AO547">
            <v>44628</v>
          </cell>
          <cell r="AP547"/>
          <cell r="AQ547"/>
          <cell r="AR547"/>
          <cell r="AS547"/>
          <cell r="AT547"/>
          <cell r="AU547"/>
          <cell r="AV547"/>
          <cell r="AW547"/>
          <cell r="AX547"/>
          <cell r="AY547"/>
          <cell r="AZ547"/>
          <cell r="BA547"/>
          <cell r="BB547"/>
          <cell r="BC547"/>
          <cell r="BD547"/>
          <cell r="BE547"/>
        </row>
        <row r="548">
          <cell r="C548" t="str">
            <v>1726156647</v>
          </cell>
          <cell r="D548"/>
          <cell r="E548"/>
          <cell r="F548" t="str">
            <v>ECUADOR</v>
          </cell>
          <cell r="G548"/>
          <cell r="H548"/>
          <cell r="I548" t="str">
            <v>SOLTERO</v>
          </cell>
          <cell r="J548" t="str">
            <v>0</v>
          </cell>
          <cell r="K548" t="str">
            <v>0</v>
          </cell>
          <cell r="L548" t="str">
            <v>0</v>
          </cell>
          <cell r="M548" t="str">
            <v>MESTIZO</v>
          </cell>
          <cell r="N548" t="str">
            <v>QUITO</v>
          </cell>
          <cell r="O548">
            <v>45085</v>
          </cell>
          <cell r="P548">
            <v>37019</v>
          </cell>
          <cell r="Q548" t="str">
            <v>MAYO</v>
          </cell>
          <cell r="R548">
            <v>22.098630136986301</v>
          </cell>
          <cell r="S548" t="str">
            <v>MASCULINO</v>
          </cell>
          <cell r="T548" t="str">
            <v>ORH+</v>
          </cell>
          <cell r="U548"/>
          <cell r="V548"/>
          <cell r="W548" t="str">
            <v>AV. GENERAL ELOY ALFARO Y MARIETTA DE VEINTIMILLA E3-72</v>
          </cell>
          <cell r="X548" t="str">
            <v>PICHINCHA</v>
          </cell>
          <cell r="Y548" t="str">
            <v>QUITO</v>
          </cell>
          <cell r="Z548" t="str">
            <v>CALDERON</v>
          </cell>
          <cell r="AA548"/>
          <cell r="AB548" t="str">
            <v>TIPO B</v>
          </cell>
          <cell r="AC548">
            <v>45585</v>
          </cell>
          <cell r="AD548" t="str">
            <v>2032649</v>
          </cell>
          <cell r="AE548" t="str">
            <v>0980171976</v>
          </cell>
          <cell r="AF548" t="str">
            <v>SUPERIOR</v>
          </cell>
          <cell r="AG548" t="str">
            <v>vetancourtevelyn@hotmail.com</v>
          </cell>
          <cell r="AH548" t="str">
            <v>SEDE CENTRAL</v>
          </cell>
          <cell r="AI548" t="str">
            <v>PASANTE HSE</v>
          </cell>
          <cell r="AJ548"/>
          <cell r="AK548" t="str">
            <v>DGN</v>
          </cell>
          <cell r="AL548" t="str">
            <v>ACTIVO</v>
          </cell>
          <cell r="AM548">
            <v>45064</v>
          </cell>
          <cell r="AN548"/>
          <cell r="AO548"/>
          <cell r="AP548"/>
          <cell r="AQ548"/>
          <cell r="AR548"/>
          <cell r="AS548"/>
          <cell r="AT548"/>
          <cell r="AU548"/>
          <cell r="AV548"/>
          <cell r="AW548"/>
          <cell r="AX548"/>
          <cell r="AY548"/>
          <cell r="AZ548"/>
          <cell r="BA548"/>
          <cell r="BB548"/>
          <cell r="BC548"/>
          <cell r="BD548"/>
          <cell r="BE548"/>
        </row>
        <row r="549">
          <cell r="C549" t="str">
            <v>0504200619</v>
          </cell>
          <cell r="D549"/>
          <cell r="E549"/>
          <cell r="F549" t="str">
            <v>ECUADOR</v>
          </cell>
          <cell r="G549"/>
          <cell r="H549"/>
          <cell r="I549" t="str">
            <v>SOLTERO</v>
          </cell>
          <cell r="J549"/>
          <cell r="K549"/>
          <cell r="L549" t="str">
            <v>0</v>
          </cell>
          <cell r="M549"/>
          <cell r="N549"/>
          <cell r="O549">
            <v>45085</v>
          </cell>
          <cell r="P549">
            <v>36382</v>
          </cell>
          <cell r="Q549" t="str">
            <v>AGOSTO</v>
          </cell>
          <cell r="R549">
            <v>23.843835616438355</v>
          </cell>
          <cell r="S549" t="str">
            <v>MASCULINO</v>
          </cell>
          <cell r="T549" t="str">
            <v>ORH+</v>
          </cell>
          <cell r="U549"/>
          <cell r="V549"/>
          <cell r="W549" t="str">
            <v>COTOPAXI-LOS SIGCHOS CALLE EL PROGRESO</v>
          </cell>
          <cell r="X549"/>
          <cell r="Y549"/>
          <cell r="Z549"/>
          <cell r="AA549"/>
          <cell r="AB549"/>
          <cell r="AC549"/>
          <cell r="AD549"/>
          <cell r="AE549" t="str">
            <v>0994620728</v>
          </cell>
          <cell r="AF549"/>
          <cell r="AG549" t="str">
            <v>estalinviera@gmail.com</v>
          </cell>
          <cell r="AH549" t="str">
            <v>PALMAR</v>
          </cell>
          <cell r="AI549" t="str">
            <v>AYUDANTE DE PERFORACIÓN</v>
          </cell>
          <cell r="AJ549" t="str">
            <v>0403132000036</v>
          </cell>
          <cell r="AK549" t="str">
            <v>DGN</v>
          </cell>
          <cell r="AL549" t="str">
            <v>PASIVO</v>
          </cell>
          <cell r="AM549">
            <v>44124</v>
          </cell>
          <cell r="AN549">
            <v>44167</v>
          </cell>
          <cell r="AO549">
            <v>44305</v>
          </cell>
          <cell r="AP549">
            <v>44415</v>
          </cell>
          <cell r="AQ549"/>
          <cell r="AR549"/>
          <cell r="AS549"/>
          <cell r="AT549"/>
          <cell r="AU549"/>
          <cell r="AV549"/>
          <cell r="AW549"/>
          <cell r="AX549"/>
          <cell r="AY549"/>
          <cell r="AZ549"/>
          <cell r="BA549"/>
          <cell r="BB549"/>
          <cell r="BC549"/>
          <cell r="BD549"/>
          <cell r="BE549"/>
        </row>
        <row r="550">
          <cell r="C550" t="str">
            <v>6105521113</v>
          </cell>
          <cell r="D550"/>
          <cell r="E550" t="str">
            <v>116704889</v>
          </cell>
          <cell r="F550" t="str">
            <v>PERÚ</v>
          </cell>
          <cell r="G550" t="str">
            <v>26/3/2021</v>
          </cell>
          <cell r="H550" t="str">
            <v>26/3/2023</v>
          </cell>
          <cell r="I550" t="str">
            <v>CASADO</v>
          </cell>
          <cell r="J550" t="str">
            <v>1</v>
          </cell>
          <cell r="K550" t="str">
            <v>2</v>
          </cell>
          <cell r="L550" t="str">
            <v>3</v>
          </cell>
          <cell r="M550" t="str">
            <v>MESTIZO</v>
          </cell>
          <cell r="N550"/>
          <cell r="O550">
            <v>45085</v>
          </cell>
          <cell r="P550">
            <v>30313</v>
          </cell>
          <cell r="Q550" t="str">
            <v>DICIEMBRE</v>
          </cell>
          <cell r="R550">
            <v>40.471232876712328</v>
          </cell>
          <cell r="S550" t="str">
            <v>MASCULINO</v>
          </cell>
          <cell r="T550" t="str">
            <v>ARH+</v>
          </cell>
          <cell r="U550"/>
          <cell r="V550"/>
          <cell r="W550" t="str">
            <v>PERÚ-LIMA</v>
          </cell>
          <cell r="X550"/>
          <cell r="Y550"/>
          <cell r="Z550"/>
          <cell r="AA550"/>
          <cell r="AB550"/>
          <cell r="AC550"/>
          <cell r="AD550"/>
          <cell r="AE550" t="str">
            <v>0052941450760</v>
          </cell>
          <cell r="AF550"/>
          <cell r="AG550" t="str">
            <v>juancarlosvilcamartel@gmail.com</v>
          </cell>
          <cell r="AH550" t="str">
            <v>BRAMADEROS</v>
          </cell>
          <cell r="AI550" t="str">
            <v>SUPERVISOR DE PROYECTO</v>
          </cell>
          <cell r="AJ550" t="str">
            <v>0403132000008</v>
          </cell>
          <cell r="AK550" t="str">
            <v>DGN</v>
          </cell>
          <cell r="AL550" t="str">
            <v>PASIVO</v>
          </cell>
          <cell r="AM550">
            <v>44294</v>
          </cell>
          <cell r="AN550">
            <v>44362</v>
          </cell>
          <cell r="AO550">
            <v>44396</v>
          </cell>
          <cell r="AP550">
            <v>44561</v>
          </cell>
          <cell r="AQ550">
            <v>44642</v>
          </cell>
          <cell r="AR550">
            <v>44667</v>
          </cell>
          <cell r="AS550">
            <v>44690</v>
          </cell>
          <cell r="AT550">
            <v>44742</v>
          </cell>
          <cell r="AU550"/>
          <cell r="AV550"/>
          <cell r="AW550"/>
          <cell r="AX550"/>
          <cell r="AY550"/>
          <cell r="AZ550"/>
          <cell r="BA550"/>
          <cell r="BB550"/>
          <cell r="BC550"/>
          <cell r="BD550"/>
          <cell r="BE550"/>
        </row>
        <row r="551">
          <cell r="C551" t="str">
            <v>1802929347</v>
          </cell>
          <cell r="D551"/>
          <cell r="E551"/>
          <cell r="F551" t="str">
            <v>ECUADOR</v>
          </cell>
          <cell r="G551"/>
          <cell r="H551"/>
          <cell r="I551" t="str">
            <v>CASADO</v>
          </cell>
          <cell r="J551" t="str">
            <v>1</v>
          </cell>
          <cell r="K551" t="str">
            <v>1</v>
          </cell>
          <cell r="L551">
            <v>2</v>
          </cell>
          <cell r="M551"/>
          <cell r="N551"/>
          <cell r="O551">
            <v>45085</v>
          </cell>
          <cell r="P551">
            <v>27061</v>
          </cell>
          <cell r="Q551" t="str">
            <v>FEBRERO</v>
          </cell>
          <cell r="R551">
            <v>49.38082191780822</v>
          </cell>
          <cell r="S551" t="str">
            <v>MASCULINO</v>
          </cell>
          <cell r="T551" t="str">
            <v>ORH-</v>
          </cell>
          <cell r="U551"/>
          <cell r="V551"/>
          <cell r="W551" t="str">
            <v>TUNGURAHUA, AMBATO</v>
          </cell>
          <cell r="X551"/>
          <cell r="Y551"/>
          <cell r="Z551"/>
          <cell r="AA551"/>
          <cell r="AB551"/>
          <cell r="AC551"/>
          <cell r="AD551" t="str">
            <v>036003440</v>
          </cell>
          <cell r="AE551" t="str">
            <v>0993345758</v>
          </cell>
          <cell r="AF551"/>
          <cell r="AG551" t="str">
            <v>albertovillaciskluane@gmail.com</v>
          </cell>
          <cell r="AH551" t="str">
            <v>BODEGA-TALLERES</v>
          </cell>
          <cell r="AI551" t="str">
            <v xml:space="preserve">SOLDADOR </v>
          </cell>
          <cell r="AJ551" t="str">
            <v>1920000000078</v>
          </cell>
          <cell r="AK551" t="str">
            <v>INDEFINIDO</v>
          </cell>
          <cell r="AL551" t="str">
            <v>PASIVO</v>
          </cell>
          <cell r="AM551">
            <v>41294</v>
          </cell>
          <cell r="AN551">
            <v>41382</v>
          </cell>
          <cell r="AO551">
            <v>41387</v>
          </cell>
          <cell r="AP551">
            <v>41566</v>
          </cell>
          <cell r="AQ551">
            <v>42048</v>
          </cell>
          <cell r="AR551">
            <v>44365</v>
          </cell>
          <cell r="AS551"/>
          <cell r="AT551"/>
          <cell r="AU551"/>
          <cell r="AV551"/>
          <cell r="AW551"/>
          <cell r="AX551"/>
          <cell r="AY551"/>
          <cell r="AZ551"/>
          <cell r="BA551"/>
          <cell r="BB551"/>
          <cell r="BC551"/>
          <cell r="BD551"/>
          <cell r="BE551"/>
        </row>
        <row r="552">
          <cell r="C552" t="str">
            <v>1104831795</v>
          </cell>
          <cell r="D552"/>
          <cell r="E552"/>
          <cell r="F552" t="str">
            <v>ECUADOR</v>
          </cell>
          <cell r="G552"/>
          <cell r="H552"/>
          <cell r="I552" t="str">
            <v>CASADO</v>
          </cell>
          <cell r="J552" t="str">
            <v>1</v>
          </cell>
          <cell r="K552" t="str">
            <v>2</v>
          </cell>
          <cell r="L552" t="str">
            <v>3</v>
          </cell>
          <cell r="M552" t="str">
            <v>MESTIZO</v>
          </cell>
          <cell r="N552" t="str">
            <v>LOJA</v>
          </cell>
          <cell r="O552">
            <v>45085</v>
          </cell>
          <cell r="P552">
            <v>32374</v>
          </cell>
          <cell r="Q552" t="str">
            <v>AGOSTO</v>
          </cell>
          <cell r="R552">
            <v>34.824657534246576</v>
          </cell>
          <cell r="S552" t="str">
            <v>MASCULINO</v>
          </cell>
          <cell r="T552" t="str">
            <v>ORH-</v>
          </cell>
          <cell r="U552"/>
          <cell r="V552"/>
          <cell r="W552" t="str">
            <v>GUAYSIMI</v>
          </cell>
          <cell r="X552" t="str">
            <v>ZAMORA CHINCHIPE</v>
          </cell>
          <cell r="Y552" t="str">
            <v>NAGARITZA</v>
          </cell>
          <cell r="Z552" t="str">
            <v>GUAYSIMI</v>
          </cell>
          <cell r="AA552"/>
          <cell r="AB552" t="str">
            <v>TIPO C</v>
          </cell>
          <cell r="AC552">
            <v>46005</v>
          </cell>
          <cell r="AD552"/>
          <cell r="AE552" t="str">
            <v>0995060801</v>
          </cell>
          <cell r="AF552" t="str">
            <v>BACHILLER</v>
          </cell>
          <cell r="AG552" t="str">
            <v>nelsonfabriciovillacischamba@gmail.com</v>
          </cell>
          <cell r="AH552" t="str">
            <v>BRAMADEROS</v>
          </cell>
          <cell r="AI552" t="str">
            <v>CONDUCTOR LOGÍSTICO</v>
          </cell>
          <cell r="AJ552" t="str">
            <v>1910000000091</v>
          </cell>
          <cell r="AK552" t="str">
            <v>DGN</v>
          </cell>
          <cell r="AL552" t="str">
            <v>ACTIVO</v>
          </cell>
          <cell r="AM552">
            <v>44839</v>
          </cell>
          <cell r="AN552">
            <v>44900</v>
          </cell>
          <cell r="AO552">
            <v>44930</v>
          </cell>
          <cell r="AP552">
            <v>45060</v>
          </cell>
          <cell r="AQ552"/>
          <cell r="AR552"/>
          <cell r="AS552"/>
          <cell r="AT552"/>
          <cell r="AU552"/>
          <cell r="AV552"/>
          <cell r="AW552"/>
          <cell r="AX552"/>
          <cell r="AY552"/>
          <cell r="AZ552"/>
          <cell r="BA552"/>
          <cell r="BB552"/>
          <cell r="BC552"/>
          <cell r="BD552"/>
          <cell r="BE552"/>
        </row>
        <row r="553">
          <cell r="C553" t="str">
            <v>0503122905</v>
          </cell>
          <cell r="D553"/>
          <cell r="E553"/>
          <cell r="F553" t="str">
            <v>ECUADOR</v>
          </cell>
          <cell r="G553"/>
          <cell r="H553"/>
          <cell r="I553" t="str">
            <v>UNION LIBRE</v>
          </cell>
          <cell r="J553" t="str">
            <v>1</v>
          </cell>
          <cell r="K553" t="str">
            <v>2</v>
          </cell>
          <cell r="L553" t="str">
            <v>3</v>
          </cell>
          <cell r="M553" t="str">
            <v>MESTIZO</v>
          </cell>
          <cell r="N553" t="str">
            <v>LATACUNGA</v>
          </cell>
          <cell r="O553">
            <v>45085</v>
          </cell>
          <cell r="P553">
            <v>32331</v>
          </cell>
          <cell r="Q553" t="str">
            <v>JULIO</v>
          </cell>
          <cell r="R553">
            <v>34.942465753424656</v>
          </cell>
          <cell r="S553" t="str">
            <v>MASCULINO</v>
          </cell>
          <cell r="T553" t="str">
            <v>ORH+</v>
          </cell>
          <cell r="U553"/>
          <cell r="V553"/>
          <cell r="W553" t="str">
            <v>RIO ILLUCHI 1-77 Y MANABI</v>
          </cell>
          <cell r="X553" t="str">
            <v>COTOPAXI</v>
          </cell>
          <cell r="Y553" t="str">
            <v>LATACUNGA</v>
          </cell>
          <cell r="Z553" t="str">
            <v>ELOY ALFARO</v>
          </cell>
          <cell r="AA553"/>
          <cell r="AB553"/>
          <cell r="AC553"/>
          <cell r="AD553" t="str">
            <v>032807826</v>
          </cell>
          <cell r="AE553" t="str">
            <v>0992792947</v>
          </cell>
          <cell r="AF553" t="str">
            <v>TECNOLOGO</v>
          </cell>
          <cell r="AG553" t="str">
            <v>danilovillalbacerda@gmail.com</v>
          </cell>
          <cell r="AH553" t="str">
            <v>TITAN</v>
          </cell>
          <cell r="AI553" t="str">
            <v>LOGISTICO DE PROYECTO</v>
          </cell>
          <cell r="AJ553">
            <v>1910000000004</v>
          </cell>
          <cell r="AK553" t="str">
            <v>DGN</v>
          </cell>
          <cell r="AL553" t="str">
            <v>PASIVO</v>
          </cell>
          <cell r="AM553">
            <v>44256</v>
          </cell>
          <cell r="AN553">
            <v>44560</v>
          </cell>
          <cell r="AO553"/>
          <cell r="AP553"/>
          <cell r="AQ553"/>
          <cell r="AR553"/>
          <cell r="AS553"/>
          <cell r="AT553"/>
          <cell r="AU553"/>
          <cell r="AV553"/>
          <cell r="AW553"/>
          <cell r="AX553"/>
          <cell r="AY553"/>
          <cell r="AZ553"/>
          <cell r="BA553"/>
          <cell r="BB553"/>
          <cell r="BC553"/>
          <cell r="BD553"/>
          <cell r="BE553"/>
        </row>
        <row r="554">
          <cell r="C554" t="str">
            <v>6105173592</v>
          </cell>
          <cell r="D554" t="str">
            <v>1759908740</v>
          </cell>
          <cell r="E554" t="str">
            <v>AW194641</v>
          </cell>
          <cell r="F554" t="str">
            <v>COLOMBIA</v>
          </cell>
          <cell r="G554" t="str">
            <v>24/09/2019</v>
          </cell>
          <cell r="H554" t="str">
            <v>18/09/2021</v>
          </cell>
          <cell r="I554" t="str">
            <v>SOLTERO</v>
          </cell>
          <cell r="J554" t="str">
            <v>0</v>
          </cell>
          <cell r="K554" t="str">
            <v>4</v>
          </cell>
          <cell r="L554" t="str">
            <v>4</v>
          </cell>
          <cell r="M554"/>
          <cell r="N554"/>
          <cell r="O554">
            <v>45085</v>
          </cell>
          <cell r="P554">
            <v>30947</v>
          </cell>
          <cell r="Q554" t="str">
            <v>SEPTIEMBRE</v>
          </cell>
          <cell r="R554">
            <v>38.734246575342468</v>
          </cell>
          <cell r="S554" t="str">
            <v>MASCULINO</v>
          </cell>
          <cell r="T554" t="str">
            <v>ORH+</v>
          </cell>
          <cell r="U554"/>
          <cell r="V554"/>
          <cell r="W554" t="str">
            <v>COLOMBIA-CUNDINAMARCA</v>
          </cell>
          <cell r="X554"/>
          <cell r="Y554"/>
          <cell r="Z554"/>
          <cell r="AA554"/>
          <cell r="AB554"/>
          <cell r="AC554"/>
          <cell r="AD554"/>
          <cell r="AE554" t="str">
            <v>3108665522</v>
          </cell>
          <cell r="AF554"/>
          <cell r="AG554" t="str">
            <v>edjovial@gmail.com</v>
          </cell>
          <cell r="AH554" t="str">
            <v>TITAN</v>
          </cell>
          <cell r="AI554" t="str">
            <v>SUPERVISOR DE PROYECTO</v>
          </cell>
          <cell r="AJ554" t="str">
            <v>0403132000008</v>
          </cell>
          <cell r="AK554" t="str">
            <v>DGN</v>
          </cell>
          <cell r="AL554" t="str">
            <v>PASIVO</v>
          </cell>
          <cell r="AM554">
            <v>43740</v>
          </cell>
          <cell r="AN554">
            <v>43822</v>
          </cell>
          <cell r="AO554">
            <v>43832</v>
          </cell>
          <cell r="AP554">
            <v>43923</v>
          </cell>
          <cell r="AQ554">
            <v>44308</v>
          </cell>
          <cell r="AR554">
            <v>44393</v>
          </cell>
          <cell r="AS554"/>
          <cell r="AT554"/>
          <cell r="AU554"/>
          <cell r="AV554"/>
          <cell r="AW554"/>
          <cell r="AX554"/>
          <cell r="AY554"/>
          <cell r="AZ554"/>
          <cell r="BA554"/>
          <cell r="BB554"/>
          <cell r="BC554"/>
          <cell r="BD554"/>
          <cell r="BE554"/>
        </row>
        <row r="555">
          <cell r="C555" t="str">
            <v>6105528910</v>
          </cell>
          <cell r="D555" t="str">
            <v>1761097581</v>
          </cell>
          <cell r="E555" t="str">
            <v>120196849</v>
          </cell>
          <cell r="F555" t="str">
            <v>PERÚ</v>
          </cell>
          <cell r="G555" t="str">
            <v>26/3/2021</v>
          </cell>
          <cell r="H555" t="str">
            <v>26/3/2023</v>
          </cell>
          <cell r="I555" t="str">
            <v>UNION LIBRE</v>
          </cell>
          <cell r="J555" t="str">
            <v>0</v>
          </cell>
          <cell r="K555" t="str">
            <v>1</v>
          </cell>
          <cell r="L555" t="str">
            <v>1</v>
          </cell>
          <cell r="M555" t="str">
            <v>MESTIZO</v>
          </cell>
          <cell r="N555" t="str">
            <v>C.P.BUENOS AIRES</v>
          </cell>
          <cell r="O555">
            <v>45085</v>
          </cell>
          <cell r="P555">
            <v>29999</v>
          </cell>
          <cell r="Q555" t="str">
            <v>FEBRERO</v>
          </cell>
          <cell r="R555">
            <v>41.331506849315069</v>
          </cell>
          <cell r="S555" t="str">
            <v>MASCULINO</v>
          </cell>
          <cell r="T555" t="str">
            <v>ORH+</v>
          </cell>
          <cell r="U555"/>
          <cell r="V555"/>
          <cell r="W555" t="str">
            <v>PERÚ-BOMGARA,YAMBRASBAMBA</v>
          </cell>
          <cell r="X555" t="str">
            <v>BOMGARA</v>
          </cell>
          <cell r="Y555" t="str">
            <v>YAMBRASBAMBA</v>
          </cell>
          <cell r="Z555" t="str">
            <v>C.P. BUENOS AIRES</v>
          </cell>
          <cell r="AA555"/>
          <cell r="AB555" t="str">
            <v>TIPO A Y B</v>
          </cell>
          <cell r="AC555"/>
          <cell r="AD555" t="str">
            <v>0910789756</v>
          </cell>
          <cell r="AE555" t="str">
            <v>958283914</v>
          </cell>
          <cell r="AF555" t="str">
            <v>BACHILLER</v>
          </cell>
          <cell r="AG555" t="str">
            <v>rvillena.guevara@gmail.com</v>
          </cell>
          <cell r="AH555" t="str">
            <v>LINDEROS</v>
          </cell>
          <cell r="AI555" t="str">
            <v>PERFORISTA</v>
          </cell>
          <cell r="AJ555" t="str">
            <v>0430000000034</v>
          </cell>
          <cell r="AK555" t="str">
            <v>DGN</v>
          </cell>
          <cell r="AL555" t="str">
            <v>PASIVO</v>
          </cell>
          <cell r="AM555">
            <v>44308</v>
          </cell>
          <cell r="AN555">
            <v>44767</v>
          </cell>
          <cell r="AO555">
            <v>44792</v>
          </cell>
          <cell r="AP555">
            <v>44897</v>
          </cell>
          <cell r="AQ555"/>
          <cell r="AR555"/>
          <cell r="AS555"/>
          <cell r="AT555"/>
          <cell r="AU555"/>
          <cell r="AV555"/>
          <cell r="AW555"/>
          <cell r="AX555"/>
          <cell r="AY555"/>
          <cell r="AZ555"/>
          <cell r="BA555"/>
          <cell r="BB555"/>
          <cell r="BC555"/>
          <cell r="BD555"/>
          <cell r="BE555"/>
        </row>
        <row r="556">
          <cell r="C556" t="str">
            <v>0504200668</v>
          </cell>
          <cell r="D556"/>
          <cell r="E556"/>
          <cell r="F556" t="str">
            <v>ECUADOR</v>
          </cell>
          <cell r="G556"/>
          <cell r="H556"/>
          <cell r="I556" t="str">
            <v>SOLTERO</v>
          </cell>
          <cell r="J556"/>
          <cell r="K556"/>
          <cell r="L556" t="str">
            <v>0</v>
          </cell>
          <cell r="M556"/>
          <cell r="N556"/>
          <cell r="O556">
            <v>45085</v>
          </cell>
          <cell r="P556">
            <v>37060</v>
          </cell>
          <cell r="Q556" t="str">
            <v>JUNIO</v>
          </cell>
          <cell r="R556">
            <v>21.986301369863014</v>
          </cell>
          <cell r="S556" t="str">
            <v>MASCULINO</v>
          </cell>
          <cell r="T556" t="str">
            <v>ORH+</v>
          </cell>
          <cell r="U556"/>
          <cell r="V556"/>
          <cell r="W556" t="str">
            <v>COTOPAXI, LAS PAMPAS, BELLAVISTA</v>
          </cell>
          <cell r="X556"/>
          <cell r="Y556"/>
          <cell r="Z556"/>
          <cell r="AA556"/>
          <cell r="AB556"/>
          <cell r="AC556"/>
          <cell r="AD556"/>
          <cell r="AE556" t="str">
            <v>0959521150</v>
          </cell>
          <cell r="AF556"/>
          <cell r="AG556" t="str">
            <v>patricioviteri85@gmail.com</v>
          </cell>
          <cell r="AH556" t="str">
            <v>PALMAR</v>
          </cell>
          <cell r="AI556" t="str">
            <v>AYUDANTE DE PERFORACIÓN</v>
          </cell>
          <cell r="AJ556" t="str">
            <v>0403132000036</v>
          </cell>
          <cell r="AK556" t="str">
            <v>DGN</v>
          </cell>
          <cell r="AL556" t="str">
            <v>PASIVO</v>
          </cell>
          <cell r="AM556">
            <v>44151</v>
          </cell>
          <cell r="AN556">
            <v>44196</v>
          </cell>
          <cell r="AO556">
            <v>44249</v>
          </cell>
          <cell r="AP556">
            <v>44415</v>
          </cell>
          <cell r="AQ556"/>
          <cell r="AR556"/>
          <cell r="AS556"/>
          <cell r="AT556"/>
          <cell r="AU556"/>
          <cell r="AV556"/>
          <cell r="AW556"/>
          <cell r="AX556"/>
          <cell r="AY556"/>
          <cell r="AZ556"/>
          <cell r="BA556"/>
          <cell r="BB556"/>
          <cell r="BC556"/>
          <cell r="BD556"/>
          <cell r="BE556"/>
        </row>
        <row r="557">
          <cell r="C557" t="str">
            <v>1400994743</v>
          </cell>
          <cell r="D557"/>
          <cell r="E557"/>
          <cell r="F557" t="str">
            <v>ECUADOR</v>
          </cell>
          <cell r="G557"/>
          <cell r="H557"/>
          <cell r="I557" t="str">
            <v>SOLTERO</v>
          </cell>
          <cell r="J557"/>
          <cell r="K557"/>
          <cell r="L557" t="str">
            <v>0</v>
          </cell>
          <cell r="M557"/>
          <cell r="N557"/>
          <cell r="O557">
            <v>45085</v>
          </cell>
          <cell r="P557">
            <v>36066</v>
          </cell>
          <cell r="Q557" t="str">
            <v>SEPTIEMBRE</v>
          </cell>
          <cell r="R557">
            <v>24.709589041095889</v>
          </cell>
          <cell r="S557" t="str">
            <v>MASCULINO</v>
          </cell>
          <cell r="T557" t="str">
            <v>ORH+</v>
          </cell>
          <cell r="U557"/>
          <cell r="V557"/>
          <cell r="W557" t="str">
            <v>MORONA SANTIAGO MENDEZ</v>
          </cell>
          <cell r="X557"/>
          <cell r="Y557"/>
          <cell r="Z557"/>
          <cell r="AA557"/>
          <cell r="AB557"/>
          <cell r="AC557"/>
          <cell r="AD557"/>
          <cell r="AE557" t="str">
            <v>0997348608</v>
          </cell>
          <cell r="AF557"/>
          <cell r="AG557" t="str">
            <v>adrianwachapa98@gmail.com</v>
          </cell>
          <cell r="AH557" t="str">
            <v>LOWELL</v>
          </cell>
          <cell r="AI557" t="str">
            <v>BOMBERO</v>
          </cell>
          <cell r="AJ557" t="str">
            <v>0403132000036</v>
          </cell>
          <cell r="AK557" t="str">
            <v>DGN</v>
          </cell>
          <cell r="AL557" t="str">
            <v>PASIVO</v>
          </cell>
          <cell r="AM557">
            <v>44410</v>
          </cell>
          <cell r="AN557">
            <v>44500</v>
          </cell>
          <cell r="AO557"/>
          <cell r="AP557"/>
          <cell r="AQ557"/>
          <cell r="AR557"/>
          <cell r="AS557"/>
          <cell r="AT557"/>
          <cell r="AU557"/>
          <cell r="AV557"/>
          <cell r="AW557"/>
          <cell r="AX557"/>
          <cell r="AY557"/>
          <cell r="AZ557"/>
          <cell r="BA557"/>
          <cell r="BB557"/>
          <cell r="BC557"/>
          <cell r="BD557"/>
          <cell r="BE557"/>
        </row>
        <row r="558">
          <cell r="C558" t="str">
            <v>1400890552</v>
          </cell>
          <cell r="D558"/>
          <cell r="E558"/>
          <cell r="F558" t="str">
            <v>ECUADOR</v>
          </cell>
          <cell r="G558"/>
          <cell r="H558"/>
          <cell r="I558" t="str">
            <v>SOLTERO</v>
          </cell>
          <cell r="J558" t="str">
            <v>1</v>
          </cell>
          <cell r="K558" t="str">
            <v>1</v>
          </cell>
          <cell r="L558" t="str">
            <v>2</v>
          </cell>
          <cell r="M558" t="str">
            <v>INDIGENA</v>
          </cell>
          <cell r="N558" t="str">
            <v>MORONA SANTIAGO</v>
          </cell>
          <cell r="O558">
            <v>45085</v>
          </cell>
          <cell r="P558">
            <v>36289</v>
          </cell>
          <cell r="Q558" t="str">
            <v>MAYO</v>
          </cell>
          <cell r="R558">
            <v>24.098630136986301</v>
          </cell>
          <cell r="S558" t="str">
            <v>MASCULINO</v>
          </cell>
          <cell r="T558" t="str">
            <v>ORH+</v>
          </cell>
          <cell r="U558"/>
          <cell r="V558"/>
          <cell r="W558" t="str">
            <v>MORONA SANTIAGO, MACAS VIA SAN LUIS</v>
          </cell>
          <cell r="X558" t="str">
            <v>MORONA SANTIAGO</v>
          </cell>
          <cell r="Y558" t="str">
            <v>MORONA</v>
          </cell>
          <cell r="Z558" t="str">
            <v>MACAS</v>
          </cell>
          <cell r="AA558"/>
          <cell r="AB558"/>
          <cell r="AC558"/>
          <cell r="AD558"/>
          <cell r="AE558" t="str">
            <v>0994799478</v>
          </cell>
          <cell r="AF558" t="str">
            <v>BACHILLER</v>
          </cell>
          <cell r="AG558" t="str">
            <v>estalinwajarai@gmail.com</v>
          </cell>
          <cell r="AH558" t="str">
            <v>LOWELL</v>
          </cell>
          <cell r="AI558" t="str">
            <v>AYUDANTE DE PERFORACIÓN</v>
          </cell>
          <cell r="AJ558" t="str">
            <v>0403132000036</v>
          </cell>
          <cell r="AK558" t="str">
            <v>DGN</v>
          </cell>
          <cell r="AL558" t="str">
            <v>ACTIVO</v>
          </cell>
          <cell r="AM558">
            <v>44448</v>
          </cell>
          <cell r="AN558">
            <v>44734</v>
          </cell>
          <cell r="AO558">
            <v>44768</v>
          </cell>
          <cell r="AP558"/>
          <cell r="AQ558"/>
          <cell r="AR558"/>
          <cell r="AS558"/>
          <cell r="AT558"/>
          <cell r="AU558"/>
          <cell r="AV558"/>
          <cell r="AW558"/>
          <cell r="AX558"/>
          <cell r="AY558"/>
          <cell r="AZ558"/>
          <cell r="BA558"/>
          <cell r="BB558"/>
          <cell r="BC558"/>
          <cell r="BD558"/>
          <cell r="BE558"/>
        </row>
        <row r="559">
          <cell r="C559" t="str">
            <v>1401179849</v>
          </cell>
          <cell r="D559"/>
          <cell r="E559"/>
          <cell r="F559" t="str">
            <v>ECUADOR</v>
          </cell>
          <cell r="G559"/>
          <cell r="H559"/>
          <cell r="I559" t="str">
            <v>UNION LIBRE</v>
          </cell>
          <cell r="J559"/>
          <cell r="K559" t="str">
            <v>1</v>
          </cell>
          <cell r="L559">
            <v>1</v>
          </cell>
          <cell r="M559"/>
          <cell r="N559"/>
          <cell r="O559">
            <v>45085</v>
          </cell>
          <cell r="P559">
            <v>35237</v>
          </cell>
          <cell r="Q559" t="str">
            <v>JUNIO</v>
          </cell>
          <cell r="R559">
            <v>26.980821917808218</v>
          </cell>
          <cell r="S559" t="str">
            <v>MASCULINO</v>
          </cell>
          <cell r="T559" t="str">
            <v>ORH+</v>
          </cell>
          <cell r="U559"/>
          <cell r="V559"/>
          <cell r="W559" t="str">
            <v>ZAMORA CHINCHIPE- EL PANGUI</v>
          </cell>
          <cell r="X559"/>
          <cell r="Y559"/>
          <cell r="Z559"/>
          <cell r="AA559"/>
          <cell r="AB559"/>
          <cell r="AC559"/>
          <cell r="AD559"/>
          <cell r="AE559" t="str">
            <v>0985061469</v>
          </cell>
          <cell r="AF559"/>
          <cell r="AG559" t="str">
            <v>juniorwampash204@gmail.com</v>
          </cell>
          <cell r="AH559" t="str">
            <v>LOWELL</v>
          </cell>
          <cell r="AI559" t="str">
            <v>AYUDANTE DE PERFORACIÓN</v>
          </cell>
          <cell r="AJ559">
            <v>403132000036</v>
          </cell>
          <cell r="AK559" t="str">
            <v>DGN</v>
          </cell>
          <cell r="AL559" t="str">
            <v>PASIVO</v>
          </cell>
          <cell r="AM559">
            <v>44132</v>
          </cell>
          <cell r="AN559">
            <v>44424</v>
          </cell>
          <cell r="AO559"/>
          <cell r="AP559"/>
          <cell r="AQ559"/>
          <cell r="AR559"/>
          <cell r="AS559"/>
          <cell r="AT559"/>
          <cell r="AU559"/>
          <cell r="AV559"/>
          <cell r="AW559"/>
          <cell r="AX559"/>
          <cell r="AY559"/>
          <cell r="AZ559"/>
          <cell r="BA559"/>
          <cell r="BB559"/>
          <cell r="BC559"/>
          <cell r="BD559"/>
          <cell r="BE559"/>
        </row>
        <row r="560">
          <cell r="C560" t="str">
            <v>1401015548</v>
          </cell>
          <cell r="D560"/>
          <cell r="E560"/>
          <cell r="F560" t="str">
            <v>ECUADOR</v>
          </cell>
          <cell r="G560"/>
          <cell r="H560"/>
          <cell r="I560" t="str">
            <v>UNION LIBRE</v>
          </cell>
          <cell r="J560" t="str">
            <v>1</v>
          </cell>
          <cell r="K560" t="str">
            <v>1</v>
          </cell>
          <cell r="L560" t="str">
            <v>2</v>
          </cell>
          <cell r="M560" t="str">
            <v>INDIGENA</v>
          </cell>
          <cell r="N560" t="str">
            <v>BOMBOIZA</v>
          </cell>
          <cell r="O560">
            <v>45085</v>
          </cell>
          <cell r="P560">
            <v>34281</v>
          </cell>
          <cell r="Q560" t="str">
            <v>NOVIEMBRE</v>
          </cell>
          <cell r="R560">
            <v>29.6</v>
          </cell>
          <cell r="S560" t="str">
            <v>MASCULINO</v>
          </cell>
          <cell r="T560" t="str">
            <v>ORH+</v>
          </cell>
          <cell r="U560"/>
          <cell r="V560"/>
          <cell r="W560" t="str">
            <v>MORONA SANTIAGO-GUALAQUIZA</v>
          </cell>
          <cell r="X560" t="str">
            <v>MORONA SANTIAGO</v>
          </cell>
          <cell r="Y560" t="str">
            <v>GUALAQUIZA</v>
          </cell>
          <cell r="Z560" t="str">
            <v>BOMBOIZA</v>
          </cell>
          <cell r="AA560" t="str">
            <v>LAS PEÑAS</v>
          </cell>
          <cell r="AB560"/>
          <cell r="AC560"/>
          <cell r="AD560"/>
          <cell r="AE560" t="str">
            <v>0991433872</v>
          </cell>
          <cell r="AF560" t="str">
            <v>PRIMARIA</v>
          </cell>
          <cell r="AG560" t="str">
            <v>pablo1993_luis@hotmail.com</v>
          </cell>
          <cell r="AH560" t="str">
            <v>BRAMADEROS</v>
          </cell>
          <cell r="AI560" t="str">
            <v>AYUDANTE DE PERFORACIÓN</v>
          </cell>
          <cell r="AJ560" t="str">
            <v>0403132000036</v>
          </cell>
          <cell r="AK560" t="str">
            <v>DGN</v>
          </cell>
          <cell r="AL560" t="str">
            <v>PASIVO</v>
          </cell>
          <cell r="AM560">
            <v>44120</v>
          </cell>
          <cell r="AN560">
            <v>44192</v>
          </cell>
          <cell r="AO560">
            <v>44215</v>
          </cell>
          <cell r="AP560">
            <v>44620</v>
          </cell>
          <cell r="AQ560">
            <v>44677</v>
          </cell>
          <cell r="AR560">
            <v>44957</v>
          </cell>
          <cell r="AS560"/>
          <cell r="AT560"/>
          <cell r="AU560"/>
          <cell r="AV560"/>
          <cell r="AW560"/>
          <cell r="AX560"/>
          <cell r="AY560"/>
          <cell r="AZ560"/>
          <cell r="BA560"/>
          <cell r="BB560"/>
          <cell r="BC560"/>
          <cell r="BD560"/>
          <cell r="BE560"/>
        </row>
        <row r="561">
          <cell r="C561" t="str">
            <v>0401438486</v>
          </cell>
          <cell r="D561"/>
          <cell r="E561"/>
          <cell r="F561" t="str">
            <v>ECUADOR</v>
          </cell>
          <cell r="G561"/>
          <cell r="H561"/>
          <cell r="I561" t="str">
            <v>SOLTERO</v>
          </cell>
          <cell r="J561"/>
          <cell r="K561"/>
          <cell r="L561"/>
          <cell r="M561"/>
          <cell r="N561"/>
          <cell r="O561">
            <v>45085</v>
          </cell>
          <cell r="P561">
            <v>30319</v>
          </cell>
          <cell r="Q561" t="str">
            <v>ENERO</v>
          </cell>
          <cell r="R561">
            <v>40.454794520547942</v>
          </cell>
          <cell r="S561" t="str">
            <v>MASCULINO</v>
          </cell>
          <cell r="T561"/>
          <cell r="U561"/>
          <cell r="V561"/>
          <cell r="W561" t="str">
            <v>SANGOLQUI, AV. GENERAL RUMIÑAHUI, EL COLIBRI</v>
          </cell>
          <cell r="X561" t="str">
            <v>PICHINCHA</v>
          </cell>
          <cell r="Y561" t="str">
            <v>QUITO</v>
          </cell>
          <cell r="Z561"/>
          <cell r="AA561"/>
          <cell r="AB561"/>
          <cell r="AC561"/>
          <cell r="AD561"/>
          <cell r="AE561" t="str">
            <v>0983193593</v>
          </cell>
          <cell r="AF561" t="str">
            <v>SUPERIOR</v>
          </cell>
          <cell r="AG561" t="str">
            <v>jairyanez@hotmail.com</v>
          </cell>
          <cell r="AH561" t="str">
            <v>LOWELL</v>
          </cell>
          <cell r="AI561" t="str">
            <v>LOGISTICO DE PROYECTO</v>
          </cell>
          <cell r="AJ561" t="str">
            <v>1910000000004</v>
          </cell>
          <cell r="AK561" t="str">
            <v>DGN</v>
          </cell>
          <cell r="AL561" t="str">
            <v>ACTIVO</v>
          </cell>
          <cell r="AM561">
            <v>45041</v>
          </cell>
          <cell r="AN561"/>
          <cell r="AO561"/>
          <cell r="AP561"/>
          <cell r="AQ561"/>
          <cell r="AR561"/>
          <cell r="AS561"/>
          <cell r="AT561"/>
          <cell r="AU561"/>
          <cell r="AV561"/>
          <cell r="AW561"/>
          <cell r="AX561"/>
          <cell r="AY561"/>
          <cell r="AZ561"/>
          <cell r="BA561"/>
          <cell r="BB561"/>
          <cell r="BC561"/>
          <cell r="BD561"/>
          <cell r="BE561"/>
        </row>
        <row r="562">
          <cell r="C562" t="str">
            <v>1004102826</v>
          </cell>
          <cell r="D562"/>
          <cell r="E562"/>
          <cell r="F562" t="str">
            <v>ECUADOR</v>
          </cell>
          <cell r="G562"/>
          <cell r="H562"/>
          <cell r="I562" t="str">
            <v>SOLTERO</v>
          </cell>
          <cell r="J562" t="str">
            <v>0</v>
          </cell>
          <cell r="K562" t="str">
            <v>0</v>
          </cell>
          <cell r="L562" t="str">
            <v>0</v>
          </cell>
          <cell r="M562" t="str">
            <v>MESTIZO</v>
          </cell>
          <cell r="N562" t="str">
            <v>IMBABURA</v>
          </cell>
          <cell r="O562">
            <v>45085</v>
          </cell>
          <cell r="P562">
            <v>36526</v>
          </cell>
          <cell r="Q562" t="str">
            <v>ENERO</v>
          </cell>
          <cell r="R562">
            <v>23.449315068493149</v>
          </cell>
          <cell r="S562" t="str">
            <v>MASCULINO</v>
          </cell>
          <cell r="T562"/>
          <cell r="U562"/>
          <cell r="V562"/>
          <cell r="W562" t="str">
            <v>Calle Zagalita Oe4256 - junto conjunto Trebbia</v>
          </cell>
          <cell r="X562" t="str">
            <v>PINCHINCHA</v>
          </cell>
          <cell r="Y562" t="str">
            <v>QUITO</v>
          </cell>
          <cell r="Z562"/>
          <cell r="AA562"/>
          <cell r="AB562"/>
          <cell r="AC562"/>
          <cell r="AD562"/>
          <cell r="AE562" t="str">
            <v>0967126326</v>
          </cell>
          <cell r="AF562" t="str">
            <v>BACHILLER</v>
          </cell>
          <cell r="AG562" t="str">
            <v>eduardyanez02@gmail.com</v>
          </cell>
          <cell r="AH562" t="str">
            <v>LOWELL</v>
          </cell>
          <cell r="AI562" t="str">
            <v>AYUDANTE DE PERFORACIÓN</v>
          </cell>
          <cell r="AJ562" t="str">
            <v>0403132000036</v>
          </cell>
          <cell r="AK562" t="str">
            <v>DGN</v>
          </cell>
          <cell r="AL562" t="str">
            <v>ACTIVO</v>
          </cell>
          <cell r="AM562">
            <v>43782</v>
          </cell>
          <cell r="AN562">
            <v>43822</v>
          </cell>
          <cell r="AO562">
            <v>43841</v>
          </cell>
          <cell r="AP562">
            <v>43889</v>
          </cell>
          <cell r="AQ562">
            <v>44112</v>
          </cell>
          <cell r="AR562">
            <v>44192</v>
          </cell>
          <cell r="AS562">
            <v>44217</v>
          </cell>
          <cell r="AT562">
            <v>44727</v>
          </cell>
          <cell r="AU562">
            <v>44768</v>
          </cell>
          <cell r="AV562"/>
          <cell r="AW562"/>
          <cell r="AX562"/>
          <cell r="AY562"/>
          <cell r="AZ562"/>
          <cell r="BA562"/>
          <cell r="BB562"/>
          <cell r="BC562"/>
          <cell r="BD562"/>
          <cell r="BE562"/>
        </row>
        <row r="563">
          <cell r="C563" t="str">
            <v>1003123518</v>
          </cell>
          <cell r="D563"/>
          <cell r="E563"/>
          <cell r="F563" t="str">
            <v>ECUADOR</v>
          </cell>
          <cell r="G563"/>
          <cell r="H563"/>
          <cell r="I563" t="str">
            <v>SOLTERO</v>
          </cell>
          <cell r="J563" t="str">
            <v>0</v>
          </cell>
          <cell r="K563" t="str">
            <v>2</v>
          </cell>
          <cell r="L563" t="str">
            <v>2</v>
          </cell>
          <cell r="M563" t="str">
            <v>MESTIZO</v>
          </cell>
          <cell r="N563" t="str">
            <v>GARCIA MORENO</v>
          </cell>
          <cell r="O563">
            <v>45085</v>
          </cell>
          <cell r="P563">
            <v>30165</v>
          </cell>
          <cell r="Q563" t="str">
            <v>AGOSTO</v>
          </cell>
          <cell r="R563">
            <v>40.876712328767127</v>
          </cell>
          <cell r="S563" t="str">
            <v>MASCULINO</v>
          </cell>
          <cell r="T563" t="str">
            <v>ARH+</v>
          </cell>
          <cell r="U563"/>
          <cell r="V563"/>
          <cell r="W563" t="str">
            <v>IMBABURA-PLAZA CENTRAL</v>
          </cell>
          <cell r="X563" t="str">
            <v>IMBABURA</v>
          </cell>
          <cell r="Y563" t="str">
            <v>COTACACHI</v>
          </cell>
          <cell r="Z563" t="str">
            <v>GARCIA MORENO</v>
          </cell>
          <cell r="AA563"/>
          <cell r="AB563"/>
          <cell r="AC563"/>
          <cell r="AD563"/>
          <cell r="AE563" t="str">
            <v>0980223481</v>
          </cell>
          <cell r="AF563" t="str">
            <v>BACHILLER</v>
          </cell>
          <cell r="AG563" t="str">
            <v>yanezedwin863@gmail.com</v>
          </cell>
          <cell r="AH563" t="str">
            <v>PEGASUS</v>
          </cell>
          <cell r="AI563" t="str">
            <v>AUXILIAR DE ORIENTACION DE MUESTRA</v>
          </cell>
          <cell r="AJ563" t="str">
            <v>0403132000036</v>
          </cell>
          <cell r="AK563" t="str">
            <v>DGN</v>
          </cell>
          <cell r="AL563" t="str">
            <v>PASIVO</v>
          </cell>
          <cell r="AM563">
            <v>42047</v>
          </cell>
          <cell r="AN563">
            <v>42419</v>
          </cell>
          <cell r="AO563">
            <v>44567</v>
          </cell>
          <cell r="AP563">
            <v>44782</v>
          </cell>
          <cell r="AQ563">
            <v>44810</v>
          </cell>
          <cell r="AR563">
            <v>44903</v>
          </cell>
          <cell r="AS563">
            <v>44932</v>
          </cell>
          <cell r="AT563">
            <v>44957</v>
          </cell>
          <cell r="AU563"/>
          <cell r="AV563"/>
          <cell r="AW563"/>
          <cell r="AX563"/>
          <cell r="AY563"/>
          <cell r="AZ563"/>
          <cell r="BA563"/>
          <cell r="BB563"/>
          <cell r="BC563"/>
          <cell r="BD563"/>
          <cell r="BE563"/>
        </row>
        <row r="564">
          <cell r="C564" t="str">
            <v>1401331721</v>
          </cell>
          <cell r="D564"/>
          <cell r="E564"/>
          <cell r="F564" t="str">
            <v>ECUADOR</v>
          </cell>
          <cell r="G564"/>
          <cell r="H564"/>
          <cell r="I564" t="str">
            <v>CASADO</v>
          </cell>
          <cell r="J564"/>
          <cell r="K564"/>
          <cell r="L564"/>
          <cell r="M564"/>
          <cell r="N564"/>
          <cell r="O564">
            <v>45085</v>
          </cell>
          <cell r="P564">
            <v>34867</v>
          </cell>
          <cell r="Q564" t="str">
            <v>JUNIO</v>
          </cell>
          <cell r="R564">
            <v>27.994520547945207</v>
          </cell>
          <cell r="S564" t="str">
            <v>MASCULINO</v>
          </cell>
          <cell r="T564" t="str">
            <v>ORH+</v>
          </cell>
          <cell r="U564"/>
          <cell r="V564"/>
          <cell r="W564" t="str">
            <v>ZAMORA CHINCHIPE- EL PANGUI</v>
          </cell>
          <cell r="X564"/>
          <cell r="Y564"/>
          <cell r="Z564"/>
          <cell r="AA564"/>
          <cell r="AB564"/>
          <cell r="AC564"/>
          <cell r="AD564"/>
          <cell r="AE564" t="str">
            <v>0982674125</v>
          </cell>
          <cell r="AF564"/>
          <cell r="AG564" t="str">
            <v>edy0968894213@hotmail.com</v>
          </cell>
          <cell r="AH564" t="str">
            <v>TITAN</v>
          </cell>
          <cell r="AI564" t="str">
            <v>AYUDANTE DE PERFORACIÓN</v>
          </cell>
          <cell r="AJ564" t="str">
            <v>0403132000036</v>
          </cell>
          <cell r="AK564" t="str">
            <v>DGN</v>
          </cell>
          <cell r="AL564" t="str">
            <v>PASIVO</v>
          </cell>
          <cell r="AM564">
            <v>44342</v>
          </cell>
          <cell r="AN564">
            <v>44560</v>
          </cell>
          <cell r="AO564"/>
          <cell r="AP564"/>
          <cell r="AQ564"/>
          <cell r="AR564"/>
          <cell r="AS564"/>
          <cell r="AT564"/>
          <cell r="AU564"/>
          <cell r="AV564"/>
          <cell r="AW564"/>
          <cell r="AX564"/>
          <cell r="AY564"/>
          <cell r="AZ564"/>
          <cell r="BA564"/>
          <cell r="BB564"/>
          <cell r="BC564"/>
          <cell r="BD564"/>
          <cell r="BE564"/>
        </row>
        <row r="565">
          <cell r="C565" t="str">
            <v>1401217961</v>
          </cell>
          <cell r="D565"/>
          <cell r="E565"/>
          <cell r="F565" t="str">
            <v>ECUADOR</v>
          </cell>
          <cell r="G565"/>
          <cell r="H565"/>
          <cell r="I565" t="str">
            <v>UNION LIBRE</v>
          </cell>
          <cell r="J565"/>
          <cell r="K565" t="str">
            <v>1</v>
          </cell>
          <cell r="L565" t="str">
            <v>1</v>
          </cell>
          <cell r="M565"/>
          <cell r="N565"/>
          <cell r="O565">
            <v>45085</v>
          </cell>
          <cell r="P565">
            <v>35300</v>
          </cell>
          <cell r="Q565" t="str">
            <v>AGOSTO</v>
          </cell>
          <cell r="R565">
            <v>26.80821917808219</v>
          </cell>
          <cell r="S565" t="str">
            <v>MASCULINO</v>
          </cell>
          <cell r="T565" t="str">
            <v>ORH+</v>
          </cell>
          <cell r="U565"/>
          <cell r="V565"/>
          <cell r="W565" t="str">
            <v xml:space="preserve">GUALAQUIZA LA MISION </v>
          </cell>
          <cell r="X565"/>
          <cell r="Y565"/>
          <cell r="Z565"/>
          <cell r="AA565"/>
          <cell r="AB565" t="str">
            <v>TIPO C</v>
          </cell>
          <cell r="AC565">
            <v>46224</v>
          </cell>
          <cell r="AD565"/>
          <cell r="AE565" t="str">
            <v>0988767132</v>
          </cell>
          <cell r="AF565"/>
          <cell r="AG565" t="str">
            <v>mauroyankur-49@hotmail.com</v>
          </cell>
          <cell r="AH565" t="str">
            <v>LOWELL</v>
          </cell>
          <cell r="AI565" t="str">
            <v>BOMBERO</v>
          </cell>
          <cell r="AJ565" t="str">
            <v>0403132000036</v>
          </cell>
          <cell r="AK565" t="str">
            <v>DGN</v>
          </cell>
          <cell r="AL565" t="str">
            <v>PASIVO</v>
          </cell>
          <cell r="AM565">
            <v>44399</v>
          </cell>
          <cell r="AN565">
            <v>44453</v>
          </cell>
          <cell r="AO565"/>
          <cell r="AP565"/>
          <cell r="AQ565"/>
          <cell r="AR565"/>
          <cell r="AS565"/>
          <cell r="AT565"/>
          <cell r="AU565"/>
          <cell r="AV565"/>
          <cell r="AW565"/>
          <cell r="AX565"/>
          <cell r="AY565"/>
          <cell r="AZ565"/>
          <cell r="BA565"/>
          <cell r="BB565"/>
          <cell r="BC565"/>
          <cell r="BD565"/>
          <cell r="BE565"/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68"/>
  <sheetViews>
    <sheetView tabSelected="1" zoomScale="55" zoomScaleNormal="55" workbookViewId="0">
      <selection activeCell="D2" sqref="D2:R2"/>
    </sheetView>
  </sheetViews>
  <sheetFormatPr baseColWidth="10" defaultColWidth="11.42578125" defaultRowHeight="14.25" x14ac:dyDescent="0.2"/>
  <cols>
    <col min="1" max="1" width="3.42578125" style="2" bestFit="1" customWidth="1"/>
    <col min="2" max="2" width="52" style="2" bestFit="1" customWidth="1"/>
    <col min="3" max="3" width="18.5703125" style="2" bestFit="1" customWidth="1"/>
    <col min="4" max="4" width="11.42578125" style="2"/>
    <col min="5" max="5" width="12" style="2" bestFit="1" customWidth="1"/>
    <col min="6" max="6" width="15.7109375" style="2" bestFit="1" customWidth="1"/>
    <col min="7" max="7" width="63" style="2" bestFit="1" customWidth="1"/>
    <col min="8" max="8" width="22.140625" style="2" bestFit="1" customWidth="1"/>
    <col min="9" max="9" width="26.85546875" style="2" bestFit="1" customWidth="1"/>
    <col min="10" max="10" width="20.5703125" style="2" bestFit="1" customWidth="1"/>
    <col min="11" max="11" width="33.85546875" style="2" bestFit="1" customWidth="1"/>
    <col min="12" max="12" width="25" style="2" bestFit="1" customWidth="1"/>
    <col min="13" max="13" width="34" style="2" bestFit="1" customWidth="1"/>
    <col min="14" max="14" width="29.5703125" style="2" bestFit="1" customWidth="1"/>
    <col min="15" max="15" width="38.28515625" style="2" bestFit="1" customWidth="1"/>
    <col min="16" max="16" width="46.28515625" style="2" bestFit="1" customWidth="1"/>
    <col min="17" max="17" width="45.42578125" style="2" bestFit="1" customWidth="1"/>
    <col min="18" max="18" width="53.140625" style="2" bestFit="1" customWidth="1"/>
    <col min="19" max="19" width="46.85546875" style="2" bestFit="1" customWidth="1"/>
    <col min="20" max="20" width="25.7109375" style="2" bestFit="1" customWidth="1"/>
    <col min="21" max="21" width="49.140625" style="2" bestFit="1" customWidth="1"/>
    <col min="22" max="22" width="47.85546875" style="2" bestFit="1" customWidth="1"/>
    <col min="23" max="23" width="59.140625" style="2" bestFit="1" customWidth="1"/>
    <col min="24" max="24" width="46.85546875" style="2" bestFit="1" customWidth="1"/>
    <col min="25" max="25" width="122.5703125" style="2" bestFit="1" customWidth="1"/>
    <col min="26" max="26" width="137.42578125" style="2" bestFit="1" customWidth="1"/>
    <col min="27" max="27" width="58.28515625" style="2" bestFit="1" customWidth="1"/>
    <col min="28" max="28" width="44.42578125" style="2" bestFit="1" customWidth="1"/>
    <col min="29" max="29" width="19.140625" style="2" bestFit="1" customWidth="1"/>
    <col min="30" max="30" width="27.42578125" style="2" bestFit="1" customWidth="1"/>
    <col min="31" max="31" width="9.140625" style="2" bestFit="1" customWidth="1"/>
    <col min="32" max="32" width="27.140625" style="2" bestFit="1" customWidth="1"/>
    <col min="33" max="33" width="25.7109375" style="2" bestFit="1" customWidth="1"/>
    <col min="34" max="34" width="34.28515625" style="2" bestFit="1" customWidth="1"/>
    <col min="35" max="35" width="16.85546875" style="2" bestFit="1" customWidth="1"/>
    <col min="36" max="36" width="34.42578125" style="2" bestFit="1" customWidth="1"/>
    <col min="37" max="37" width="33.85546875" style="2" bestFit="1" customWidth="1"/>
    <col min="38" max="38" width="14.42578125" style="2" bestFit="1" customWidth="1"/>
    <col min="39" max="39" width="33.85546875" style="2" bestFit="1" customWidth="1"/>
    <col min="40" max="40" width="28.5703125" style="2" bestFit="1" customWidth="1"/>
    <col min="41" max="41" width="16.85546875" style="2" bestFit="1" customWidth="1"/>
    <col min="42" max="42" width="36.85546875" style="2" bestFit="1" customWidth="1"/>
    <col min="43" max="43" width="28.5703125" style="2" bestFit="1" customWidth="1"/>
    <col min="44" max="44" width="44.85546875" style="2" bestFit="1" customWidth="1"/>
    <col min="45" max="45" width="71.140625" style="2" bestFit="1" customWidth="1"/>
    <col min="46" max="46" width="36" style="2" bestFit="1" customWidth="1"/>
    <col min="47" max="47" width="16.85546875" style="2" bestFit="1" customWidth="1"/>
    <col min="48" max="48" width="37.85546875" style="2" bestFit="1" customWidth="1"/>
    <col min="49" max="49" width="28.5703125" style="2" bestFit="1" customWidth="1"/>
    <col min="50" max="50" width="28.85546875" style="2" bestFit="1" customWidth="1"/>
    <col min="51" max="51" width="16" style="2" bestFit="1" customWidth="1"/>
    <col min="52" max="52" width="6.42578125" style="2" bestFit="1" customWidth="1"/>
    <col min="53" max="16384" width="11.42578125" style="2"/>
  </cols>
  <sheetData>
    <row r="1" spans="1:52" ht="15" thickBot="1" x14ac:dyDescent="0.25">
      <c r="A1" s="1"/>
      <c r="B1" s="1"/>
      <c r="C1" s="1"/>
    </row>
    <row r="2" spans="1:52" ht="58.5" customHeight="1" thickTop="1" thickBot="1" x14ac:dyDescent="0.25">
      <c r="A2" s="5"/>
      <c r="B2" s="5"/>
      <c r="C2" s="5"/>
      <c r="D2" s="7" t="s">
        <v>6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6" t="s">
        <v>8</v>
      </c>
      <c r="T2" s="6"/>
      <c r="U2" s="6"/>
    </row>
    <row r="3" spans="1:52" ht="15" customHeight="1" thickTop="1" x14ac:dyDescent="0.2"/>
    <row r="4" spans="1:52" s="3" customFormat="1" ht="28.5" customHeight="1" x14ac:dyDescent="0.25">
      <c r="A4" s="30" t="s">
        <v>1</v>
      </c>
      <c r="B4" s="31" t="s">
        <v>2</v>
      </c>
      <c r="C4" s="31" t="s">
        <v>9</v>
      </c>
      <c r="D4" s="32"/>
      <c r="E4" s="32"/>
      <c r="F4" s="32"/>
      <c r="G4" s="31" t="s">
        <v>10</v>
      </c>
      <c r="H4" s="31" t="s">
        <v>11</v>
      </c>
      <c r="I4" s="32" t="s">
        <v>12</v>
      </c>
      <c r="J4" s="32" t="s">
        <v>13</v>
      </c>
      <c r="K4" s="32" t="s">
        <v>14</v>
      </c>
      <c r="L4" s="31" t="s">
        <v>15</v>
      </c>
      <c r="M4" s="31" t="s">
        <v>16</v>
      </c>
      <c r="N4" s="32"/>
      <c r="O4" s="31" t="s">
        <v>17</v>
      </c>
      <c r="P4" s="33" t="s">
        <v>18</v>
      </c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5" t="s">
        <v>7</v>
      </c>
      <c r="AC4" s="35"/>
      <c r="AD4" s="35"/>
      <c r="AE4" s="35"/>
      <c r="AF4" s="35"/>
      <c r="AG4" s="35"/>
      <c r="AH4" s="35"/>
      <c r="AI4" s="36"/>
      <c r="AJ4" s="36"/>
      <c r="AK4" s="35" t="s">
        <v>19</v>
      </c>
      <c r="AL4" s="35"/>
      <c r="AM4" s="35"/>
      <c r="AN4" s="35"/>
      <c r="AO4" s="33" t="s">
        <v>20</v>
      </c>
      <c r="AP4" s="34"/>
      <c r="AQ4" s="34"/>
      <c r="AR4" s="34"/>
      <c r="AS4" s="34"/>
      <c r="AT4" s="34"/>
      <c r="AU4" s="37" t="s">
        <v>21</v>
      </c>
      <c r="AV4" s="37"/>
      <c r="AW4" s="37"/>
      <c r="AX4" s="34" t="s">
        <v>22</v>
      </c>
      <c r="AY4" s="34"/>
      <c r="AZ4" s="34"/>
    </row>
    <row r="5" spans="1:52" s="3" customFormat="1" ht="36" customHeight="1" x14ac:dyDescent="0.25">
      <c r="A5" s="38"/>
      <c r="B5" s="39"/>
      <c r="C5" s="39"/>
      <c r="D5" s="40">
        <v>0</v>
      </c>
      <c r="E5" s="40" t="s">
        <v>23</v>
      </c>
      <c r="F5" s="40" t="s">
        <v>0</v>
      </c>
      <c r="G5" s="39"/>
      <c r="H5" s="39"/>
      <c r="I5" s="40" t="s">
        <v>24</v>
      </c>
      <c r="J5" s="40" t="s">
        <v>25</v>
      </c>
      <c r="K5" s="40" t="s">
        <v>26</v>
      </c>
      <c r="L5" s="39"/>
      <c r="M5" s="39"/>
      <c r="N5" s="40" t="s">
        <v>27</v>
      </c>
      <c r="O5" s="39"/>
      <c r="P5" s="32" t="s">
        <v>28</v>
      </c>
      <c r="Q5" s="32" t="s">
        <v>29</v>
      </c>
      <c r="R5" s="32" t="s">
        <v>30</v>
      </c>
      <c r="S5" s="32" t="s">
        <v>31</v>
      </c>
      <c r="T5" s="32" t="s">
        <v>32</v>
      </c>
      <c r="U5" s="32" t="s">
        <v>33</v>
      </c>
      <c r="V5" s="32" t="s">
        <v>34</v>
      </c>
      <c r="W5" s="32" t="s">
        <v>35</v>
      </c>
      <c r="X5" s="32" t="s">
        <v>36</v>
      </c>
      <c r="Y5" s="32" t="s">
        <v>37</v>
      </c>
      <c r="Z5" s="32" t="s">
        <v>38</v>
      </c>
      <c r="AA5" s="32" t="s">
        <v>39</v>
      </c>
      <c r="AB5" s="32" t="s">
        <v>40</v>
      </c>
      <c r="AC5" s="32" t="s">
        <v>41</v>
      </c>
      <c r="AD5" s="32" t="s">
        <v>42</v>
      </c>
      <c r="AE5" s="32" t="s">
        <v>43</v>
      </c>
      <c r="AF5" s="32" t="s">
        <v>44</v>
      </c>
      <c r="AG5" s="32" t="s">
        <v>45</v>
      </c>
      <c r="AH5" s="32" t="s">
        <v>46</v>
      </c>
      <c r="AI5" s="32" t="s">
        <v>47</v>
      </c>
      <c r="AJ5" s="32" t="s">
        <v>48</v>
      </c>
      <c r="AK5" s="41" t="s">
        <v>3</v>
      </c>
      <c r="AL5" s="41" t="s">
        <v>19</v>
      </c>
      <c r="AM5" s="41" t="s">
        <v>49</v>
      </c>
      <c r="AN5" s="42" t="s">
        <v>50</v>
      </c>
      <c r="AO5" s="41" t="s">
        <v>47</v>
      </c>
      <c r="AP5" s="41" t="s">
        <v>51</v>
      </c>
      <c r="AQ5" s="41" t="s">
        <v>50</v>
      </c>
      <c r="AR5" s="41" t="s">
        <v>52</v>
      </c>
      <c r="AS5" s="41" t="s">
        <v>53</v>
      </c>
      <c r="AT5" s="43" t="s">
        <v>54</v>
      </c>
      <c r="AU5" s="44" t="s">
        <v>47</v>
      </c>
      <c r="AV5" s="44" t="s">
        <v>55</v>
      </c>
      <c r="AW5" s="44" t="s">
        <v>50</v>
      </c>
      <c r="AX5" s="45" t="s">
        <v>56</v>
      </c>
      <c r="AY5" s="41" t="s">
        <v>4</v>
      </c>
      <c r="AZ5" s="41" t="s">
        <v>5</v>
      </c>
    </row>
    <row r="6" spans="1:52" s="4" customFormat="1" ht="15" customHeight="1" x14ac:dyDescent="0.3">
      <c r="A6" s="8">
        <v>1</v>
      </c>
      <c r="B6" s="9" t="s">
        <v>57</v>
      </c>
      <c r="C6" s="10" t="s">
        <v>58</v>
      </c>
      <c r="D6" s="11" t="str">
        <f>VLOOKUP(C6,'[1]PERSONAL ACTIVO Y PASIVO'!$C$4:$BE$565,33,FALSE)</f>
        <v>SUPERVISOR DE PROYECTO</v>
      </c>
      <c r="E6" s="11" t="str">
        <f>VLOOKUP(C6,'[1]PERSONAL ACTIVO Y PASIVO'!$C$4:$BE$565,36,FALSE)</f>
        <v>ACTIVO</v>
      </c>
      <c r="F6" s="11" t="str">
        <f>VLOOKUP(C6,'[1]PERSONAL ACTIVO Y PASIVO'!$C$4:$BE$565,32,FALSE)</f>
        <v>LOWELL</v>
      </c>
      <c r="G6" s="12" t="s">
        <v>59</v>
      </c>
      <c r="H6" s="23" t="s">
        <v>59</v>
      </c>
      <c r="I6" s="23" t="s">
        <v>59</v>
      </c>
      <c r="J6" s="23" t="s">
        <v>60</v>
      </c>
      <c r="K6" s="13">
        <v>46201</v>
      </c>
      <c r="L6" s="14" t="s">
        <v>61</v>
      </c>
      <c r="M6" s="15" t="s">
        <v>61</v>
      </c>
      <c r="N6" s="15" t="s">
        <v>59</v>
      </c>
      <c r="O6" s="16" t="s">
        <v>59</v>
      </c>
      <c r="P6" s="17" t="s">
        <v>59</v>
      </c>
      <c r="Q6" s="17" t="s">
        <v>59</v>
      </c>
      <c r="R6" s="17" t="s">
        <v>59</v>
      </c>
      <c r="S6" s="17" t="s">
        <v>59</v>
      </c>
      <c r="T6" s="17" t="s">
        <v>59</v>
      </c>
      <c r="U6" s="18" t="s">
        <v>59</v>
      </c>
      <c r="V6" s="17" t="s">
        <v>61</v>
      </c>
      <c r="W6" s="17" t="s">
        <v>61</v>
      </c>
      <c r="X6" s="17" t="s">
        <v>59</v>
      </c>
      <c r="Y6" s="17" t="s">
        <v>59</v>
      </c>
      <c r="Z6" s="17" t="s">
        <v>59</v>
      </c>
      <c r="AA6" s="17" t="s">
        <v>59</v>
      </c>
      <c r="AB6" s="21" t="s">
        <v>59</v>
      </c>
      <c r="AC6" s="21" t="s">
        <v>62</v>
      </c>
      <c r="AD6" s="21" t="s">
        <v>61</v>
      </c>
      <c r="AE6" s="21" t="s">
        <v>59</v>
      </c>
      <c r="AF6" s="21">
        <v>3</v>
      </c>
      <c r="AG6" s="21">
        <v>3</v>
      </c>
      <c r="AH6" s="21" t="s">
        <v>59</v>
      </c>
      <c r="AI6" s="19" t="s">
        <v>63</v>
      </c>
      <c r="AJ6" s="19" t="s">
        <v>59</v>
      </c>
      <c r="AK6" s="20" t="s">
        <v>64</v>
      </c>
      <c r="AL6" s="20"/>
      <c r="AM6" s="20" t="s">
        <v>59</v>
      </c>
      <c r="AN6" s="20" t="s">
        <v>59</v>
      </c>
      <c r="AO6" s="24" t="s">
        <v>65</v>
      </c>
      <c r="AP6" s="25" t="s">
        <v>59</v>
      </c>
      <c r="AQ6" s="25" t="s">
        <v>59</v>
      </c>
      <c r="AR6" s="25"/>
      <c r="AS6" s="25" t="s">
        <v>59</v>
      </c>
      <c r="AT6" s="26" t="s">
        <v>59</v>
      </c>
      <c r="AU6" s="27" t="s">
        <v>59</v>
      </c>
      <c r="AV6" s="27" t="s">
        <v>59</v>
      </c>
      <c r="AW6" s="28" t="s">
        <v>59</v>
      </c>
      <c r="AX6" s="21" t="s">
        <v>59</v>
      </c>
      <c r="AY6" s="21" t="s">
        <v>59</v>
      </c>
      <c r="AZ6" s="21" t="s">
        <v>59</v>
      </c>
    </row>
    <row r="7" spans="1:52" s="4" customFormat="1" ht="15" customHeight="1" x14ac:dyDescent="0.25">
      <c r="A7" s="22">
        <v>2</v>
      </c>
      <c r="B7" s="9" t="s">
        <v>66</v>
      </c>
      <c r="C7" s="10" t="s">
        <v>67</v>
      </c>
      <c r="D7" s="11" t="str">
        <f>VLOOKUP(C7,'[1]PERSONAL ACTIVO Y PASIVO'!$C$4:$BE$565,33,FALSE)</f>
        <v>SUPERVISOR DE PROYECTO</v>
      </c>
      <c r="E7" s="11" t="str">
        <f>VLOOKUP(C7,'[1]PERSONAL ACTIVO Y PASIVO'!$C$4:$BE$565,36,FALSE)</f>
        <v>ACTIVO</v>
      </c>
      <c r="F7" s="11" t="str">
        <f>VLOOKUP(C7,'[1]PERSONAL ACTIVO Y PASIVO'!$C$4:$BE$565,32,FALSE)</f>
        <v>TITAN/PEGASUS</v>
      </c>
      <c r="G7" s="12" t="s">
        <v>61</v>
      </c>
      <c r="H7" s="23" t="s">
        <v>59</v>
      </c>
      <c r="I7" s="23" t="s">
        <v>61</v>
      </c>
      <c r="J7" s="29"/>
      <c r="K7" s="46"/>
      <c r="L7" s="14" t="s">
        <v>61</v>
      </c>
      <c r="M7" s="15" t="s">
        <v>61</v>
      </c>
      <c r="N7" s="15" t="s">
        <v>59</v>
      </c>
      <c r="O7" s="16" t="s">
        <v>59</v>
      </c>
      <c r="P7" s="17" t="s">
        <v>59</v>
      </c>
      <c r="Q7" s="17" t="s">
        <v>59</v>
      </c>
      <c r="R7" s="17" t="s">
        <v>59</v>
      </c>
      <c r="S7" s="17" t="s">
        <v>59</v>
      </c>
      <c r="T7" s="17" t="s">
        <v>59</v>
      </c>
      <c r="U7" s="17" t="s">
        <v>59</v>
      </c>
      <c r="V7" s="17" t="s">
        <v>61</v>
      </c>
      <c r="W7" s="17" t="s">
        <v>61</v>
      </c>
      <c r="X7" s="17" t="s">
        <v>59</v>
      </c>
      <c r="Y7" s="17" t="s">
        <v>59</v>
      </c>
      <c r="Z7" s="17" t="s">
        <v>59</v>
      </c>
      <c r="AA7" s="17" t="s">
        <v>59</v>
      </c>
      <c r="AB7" s="21" t="s">
        <v>59</v>
      </c>
      <c r="AC7" s="21" t="s">
        <v>68</v>
      </c>
      <c r="AD7" s="21" t="s">
        <v>59</v>
      </c>
      <c r="AE7" s="21" t="s">
        <v>59</v>
      </c>
      <c r="AF7" s="21">
        <v>3</v>
      </c>
      <c r="AG7" s="21">
        <v>3</v>
      </c>
      <c r="AH7" s="21" t="s">
        <v>59</v>
      </c>
      <c r="AI7" s="19" t="s">
        <v>63</v>
      </c>
      <c r="AJ7" s="19" t="s">
        <v>61</v>
      </c>
      <c r="AK7" s="20" t="s">
        <v>69</v>
      </c>
      <c r="AL7" s="20"/>
      <c r="AM7" s="20" t="s">
        <v>59</v>
      </c>
      <c r="AN7" s="20" t="s">
        <v>59</v>
      </c>
      <c r="AO7" s="24" t="s">
        <v>70</v>
      </c>
      <c r="AP7" s="25" t="s">
        <v>59</v>
      </c>
      <c r="AQ7" s="25" t="s">
        <v>59</v>
      </c>
      <c r="AR7" s="25"/>
      <c r="AS7" s="25" t="s">
        <v>59</v>
      </c>
      <c r="AT7" s="26" t="s">
        <v>59</v>
      </c>
      <c r="AU7" s="27" t="s">
        <v>59</v>
      </c>
      <c r="AV7" s="27" t="s">
        <v>59</v>
      </c>
      <c r="AW7" s="28" t="s">
        <v>71</v>
      </c>
      <c r="AX7" s="21" t="s">
        <v>59</v>
      </c>
      <c r="AY7" s="21" t="s">
        <v>59</v>
      </c>
      <c r="AZ7" s="21" t="s">
        <v>59</v>
      </c>
    </row>
    <row r="8" spans="1:52" s="4" customFormat="1" ht="15" customHeight="1" x14ac:dyDescent="0.25">
      <c r="A8" s="22"/>
      <c r="B8" s="9"/>
      <c r="C8" s="10"/>
      <c r="D8" s="11"/>
      <c r="E8" s="11"/>
      <c r="F8" s="11"/>
      <c r="G8" s="12"/>
      <c r="H8" s="23"/>
      <c r="I8" s="23"/>
      <c r="J8" s="29"/>
      <c r="K8" s="46"/>
      <c r="L8" s="14"/>
      <c r="M8" s="15"/>
      <c r="N8" s="15"/>
      <c r="O8" s="16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21"/>
      <c r="AC8" s="21"/>
      <c r="AD8" s="21"/>
      <c r="AE8" s="21"/>
      <c r="AF8" s="21"/>
      <c r="AG8" s="21"/>
      <c r="AH8" s="21"/>
      <c r="AI8" s="19"/>
      <c r="AJ8" s="19"/>
      <c r="AK8" s="20"/>
      <c r="AL8" s="20"/>
      <c r="AM8" s="20"/>
      <c r="AN8" s="20"/>
      <c r="AO8" s="24"/>
      <c r="AP8" s="25"/>
      <c r="AQ8" s="25"/>
      <c r="AR8" s="25"/>
      <c r="AS8" s="25"/>
      <c r="AT8" s="26"/>
      <c r="AU8" s="27"/>
      <c r="AV8" s="27"/>
      <c r="AW8" s="28"/>
      <c r="AX8" s="21"/>
      <c r="AY8" s="21"/>
      <c r="AZ8" s="21"/>
    </row>
    <row r="9" spans="1:52" s="4" customFormat="1" ht="15" customHeight="1" x14ac:dyDescent="0.25">
      <c r="A9" s="22"/>
      <c r="B9" s="9"/>
      <c r="C9" s="10"/>
      <c r="D9" s="11"/>
      <c r="E9" s="11"/>
      <c r="F9" s="11"/>
      <c r="G9" s="12"/>
      <c r="H9" s="23"/>
      <c r="I9" s="23"/>
      <c r="J9" s="29"/>
      <c r="K9" s="46"/>
      <c r="L9" s="14"/>
      <c r="M9" s="15"/>
      <c r="N9" s="15"/>
      <c r="O9" s="16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21"/>
      <c r="AC9" s="21"/>
      <c r="AD9" s="21"/>
      <c r="AE9" s="21"/>
      <c r="AF9" s="21"/>
      <c r="AG9" s="21"/>
      <c r="AH9" s="21"/>
      <c r="AI9" s="19"/>
      <c r="AJ9" s="19"/>
      <c r="AK9" s="20"/>
      <c r="AL9" s="20"/>
      <c r="AM9" s="20"/>
      <c r="AN9" s="20"/>
      <c r="AO9" s="24"/>
      <c r="AP9" s="25"/>
      <c r="AQ9" s="25"/>
      <c r="AR9" s="25"/>
      <c r="AS9" s="25"/>
      <c r="AT9" s="26"/>
      <c r="AU9" s="27"/>
      <c r="AV9" s="27"/>
      <c r="AW9" s="28"/>
      <c r="AX9" s="21"/>
      <c r="AY9" s="21"/>
      <c r="AZ9" s="21"/>
    </row>
    <row r="10" spans="1:52" s="4" customFormat="1" ht="15" customHeight="1" x14ac:dyDescent="0.25">
      <c r="A10" s="22"/>
      <c r="B10" s="9"/>
      <c r="C10" s="10"/>
      <c r="D10" s="11"/>
      <c r="E10" s="11"/>
      <c r="F10" s="11"/>
      <c r="G10" s="12"/>
      <c r="H10" s="23"/>
      <c r="I10" s="23"/>
      <c r="J10" s="29"/>
      <c r="K10" s="46"/>
      <c r="L10" s="14"/>
      <c r="M10" s="15"/>
      <c r="N10" s="15"/>
      <c r="O10" s="16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21"/>
      <c r="AC10" s="21"/>
      <c r="AD10" s="21"/>
      <c r="AE10" s="21"/>
      <c r="AF10" s="21"/>
      <c r="AG10" s="21"/>
      <c r="AH10" s="21"/>
      <c r="AI10" s="19"/>
      <c r="AJ10" s="19"/>
      <c r="AK10" s="20"/>
      <c r="AL10" s="20"/>
      <c r="AM10" s="20"/>
      <c r="AN10" s="20"/>
      <c r="AO10" s="24"/>
      <c r="AP10" s="25"/>
      <c r="AQ10" s="25"/>
      <c r="AR10" s="25"/>
      <c r="AS10" s="25"/>
      <c r="AT10" s="26"/>
      <c r="AU10" s="27"/>
      <c r="AV10" s="27"/>
      <c r="AW10" s="28"/>
      <c r="AX10" s="21"/>
      <c r="AY10" s="21"/>
      <c r="AZ10" s="21"/>
    </row>
    <row r="11" spans="1:52" s="4" customFormat="1" ht="15" customHeight="1" x14ac:dyDescent="0.25">
      <c r="A11" s="22"/>
      <c r="B11" s="9"/>
      <c r="C11" s="10"/>
      <c r="D11" s="11"/>
      <c r="E11" s="11"/>
      <c r="F11" s="11"/>
      <c r="G11" s="12"/>
      <c r="H11" s="23"/>
      <c r="I11" s="23"/>
      <c r="J11" s="29"/>
      <c r="K11" s="46"/>
      <c r="L11" s="14"/>
      <c r="M11" s="15"/>
      <c r="N11" s="15"/>
      <c r="O11" s="16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21"/>
      <c r="AC11" s="21"/>
      <c r="AD11" s="21"/>
      <c r="AE11" s="21"/>
      <c r="AF11" s="21"/>
      <c r="AG11" s="21"/>
      <c r="AH11" s="21"/>
      <c r="AI11" s="19"/>
      <c r="AJ11" s="19"/>
      <c r="AK11" s="20"/>
      <c r="AL11" s="20"/>
      <c r="AM11" s="20"/>
      <c r="AN11" s="20"/>
      <c r="AO11" s="24"/>
      <c r="AP11" s="25"/>
      <c r="AQ11" s="25"/>
      <c r="AR11" s="25"/>
      <c r="AS11" s="25"/>
      <c r="AT11" s="26"/>
      <c r="AU11" s="27"/>
      <c r="AV11" s="27"/>
      <c r="AW11" s="28"/>
      <c r="AX11" s="21"/>
      <c r="AY11" s="21"/>
      <c r="AZ11" s="21"/>
    </row>
    <row r="12" spans="1:52" s="4" customFormat="1" ht="15" customHeight="1" x14ac:dyDescent="0.25">
      <c r="A12" s="22"/>
      <c r="B12" s="9"/>
      <c r="C12" s="10"/>
      <c r="D12" s="11"/>
      <c r="E12" s="11"/>
      <c r="F12" s="11"/>
      <c r="G12" s="12"/>
      <c r="H12" s="23"/>
      <c r="I12" s="23"/>
      <c r="J12" s="29"/>
      <c r="K12" s="46"/>
      <c r="L12" s="14"/>
      <c r="M12" s="15"/>
      <c r="N12" s="15"/>
      <c r="O12" s="16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21"/>
      <c r="AC12" s="21"/>
      <c r="AD12" s="21"/>
      <c r="AE12" s="21"/>
      <c r="AF12" s="21"/>
      <c r="AG12" s="21"/>
      <c r="AH12" s="21"/>
      <c r="AI12" s="19"/>
      <c r="AJ12" s="19"/>
      <c r="AK12" s="20"/>
      <c r="AL12" s="20"/>
      <c r="AM12" s="20"/>
      <c r="AN12" s="20"/>
      <c r="AO12" s="24"/>
      <c r="AP12" s="25"/>
      <c r="AQ12" s="25"/>
      <c r="AR12" s="25"/>
      <c r="AS12" s="25"/>
      <c r="AT12" s="26"/>
      <c r="AU12" s="27"/>
      <c r="AV12" s="27"/>
      <c r="AW12" s="28"/>
      <c r="AX12" s="21"/>
      <c r="AY12" s="21"/>
      <c r="AZ12" s="21"/>
    </row>
    <row r="13" spans="1:52" s="4" customFormat="1" ht="15" customHeight="1" x14ac:dyDescent="0.25">
      <c r="A13" s="22"/>
      <c r="B13" s="9"/>
      <c r="C13" s="10"/>
      <c r="D13" s="11"/>
      <c r="E13" s="11"/>
      <c r="F13" s="11"/>
      <c r="G13" s="12"/>
      <c r="H13" s="23"/>
      <c r="I13" s="23"/>
      <c r="J13" s="29"/>
      <c r="K13" s="46"/>
      <c r="L13" s="14"/>
      <c r="M13" s="15"/>
      <c r="N13" s="15"/>
      <c r="O13" s="16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21"/>
      <c r="AC13" s="21"/>
      <c r="AD13" s="21"/>
      <c r="AE13" s="21"/>
      <c r="AF13" s="21"/>
      <c r="AG13" s="21"/>
      <c r="AH13" s="21"/>
      <c r="AI13" s="19"/>
      <c r="AJ13" s="19"/>
      <c r="AK13" s="20"/>
      <c r="AL13" s="20"/>
      <c r="AM13" s="20"/>
      <c r="AN13" s="20"/>
      <c r="AO13" s="24"/>
      <c r="AP13" s="25"/>
      <c r="AQ13" s="25"/>
      <c r="AR13" s="25"/>
      <c r="AS13" s="25"/>
      <c r="AT13" s="26"/>
      <c r="AU13" s="27"/>
      <c r="AV13" s="27"/>
      <c r="AW13" s="28"/>
      <c r="AX13" s="21"/>
      <c r="AY13" s="21"/>
      <c r="AZ13" s="21"/>
    </row>
    <row r="14" spans="1:52" s="4" customFormat="1" ht="15" customHeight="1" x14ac:dyDescent="0.25">
      <c r="A14" s="22"/>
      <c r="B14" s="9"/>
      <c r="C14" s="10"/>
      <c r="D14" s="11"/>
      <c r="E14" s="11"/>
      <c r="F14" s="11"/>
      <c r="G14" s="12"/>
      <c r="H14" s="23"/>
      <c r="I14" s="23"/>
      <c r="J14" s="29"/>
      <c r="K14" s="46"/>
      <c r="L14" s="14"/>
      <c r="M14" s="15"/>
      <c r="N14" s="15"/>
      <c r="O14" s="16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21"/>
      <c r="AC14" s="21"/>
      <c r="AD14" s="21"/>
      <c r="AE14" s="21"/>
      <c r="AF14" s="21"/>
      <c r="AG14" s="21"/>
      <c r="AH14" s="21"/>
      <c r="AI14" s="19"/>
      <c r="AJ14" s="19"/>
      <c r="AK14" s="20"/>
      <c r="AL14" s="20"/>
      <c r="AM14" s="20"/>
      <c r="AN14" s="20"/>
      <c r="AO14" s="24"/>
      <c r="AP14" s="25"/>
      <c r="AQ14" s="25"/>
      <c r="AR14" s="25"/>
      <c r="AS14" s="25"/>
      <c r="AT14" s="26"/>
      <c r="AU14" s="27"/>
      <c r="AV14" s="27"/>
      <c r="AW14" s="28"/>
      <c r="AX14" s="21"/>
      <c r="AY14" s="21"/>
      <c r="AZ14" s="21"/>
    </row>
    <row r="15" spans="1:52" s="4" customFormat="1" ht="15" customHeight="1" x14ac:dyDescent="0.25">
      <c r="A15" s="22"/>
      <c r="B15" s="9"/>
      <c r="C15" s="10"/>
      <c r="D15" s="11"/>
      <c r="E15" s="11"/>
      <c r="F15" s="11"/>
      <c r="G15" s="12"/>
      <c r="H15" s="23"/>
      <c r="I15" s="23"/>
      <c r="J15" s="29"/>
      <c r="K15" s="46"/>
      <c r="L15" s="14"/>
      <c r="M15" s="15"/>
      <c r="N15" s="15"/>
      <c r="O15" s="16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21"/>
      <c r="AC15" s="21"/>
      <c r="AD15" s="21"/>
      <c r="AE15" s="21"/>
      <c r="AF15" s="21"/>
      <c r="AG15" s="21"/>
      <c r="AH15" s="21"/>
      <c r="AI15" s="19"/>
      <c r="AJ15" s="19"/>
      <c r="AK15" s="20"/>
      <c r="AL15" s="20"/>
      <c r="AM15" s="20"/>
      <c r="AN15" s="20"/>
      <c r="AO15" s="24"/>
      <c r="AP15" s="25"/>
      <c r="AQ15" s="25"/>
      <c r="AR15" s="25"/>
      <c r="AS15" s="25"/>
      <c r="AT15" s="26"/>
      <c r="AU15" s="27"/>
      <c r="AV15" s="27"/>
      <c r="AW15" s="28"/>
      <c r="AX15" s="21"/>
      <c r="AY15" s="21"/>
      <c r="AZ15" s="21"/>
    </row>
    <row r="16" spans="1:52" s="4" customFormat="1" ht="15" customHeight="1" x14ac:dyDescent="0.25">
      <c r="A16" s="22"/>
      <c r="B16" s="9"/>
      <c r="C16" s="10"/>
      <c r="D16" s="11"/>
      <c r="E16" s="11"/>
      <c r="F16" s="11"/>
      <c r="G16" s="12"/>
      <c r="H16" s="23"/>
      <c r="I16" s="23"/>
      <c r="J16" s="29"/>
      <c r="K16" s="46"/>
      <c r="L16" s="14"/>
      <c r="M16" s="15"/>
      <c r="N16" s="15"/>
      <c r="O16" s="16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21"/>
      <c r="AC16" s="21"/>
      <c r="AD16" s="21"/>
      <c r="AE16" s="21"/>
      <c r="AF16" s="21"/>
      <c r="AG16" s="21"/>
      <c r="AH16" s="21"/>
      <c r="AI16" s="19"/>
      <c r="AJ16" s="19"/>
      <c r="AK16" s="20"/>
      <c r="AL16" s="20"/>
      <c r="AM16" s="20"/>
      <c r="AN16" s="20"/>
      <c r="AO16" s="24"/>
      <c r="AP16" s="25"/>
      <c r="AQ16" s="25"/>
      <c r="AR16" s="25"/>
      <c r="AS16" s="25"/>
      <c r="AT16" s="26"/>
      <c r="AU16" s="27"/>
      <c r="AV16" s="27"/>
      <c r="AW16" s="28"/>
      <c r="AX16" s="21"/>
      <c r="AY16" s="21"/>
      <c r="AZ16" s="21"/>
    </row>
    <row r="17" spans="1:52" s="4" customFormat="1" ht="15" customHeight="1" x14ac:dyDescent="0.25">
      <c r="A17" s="22"/>
      <c r="B17" s="9"/>
      <c r="C17" s="10"/>
      <c r="D17" s="11"/>
      <c r="E17" s="11"/>
      <c r="F17" s="11"/>
      <c r="G17" s="12"/>
      <c r="H17" s="23"/>
      <c r="I17" s="23"/>
      <c r="J17" s="29"/>
      <c r="K17" s="46"/>
      <c r="L17" s="14"/>
      <c r="M17" s="15"/>
      <c r="N17" s="15"/>
      <c r="O17" s="16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21"/>
      <c r="AC17" s="21"/>
      <c r="AD17" s="21"/>
      <c r="AE17" s="21"/>
      <c r="AF17" s="21"/>
      <c r="AG17" s="21"/>
      <c r="AH17" s="21"/>
      <c r="AI17" s="19"/>
      <c r="AJ17" s="19"/>
      <c r="AK17" s="20"/>
      <c r="AL17" s="20"/>
      <c r="AM17" s="20"/>
      <c r="AN17" s="20"/>
      <c r="AO17" s="24"/>
      <c r="AP17" s="25"/>
      <c r="AQ17" s="25"/>
      <c r="AR17" s="25"/>
      <c r="AS17" s="25"/>
      <c r="AT17" s="26"/>
      <c r="AU17" s="27"/>
      <c r="AV17" s="27"/>
      <c r="AW17" s="28"/>
      <c r="AX17" s="21"/>
      <c r="AY17" s="21"/>
      <c r="AZ17" s="21"/>
    </row>
    <row r="18" spans="1:52" s="4" customFormat="1" ht="15" customHeight="1" x14ac:dyDescent="0.25">
      <c r="A18" s="22"/>
      <c r="B18" s="9"/>
      <c r="C18" s="10"/>
      <c r="D18" s="11"/>
      <c r="E18" s="11"/>
      <c r="F18" s="11"/>
      <c r="G18" s="12"/>
      <c r="H18" s="23"/>
      <c r="I18" s="23"/>
      <c r="J18" s="29"/>
      <c r="K18" s="46"/>
      <c r="L18" s="14"/>
      <c r="M18" s="15"/>
      <c r="N18" s="15"/>
      <c r="O18" s="16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21"/>
      <c r="AC18" s="21"/>
      <c r="AD18" s="21"/>
      <c r="AE18" s="21"/>
      <c r="AF18" s="21"/>
      <c r="AG18" s="21"/>
      <c r="AH18" s="21"/>
      <c r="AI18" s="19"/>
      <c r="AJ18" s="19"/>
      <c r="AK18" s="20"/>
      <c r="AL18" s="20"/>
      <c r="AM18" s="20"/>
      <c r="AN18" s="20"/>
      <c r="AO18" s="24"/>
      <c r="AP18" s="25"/>
      <c r="AQ18" s="25"/>
      <c r="AR18" s="25"/>
      <c r="AS18" s="25"/>
      <c r="AT18" s="26"/>
      <c r="AU18" s="27"/>
      <c r="AV18" s="27"/>
      <c r="AW18" s="28"/>
      <c r="AX18" s="21"/>
      <c r="AY18" s="21"/>
      <c r="AZ18" s="21"/>
    </row>
    <row r="19" spans="1:52" s="4" customFormat="1" ht="15" customHeight="1" x14ac:dyDescent="0.25">
      <c r="A19" s="22"/>
      <c r="B19" s="9"/>
      <c r="C19" s="10"/>
      <c r="D19" s="11"/>
      <c r="E19" s="11"/>
      <c r="F19" s="11"/>
      <c r="G19" s="12"/>
      <c r="H19" s="23"/>
      <c r="I19" s="23"/>
      <c r="J19" s="29"/>
      <c r="K19" s="46"/>
      <c r="L19" s="14"/>
      <c r="M19" s="15"/>
      <c r="N19" s="15"/>
      <c r="O19" s="16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21"/>
      <c r="AC19" s="21"/>
      <c r="AD19" s="21"/>
      <c r="AE19" s="21"/>
      <c r="AF19" s="21"/>
      <c r="AG19" s="21"/>
      <c r="AH19" s="21"/>
      <c r="AI19" s="19"/>
      <c r="AJ19" s="19"/>
      <c r="AK19" s="20"/>
      <c r="AL19" s="20"/>
      <c r="AM19" s="20"/>
      <c r="AN19" s="20"/>
      <c r="AO19" s="24"/>
      <c r="AP19" s="25"/>
      <c r="AQ19" s="25"/>
      <c r="AR19" s="25"/>
      <c r="AS19" s="25"/>
      <c r="AT19" s="26"/>
      <c r="AU19" s="27"/>
      <c r="AV19" s="27"/>
      <c r="AW19" s="28"/>
      <c r="AX19" s="21"/>
      <c r="AY19" s="21"/>
      <c r="AZ19" s="21"/>
    </row>
    <row r="20" spans="1:52" s="4" customFormat="1" ht="15" customHeight="1" x14ac:dyDescent="0.25">
      <c r="A20" s="22"/>
      <c r="B20" s="9"/>
      <c r="C20" s="10"/>
      <c r="D20" s="11"/>
      <c r="E20" s="11"/>
      <c r="F20" s="11"/>
      <c r="G20" s="12"/>
      <c r="H20" s="23"/>
      <c r="I20" s="23"/>
      <c r="J20" s="29"/>
      <c r="K20" s="46"/>
      <c r="L20" s="14"/>
      <c r="M20" s="15"/>
      <c r="N20" s="15"/>
      <c r="O20" s="16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21"/>
      <c r="AC20" s="21"/>
      <c r="AD20" s="21"/>
      <c r="AE20" s="21"/>
      <c r="AF20" s="21"/>
      <c r="AG20" s="21"/>
      <c r="AH20" s="21"/>
      <c r="AI20" s="19"/>
      <c r="AJ20" s="19"/>
      <c r="AK20" s="20"/>
      <c r="AL20" s="20"/>
      <c r="AM20" s="20"/>
      <c r="AN20" s="20"/>
      <c r="AO20" s="24"/>
      <c r="AP20" s="25"/>
      <c r="AQ20" s="25"/>
      <c r="AR20" s="25"/>
      <c r="AS20" s="25"/>
      <c r="AT20" s="26"/>
      <c r="AU20" s="27"/>
      <c r="AV20" s="27"/>
      <c r="AW20" s="28"/>
      <c r="AX20" s="21"/>
      <c r="AY20" s="21"/>
      <c r="AZ20" s="21"/>
    </row>
    <row r="21" spans="1:52" s="4" customFormat="1" ht="15" customHeight="1" x14ac:dyDescent="0.25">
      <c r="A21" s="22"/>
      <c r="B21" s="9"/>
      <c r="C21" s="10"/>
      <c r="D21" s="11"/>
      <c r="E21" s="11"/>
      <c r="F21" s="11"/>
      <c r="G21" s="12"/>
      <c r="H21" s="23"/>
      <c r="I21" s="23"/>
      <c r="J21" s="29"/>
      <c r="K21" s="46"/>
      <c r="L21" s="14"/>
      <c r="M21" s="15"/>
      <c r="N21" s="15"/>
      <c r="O21" s="16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21"/>
      <c r="AC21" s="21"/>
      <c r="AD21" s="21"/>
      <c r="AE21" s="21"/>
      <c r="AF21" s="21"/>
      <c r="AG21" s="21"/>
      <c r="AH21" s="21"/>
      <c r="AI21" s="19"/>
      <c r="AJ21" s="19"/>
      <c r="AK21" s="20"/>
      <c r="AL21" s="20"/>
      <c r="AM21" s="20"/>
      <c r="AN21" s="20"/>
      <c r="AO21" s="24"/>
      <c r="AP21" s="25"/>
      <c r="AQ21" s="25"/>
      <c r="AR21" s="25"/>
      <c r="AS21" s="25"/>
      <c r="AT21" s="26"/>
      <c r="AU21" s="27"/>
      <c r="AV21" s="27"/>
      <c r="AW21" s="28"/>
      <c r="AX21" s="21"/>
      <c r="AY21" s="21"/>
      <c r="AZ21" s="21"/>
    </row>
    <row r="22" spans="1:52" s="4" customFormat="1" ht="15" customHeight="1" x14ac:dyDescent="0.25">
      <c r="A22" s="22"/>
      <c r="B22" s="9"/>
      <c r="C22" s="10"/>
      <c r="D22" s="11"/>
      <c r="E22" s="11"/>
      <c r="F22" s="11"/>
      <c r="G22" s="12"/>
      <c r="H22" s="23"/>
      <c r="I22" s="23"/>
      <c r="J22" s="29"/>
      <c r="K22" s="46"/>
      <c r="L22" s="14"/>
      <c r="M22" s="15"/>
      <c r="N22" s="15"/>
      <c r="O22" s="16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21"/>
      <c r="AC22" s="21"/>
      <c r="AD22" s="21"/>
      <c r="AE22" s="21"/>
      <c r="AF22" s="21"/>
      <c r="AG22" s="21"/>
      <c r="AH22" s="21"/>
      <c r="AI22" s="19"/>
      <c r="AJ22" s="19"/>
      <c r="AK22" s="20"/>
      <c r="AL22" s="20"/>
      <c r="AM22" s="20"/>
      <c r="AN22" s="20"/>
      <c r="AO22" s="24"/>
      <c r="AP22" s="25"/>
      <c r="AQ22" s="25"/>
      <c r="AR22" s="25"/>
      <c r="AS22" s="25"/>
      <c r="AT22" s="26"/>
      <c r="AU22" s="27"/>
      <c r="AV22" s="27"/>
      <c r="AW22" s="28"/>
      <c r="AX22" s="21"/>
      <c r="AY22" s="21"/>
      <c r="AZ22" s="21"/>
    </row>
    <row r="23" spans="1:52" s="4" customFormat="1" ht="15" customHeight="1" x14ac:dyDescent="0.25">
      <c r="A23" s="22"/>
      <c r="B23" s="9"/>
      <c r="C23" s="10"/>
      <c r="D23" s="11"/>
      <c r="E23" s="11"/>
      <c r="F23" s="11"/>
      <c r="G23" s="12"/>
      <c r="H23" s="23"/>
      <c r="I23" s="23"/>
      <c r="J23" s="29"/>
      <c r="K23" s="46"/>
      <c r="L23" s="14"/>
      <c r="M23" s="15"/>
      <c r="N23" s="15"/>
      <c r="O23" s="16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21"/>
      <c r="AC23" s="21"/>
      <c r="AD23" s="21"/>
      <c r="AE23" s="21"/>
      <c r="AF23" s="21"/>
      <c r="AG23" s="21"/>
      <c r="AH23" s="21"/>
      <c r="AI23" s="19"/>
      <c r="AJ23" s="19"/>
      <c r="AK23" s="20"/>
      <c r="AL23" s="20"/>
      <c r="AM23" s="20"/>
      <c r="AN23" s="20"/>
      <c r="AO23" s="24"/>
      <c r="AP23" s="25"/>
      <c r="AQ23" s="25"/>
      <c r="AR23" s="25"/>
      <c r="AS23" s="25"/>
      <c r="AT23" s="26"/>
      <c r="AU23" s="27"/>
      <c r="AV23" s="27"/>
      <c r="AW23" s="28"/>
      <c r="AX23" s="21"/>
      <c r="AY23" s="21"/>
      <c r="AZ23" s="21"/>
    </row>
    <row r="24" spans="1:52" s="4" customFormat="1" ht="15" customHeight="1" x14ac:dyDescent="0.25">
      <c r="A24" s="22"/>
      <c r="B24" s="9"/>
      <c r="C24" s="10"/>
      <c r="D24" s="11"/>
      <c r="E24" s="11"/>
      <c r="F24" s="11"/>
      <c r="G24" s="12"/>
      <c r="H24" s="23"/>
      <c r="I24" s="23"/>
      <c r="J24" s="29"/>
      <c r="K24" s="46"/>
      <c r="L24" s="14"/>
      <c r="M24" s="15"/>
      <c r="N24" s="15"/>
      <c r="O24" s="16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21"/>
      <c r="AC24" s="21"/>
      <c r="AD24" s="21"/>
      <c r="AE24" s="21"/>
      <c r="AF24" s="21"/>
      <c r="AG24" s="21"/>
      <c r="AH24" s="21"/>
      <c r="AI24" s="19"/>
      <c r="AJ24" s="19"/>
      <c r="AK24" s="20"/>
      <c r="AL24" s="20"/>
      <c r="AM24" s="20"/>
      <c r="AN24" s="20"/>
      <c r="AO24" s="24"/>
      <c r="AP24" s="25"/>
      <c r="AQ24" s="25"/>
      <c r="AR24" s="25"/>
      <c r="AS24" s="25"/>
      <c r="AT24" s="26"/>
      <c r="AU24" s="27"/>
      <c r="AV24" s="27"/>
      <c r="AW24" s="28"/>
      <c r="AX24" s="21"/>
      <c r="AY24" s="21"/>
      <c r="AZ24" s="21"/>
    </row>
    <row r="25" spans="1:52" s="4" customFormat="1" ht="15" customHeight="1" x14ac:dyDescent="0.25">
      <c r="A25" s="22"/>
      <c r="B25" s="9"/>
      <c r="C25" s="10"/>
      <c r="D25" s="11"/>
      <c r="E25" s="11"/>
      <c r="F25" s="11"/>
      <c r="G25" s="12"/>
      <c r="H25" s="23"/>
      <c r="I25" s="23"/>
      <c r="J25" s="29"/>
      <c r="K25" s="46"/>
      <c r="L25" s="14"/>
      <c r="M25" s="15"/>
      <c r="N25" s="15"/>
      <c r="O25" s="16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21"/>
      <c r="AC25" s="21"/>
      <c r="AD25" s="21"/>
      <c r="AE25" s="21"/>
      <c r="AF25" s="21"/>
      <c r="AG25" s="21"/>
      <c r="AH25" s="21"/>
      <c r="AI25" s="19"/>
      <c r="AJ25" s="19"/>
      <c r="AK25" s="20"/>
      <c r="AL25" s="20"/>
      <c r="AM25" s="20"/>
      <c r="AN25" s="20"/>
      <c r="AO25" s="24"/>
      <c r="AP25" s="25"/>
      <c r="AQ25" s="25"/>
      <c r="AR25" s="25"/>
      <c r="AS25" s="25"/>
      <c r="AT25" s="26"/>
      <c r="AU25" s="27"/>
      <c r="AV25" s="27"/>
      <c r="AW25" s="28"/>
      <c r="AX25" s="21"/>
      <c r="AY25" s="21"/>
      <c r="AZ25" s="21"/>
    </row>
    <row r="26" spans="1:52" s="4" customFormat="1" ht="15" customHeight="1" x14ac:dyDescent="0.25">
      <c r="A26" s="22"/>
      <c r="B26" s="9"/>
      <c r="C26" s="10"/>
      <c r="D26" s="11"/>
      <c r="E26" s="11"/>
      <c r="F26" s="11"/>
      <c r="G26" s="12"/>
      <c r="H26" s="23"/>
      <c r="I26" s="23"/>
      <c r="J26" s="29"/>
      <c r="K26" s="46"/>
      <c r="L26" s="14"/>
      <c r="M26" s="15"/>
      <c r="N26" s="15"/>
      <c r="O26" s="16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21"/>
      <c r="AC26" s="21"/>
      <c r="AD26" s="21"/>
      <c r="AE26" s="21"/>
      <c r="AF26" s="21"/>
      <c r="AG26" s="21"/>
      <c r="AH26" s="21"/>
      <c r="AI26" s="19"/>
      <c r="AJ26" s="19"/>
      <c r="AK26" s="20"/>
      <c r="AL26" s="20"/>
      <c r="AM26" s="20"/>
      <c r="AN26" s="20"/>
      <c r="AO26" s="24"/>
      <c r="AP26" s="25"/>
      <c r="AQ26" s="25"/>
      <c r="AR26" s="25"/>
      <c r="AS26" s="25"/>
      <c r="AT26" s="26"/>
      <c r="AU26" s="27"/>
      <c r="AV26" s="27"/>
      <c r="AW26" s="28"/>
      <c r="AX26" s="21"/>
      <c r="AY26" s="21"/>
      <c r="AZ26" s="21"/>
    </row>
    <row r="27" spans="1:52" s="4" customFormat="1" ht="15" customHeight="1" x14ac:dyDescent="0.25">
      <c r="A27" s="22"/>
      <c r="B27" s="9"/>
      <c r="C27" s="10"/>
      <c r="D27" s="11"/>
      <c r="E27" s="11"/>
      <c r="F27" s="11"/>
      <c r="G27" s="12"/>
      <c r="H27" s="23"/>
      <c r="I27" s="23"/>
      <c r="J27" s="29"/>
      <c r="K27" s="46"/>
      <c r="L27" s="14"/>
      <c r="M27" s="15"/>
      <c r="N27" s="15"/>
      <c r="O27" s="16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21"/>
      <c r="AC27" s="21"/>
      <c r="AD27" s="21"/>
      <c r="AE27" s="21"/>
      <c r="AF27" s="21"/>
      <c r="AG27" s="21"/>
      <c r="AH27" s="21"/>
      <c r="AI27" s="19"/>
      <c r="AJ27" s="19"/>
      <c r="AK27" s="20"/>
      <c r="AL27" s="20"/>
      <c r="AM27" s="20"/>
      <c r="AN27" s="20"/>
      <c r="AO27" s="24"/>
      <c r="AP27" s="25"/>
      <c r="AQ27" s="25"/>
      <c r="AR27" s="25"/>
      <c r="AS27" s="25"/>
      <c r="AT27" s="26"/>
      <c r="AU27" s="27"/>
      <c r="AV27" s="27"/>
      <c r="AW27" s="28"/>
      <c r="AX27" s="21"/>
      <c r="AY27" s="21"/>
      <c r="AZ27" s="21"/>
    </row>
    <row r="28" spans="1:52" s="4" customFormat="1" ht="15" customHeight="1" x14ac:dyDescent="0.25">
      <c r="A28" s="22"/>
      <c r="B28" s="9"/>
      <c r="C28" s="10"/>
      <c r="D28" s="11"/>
      <c r="E28" s="11"/>
      <c r="F28" s="11"/>
      <c r="G28" s="12"/>
      <c r="H28" s="23"/>
      <c r="I28" s="23"/>
      <c r="J28" s="29"/>
      <c r="K28" s="46"/>
      <c r="L28" s="14"/>
      <c r="M28" s="15"/>
      <c r="N28" s="15"/>
      <c r="O28" s="16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21"/>
      <c r="AC28" s="21"/>
      <c r="AD28" s="21"/>
      <c r="AE28" s="21"/>
      <c r="AF28" s="21"/>
      <c r="AG28" s="21"/>
      <c r="AH28" s="21"/>
      <c r="AI28" s="19"/>
      <c r="AJ28" s="19"/>
      <c r="AK28" s="20"/>
      <c r="AL28" s="20"/>
      <c r="AM28" s="20"/>
      <c r="AN28" s="20"/>
      <c r="AO28" s="24"/>
      <c r="AP28" s="25"/>
      <c r="AQ28" s="25"/>
      <c r="AR28" s="25"/>
      <c r="AS28" s="25"/>
      <c r="AT28" s="26"/>
      <c r="AU28" s="27"/>
      <c r="AV28" s="27"/>
      <c r="AW28" s="28"/>
      <c r="AX28" s="21"/>
      <c r="AY28" s="21"/>
      <c r="AZ28" s="21"/>
    </row>
    <row r="29" spans="1:52" s="4" customFormat="1" ht="15" customHeight="1" x14ac:dyDescent="0.25">
      <c r="A29" s="22"/>
      <c r="B29" s="9"/>
      <c r="C29" s="10"/>
      <c r="D29" s="11"/>
      <c r="E29" s="11"/>
      <c r="F29" s="11"/>
      <c r="G29" s="12"/>
      <c r="H29" s="23"/>
      <c r="I29" s="23"/>
      <c r="J29" s="29"/>
      <c r="K29" s="46"/>
      <c r="L29" s="14"/>
      <c r="M29" s="15"/>
      <c r="N29" s="15"/>
      <c r="O29" s="16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21"/>
      <c r="AC29" s="21"/>
      <c r="AD29" s="21"/>
      <c r="AE29" s="21"/>
      <c r="AF29" s="21"/>
      <c r="AG29" s="21"/>
      <c r="AH29" s="21"/>
      <c r="AI29" s="19"/>
      <c r="AJ29" s="19"/>
      <c r="AK29" s="20"/>
      <c r="AL29" s="20"/>
      <c r="AM29" s="20"/>
      <c r="AN29" s="20"/>
      <c r="AO29" s="24"/>
      <c r="AP29" s="25"/>
      <c r="AQ29" s="25"/>
      <c r="AR29" s="25"/>
      <c r="AS29" s="25"/>
      <c r="AT29" s="26"/>
      <c r="AU29" s="27"/>
      <c r="AV29" s="27"/>
      <c r="AW29" s="28"/>
      <c r="AX29" s="21"/>
      <c r="AY29" s="21"/>
      <c r="AZ29" s="21"/>
    </row>
    <row r="30" spans="1:52" s="4" customFormat="1" ht="15" customHeight="1" x14ac:dyDescent="0.25">
      <c r="A30" s="22"/>
      <c r="B30" s="9"/>
      <c r="C30" s="10"/>
      <c r="D30" s="11"/>
      <c r="E30" s="11"/>
      <c r="F30" s="11"/>
      <c r="G30" s="12"/>
      <c r="H30" s="23"/>
      <c r="I30" s="23"/>
      <c r="J30" s="29"/>
      <c r="K30" s="46"/>
      <c r="L30" s="14"/>
      <c r="M30" s="15"/>
      <c r="N30" s="15"/>
      <c r="O30" s="16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21"/>
      <c r="AC30" s="21"/>
      <c r="AD30" s="21"/>
      <c r="AE30" s="21"/>
      <c r="AF30" s="21"/>
      <c r="AG30" s="21"/>
      <c r="AH30" s="21"/>
      <c r="AI30" s="19"/>
      <c r="AJ30" s="19"/>
      <c r="AK30" s="20"/>
      <c r="AL30" s="20"/>
      <c r="AM30" s="20"/>
      <c r="AN30" s="20"/>
      <c r="AO30" s="24"/>
      <c r="AP30" s="25"/>
      <c r="AQ30" s="25"/>
      <c r="AR30" s="25"/>
      <c r="AS30" s="25"/>
      <c r="AT30" s="26"/>
      <c r="AU30" s="27"/>
      <c r="AV30" s="27"/>
      <c r="AW30" s="28"/>
      <c r="AX30" s="21"/>
      <c r="AY30" s="21"/>
      <c r="AZ30" s="21"/>
    </row>
    <row r="31" spans="1:52" s="4" customFormat="1" ht="15" customHeight="1" x14ac:dyDescent="0.25">
      <c r="A31" s="22"/>
      <c r="B31" s="9"/>
      <c r="C31" s="10"/>
      <c r="D31" s="11"/>
      <c r="E31" s="11"/>
      <c r="F31" s="11"/>
      <c r="G31" s="12"/>
      <c r="H31" s="23"/>
      <c r="I31" s="23"/>
      <c r="J31" s="29"/>
      <c r="K31" s="46"/>
      <c r="L31" s="14"/>
      <c r="M31" s="15"/>
      <c r="N31" s="15"/>
      <c r="O31" s="16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21"/>
      <c r="AC31" s="21"/>
      <c r="AD31" s="21"/>
      <c r="AE31" s="21"/>
      <c r="AF31" s="21"/>
      <c r="AG31" s="21"/>
      <c r="AH31" s="21"/>
      <c r="AI31" s="19"/>
      <c r="AJ31" s="19"/>
      <c r="AK31" s="20"/>
      <c r="AL31" s="20"/>
      <c r="AM31" s="20"/>
      <c r="AN31" s="20"/>
      <c r="AO31" s="24"/>
      <c r="AP31" s="25"/>
      <c r="AQ31" s="25"/>
      <c r="AR31" s="25"/>
      <c r="AS31" s="25"/>
      <c r="AT31" s="26"/>
      <c r="AU31" s="27"/>
      <c r="AV31" s="27"/>
      <c r="AW31" s="28"/>
      <c r="AX31" s="21"/>
      <c r="AY31" s="21"/>
      <c r="AZ31" s="21"/>
    </row>
    <row r="32" spans="1:52" s="4" customFormat="1" ht="15" customHeight="1" x14ac:dyDescent="0.25">
      <c r="A32" s="22"/>
      <c r="B32" s="9"/>
      <c r="C32" s="10"/>
      <c r="D32" s="11"/>
      <c r="E32" s="11"/>
      <c r="F32" s="11"/>
      <c r="G32" s="12"/>
      <c r="H32" s="23"/>
      <c r="I32" s="23"/>
      <c r="J32" s="29"/>
      <c r="K32" s="46"/>
      <c r="L32" s="14"/>
      <c r="M32" s="15"/>
      <c r="N32" s="15"/>
      <c r="O32" s="16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21"/>
      <c r="AC32" s="21"/>
      <c r="AD32" s="21"/>
      <c r="AE32" s="21"/>
      <c r="AF32" s="21"/>
      <c r="AG32" s="21"/>
      <c r="AH32" s="21"/>
      <c r="AI32" s="19"/>
      <c r="AJ32" s="19"/>
      <c r="AK32" s="20"/>
      <c r="AL32" s="20"/>
      <c r="AM32" s="20"/>
      <c r="AN32" s="20"/>
      <c r="AO32" s="24"/>
      <c r="AP32" s="25"/>
      <c r="AQ32" s="25"/>
      <c r="AR32" s="25"/>
      <c r="AS32" s="25"/>
      <c r="AT32" s="26"/>
      <c r="AU32" s="27"/>
      <c r="AV32" s="27"/>
      <c r="AW32" s="28"/>
      <c r="AX32" s="21"/>
      <c r="AY32" s="21"/>
      <c r="AZ32" s="21"/>
    </row>
    <row r="33" spans="1:52" s="4" customFormat="1" ht="15" customHeight="1" x14ac:dyDescent="0.25">
      <c r="A33" s="22"/>
      <c r="B33" s="9"/>
      <c r="C33" s="10"/>
      <c r="D33" s="11"/>
      <c r="E33" s="11"/>
      <c r="F33" s="11"/>
      <c r="G33" s="12"/>
      <c r="H33" s="23"/>
      <c r="I33" s="23"/>
      <c r="J33" s="29"/>
      <c r="K33" s="46"/>
      <c r="L33" s="14"/>
      <c r="M33" s="15"/>
      <c r="N33" s="15"/>
      <c r="O33" s="16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21"/>
      <c r="AC33" s="21"/>
      <c r="AD33" s="21"/>
      <c r="AE33" s="21"/>
      <c r="AF33" s="21"/>
      <c r="AG33" s="21"/>
      <c r="AH33" s="21"/>
      <c r="AI33" s="19"/>
      <c r="AJ33" s="19"/>
      <c r="AK33" s="20"/>
      <c r="AL33" s="20"/>
      <c r="AM33" s="20"/>
      <c r="AN33" s="20"/>
      <c r="AO33" s="24"/>
      <c r="AP33" s="25"/>
      <c r="AQ33" s="25"/>
      <c r="AR33" s="25"/>
      <c r="AS33" s="25"/>
      <c r="AT33" s="26"/>
      <c r="AU33" s="27"/>
      <c r="AV33" s="27"/>
      <c r="AW33" s="28"/>
      <c r="AX33" s="21"/>
      <c r="AY33" s="21"/>
      <c r="AZ33" s="21"/>
    </row>
    <row r="34" spans="1:52" s="4" customFormat="1" ht="15" customHeight="1" x14ac:dyDescent="0.25">
      <c r="A34" s="22"/>
      <c r="B34" s="9"/>
      <c r="C34" s="10"/>
      <c r="D34" s="11"/>
      <c r="E34" s="11"/>
      <c r="F34" s="11"/>
      <c r="G34" s="12"/>
      <c r="H34" s="23"/>
      <c r="I34" s="23"/>
      <c r="J34" s="29"/>
      <c r="K34" s="46"/>
      <c r="L34" s="14"/>
      <c r="M34" s="15"/>
      <c r="N34" s="15"/>
      <c r="O34" s="16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21"/>
      <c r="AC34" s="21"/>
      <c r="AD34" s="21"/>
      <c r="AE34" s="21"/>
      <c r="AF34" s="21"/>
      <c r="AG34" s="21"/>
      <c r="AH34" s="21"/>
      <c r="AI34" s="19"/>
      <c r="AJ34" s="19"/>
      <c r="AK34" s="20"/>
      <c r="AL34" s="20"/>
      <c r="AM34" s="20"/>
      <c r="AN34" s="20"/>
      <c r="AO34" s="24"/>
      <c r="AP34" s="25"/>
      <c r="AQ34" s="25"/>
      <c r="AR34" s="25"/>
      <c r="AS34" s="25"/>
      <c r="AT34" s="26"/>
      <c r="AU34" s="27"/>
      <c r="AV34" s="27"/>
      <c r="AW34" s="28"/>
      <c r="AX34" s="21"/>
      <c r="AY34" s="21"/>
      <c r="AZ34" s="21"/>
    </row>
    <row r="35" spans="1:52" s="4" customFormat="1" ht="15" customHeight="1" x14ac:dyDescent="0.25">
      <c r="A35" s="22"/>
      <c r="B35" s="9"/>
      <c r="C35" s="10"/>
      <c r="D35" s="11"/>
      <c r="E35" s="11"/>
      <c r="F35" s="11"/>
      <c r="G35" s="12"/>
      <c r="H35" s="23"/>
      <c r="I35" s="23"/>
      <c r="J35" s="29"/>
      <c r="K35" s="46"/>
      <c r="L35" s="14"/>
      <c r="M35" s="15"/>
      <c r="N35" s="15"/>
      <c r="O35" s="16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21"/>
      <c r="AC35" s="21"/>
      <c r="AD35" s="21"/>
      <c r="AE35" s="21"/>
      <c r="AF35" s="21"/>
      <c r="AG35" s="21"/>
      <c r="AH35" s="21"/>
      <c r="AI35" s="19"/>
      <c r="AJ35" s="19"/>
      <c r="AK35" s="20"/>
      <c r="AL35" s="20"/>
      <c r="AM35" s="20"/>
      <c r="AN35" s="20"/>
      <c r="AO35" s="24"/>
      <c r="AP35" s="25"/>
      <c r="AQ35" s="25"/>
      <c r="AR35" s="25"/>
      <c r="AS35" s="25"/>
      <c r="AT35" s="26"/>
      <c r="AU35" s="27"/>
      <c r="AV35" s="27"/>
      <c r="AW35" s="28"/>
      <c r="AX35" s="21"/>
      <c r="AY35" s="21"/>
      <c r="AZ35" s="21"/>
    </row>
    <row r="36" spans="1:52" s="4" customFormat="1" ht="15" customHeight="1" x14ac:dyDescent="0.25">
      <c r="A36" s="22"/>
      <c r="B36" s="9"/>
      <c r="C36" s="10"/>
      <c r="D36" s="11"/>
      <c r="E36" s="11"/>
      <c r="F36" s="11"/>
      <c r="G36" s="12"/>
      <c r="H36" s="23"/>
      <c r="I36" s="23"/>
      <c r="J36" s="29"/>
      <c r="K36" s="46"/>
      <c r="L36" s="14"/>
      <c r="M36" s="15"/>
      <c r="N36" s="15"/>
      <c r="O36" s="16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21"/>
      <c r="AC36" s="21"/>
      <c r="AD36" s="21"/>
      <c r="AE36" s="21"/>
      <c r="AF36" s="21"/>
      <c r="AG36" s="21"/>
      <c r="AH36" s="21"/>
      <c r="AI36" s="19"/>
      <c r="AJ36" s="19"/>
      <c r="AK36" s="20"/>
      <c r="AL36" s="20"/>
      <c r="AM36" s="20"/>
      <c r="AN36" s="20"/>
      <c r="AO36" s="24"/>
      <c r="AP36" s="25"/>
      <c r="AQ36" s="25"/>
      <c r="AR36" s="25"/>
      <c r="AS36" s="25"/>
      <c r="AT36" s="26"/>
      <c r="AU36" s="27"/>
      <c r="AV36" s="27"/>
      <c r="AW36" s="28"/>
      <c r="AX36" s="21"/>
      <c r="AY36" s="21"/>
      <c r="AZ36" s="21"/>
    </row>
    <row r="37" spans="1:52" s="4" customFormat="1" ht="15" customHeight="1" x14ac:dyDescent="0.25">
      <c r="A37" s="22"/>
      <c r="B37" s="9"/>
      <c r="C37" s="10"/>
      <c r="D37" s="11"/>
      <c r="E37" s="11"/>
      <c r="F37" s="11"/>
      <c r="G37" s="12"/>
      <c r="H37" s="23"/>
      <c r="I37" s="23"/>
      <c r="J37" s="29"/>
      <c r="K37" s="46"/>
      <c r="L37" s="14"/>
      <c r="M37" s="15"/>
      <c r="N37" s="15"/>
      <c r="O37" s="16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21"/>
      <c r="AC37" s="21"/>
      <c r="AD37" s="21"/>
      <c r="AE37" s="21"/>
      <c r="AF37" s="21"/>
      <c r="AG37" s="21"/>
      <c r="AH37" s="21"/>
      <c r="AI37" s="19"/>
      <c r="AJ37" s="19"/>
      <c r="AK37" s="20"/>
      <c r="AL37" s="20"/>
      <c r="AM37" s="20"/>
      <c r="AN37" s="20"/>
      <c r="AO37" s="24"/>
      <c r="AP37" s="25"/>
      <c r="AQ37" s="25"/>
      <c r="AR37" s="25"/>
      <c r="AS37" s="25"/>
      <c r="AT37" s="26"/>
      <c r="AU37" s="27"/>
      <c r="AV37" s="27"/>
      <c r="AW37" s="28"/>
      <c r="AX37" s="21"/>
      <c r="AY37" s="21"/>
      <c r="AZ37" s="21"/>
    </row>
    <row r="38" spans="1:52" s="4" customFormat="1" ht="15" customHeight="1" x14ac:dyDescent="0.25">
      <c r="A38" s="22"/>
      <c r="B38" s="9"/>
      <c r="C38" s="10"/>
      <c r="D38" s="11"/>
      <c r="E38" s="11"/>
      <c r="F38" s="11"/>
      <c r="G38" s="12"/>
      <c r="H38" s="23"/>
      <c r="I38" s="23"/>
      <c r="J38" s="29"/>
      <c r="K38" s="46"/>
      <c r="L38" s="14"/>
      <c r="M38" s="15"/>
      <c r="N38" s="15"/>
      <c r="O38" s="16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21"/>
      <c r="AC38" s="21"/>
      <c r="AD38" s="21"/>
      <c r="AE38" s="21"/>
      <c r="AF38" s="21"/>
      <c r="AG38" s="21"/>
      <c r="AH38" s="21"/>
      <c r="AI38" s="19"/>
      <c r="AJ38" s="19"/>
      <c r="AK38" s="20"/>
      <c r="AL38" s="20"/>
      <c r="AM38" s="20"/>
      <c r="AN38" s="20"/>
      <c r="AO38" s="24"/>
      <c r="AP38" s="25"/>
      <c r="AQ38" s="25"/>
      <c r="AR38" s="25"/>
      <c r="AS38" s="25"/>
      <c r="AT38" s="26"/>
      <c r="AU38" s="27"/>
      <c r="AV38" s="27"/>
      <c r="AW38" s="28"/>
      <c r="AX38" s="21"/>
      <c r="AY38" s="21"/>
      <c r="AZ38" s="21"/>
    </row>
    <row r="39" spans="1:52" s="4" customFormat="1" ht="15" customHeight="1" x14ac:dyDescent="0.25">
      <c r="A39" s="22"/>
      <c r="B39" s="9"/>
      <c r="C39" s="10"/>
      <c r="D39" s="11"/>
      <c r="E39" s="11"/>
      <c r="F39" s="11"/>
      <c r="G39" s="12"/>
      <c r="H39" s="23"/>
      <c r="I39" s="23"/>
      <c r="J39" s="29"/>
      <c r="K39" s="46"/>
      <c r="L39" s="14"/>
      <c r="M39" s="15"/>
      <c r="N39" s="15"/>
      <c r="O39" s="16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21"/>
      <c r="AC39" s="21"/>
      <c r="AD39" s="21"/>
      <c r="AE39" s="21"/>
      <c r="AF39" s="21"/>
      <c r="AG39" s="21"/>
      <c r="AH39" s="21"/>
      <c r="AI39" s="19"/>
      <c r="AJ39" s="19"/>
      <c r="AK39" s="20"/>
      <c r="AL39" s="20"/>
      <c r="AM39" s="20"/>
      <c r="AN39" s="20"/>
      <c r="AO39" s="24"/>
      <c r="AP39" s="25"/>
      <c r="AQ39" s="25"/>
      <c r="AR39" s="25"/>
      <c r="AS39" s="25"/>
      <c r="AT39" s="26"/>
      <c r="AU39" s="27"/>
      <c r="AV39" s="27"/>
      <c r="AW39" s="28"/>
      <c r="AX39" s="21"/>
      <c r="AY39" s="21"/>
      <c r="AZ39" s="21"/>
    </row>
    <row r="40" spans="1:52" s="4" customFormat="1" ht="15" customHeight="1" x14ac:dyDescent="0.25">
      <c r="A40" s="22"/>
      <c r="B40" s="9"/>
      <c r="C40" s="10"/>
      <c r="D40" s="11"/>
      <c r="E40" s="11"/>
      <c r="F40" s="11"/>
      <c r="G40" s="12"/>
      <c r="H40" s="23"/>
      <c r="I40" s="23"/>
      <c r="J40" s="29"/>
      <c r="K40" s="46"/>
      <c r="L40" s="14"/>
      <c r="M40" s="15"/>
      <c r="N40" s="15"/>
      <c r="O40" s="16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21"/>
      <c r="AC40" s="21"/>
      <c r="AD40" s="21"/>
      <c r="AE40" s="21"/>
      <c r="AF40" s="21"/>
      <c r="AG40" s="21"/>
      <c r="AH40" s="21"/>
      <c r="AI40" s="19"/>
      <c r="AJ40" s="19"/>
      <c r="AK40" s="20"/>
      <c r="AL40" s="20"/>
      <c r="AM40" s="20"/>
      <c r="AN40" s="20"/>
      <c r="AO40" s="24"/>
      <c r="AP40" s="25"/>
      <c r="AQ40" s="25"/>
      <c r="AR40" s="25"/>
      <c r="AS40" s="25"/>
      <c r="AT40" s="26"/>
      <c r="AU40" s="27"/>
      <c r="AV40" s="27"/>
      <c r="AW40" s="28"/>
      <c r="AX40" s="21"/>
      <c r="AY40" s="21"/>
      <c r="AZ40" s="21"/>
    </row>
    <row r="41" spans="1:52" s="4" customFormat="1" ht="15" customHeight="1" x14ac:dyDescent="0.25">
      <c r="A41" s="22"/>
      <c r="B41" s="9"/>
      <c r="C41" s="10"/>
      <c r="D41" s="11"/>
      <c r="E41" s="11"/>
      <c r="F41" s="11"/>
      <c r="G41" s="12"/>
      <c r="H41" s="23"/>
      <c r="I41" s="23"/>
      <c r="J41" s="29"/>
      <c r="K41" s="46"/>
      <c r="L41" s="14"/>
      <c r="M41" s="15"/>
      <c r="N41" s="15"/>
      <c r="O41" s="16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21"/>
      <c r="AC41" s="21"/>
      <c r="AD41" s="21"/>
      <c r="AE41" s="21"/>
      <c r="AF41" s="21"/>
      <c r="AG41" s="21"/>
      <c r="AH41" s="21"/>
      <c r="AI41" s="19"/>
      <c r="AJ41" s="19"/>
      <c r="AK41" s="20"/>
      <c r="AL41" s="20"/>
      <c r="AM41" s="20"/>
      <c r="AN41" s="20"/>
      <c r="AO41" s="24"/>
      <c r="AP41" s="25"/>
      <c r="AQ41" s="25"/>
      <c r="AR41" s="25"/>
      <c r="AS41" s="25"/>
      <c r="AT41" s="26"/>
      <c r="AU41" s="27"/>
      <c r="AV41" s="27"/>
      <c r="AW41" s="28"/>
      <c r="AX41" s="21"/>
      <c r="AY41" s="21"/>
      <c r="AZ41" s="21"/>
    </row>
    <row r="42" spans="1:52" s="4" customFormat="1" ht="15" customHeight="1" x14ac:dyDescent="0.25">
      <c r="A42" s="22"/>
      <c r="B42" s="9"/>
      <c r="C42" s="10"/>
      <c r="D42" s="11"/>
      <c r="E42" s="11"/>
      <c r="F42" s="11"/>
      <c r="G42" s="12"/>
      <c r="H42" s="23"/>
      <c r="I42" s="23"/>
      <c r="J42" s="29"/>
      <c r="K42" s="46"/>
      <c r="L42" s="14"/>
      <c r="M42" s="15"/>
      <c r="N42" s="15"/>
      <c r="O42" s="16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21"/>
      <c r="AC42" s="21"/>
      <c r="AD42" s="21"/>
      <c r="AE42" s="21"/>
      <c r="AF42" s="21"/>
      <c r="AG42" s="21"/>
      <c r="AH42" s="21"/>
      <c r="AI42" s="19"/>
      <c r="AJ42" s="19"/>
      <c r="AK42" s="20"/>
      <c r="AL42" s="20"/>
      <c r="AM42" s="20"/>
      <c r="AN42" s="20"/>
      <c r="AO42" s="24"/>
      <c r="AP42" s="25"/>
      <c r="AQ42" s="25"/>
      <c r="AR42" s="25"/>
      <c r="AS42" s="25"/>
      <c r="AT42" s="26"/>
      <c r="AU42" s="27"/>
      <c r="AV42" s="27"/>
      <c r="AW42" s="28"/>
      <c r="AX42" s="21"/>
      <c r="AY42" s="21"/>
      <c r="AZ42" s="21"/>
    </row>
    <row r="43" spans="1:52" s="4" customFormat="1" ht="15" customHeight="1" x14ac:dyDescent="0.25">
      <c r="A43" s="22"/>
      <c r="B43" s="9"/>
      <c r="C43" s="10"/>
      <c r="D43" s="11"/>
      <c r="E43" s="11"/>
      <c r="F43" s="11"/>
      <c r="G43" s="12"/>
      <c r="H43" s="23"/>
      <c r="I43" s="23"/>
      <c r="J43" s="29"/>
      <c r="K43" s="46"/>
      <c r="L43" s="14"/>
      <c r="M43" s="15"/>
      <c r="N43" s="15"/>
      <c r="O43" s="16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21"/>
      <c r="AC43" s="21"/>
      <c r="AD43" s="21"/>
      <c r="AE43" s="21"/>
      <c r="AF43" s="21"/>
      <c r="AG43" s="21"/>
      <c r="AH43" s="21"/>
      <c r="AI43" s="19"/>
      <c r="AJ43" s="19"/>
      <c r="AK43" s="20"/>
      <c r="AL43" s="20"/>
      <c r="AM43" s="20"/>
      <c r="AN43" s="20"/>
      <c r="AO43" s="24"/>
      <c r="AP43" s="25"/>
      <c r="AQ43" s="25"/>
      <c r="AR43" s="25"/>
      <c r="AS43" s="25"/>
      <c r="AT43" s="26"/>
      <c r="AU43" s="27"/>
      <c r="AV43" s="27"/>
      <c r="AW43" s="28"/>
      <c r="AX43" s="21"/>
      <c r="AY43" s="21"/>
      <c r="AZ43" s="21"/>
    </row>
    <row r="44" spans="1:52" s="4" customFormat="1" ht="15" customHeight="1" x14ac:dyDescent="0.25">
      <c r="A44" s="22"/>
      <c r="B44" s="9"/>
      <c r="C44" s="10"/>
      <c r="D44" s="11"/>
      <c r="E44" s="11"/>
      <c r="F44" s="11"/>
      <c r="G44" s="12"/>
      <c r="H44" s="23"/>
      <c r="I44" s="23"/>
      <c r="J44" s="29"/>
      <c r="K44" s="46"/>
      <c r="L44" s="14"/>
      <c r="M44" s="15"/>
      <c r="N44" s="15"/>
      <c r="O44" s="16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21"/>
      <c r="AC44" s="21"/>
      <c r="AD44" s="21"/>
      <c r="AE44" s="21"/>
      <c r="AF44" s="21"/>
      <c r="AG44" s="21"/>
      <c r="AH44" s="21"/>
      <c r="AI44" s="19"/>
      <c r="AJ44" s="19"/>
      <c r="AK44" s="20"/>
      <c r="AL44" s="20"/>
      <c r="AM44" s="20"/>
      <c r="AN44" s="20"/>
      <c r="AO44" s="24"/>
      <c r="AP44" s="25"/>
      <c r="AQ44" s="25"/>
      <c r="AR44" s="25"/>
      <c r="AS44" s="25"/>
      <c r="AT44" s="26"/>
      <c r="AU44" s="27"/>
      <c r="AV44" s="27"/>
      <c r="AW44" s="28"/>
      <c r="AX44" s="21"/>
      <c r="AY44" s="21"/>
      <c r="AZ44" s="21"/>
    </row>
    <row r="45" spans="1:52" s="4" customFormat="1" ht="15" customHeight="1" x14ac:dyDescent="0.25">
      <c r="A45" s="22"/>
      <c r="B45" s="9"/>
      <c r="C45" s="10"/>
      <c r="D45" s="11"/>
      <c r="E45" s="11"/>
      <c r="F45" s="11"/>
      <c r="G45" s="12"/>
      <c r="H45" s="23"/>
      <c r="I45" s="23"/>
      <c r="J45" s="29"/>
      <c r="K45" s="46"/>
      <c r="L45" s="14"/>
      <c r="M45" s="15"/>
      <c r="N45" s="15"/>
      <c r="O45" s="16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21"/>
      <c r="AC45" s="21"/>
      <c r="AD45" s="21"/>
      <c r="AE45" s="21"/>
      <c r="AF45" s="21"/>
      <c r="AG45" s="21"/>
      <c r="AH45" s="21"/>
      <c r="AI45" s="19"/>
      <c r="AJ45" s="19"/>
      <c r="AK45" s="20"/>
      <c r="AL45" s="20"/>
      <c r="AM45" s="20"/>
      <c r="AN45" s="20"/>
      <c r="AO45" s="24"/>
      <c r="AP45" s="25"/>
      <c r="AQ45" s="25"/>
      <c r="AR45" s="25"/>
      <c r="AS45" s="25"/>
      <c r="AT45" s="26"/>
      <c r="AU45" s="27"/>
      <c r="AV45" s="27"/>
      <c r="AW45" s="28"/>
      <c r="AX45" s="21"/>
      <c r="AY45" s="21"/>
      <c r="AZ45" s="21"/>
    </row>
    <row r="46" spans="1:52" s="4" customFormat="1" ht="15" customHeight="1" x14ac:dyDescent="0.25">
      <c r="A46" s="22"/>
      <c r="B46" s="9"/>
      <c r="C46" s="10"/>
      <c r="D46" s="11"/>
      <c r="E46" s="11"/>
      <c r="F46" s="11"/>
      <c r="G46" s="12"/>
      <c r="H46" s="23"/>
      <c r="I46" s="23"/>
      <c r="J46" s="29"/>
      <c r="K46" s="46"/>
      <c r="L46" s="14"/>
      <c r="M46" s="15"/>
      <c r="N46" s="15"/>
      <c r="O46" s="16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21"/>
      <c r="AC46" s="21"/>
      <c r="AD46" s="21"/>
      <c r="AE46" s="21"/>
      <c r="AF46" s="21"/>
      <c r="AG46" s="21"/>
      <c r="AH46" s="21"/>
      <c r="AI46" s="19"/>
      <c r="AJ46" s="19"/>
      <c r="AK46" s="20"/>
      <c r="AL46" s="20"/>
      <c r="AM46" s="20"/>
      <c r="AN46" s="20"/>
      <c r="AO46" s="24"/>
      <c r="AP46" s="25"/>
      <c r="AQ46" s="25"/>
      <c r="AR46" s="25"/>
      <c r="AS46" s="25"/>
      <c r="AT46" s="26"/>
      <c r="AU46" s="27"/>
      <c r="AV46" s="27"/>
      <c r="AW46" s="28"/>
      <c r="AX46" s="21"/>
      <c r="AY46" s="21"/>
      <c r="AZ46" s="21"/>
    </row>
    <row r="47" spans="1:52" s="4" customFormat="1" ht="15" customHeight="1" x14ac:dyDescent="0.25">
      <c r="A47" s="22"/>
      <c r="B47" s="9"/>
      <c r="C47" s="10"/>
      <c r="D47" s="11"/>
      <c r="E47" s="11"/>
      <c r="F47" s="11"/>
      <c r="G47" s="12"/>
      <c r="H47" s="23"/>
      <c r="I47" s="23"/>
      <c r="J47" s="29"/>
      <c r="K47" s="46"/>
      <c r="L47" s="14"/>
      <c r="M47" s="15"/>
      <c r="N47" s="15"/>
      <c r="O47" s="16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21"/>
      <c r="AC47" s="21"/>
      <c r="AD47" s="21"/>
      <c r="AE47" s="21"/>
      <c r="AF47" s="21"/>
      <c r="AG47" s="21"/>
      <c r="AH47" s="21"/>
      <c r="AI47" s="19"/>
      <c r="AJ47" s="19"/>
      <c r="AK47" s="20"/>
      <c r="AL47" s="20"/>
      <c r="AM47" s="20"/>
      <c r="AN47" s="20"/>
      <c r="AO47" s="24"/>
      <c r="AP47" s="25"/>
      <c r="AQ47" s="25"/>
      <c r="AR47" s="25"/>
      <c r="AS47" s="25"/>
      <c r="AT47" s="26"/>
      <c r="AU47" s="27"/>
      <c r="AV47" s="27"/>
      <c r="AW47" s="28"/>
      <c r="AX47" s="21"/>
      <c r="AY47" s="21"/>
      <c r="AZ47" s="21"/>
    </row>
    <row r="48" spans="1:52" s="4" customFormat="1" ht="15" customHeight="1" x14ac:dyDescent="0.25">
      <c r="A48" s="22"/>
      <c r="B48" s="9"/>
      <c r="C48" s="10"/>
      <c r="D48" s="11"/>
      <c r="E48" s="11"/>
      <c r="F48" s="11"/>
      <c r="G48" s="12"/>
      <c r="H48" s="23"/>
      <c r="I48" s="23"/>
      <c r="J48" s="29"/>
      <c r="K48" s="46"/>
      <c r="L48" s="14"/>
      <c r="M48" s="15"/>
      <c r="N48" s="15"/>
      <c r="O48" s="16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21"/>
      <c r="AC48" s="21"/>
      <c r="AD48" s="21"/>
      <c r="AE48" s="21"/>
      <c r="AF48" s="21"/>
      <c r="AG48" s="21"/>
      <c r="AH48" s="21"/>
      <c r="AI48" s="19"/>
      <c r="AJ48" s="19"/>
      <c r="AK48" s="20"/>
      <c r="AL48" s="20"/>
      <c r="AM48" s="20"/>
      <c r="AN48" s="20"/>
      <c r="AO48" s="24"/>
      <c r="AP48" s="25"/>
      <c r="AQ48" s="25"/>
      <c r="AR48" s="25"/>
      <c r="AS48" s="25"/>
      <c r="AT48" s="26"/>
      <c r="AU48" s="27"/>
      <c r="AV48" s="27"/>
      <c r="AW48" s="28"/>
      <c r="AX48" s="21"/>
      <c r="AY48" s="21"/>
      <c r="AZ48" s="21"/>
    </row>
    <row r="49" spans="1:52" s="4" customFormat="1" ht="15" customHeight="1" x14ac:dyDescent="0.25">
      <c r="A49" s="22"/>
      <c r="B49" s="9"/>
      <c r="C49" s="10"/>
      <c r="D49" s="11"/>
      <c r="E49" s="11"/>
      <c r="F49" s="11"/>
      <c r="G49" s="12"/>
      <c r="H49" s="23"/>
      <c r="I49" s="23"/>
      <c r="J49" s="29"/>
      <c r="K49" s="46"/>
      <c r="L49" s="14"/>
      <c r="M49" s="15"/>
      <c r="N49" s="15"/>
      <c r="O49" s="16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21"/>
      <c r="AC49" s="21"/>
      <c r="AD49" s="21"/>
      <c r="AE49" s="21"/>
      <c r="AF49" s="21"/>
      <c r="AG49" s="21"/>
      <c r="AH49" s="21"/>
      <c r="AI49" s="19"/>
      <c r="AJ49" s="19"/>
      <c r="AK49" s="20"/>
      <c r="AL49" s="20"/>
      <c r="AM49" s="20"/>
      <c r="AN49" s="20"/>
      <c r="AO49" s="24"/>
      <c r="AP49" s="25"/>
      <c r="AQ49" s="25"/>
      <c r="AR49" s="25"/>
      <c r="AS49" s="25"/>
      <c r="AT49" s="26"/>
      <c r="AU49" s="27"/>
      <c r="AV49" s="27"/>
      <c r="AW49" s="28"/>
      <c r="AX49" s="21"/>
      <c r="AY49" s="21"/>
      <c r="AZ49" s="21"/>
    </row>
    <row r="50" spans="1:52" s="4" customFormat="1" ht="15" customHeight="1" x14ac:dyDescent="0.25">
      <c r="A50" s="22"/>
      <c r="B50" s="9"/>
      <c r="C50" s="10"/>
      <c r="D50" s="11"/>
      <c r="E50" s="11"/>
      <c r="F50" s="11"/>
      <c r="G50" s="12"/>
      <c r="H50" s="23"/>
      <c r="I50" s="23"/>
      <c r="J50" s="29"/>
      <c r="K50" s="46"/>
      <c r="L50" s="14"/>
      <c r="M50" s="15"/>
      <c r="N50" s="15"/>
      <c r="O50" s="16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21"/>
      <c r="AC50" s="21"/>
      <c r="AD50" s="21"/>
      <c r="AE50" s="21"/>
      <c r="AF50" s="21"/>
      <c r="AG50" s="21"/>
      <c r="AH50" s="21"/>
      <c r="AI50" s="19"/>
      <c r="AJ50" s="19"/>
      <c r="AK50" s="20"/>
      <c r="AL50" s="20"/>
      <c r="AM50" s="20"/>
      <c r="AN50" s="20"/>
      <c r="AO50" s="24"/>
      <c r="AP50" s="25"/>
      <c r="AQ50" s="25"/>
      <c r="AR50" s="25"/>
      <c r="AS50" s="25"/>
      <c r="AT50" s="26"/>
      <c r="AU50" s="27"/>
      <c r="AV50" s="27"/>
      <c r="AW50" s="28"/>
      <c r="AX50" s="21"/>
      <c r="AY50" s="21"/>
      <c r="AZ50" s="21"/>
    </row>
    <row r="51" spans="1:52" s="4" customFormat="1" ht="15" customHeight="1" x14ac:dyDescent="0.25">
      <c r="A51" s="22"/>
      <c r="B51" s="9"/>
      <c r="C51" s="10"/>
      <c r="D51" s="11"/>
      <c r="E51" s="11"/>
      <c r="F51" s="11"/>
      <c r="G51" s="12"/>
      <c r="H51" s="23"/>
      <c r="I51" s="23"/>
      <c r="J51" s="29"/>
      <c r="K51" s="46"/>
      <c r="L51" s="14"/>
      <c r="M51" s="15"/>
      <c r="N51" s="15"/>
      <c r="O51" s="16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21"/>
      <c r="AC51" s="21"/>
      <c r="AD51" s="21"/>
      <c r="AE51" s="21"/>
      <c r="AF51" s="21"/>
      <c r="AG51" s="21"/>
      <c r="AH51" s="21"/>
      <c r="AI51" s="19"/>
      <c r="AJ51" s="19"/>
      <c r="AK51" s="20"/>
      <c r="AL51" s="20"/>
      <c r="AM51" s="20"/>
      <c r="AN51" s="20"/>
      <c r="AO51" s="24"/>
      <c r="AP51" s="25"/>
      <c r="AQ51" s="25"/>
      <c r="AR51" s="25"/>
      <c r="AS51" s="25"/>
      <c r="AT51" s="26"/>
      <c r="AU51" s="27"/>
      <c r="AV51" s="27"/>
      <c r="AW51" s="28"/>
      <c r="AX51" s="21"/>
      <c r="AY51" s="21"/>
      <c r="AZ51" s="21"/>
    </row>
    <row r="52" spans="1:52" s="4" customFormat="1" ht="15" customHeight="1" x14ac:dyDescent="0.25">
      <c r="A52" s="22"/>
      <c r="B52" s="9"/>
      <c r="C52" s="10"/>
      <c r="D52" s="11"/>
      <c r="E52" s="11"/>
      <c r="F52" s="11"/>
      <c r="G52" s="12"/>
      <c r="H52" s="23"/>
      <c r="I52" s="23"/>
      <c r="J52" s="29"/>
      <c r="K52" s="46"/>
      <c r="L52" s="14"/>
      <c r="M52" s="15"/>
      <c r="N52" s="15"/>
      <c r="O52" s="16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21"/>
      <c r="AC52" s="21"/>
      <c r="AD52" s="21"/>
      <c r="AE52" s="21"/>
      <c r="AF52" s="21"/>
      <c r="AG52" s="21"/>
      <c r="AH52" s="21"/>
      <c r="AI52" s="19"/>
      <c r="AJ52" s="19"/>
      <c r="AK52" s="20"/>
      <c r="AL52" s="20"/>
      <c r="AM52" s="20"/>
      <c r="AN52" s="20"/>
      <c r="AO52" s="24"/>
      <c r="AP52" s="25"/>
      <c r="AQ52" s="25"/>
      <c r="AR52" s="25"/>
      <c r="AS52" s="25"/>
      <c r="AT52" s="26"/>
      <c r="AU52" s="27"/>
      <c r="AV52" s="27"/>
      <c r="AW52" s="28"/>
      <c r="AX52" s="21"/>
      <c r="AY52" s="21"/>
      <c r="AZ52" s="21"/>
    </row>
    <row r="53" spans="1:52" s="4" customFormat="1" ht="15" customHeight="1" x14ac:dyDescent="0.25">
      <c r="A53" s="22"/>
      <c r="B53" s="9"/>
      <c r="C53" s="10"/>
      <c r="D53" s="11"/>
      <c r="E53" s="11"/>
      <c r="F53" s="11"/>
      <c r="G53" s="12"/>
      <c r="H53" s="23"/>
      <c r="I53" s="23"/>
      <c r="J53" s="29"/>
      <c r="K53" s="46"/>
      <c r="L53" s="14"/>
      <c r="M53" s="15"/>
      <c r="N53" s="15"/>
      <c r="O53" s="16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21"/>
      <c r="AC53" s="21"/>
      <c r="AD53" s="21"/>
      <c r="AE53" s="21"/>
      <c r="AF53" s="21"/>
      <c r="AG53" s="21"/>
      <c r="AH53" s="21"/>
      <c r="AI53" s="19"/>
      <c r="AJ53" s="19"/>
      <c r="AK53" s="20"/>
      <c r="AL53" s="20"/>
      <c r="AM53" s="20"/>
      <c r="AN53" s="20"/>
      <c r="AO53" s="24"/>
      <c r="AP53" s="25"/>
      <c r="AQ53" s="25"/>
      <c r="AR53" s="25"/>
      <c r="AS53" s="25"/>
      <c r="AT53" s="26"/>
      <c r="AU53" s="27"/>
      <c r="AV53" s="27"/>
      <c r="AW53" s="28"/>
      <c r="AX53" s="21"/>
      <c r="AY53" s="21"/>
      <c r="AZ53" s="21"/>
    </row>
    <row r="54" spans="1:52" s="4" customFormat="1" ht="15" customHeight="1" x14ac:dyDescent="0.25">
      <c r="A54" s="22"/>
      <c r="B54" s="9"/>
      <c r="C54" s="10"/>
      <c r="D54" s="11"/>
      <c r="E54" s="11"/>
      <c r="F54" s="11"/>
      <c r="G54" s="12"/>
      <c r="H54" s="23"/>
      <c r="I54" s="23"/>
      <c r="J54" s="29"/>
      <c r="K54" s="46"/>
      <c r="L54" s="14"/>
      <c r="M54" s="15"/>
      <c r="N54" s="15"/>
      <c r="O54" s="16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21"/>
      <c r="AC54" s="21"/>
      <c r="AD54" s="21"/>
      <c r="AE54" s="21"/>
      <c r="AF54" s="21"/>
      <c r="AG54" s="21"/>
      <c r="AH54" s="21"/>
      <c r="AI54" s="19"/>
      <c r="AJ54" s="19"/>
      <c r="AK54" s="20"/>
      <c r="AL54" s="20"/>
      <c r="AM54" s="20"/>
      <c r="AN54" s="20"/>
      <c r="AO54" s="24"/>
      <c r="AP54" s="25"/>
      <c r="AQ54" s="25"/>
      <c r="AR54" s="25"/>
      <c r="AS54" s="25"/>
      <c r="AT54" s="26"/>
      <c r="AU54" s="27"/>
      <c r="AV54" s="27"/>
      <c r="AW54" s="28"/>
      <c r="AX54" s="21"/>
      <c r="AY54" s="21"/>
      <c r="AZ54" s="21"/>
    </row>
    <row r="55" spans="1:52" s="4" customFormat="1" ht="15" customHeight="1" x14ac:dyDescent="0.25">
      <c r="A55" s="22"/>
      <c r="B55" s="9"/>
      <c r="C55" s="10"/>
      <c r="D55" s="11"/>
      <c r="E55" s="11"/>
      <c r="F55" s="11"/>
      <c r="G55" s="12"/>
      <c r="H55" s="23"/>
      <c r="I55" s="23"/>
      <c r="J55" s="29"/>
      <c r="K55" s="46"/>
      <c r="L55" s="14"/>
      <c r="M55" s="15"/>
      <c r="N55" s="15"/>
      <c r="O55" s="16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21"/>
      <c r="AC55" s="21"/>
      <c r="AD55" s="21"/>
      <c r="AE55" s="21"/>
      <c r="AF55" s="21"/>
      <c r="AG55" s="21"/>
      <c r="AH55" s="21"/>
      <c r="AI55" s="19"/>
      <c r="AJ55" s="19"/>
      <c r="AK55" s="20"/>
      <c r="AL55" s="20"/>
      <c r="AM55" s="20"/>
      <c r="AN55" s="20"/>
      <c r="AO55" s="24"/>
      <c r="AP55" s="25"/>
      <c r="AQ55" s="25"/>
      <c r="AR55" s="25"/>
      <c r="AS55" s="25"/>
      <c r="AT55" s="26"/>
      <c r="AU55" s="27"/>
      <c r="AV55" s="27"/>
      <c r="AW55" s="28"/>
      <c r="AX55" s="21"/>
      <c r="AY55" s="21"/>
      <c r="AZ55" s="21"/>
    </row>
    <row r="56" spans="1:52" s="4" customFormat="1" ht="15" customHeight="1" x14ac:dyDescent="0.25">
      <c r="A56" s="22"/>
      <c r="B56" s="9"/>
      <c r="C56" s="10"/>
      <c r="D56" s="11"/>
      <c r="E56" s="11"/>
      <c r="F56" s="11"/>
      <c r="G56" s="12"/>
      <c r="H56" s="23"/>
      <c r="I56" s="23"/>
      <c r="J56" s="29"/>
      <c r="K56" s="46"/>
      <c r="L56" s="14"/>
      <c r="M56" s="15"/>
      <c r="N56" s="15"/>
      <c r="O56" s="16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21"/>
      <c r="AC56" s="21"/>
      <c r="AD56" s="21"/>
      <c r="AE56" s="21"/>
      <c r="AF56" s="21"/>
      <c r="AG56" s="21"/>
      <c r="AH56" s="21"/>
      <c r="AI56" s="19"/>
      <c r="AJ56" s="19"/>
      <c r="AK56" s="20"/>
      <c r="AL56" s="20"/>
      <c r="AM56" s="20"/>
      <c r="AN56" s="20"/>
      <c r="AO56" s="24"/>
      <c r="AP56" s="25"/>
      <c r="AQ56" s="25"/>
      <c r="AR56" s="25"/>
      <c r="AS56" s="25"/>
      <c r="AT56" s="26"/>
      <c r="AU56" s="27"/>
      <c r="AV56" s="27"/>
      <c r="AW56" s="28"/>
      <c r="AX56" s="21"/>
      <c r="AY56" s="21"/>
      <c r="AZ56" s="21"/>
    </row>
    <row r="57" spans="1:52" s="4" customFormat="1" ht="15" customHeight="1" x14ac:dyDescent="0.25">
      <c r="A57" s="22"/>
      <c r="B57" s="9"/>
      <c r="C57" s="10"/>
      <c r="D57" s="11"/>
      <c r="E57" s="11"/>
      <c r="F57" s="11"/>
      <c r="G57" s="12"/>
      <c r="H57" s="23"/>
      <c r="I57" s="23"/>
      <c r="J57" s="29"/>
      <c r="K57" s="46"/>
      <c r="L57" s="14"/>
      <c r="M57" s="15"/>
      <c r="N57" s="15"/>
      <c r="O57" s="16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21"/>
      <c r="AC57" s="21"/>
      <c r="AD57" s="21"/>
      <c r="AE57" s="21"/>
      <c r="AF57" s="21"/>
      <c r="AG57" s="21"/>
      <c r="AH57" s="21"/>
      <c r="AI57" s="19"/>
      <c r="AJ57" s="19"/>
      <c r="AK57" s="20"/>
      <c r="AL57" s="20"/>
      <c r="AM57" s="20"/>
      <c r="AN57" s="20"/>
      <c r="AO57" s="24"/>
      <c r="AP57" s="25"/>
      <c r="AQ57" s="25"/>
      <c r="AR57" s="25"/>
      <c r="AS57" s="25"/>
      <c r="AT57" s="26"/>
      <c r="AU57" s="27"/>
      <c r="AV57" s="27"/>
      <c r="AW57" s="28"/>
      <c r="AX57" s="21"/>
      <c r="AY57" s="21"/>
      <c r="AZ57" s="21"/>
    </row>
    <row r="58" spans="1:52" s="4" customFormat="1" ht="15" customHeight="1" x14ac:dyDescent="0.25">
      <c r="A58" s="22"/>
      <c r="B58" s="9"/>
      <c r="C58" s="10"/>
      <c r="D58" s="11"/>
      <c r="E58" s="11"/>
      <c r="F58" s="11"/>
      <c r="G58" s="12"/>
      <c r="H58" s="23"/>
      <c r="I58" s="23"/>
      <c r="J58" s="29"/>
      <c r="K58" s="46"/>
      <c r="L58" s="14"/>
      <c r="M58" s="15"/>
      <c r="N58" s="15"/>
      <c r="O58" s="16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21"/>
      <c r="AC58" s="21"/>
      <c r="AD58" s="21"/>
      <c r="AE58" s="21"/>
      <c r="AF58" s="21"/>
      <c r="AG58" s="21"/>
      <c r="AH58" s="21"/>
      <c r="AI58" s="19"/>
      <c r="AJ58" s="19"/>
      <c r="AK58" s="20"/>
      <c r="AL58" s="20"/>
      <c r="AM58" s="20"/>
      <c r="AN58" s="20"/>
      <c r="AO58" s="24"/>
      <c r="AP58" s="25"/>
      <c r="AQ58" s="25"/>
      <c r="AR58" s="25"/>
      <c r="AS58" s="25"/>
      <c r="AT58" s="26"/>
      <c r="AU58" s="27"/>
      <c r="AV58" s="27"/>
      <c r="AW58" s="28"/>
      <c r="AX58" s="21"/>
      <c r="AY58" s="21"/>
      <c r="AZ58" s="21"/>
    </row>
    <row r="59" spans="1:52" s="4" customFormat="1" ht="15" customHeight="1" x14ac:dyDescent="0.25">
      <c r="A59" s="22"/>
      <c r="B59" s="9"/>
      <c r="C59" s="10"/>
      <c r="D59" s="11"/>
      <c r="E59" s="11"/>
      <c r="F59" s="11"/>
      <c r="G59" s="12"/>
      <c r="H59" s="23"/>
      <c r="I59" s="23"/>
      <c r="J59" s="29"/>
      <c r="K59" s="46"/>
      <c r="L59" s="14"/>
      <c r="M59" s="15"/>
      <c r="N59" s="15"/>
      <c r="O59" s="16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21"/>
      <c r="AC59" s="21"/>
      <c r="AD59" s="21"/>
      <c r="AE59" s="21"/>
      <c r="AF59" s="21"/>
      <c r="AG59" s="21"/>
      <c r="AH59" s="21"/>
      <c r="AI59" s="19"/>
      <c r="AJ59" s="19"/>
      <c r="AK59" s="20"/>
      <c r="AL59" s="20"/>
      <c r="AM59" s="20"/>
      <c r="AN59" s="20"/>
      <c r="AO59" s="24"/>
      <c r="AP59" s="25"/>
      <c r="AQ59" s="25"/>
      <c r="AR59" s="25"/>
      <c r="AS59" s="25"/>
      <c r="AT59" s="26"/>
      <c r="AU59" s="27"/>
      <c r="AV59" s="27"/>
      <c r="AW59" s="28"/>
      <c r="AX59" s="21"/>
      <c r="AY59" s="21"/>
      <c r="AZ59" s="21"/>
    </row>
    <row r="60" spans="1:52" s="4" customFormat="1" ht="15" customHeight="1" x14ac:dyDescent="0.25">
      <c r="A60" s="22"/>
      <c r="B60" s="9"/>
      <c r="C60" s="10"/>
      <c r="D60" s="11"/>
      <c r="E60" s="11"/>
      <c r="F60" s="11"/>
      <c r="G60" s="12"/>
      <c r="H60" s="23"/>
      <c r="I60" s="23"/>
      <c r="J60" s="29"/>
      <c r="K60" s="46"/>
      <c r="L60" s="14"/>
      <c r="M60" s="15"/>
      <c r="N60" s="15"/>
      <c r="O60" s="16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21"/>
      <c r="AC60" s="21"/>
      <c r="AD60" s="21"/>
      <c r="AE60" s="21"/>
      <c r="AF60" s="21"/>
      <c r="AG60" s="21"/>
      <c r="AH60" s="21"/>
      <c r="AI60" s="19"/>
      <c r="AJ60" s="19"/>
      <c r="AK60" s="20"/>
      <c r="AL60" s="20"/>
      <c r="AM60" s="20"/>
      <c r="AN60" s="20"/>
      <c r="AO60" s="24"/>
      <c r="AP60" s="25"/>
      <c r="AQ60" s="25"/>
      <c r="AR60" s="25"/>
      <c r="AS60" s="25"/>
      <c r="AT60" s="26"/>
      <c r="AU60" s="27"/>
      <c r="AV60" s="27"/>
      <c r="AW60" s="28"/>
      <c r="AX60" s="21"/>
      <c r="AY60" s="21"/>
      <c r="AZ60" s="21"/>
    </row>
    <row r="61" spans="1:52" s="4" customFormat="1" ht="15" customHeight="1" x14ac:dyDescent="0.25">
      <c r="A61" s="22"/>
      <c r="B61" s="9"/>
      <c r="C61" s="10"/>
      <c r="D61" s="11"/>
      <c r="E61" s="11"/>
      <c r="F61" s="11"/>
      <c r="G61" s="12"/>
      <c r="H61" s="23"/>
      <c r="I61" s="23"/>
      <c r="J61" s="29"/>
      <c r="K61" s="46"/>
      <c r="L61" s="14"/>
      <c r="M61" s="15"/>
      <c r="N61" s="15"/>
      <c r="O61" s="16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21"/>
      <c r="AC61" s="21"/>
      <c r="AD61" s="21"/>
      <c r="AE61" s="21"/>
      <c r="AF61" s="21"/>
      <c r="AG61" s="21"/>
      <c r="AH61" s="21"/>
      <c r="AI61" s="19"/>
      <c r="AJ61" s="19"/>
      <c r="AK61" s="20"/>
      <c r="AL61" s="20"/>
      <c r="AM61" s="20"/>
      <c r="AN61" s="20"/>
      <c r="AO61" s="24"/>
      <c r="AP61" s="25"/>
      <c r="AQ61" s="25"/>
      <c r="AR61" s="25"/>
      <c r="AS61" s="25"/>
      <c r="AT61" s="26"/>
      <c r="AU61" s="27"/>
      <c r="AV61" s="27"/>
      <c r="AW61" s="28"/>
      <c r="AX61" s="21"/>
      <c r="AY61" s="21"/>
      <c r="AZ61" s="21"/>
    </row>
    <row r="62" spans="1:52" s="4" customFormat="1" ht="15" customHeight="1" x14ac:dyDescent="0.25">
      <c r="A62" s="22"/>
      <c r="B62" s="9"/>
      <c r="C62" s="10"/>
      <c r="D62" s="11"/>
      <c r="E62" s="11"/>
      <c r="F62" s="11"/>
      <c r="G62" s="12"/>
      <c r="H62" s="23"/>
      <c r="I62" s="23"/>
      <c r="J62" s="29"/>
      <c r="K62" s="46"/>
      <c r="L62" s="14"/>
      <c r="M62" s="15"/>
      <c r="N62" s="15"/>
      <c r="O62" s="16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21"/>
      <c r="AC62" s="21"/>
      <c r="AD62" s="21"/>
      <c r="AE62" s="21"/>
      <c r="AF62" s="21"/>
      <c r="AG62" s="21"/>
      <c r="AH62" s="21"/>
      <c r="AI62" s="19"/>
      <c r="AJ62" s="19"/>
      <c r="AK62" s="20"/>
      <c r="AL62" s="20"/>
      <c r="AM62" s="20"/>
      <c r="AN62" s="20"/>
      <c r="AO62" s="24"/>
      <c r="AP62" s="25"/>
      <c r="AQ62" s="25"/>
      <c r="AR62" s="25"/>
      <c r="AS62" s="25"/>
      <c r="AT62" s="26"/>
      <c r="AU62" s="27"/>
      <c r="AV62" s="27"/>
      <c r="AW62" s="28"/>
      <c r="AX62" s="21"/>
      <c r="AY62" s="21"/>
      <c r="AZ62" s="21"/>
    </row>
    <row r="63" spans="1:52" s="4" customFormat="1" ht="15" customHeight="1" x14ac:dyDescent="0.25">
      <c r="A63" s="22"/>
      <c r="B63" s="9"/>
      <c r="C63" s="10"/>
      <c r="D63" s="11"/>
      <c r="E63" s="11"/>
      <c r="F63" s="11"/>
      <c r="G63" s="12"/>
      <c r="H63" s="23"/>
      <c r="I63" s="23"/>
      <c r="J63" s="29"/>
      <c r="K63" s="46"/>
      <c r="L63" s="14"/>
      <c r="M63" s="15"/>
      <c r="N63" s="15"/>
      <c r="O63" s="16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21"/>
      <c r="AC63" s="21"/>
      <c r="AD63" s="21"/>
      <c r="AE63" s="21"/>
      <c r="AF63" s="21"/>
      <c r="AG63" s="21"/>
      <c r="AH63" s="21"/>
      <c r="AI63" s="19"/>
      <c r="AJ63" s="19"/>
      <c r="AK63" s="20"/>
      <c r="AL63" s="20"/>
      <c r="AM63" s="20"/>
      <c r="AN63" s="20"/>
      <c r="AO63" s="24"/>
      <c r="AP63" s="25"/>
      <c r="AQ63" s="25"/>
      <c r="AR63" s="25"/>
      <c r="AS63" s="25"/>
      <c r="AT63" s="26"/>
      <c r="AU63" s="27"/>
      <c r="AV63" s="27"/>
      <c r="AW63" s="28"/>
      <c r="AX63" s="21"/>
      <c r="AY63" s="21"/>
      <c r="AZ63" s="21"/>
    </row>
    <row r="64" spans="1:52" s="4" customFormat="1" ht="15" customHeight="1" x14ac:dyDescent="0.25">
      <c r="A64" s="22"/>
      <c r="B64" s="9"/>
      <c r="C64" s="10"/>
      <c r="D64" s="11"/>
      <c r="E64" s="11"/>
      <c r="F64" s="11"/>
      <c r="G64" s="12"/>
      <c r="H64" s="23"/>
      <c r="I64" s="23"/>
      <c r="J64" s="29"/>
      <c r="K64" s="46"/>
      <c r="L64" s="14"/>
      <c r="M64" s="15"/>
      <c r="N64" s="15"/>
      <c r="O64" s="16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21"/>
      <c r="AC64" s="21"/>
      <c r="AD64" s="21"/>
      <c r="AE64" s="21"/>
      <c r="AF64" s="21"/>
      <c r="AG64" s="21"/>
      <c r="AH64" s="21"/>
      <c r="AI64" s="19"/>
      <c r="AJ64" s="19"/>
      <c r="AK64" s="20"/>
      <c r="AL64" s="20"/>
      <c r="AM64" s="20"/>
      <c r="AN64" s="20"/>
      <c r="AO64" s="24"/>
      <c r="AP64" s="25"/>
      <c r="AQ64" s="25"/>
      <c r="AR64" s="25"/>
      <c r="AS64" s="25"/>
      <c r="AT64" s="26"/>
      <c r="AU64" s="27"/>
      <c r="AV64" s="27"/>
      <c r="AW64" s="28"/>
      <c r="AX64" s="21"/>
      <c r="AY64" s="21"/>
      <c r="AZ64" s="21"/>
    </row>
    <row r="65" spans="1:52" s="4" customFormat="1" ht="15" customHeight="1" x14ac:dyDescent="0.25">
      <c r="A65" s="22"/>
      <c r="B65" s="9"/>
      <c r="C65" s="10"/>
      <c r="D65" s="11"/>
      <c r="E65" s="11"/>
      <c r="F65" s="11"/>
      <c r="G65" s="12"/>
      <c r="H65" s="23"/>
      <c r="I65" s="23"/>
      <c r="J65" s="29"/>
      <c r="K65" s="46"/>
      <c r="L65" s="14"/>
      <c r="M65" s="15"/>
      <c r="N65" s="15"/>
      <c r="O65" s="16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21"/>
      <c r="AC65" s="21"/>
      <c r="AD65" s="21"/>
      <c r="AE65" s="21"/>
      <c r="AF65" s="21"/>
      <c r="AG65" s="21"/>
      <c r="AH65" s="21"/>
      <c r="AI65" s="19"/>
      <c r="AJ65" s="19"/>
      <c r="AK65" s="20"/>
      <c r="AL65" s="20"/>
      <c r="AM65" s="20"/>
      <c r="AN65" s="20"/>
      <c r="AO65" s="24"/>
      <c r="AP65" s="25"/>
      <c r="AQ65" s="25"/>
      <c r="AR65" s="25"/>
      <c r="AS65" s="25"/>
      <c r="AT65" s="26"/>
      <c r="AU65" s="27"/>
      <c r="AV65" s="27"/>
      <c r="AW65" s="28"/>
      <c r="AX65" s="21"/>
      <c r="AY65" s="21"/>
      <c r="AZ65" s="21"/>
    </row>
    <row r="66" spans="1:52" s="4" customFormat="1" ht="15" customHeight="1" x14ac:dyDescent="0.25">
      <c r="A66" s="22"/>
      <c r="B66" s="9"/>
      <c r="C66" s="10"/>
      <c r="D66" s="11"/>
      <c r="E66" s="11"/>
      <c r="F66" s="11"/>
      <c r="G66" s="12"/>
      <c r="H66" s="23"/>
      <c r="I66" s="23"/>
      <c r="J66" s="29"/>
      <c r="K66" s="46"/>
      <c r="L66" s="14"/>
      <c r="M66" s="15"/>
      <c r="N66" s="15"/>
      <c r="O66" s="16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21"/>
      <c r="AC66" s="21"/>
      <c r="AD66" s="21"/>
      <c r="AE66" s="21"/>
      <c r="AF66" s="21"/>
      <c r="AG66" s="21"/>
      <c r="AH66" s="21"/>
      <c r="AI66" s="19"/>
      <c r="AJ66" s="19"/>
      <c r="AK66" s="20"/>
      <c r="AL66" s="20"/>
      <c r="AM66" s="20"/>
      <c r="AN66" s="20"/>
      <c r="AO66" s="24"/>
      <c r="AP66" s="25"/>
      <c r="AQ66" s="25"/>
      <c r="AR66" s="25"/>
      <c r="AS66" s="25"/>
      <c r="AT66" s="26"/>
      <c r="AU66" s="27"/>
      <c r="AV66" s="27"/>
      <c r="AW66" s="28"/>
      <c r="AX66" s="21"/>
      <c r="AY66" s="21"/>
      <c r="AZ66" s="21"/>
    </row>
    <row r="67" spans="1:52" s="4" customFormat="1" ht="15" customHeight="1" x14ac:dyDescent="0.25">
      <c r="A67" s="22"/>
      <c r="B67" s="9"/>
      <c r="C67" s="10"/>
      <c r="D67" s="11"/>
      <c r="E67" s="11"/>
      <c r="F67" s="11"/>
      <c r="G67" s="12"/>
      <c r="H67" s="23"/>
      <c r="I67" s="23"/>
      <c r="J67" s="29"/>
      <c r="K67" s="46"/>
      <c r="L67" s="14"/>
      <c r="M67" s="15"/>
      <c r="N67" s="15"/>
      <c r="O67" s="16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21"/>
      <c r="AC67" s="21"/>
      <c r="AD67" s="21"/>
      <c r="AE67" s="21"/>
      <c r="AF67" s="21"/>
      <c r="AG67" s="21"/>
      <c r="AH67" s="21"/>
      <c r="AI67" s="19"/>
      <c r="AJ67" s="19"/>
      <c r="AK67" s="20"/>
      <c r="AL67" s="20"/>
      <c r="AM67" s="20"/>
      <c r="AN67" s="20"/>
      <c r="AO67" s="24"/>
      <c r="AP67" s="25"/>
      <c r="AQ67" s="25"/>
      <c r="AR67" s="25"/>
      <c r="AS67" s="25"/>
      <c r="AT67" s="26"/>
      <c r="AU67" s="27"/>
      <c r="AV67" s="27"/>
      <c r="AW67" s="28"/>
      <c r="AX67" s="21"/>
      <c r="AY67" s="21"/>
      <c r="AZ67" s="21"/>
    </row>
    <row r="68" spans="1:52" s="4" customFormat="1" ht="15" customHeight="1" x14ac:dyDescent="0.25">
      <c r="A68" s="22"/>
      <c r="B68" s="9"/>
      <c r="C68" s="10"/>
      <c r="D68" s="11"/>
      <c r="E68" s="11"/>
      <c r="F68" s="11"/>
      <c r="G68" s="12"/>
      <c r="H68" s="23"/>
      <c r="I68" s="23"/>
      <c r="J68" s="29"/>
      <c r="K68" s="46"/>
      <c r="L68" s="14"/>
      <c r="M68" s="15"/>
      <c r="N68" s="15"/>
      <c r="O68" s="16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21"/>
      <c r="AC68" s="21"/>
      <c r="AD68" s="21"/>
      <c r="AE68" s="21"/>
      <c r="AF68" s="21"/>
      <c r="AG68" s="21"/>
      <c r="AH68" s="21"/>
      <c r="AI68" s="19"/>
      <c r="AJ68" s="19"/>
      <c r="AK68" s="20"/>
      <c r="AL68" s="20"/>
      <c r="AM68" s="20"/>
      <c r="AN68" s="20"/>
      <c r="AO68" s="24"/>
      <c r="AP68" s="25"/>
      <c r="AQ68" s="25"/>
      <c r="AR68" s="25"/>
      <c r="AS68" s="25"/>
      <c r="AT68" s="26"/>
      <c r="AU68" s="27"/>
      <c r="AV68" s="27"/>
      <c r="AW68" s="28"/>
      <c r="AX68" s="21"/>
      <c r="AY68" s="21"/>
      <c r="AZ68" s="21"/>
    </row>
  </sheetData>
  <mergeCells count="17">
    <mergeCell ref="AU4:AW4"/>
    <mergeCell ref="AX4:AZ4"/>
    <mergeCell ref="O4:O5"/>
    <mergeCell ref="P4:AA4"/>
    <mergeCell ref="AB4:AH4"/>
    <mergeCell ref="AK4:AN4"/>
    <mergeCell ref="AO4:AT4"/>
    <mergeCell ref="A2:C2"/>
    <mergeCell ref="S2:U2"/>
    <mergeCell ref="D2:R2"/>
    <mergeCell ref="A4:A5"/>
    <mergeCell ref="B4:B5"/>
    <mergeCell ref="C4:C5"/>
    <mergeCell ref="G4:G5"/>
    <mergeCell ref="H4:H5"/>
    <mergeCell ref="L4:L5"/>
    <mergeCell ref="M4:M5"/>
  </mergeCells>
  <conditionalFormatting sqref="P6:AA7">
    <cfRule type="containsText" dxfId="20" priority="20" operator="containsText" text="SI">
      <formula>NOT(ISERROR(SEARCH("SI",P6)))</formula>
    </cfRule>
  </conditionalFormatting>
  <conditionalFormatting sqref="AK6:AK7">
    <cfRule type="containsText" dxfId="19" priority="19" operator="containsText" text="SIN DOCUMENTACIÓN">
      <formula>NOT(ISERROR(SEARCH("SIN DOCUMENTACIÓN",AK6)))</formula>
    </cfRule>
  </conditionalFormatting>
  <conditionalFormatting sqref="K6:K7">
    <cfRule type="cellIs" dxfId="18" priority="18" operator="lessThan">
      <formula>$K$5</formula>
    </cfRule>
  </conditionalFormatting>
  <conditionalFormatting sqref="G6:O7">
    <cfRule type="containsText" dxfId="17" priority="17" operator="containsText" text="si">
      <formula>NOT(ISERROR(SEARCH("si",G6)))</formula>
    </cfRule>
  </conditionalFormatting>
  <conditionalFormatting sqref="G6:AZ7">
    <cfRule type="containsBlanks" dxfId="16" priority="21">
      <formula>LEN(TRIM(G6))=0</formula>
    </cfRule>
  </conditionalFormatting>
  <conditionalFormatting sqref="AJ6:AJ7 AP6:AQ7 AS6:AZ7 G6:AH7 AM6:AN7">
    <cfRule type="containsText" dxfId="15" priority="16" operator="containsText" text="NO">
      <formula>NOT(ISERROR(SEARCH("NO",G6)))</formula>
    </cfRule>
  </conditionalFormatting>
  <conditionalFormatting sqref="B6:AZ7">
    <cfRule type="containsText" dxfId="14" priority="15" operator="containsText" text="N/A">
      <formula>NOT(ISERROR(SEARCH("N/A",B6)))</formula>
    </cfRule>
  </conditionalFormatting>
  <conditionalFormatting sqref="P8:AA68">
    <cfRule type="containsText" dxfId="6" priority="6" operator="containsText" text="SI">
      <formula>NOT(ISERROR(SEARCH("SI",P8)))</formula>
    </cfRule>
  </conditionalFormatting>
  <conditionalFormatting sqref="AK8:AK68">
    <cfRule type="containsText" dxfId="5" priority="5" operator="containsText" text="SIN DOCUMENTACIÓN">
      <formula>NOT(ISERROR(SEARCH("SIN DOCUMENTACIÓN",AK8)))</formula>
    </cfRule>
  </conditionalFormatting>
  <conditionalFormatting sqref="K8:K68">
    <cfRule type="cellIs" dxfId="4" priority="4" operator="lessThan">
      <formula>$K$5</formula>
    </cfRule>
  </conditionalFormatting>
  <conditionalFormatting sqref="G8:O68">
    <cfRule type="containsText" dxfId="3" priority="3" operator="containsText" text="si">
      <formula>NOT(ISERROR(SEARCH("si",G8)))</formula>
    </cfRule>
  </conditionalFormatting>
  <conditionalFormatting sqref="G8:AZ68">
    <cfRule type="containsBlanks" dxfId="2" priority="7">
      <formula>LEN(TRIM(G8))=0</formula>
    </cfRule>
  </conditionalFormatting>
  <conditionalFormatting sqref="AJ8:AJ68 AP8:AQ68 AS8:AZ68 G8:AH68 AM8:AN68">
    <cfRule type="containsText" dxfId="1" priority="2" operator="containsText" text="NO">
      <formula>NOT(ISERROR(SEARCH("NO",G8)))</formula>
    </cfRule>
  </conditionalFormatting>
  <conditionalFormatting sqref="B8:AZ68">
    <cfRule type="containsText" dxfId="0" priority="1" operator="containsText" text="N/A">
      <formula>NOT(ISERROR(SEARCH("N/A",B8)))</formula>
    </cfRule>
  </conditionalFormatting>
  <pageMargins left="0.7" right="0.7" top="0.75" bottom="0.75" header="0.3" footer="0.3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98A3D71BDEB9C4AB1CE94DD383EE628" ma:contentTypeVersion="15" ma:contentTypeDescription="Crear nuevo documento." ma:contentTypeScope="" ma:versionID="cc01c1478d97798c9656e3023b9f3683">
  <xsd:schema xmlns:xsd="http://www.w3.org/2001/XMLSchema" xmlns:xs="http://www.w3.org/2001/XMLSchema" xmlns:p="http://schemas.microsoft.com/office/2006/metadata/properties" xmlns:ns2="8431c691-db86-43a3-acd6-85250da18a37" xmlns:ns3="dbfca692-083f-4fec-8f24-2aee9c3d7bf5" targetNamespace="http://schemas.microsoft.com/office/2006/metadata/properties" ma:root="true" ma:fieldsID="3e05d85cfcba118c805ab930ce360cd2" ns2:_="" ns3:_="">
    <xsd:import namespace="8431c691-db86-43a3-acd6-85250da18a37"/>
    <xsd:import namespace="dbfca692-083f-4fec-8f24-2aee9c3d7b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31c691-db86-43a3-acd6-85250da18a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Estado de aprobación" ma:internalName="Estado_x0020_de_x0020_aprobaci_x00f3_n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e6774676-acd4-4ca1-80d5-eb68168cd4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ca692-083f-4fec-8f24-2aee9c3d7bf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aa2e7d-d040-4d4a-a6c4-f9fc30425de5}" ma:internalName="TaxCatchAll" ma:showField="CatchAllData" ma:web="dbfca692-083f-4fec-8f24-2aee9c3d7b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8431c691-db86-43a3-acd6-85250da18a37" xsi:nil="true"/>
    <lcf76f155ced4ddcb4097134ff3c332f xmlns="8431c691-db86-43a3-acd6-85250da18a37">
      <Terms xmlns="http://schemas.microsoft.com/office/infopath/2007/PartnerControls"/>
    </lcf76f155ced4ddcb4097134ff3c332f>
    <TaxCatchAll xmlns="dbfca692-083f-4fec-8f24-2aee9c3d7bf5" xsi:nil="true"/>
    <SharedWithUsers xmlns="dbfca692-083f-4fec-8f24-2aee9c3d7bf5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EFA7D9CE-C7D5-4AE3-A3AC-CBD05DC12218}"/>
</file>

<file path=customXml/itemProps2.xml><?xml version="1.0" encoding="utf-8"?>
<ds:datastoreItem xmlns:ds="http://schemas.openxmlformats.org/officeDocument/2006/customXml" ds:itemID="{C50C24D1-AA70-4A2C-B577-691DA52E1CEC}"/>
</file>

<file path=customXml/itemProps3.xml><?xml version="1.0" encoding="utf-8"?>
<ds:datastoreItem xmlns:ds="http://schemas.openxmlformats.org/officeDocument/2006/customXml" ds:itemID="{A5FD85E3-3434-4080-81E4-E4770E139E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MATRIZ DOCUMENTAL</vt:lpstr>
      <vt:lpstr>'MATRIZ DOCUMENTAL'!Área_de_impresión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Usuario de Windows</dc:creator>
  <cp:lastModifiedBy>COORDINADOR TH</cp:lastModifiedBy>
  <cp:lastPrinted>2018-09-05T13:40:53Z</cp:lastPrinted>
  <dcterms:created xsi:type="dcterms:W3CDTF">2018-07-05T16:53:21Z</dcterms:created>
  <dcterms:modified xsi:type="dcterms:W3CDTF">2023-06-12T18:20:34Z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0x010100A98A3D71BDEB9C4AB1CE94DD383EE628</vt:lpwstr>
  </property>
  <property fmtid="{D5CDD505-2E9C-101B-9397-08002B2CF9AE}" pid="3" name="Order">
    <vt:r8>17500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</Properties>
</file>