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omon Vazquez\Desktop\CONTROL AMBIENTAL\AGUA\"/>
    </mc:Choice>
  </mc:AlternateContent>
  <xr:revisionPtr revIDLastSave="0" documentId="13_ncr:1_{79180D34-D73F-4591-A92D-214CBE7082B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Noviembre " sheetId="7" r:id="rId1"/>
    <sheet name="Diciembre 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0" i="7" l="1"/>
  <c r="E249" i="7"/>
  <c r="E248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E220" i="7"/>
  <c r="E219" i="7"/>
  <c r="E218" i="7"/>
  <c r="E217" i="7"/>
  <c r="E216" i="7"/>
  <c r="E215" i="7"/>
  <c r="E214" i="7"/>
  <c r="E213" i="7"/>
  <c r="E212" i="7"/>
  <c r="E211" i="7"/>
  <c r="E210" i="7"/>
  <c r="E209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E196" i="7"/>
  <c r="E195" i="7"/>
  <c r="E194" i="7"/>
  <c r="E193" i="7"/>
  <c r="E192" i="7"/>
  <c r="E190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F101" i="7" l="1"/>
  <c r="F11" i="7"/>
  <c r="F71" i="7"/>
  <c r="F131" i="7"/>
  <c r="F191" i="7"/>
  <c r="F41" i="7"/>
  <c r="I187" i="7"/>
  <c r="F221" i="7"/>
  <c r="F161" i="7"/>
  <c r="H247" i="7"/>
  <c r="H245" i="7"/>
  <c r="H244" i="7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T11" i="7" l="1"/>
  <c r="H246" i="7"/>
  <c r="M11" i="7"/>
  <c r="F73" i="5"/>
  <c r="I192" i="5"/>
  <c r="F104" i="5"/>
  <c r="F42" i="5"/>
  <c r="F166" i="5"/>
  <c r="H254" i="5"/>
  <c r="H252" i="5"/>
  <c r="F228" i="5"/>
  <c r="H251" i="5"/>
  <c r="F11" i="5"/>
  <c r="F135" i="5"/>
  <c r="F197" i="5"/>
  <c r="H253" i="5" l="1"/>
  <c r="M11" i="5"/>
  <c r="T11" i="5"/>
</calcChain>
</file>

<file path=xl/sharedStrings.xml><?xml version="1.0" encoding="utf-8"?>
<sst xmlns="http://schemas.openxmlformats.org/spreadsheetml/2006/main" count="38" uniqueCount="12">
  <si>
    <t>DIA</t>
  </si>
  <si>
    <t>MEDICIÓN</t>
  </si>
  <si>
    <t>DIARIO</t>
  </si>
  <si>
    <t>MENSUAL</t>
  </si>
  <si>
    <t>TOTAL ACUMULADO</t>
  </si>
  <si>
    <t>PROMEDIO MENSUAL</t>
  </si>
  <si>
    <t>KD-1000-01</t>
  </si>
  <si>
    <t>KD-1000-0</t>
  </si>
  <si>
    <t xml:space="preserve">BITÁCORA DE REGISTRO DE CONSUMO DE AGUA </t>
  </si>
  <si>
    <t xml:space="preserve">TALADRO </t>
  </si>
  <si>
    <t xml:space="preserve">  PROYECTO: </t>
  </si>
  <si>
    <t xml:space="preserve">MX-HSE-F-81
Rev 0
NOV 22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</si>
</sst>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4" borderId="1" xfId="0" applyFont="1" applyFill="1" applyBorder="1"/>
    <xf numFmtId="2" fontId="2" fillId="4" borderId="1" xfId="0" applyNumberFormat="1" applyFont="1" applyFill="1" applyBorder="1"/>
    <xf numFmtId="0" fontId="5" fillId="2" borderId="0" xfId="0" applyFont="1" applyFill="1" applyAlignment="1">
      <alignment horizontal="center" vertical="center" textRotation="90"/>
    </xf>
    <xf numFmtId="43" fontId="6" fillId="4" borderId="1" xfId="1" applyFont="1" applyFill="1" applyBorder="1"/>
    <xf numFmtId="43" fontId="5" fillId="2" borderId="0" xfId="1" applyFont="1" applyFill="1" applyAlignment="1">
      <alignment horizontal="center" vertical="center" textRotation="90"/>
    </xf>
    <xf numFmtId="43" fontId="5" fillId="2" borderId="0" xfId="1" applyFont="1" applyFill="1" applyBorder="1" applyAlignment="1">
      <alignment horizontal="center" vertical="center" textRotation="90"/>
    </xf>
    <xf numFmtId="0" fontId="0" fillId="2" borderId="11" xfId="0" applyFill="1" applyBorder="1"/>
    <xf numFmtId="0" fontId="3" fillId="2" borderId="0" xfId="0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 textRotation="90"/>
    </xf>
    <xf numFmtId="2" fontId="0" fillId="2" borderId="0" xfId="0" applyNumberFormat="1" applyFill="1"/>
    <xf numFmtId="0" fontId="0" fillId="2" borderId="8" xfId="0" applyFill="1" applyBorder="1"/>
    <xf numFmtId="0" fontId="2" fillId="2" borderId="8" xfId="0" applyFont="1" applyFill="1" applyBorder="1"/>
    <xf numFmtId="43" fontId="5" fillId="2" borderId="8" xfId="1" applyFont="1" applyFill="1" applyBorder="1" applyAlignment="1">
      <alignment horizontal="center" vertical="center" textRotation="90"/>
    </xf>
    <xf numFmtId="0" fontId="5" fillId="2" borderId="8" xfId="0" applyFont="1" applyFill="1" applyBorder="1" applyAlignment="1">
      <alignment horizontal="center" vertical="center" textRotation="90"/>
    </xf>
    <xf numFmtId="0" fontId="0" fillId="2" borderId="9" xfId="0" applyFill="1" applyBorder="1"/>
    <xf numFmtId="0" fontId="10" fillId="5" borderId="1" xfId="0" applyFont="1" applyFill="1" applyBorder="1" applyAlignment="1">
      <alignment horizontal="center"/>
    </xf>
    <xf numFmtId="0" fontId="4" fillId="2" borderId="0" xfId="0" applyFont="1" applyFill="1" applyAlignment="1">
      <alignment vertic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43" fontId="8" fillId="5" borderId="1" xfId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textRotation="90"/>
    </xf>
    <xf numFmtId="43" fontId="5" fillId="4" borderId="1" xfId="1" applyFont="1" applyFill="1" applyBorder="1" applyAlignment="1">
      <alignment horizontal="center" vertical="center" textRotation="90"/>
    </xf>
    <xf numFmtId="0" fontId="6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11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AD75"/>
      <color rgb="FFFFB4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512356744046421E-2"/>
          <c:y val="1.5301021354965708E-2"/>
          <c:w val="0.94812535756962746"/>
          <c:h val="0.85550312513298321"/>
        </c:manualLayout>
      </c:layout>
      <c:barChart>
        <c:barDir val="col"/>
        <c:grouping val="clustered"/>
        <c:varyColors val="0"/>
        <c:ser>
          <c:idx val="0"/>
          <c:order val="0"/>
          <c:tx>
            <c:v>MENSUAL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'!$B$11:$B$250</c:f>
              <c:strCache>
                <c:ptCount val="211"/>
                <c:pt idx="0">
                  <c:v>KD-1000-01</c:v>
                </c:pt>
                <c:pt idx="30">
                  <c:v>KD-1000-0</c:v>
                </c:pt>
                <c:pt idx="60">
                  <c:v>KD-1000-0</c:v>
                </c:pt>
                <c:pt idx="90">
                  <c:v>KD-1000-0</c:v>
                </c:pt>
                <c:pt idx="120">
                  <c:v>KD-1000-0</c:v>
                </c:pt>
                <c:pt idx="150">
                  <c:v>KD-1000-0</c:v>
                </c:pt>
                <c:pt idx="180">
                  <c:v>KD-1000-0</c:v>
                </c:pt>
                <c:pt idx="210">
                  <c:v>KD-1000-0</c:v>
                </c:pt>
              </c:strCache>
            </c:strRef>
          </c:cat>
          <c:val>
            <c:numRef>
              <c:f>'Noviembre '!$F$11:$F$250</c:f>
              <c:numCache>
                <c:formatCode>_(* #,##0.00_);_(* \(#,##0.00\);_(* "-"??_);_(@_)</c:formatCode>
                <c:ptCount val="240"/>
                <c:pt idx="0">
                  <c:v>65</c:v>
                </c:pt>
                <c:pt idx="30">
                  <c:v>-66</c:v>
                </c:pt>
                <c:pt idx="60">
                  <c:v>0</c:v>
                </c:pt>
                <c:pt idx="90">
                  <c:v>0</c:v>
                </c:pt>
                <c:pt idx="120">
                  <c:v>0</c:v>
                </c:pt>
                <c:pt idx="150">
                  <c:v>0</c:v>
                </c:pt>
                <c:pt idx="180">
                  <c:v>0</c:v>
                </c:pt>
                <c:pt idx="2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CA-4327-8524-E085274337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378521672"/>
        <c:axId val="378520888"/>
      </c:barChart>
      <c:lineChart>
        <c:grouping val="standard"/>
        <c:varyColors val="0"/>
        <c:ser>
          <c:idx val="1"/>
          <c:order val="1"/>
          <c:tx>
            <c:v>DIARIO</c:v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'Noviembre '!$B$11:$B$250</c:f>
              <c:strCache>
                <c:ptCount val="211"/>
                <c:pt idx="0">
                  <c:v>KD-1000-01</c:v>
                </c:pt>
                <c:pt idx="30">
                  <c:v>KD-1000-0</c:v>
                </c:pt>
                <c:pt idx="60">
                  <c:v>KD-1000-0</c:v>
                </c:pt>
                <c:pt idx="90">
                  <c:v>KD-1000-0</c:v>
                </c:pt>
                <c:pt idx="120">
                  <c:v>KD-1000-0</c:v>
                </c:pt>
                <c:pt idx="150">
                  <c:v>KD-1000-0</c:v>
                </c:pt>
                <c:pt idx="180">
                  <c:v>KD-1000-0</c:v>
                </c:pt>
                <c:pt idx="210">
                  <c:v>KD-1000-0</c:v>
                </c:pt>
              </c:strCache>
            </c:strRef>
          </c:cat>
          <c:val>
            <c:numRef>
              <c:f>'Noviembre '!$E$11:$E$250</c:f>
              <c:numCache>
                <c:formatCode>0.00</c:formatCode>
                <c:ptCount val="240"/>
                <c:pt idx="0" formatCode="General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  <c:pt idx="27">
                  <c:v>1</c:v>
                </c:pt>
                <c:pt idx="28">
                  <c:v>5</c:v>
                </c:pt>
                <c:pt idx="29">
                  <c:v>1</c:v>
                </c:pt>
                <c:pt idx="30" formatCode="General">
                  <c:v>1</c:v>
                </c:pt>
                <c:pt idx="31">
                  <c:v>-64</c:v>
                </c:pt>
                <c:pt idx="32">
                  <c:v>2</c:v>
                </c:pt>
                <c:pt idx="33">
                  <c:v>-5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 formatCode="General">
                  <c:v>1</c:v>
                </c:pt>
                <c:pt idx="61">
                  <c:v>2</c:v>
                </c:pt>
                <c:pt idx="62">
                  <c:v>2</c:v>
                </c:pt>
                <c:pt idx="63">
                  <c:v>-5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 formatCode="General">
                  <c:v>1</c:v>
                </c:pt>
                <c:pt idx="91">
                  <c:v>2</c:v>
                </c:pt>
                <c:pt idx="92">
                  <c:v>2</c:v>
                </c:pt>
                <c:pt idx="93">
                  <c:v>-5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 formatCode="General">
                  <c:v>1</c:v>
                </c:pt>
                <c:pt idx="121">
                  <c:v>2</c:v>
                </c:pt>
                <c:pt idx="122">
                  <c:v>2</c:v>
                </c:pt>
                <c:pt idx="123">
                  <c:v>-5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 formatCode="General">
                  <c:v>1</c:v>
                </c:pt>
                <c:pt idx="151">
                  <c:v>2</c:v>
                </c:pt>
                <c:pt idx="152">
                  <c:v>2</c:v>
                </c:pt>
                <c:pt idx="153">
                  <c:v>-5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 formatCode="General">
                  <c:v>1</c:v>
                </c:pt>
                <c:pt idx="181">
                  <c:v>2</c:v>
                </c:pt>
                <c:pt idx="182">
                  <c:v>2</c:v>
                </c:pt>
                <c:pt idx="183">
                  <c:v>-5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 formatCode="General">
                  <c:v>1</c:v>
                </c:pt>
                <c:pt idx="211">
                  <c:v>2</c:v>
                </c:pt>
                <c:pt idx="212">
                  <c:v>2</c:v>
                </c:pt>
                <c:pt idx="213">
                  <c:v>-5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A-4327-8524-E085274337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8516576"/>
        <c:axId val="378520496"/>
      </c:lineChart>
      <c:lineChart>
        <c:grouping val="standard"/>
        <c:varyColors val="0"/>
        <c:ser>
          <c:idx val="2"/>
          <c:order val="2"/>
          <c:tx>
            <c:v>META</c:v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'Noviembre '!$B$11:$B$250</c:f>
              <c:strCache>
                <c:ptCount val="211"/>
                <c:pt idx="0">
                  <c:v>KD-1000-01</c:v>
                </c:pt>
                <c:pt idx="30">
                  <c:v>KD-1000-0</c:v>
                </c:pt>
                <c:pt idx="60">
                  <c:v>KD-1000-0</c:v>
                </c:pt>
                <c:pt idx="90">
                  <c:v>KD-1000-0</c:v>
                </c:pt>
                <c:pt idx="120">
                  <c:v>KD-1000-0</c:v>
                </c:pt>
                <c:pt idx="150">
                  <c:v>KD-1000-0</c:v>
                </c:pt>
                <c:pt idx="180">
                  <c:v>KD-1000-0</c:v>
                </c:pt>
                <c:pt idx="210">
                  <c:v>KD-1000-0</c:v>
                </c:pt>
              </c:strCache>
            </c:strRef>
          </c:cat>
          <c:val>
            <c:numRef>
              <c:f>'Diciembre 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CA-4327-8524-E08527433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521672"/>
        <c:axId val="378520888"/>
      </c:lineChart>
      <c:catAx>
        <c:axId val="37851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8520496"/>
        <c:crosses val="autoZero"/>
        <c:auto val="0"/>
        <c:lblAlgn val="ctr"/>
        <c:lblOffset val="100"/>
        <c:noMultiLvlLbl val="0"/>
      </c:catAx>
      <c:valAx>
        <c:axId val="378520496"/>
        <c:scaling>
          <c:orientation val="minMax"/>
          <c:max val="8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8516576"/>
        <c:crosses val="autoZero"/>
        <c:crossBetween val="between"/>
      </c:valAx>
      <c:valAx>
        <c:axId val="378520888"/>
        <c:scaling>
          <c:orientation val="minMax"/>
          <c:max val="80"/>
          <c:min val="0"/>
        </c:scaling>
        <c:delete val="0"/>
        <c:axPos val="r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8521672"/>
        <c:crosses val="max"/>
        <c:crossBetween val="between"/>
      </c:valAx>
      <c:catAx>
        <c:axId val="378521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8520888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85324183122266339"/>
          <c:y val="6.5556941383850209E-2"/>
          <c:w val="0.1157581819527343"/>
          <c:h val="9.45494451488448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512356744046421E-2"/>
          <c:y val="1.5301021354965708E-2"/>
          <c:w val="0.94812535756962746"/>
          <c:h val="0.85550312513298321"/>
        </c:manualLayout>
      </c:layout>
      <c:barChart>
        <c:barDir val="col"/>
        <c:grouping val="clustered"/>
        <c:varyColors val="0"/>
        <c:ser>
          <c:idx val="0"/>
          <c:order val="0"/>
          <c:tx>
            <c:v>MENSUAL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'Diciembre '!$B$11:$B$258</c:f>
              <c:strCache>
                <c:ptCount val="218"/>
                <c:pt idx="0">
                  <c:v>KD-1000-01</c:v>
                </c:pt>
                <c:pt idx="31">
                  <c:v>KD-1000-0</c:v>
                </c:pt>
                <c:pt idx="62">
                  <c:v>KD-1000-0</c:v>
                </c:pt>
                <c:pt idx="93">
                  <c:v>KD-1000-0</c:v>
                </c:pt>
                <c:pt idx="124">
                  <c:v>KD-1000-0</c:v>
                </c:pt>
                <c:pt idx="155">
                  <c:v>KD-1000-0</c:v>
                </c:pt>
                <c:pt idx="186">
                  <c:v>KD-1000-0</c:v>
                </c:pt>
                <c:pt idx="217">
                  <c:v>KD-1000-0</c:v>
                </c:pt>
              </c:strCache>
            </c:strRef>
          </c:cat>
          <c:val>
            <c:numRef>
              <c:f>'Diciembre '!$F$11:$F$258</c:f>
              <c:numCache>
                <c:formatCode>_(* #,##0.00_);_(* \(#,##0.00\);_(* "-"??_);_(@_)</c:formatCode>
                <c:ptCount val="248"/>
                <c:pt idx="0">
                  <c:v>66</c:v>
                </c:pt>
                <c:pt idx="31">
                  <c:v>-66</c:v>
                </c:pt>
                <c:pt idx="62">
                  <c:v>0</c:v>
                </c:pt>
                <c:pt idx="93">
                  <c:v>0</c:v>
                </c:pt>
                <c:pt idx="124">
                  <c:v>0</c:v>
                </c:pt>
                <c:pt idx="155">
                  <c:v>0</c:v>
                </c:pt>
                <c:pt idx="186">
                  <c:v>0</c:v>
                </c:pt>
                <c:pt idx="2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1-48B6-B44F-C1B6A162C8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378521672"/>
        <c:axId val="378520888"/>
      </c:barChart>
      <c:lineChart>
        <c:grouping val="standard"/>
        <c:varyColors val="0"/>
        <c:ser>
          <c:idx val="1"/>
          <c:order val="1"/>
          <c:tx>
            <c:v>DIARIO</c:v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'Diciembre '!$B$11:$B$258</c:f>
              <c:strCache>
                <c:ptCount val="218"/>
                <c:pt idx="0">
                  <c:v>KD-1000-01</c:v>
                </c:pt>
                <c:pt idx="31">
                  <c:v>KD-1000-0</c:v>
                </c:pt>
                <c:pt idx="62">
                  <c:v>KD-1000-0</c:v>
                </c:pt>
                <c:pt idx="93">
                  <c:v>KD-1000-0</c:v>
                </c:pt>
                <c:pt idx="124">
                  <c:v>KD-1000-0</c:v>
                </c:pt>
                <c:pt idx="155">
                  <c:v>KD-1000-0</c:v>
                </c:pt>
                <c:pt idx="186">
                  <c:v>KD-1000-0</c:v>
                </c:pt>
                <c:pt idx="217">
                  <c:v>KD-1000-0</c:v>
                </c:pt>
              </c:strCache>
            </c:strRef>
          </c:cat>
          <c:val>
            <c:numRef>
              <c:f>'Diciembre '!$E$11:$E$258</c:f>
              <c:numCache>
                <c:formatCode>0.00</c:formatCode>
                <c:ptCount val="248"/>
                <c:pt idx="0" formatCode="General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  <c:pt idx="27">
                  <c:v>1</c:v>
                </c:pt>
                <c:pt idx="28">
                  <c:v>5</c:v>
                </c:pt>
                <c:pt idx="29">
                  <c:v>1</c:v>
                </c:pt>
                <c:pt idx="30">
                  <c:v>1</c:v>
                </c:pt>
                <c:pt idx="31" formatCode="General">
                  <c:v>1</c:v>
                </c:pt>
                <c:pt idx="32">
                  <c:v>-64</c:v>
                </c:pt>
                <c:pt idx="33">
                  <c:v>2</c:v>
                </c:pt>
                <c:pt idx="34">
                  <c:v>-5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 formatCode="General">
                  <c:v>1</c:v>
                </c:pt>
                <c:pt idx="63">
                  <c:v>2</c:v>
                </c:pt>
                <c:pt idx="64">
                  <c:v>2</c:v>
                </c:pt>
                <c:pt idx="65">
                  <c:v>-5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 formatCode="General">
                  <c:v>1</c:v>
                </c:pt>
                <c:pt idx="94">
                  <c:v>2</c:v>
                </c:pt>
                <c:pt idx="95">
                  <c:v>2</c:v>
                </c:pt>
                <c:pt idx="96">
                  <c:v>-5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 formatCode="General">
                  <c:v>1</c:v>
                </c:pt>
                <c:pt idx="125">
                  <c:v>2</c:v>
                </c:pt>
                <c:pt idx="126">
                  <c:v>2</c:v>
                </c:pt>
                <c:pt idx="127">
                  <c:v>-5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 formatCode="General">
                  <c:v>1</c:v>
                </c:pt>
                <c:pt idx="156">
                  <c:v>2</c:v>
                </c:pt>
                <c:pt idx="157">
                  <c:v>2</c:v>
                </c:pt>
                <c:pt idx="158">
                  <c:v>-5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 formatCode="General">
                  <c:v>1</c:v>
                </c:pt>
                <c:pt idx="187">
                  <c:v>2</c:v>
                </c:pt>
                <c:pt idx="188">
                  <c:v>2</c:v>
                </c:pt>
                <c:pt idx="189">
                  <c:v>-5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 formatCode="General">
                  <c:v>1</c:v>
                </c:pt>
                <c:pt idx="218">
                  <c:v>2</c:v>
                </c:pt>
                <c:pt idx="219">
                  <c:v>2</c:v>
                </c:pt>
                <c:pt idx="220">
                  <c:v>-5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1-48B6-B44F-C1B6A162C8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8516576"/>
        <c:axId val="378520496"/>
      </c:lineChart>
      <c:lineChart>
        <c:grouping val="standard"/>
        <c:varyColors val="0"/>
        <c:ser>
          <c:idx val="2"/>
          <c:order val="2"/>
          <c:tx>
            <c:v>META</c:v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'Diciembre '!$B$11:$B$258</c:f>
              <c:strCache>
                <c:ptCount val="218"/>
                <c:pt idx="0">
                  <c:v>KD-1000-01</c:v>
                </c:pt>
                <c:pt idx="31">
                  <c:v>KD-1000-0</c:v>
                </c:pt>
                <c:pt idx="62">
                  <c:v>KD-1000-0</c:v>
                </c:pt>
                <c:pt idx="93">
                  <c:v>KD-1000-0</c:v>
                </c:pt>
                <c:pt idx="124">
                  <c:v>KD-1000-0</c:v>
                </c:pt>
                <c:pt idx="155">
                  <c:v>KD-1000-0</c:v>
                </c:pt>
                <c:pt idx="186">
                  <c:v>KD-1000-0</c:v>
                </c:pt>
                <c:pt idx="217">
                  <c:v>KD-1000-0</c:v>
                </c:pt>
              </c:strCache>
            </c:strRef>
          </c:cat>
          <c:val>
            <c:numRef>
              <c:f>'Diciembre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81-48B6-B44F-C1B6A162C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521672"/>
        <c:axId val="378520888"/>
      </c:lineChart>
      <c:catAx>
        <c:axId val="37851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8520496"/>
        <c:crosses val="autoZero"/>
        <c:auto val="0"/>
        <c:lblAlgn val="ctr"/>
        <c:lblOffset val="100"/>
        <c:noMultiLvlLbl val="0"/>
      </c:catAx>
      <c:valAx>
        <c:axId val="378520496"/>
        <c:scaling>
          <c:orientation val="minMax"/>
          <c:max val="8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8516576"/>
        <c:crosses val="autoZero"/>
        <c:crossBetween val="between"/>
      </c:valAx>
      <c:valAx>
        <c:axId val="378520888"/>
        <c:scaling>
          <c:orientation val="minMax"/>
          <c:max val="80"/>
          <c:min val="0"/>
        </c:scaling>
        <c:delete val="0"/>
        <c:axPos val="r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8521672"/>
        <c:crosses val="max"/>
        <c:crossBetween val="between"/>
      </c:valAx>
      <c:catAx>
        <c:axId val="378521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8520888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85324183122266339"/>
          <c:y val="6.5556941383850209E-2"/>
          <c:w val="0.1157581819527343"/>
          <c:h val="9.45494451488448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13606</xdr:colOff>
      <xdr:row>11</xdr:row>
      <xdr:rowOff>170996</xdr:rowOff>
    </xdr:from>
    <xdr:to>
      <xdr:col>19</xdr:col>
      <xdr:colOff>710746</xdr:colOff>
      <xdr:row>52</xdr:row>
      <xdr:rowOff>30388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95CB95-7996-4616-BF61-287253E2C0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105834</xdr:colOff>
      <xdr:row>0</xdr:row>
      <xdr:rowOff>134409</xdr:rowOff>
    </xdr:from>
    <xdr:to>
      <xdr:col>1</xdr:col>
      <xdr:colOff>429544</xdr:colOff>
      <xdr:row>4</xdr:row>
      <xdr:rowOff>110370</xdr:rowOff>
    </xdr:to>
    <xdr:pic>
      <xdr:nvPicPr>
        <xdr:cNvPr id="3" name="1 Imagen" descr="C:\Users\Lesbia\Documents\Mercadeo\Logo Kluane Drilling.JPG">
          <a:extLst>
            <a:ext uri="{FF2B5EF4-FFF2-40B4-BE49-F238E27FC236}">
              <a16:creationId xmlns:a16="http://schemas.microsoft.com/office/drawing/2014/main" id="{E5F2F0D3-DDD3-4FC3-B704-2DFBC9FA5473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834" y="134409"/>
          <a:ext cx="761860" cy="7760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13606</xdr:colOff>
      <xdr:row>11</xdr:row>
      <xdr:rowOff>170996</xdr:rowOff>
    </xdr:from>
    <xdr:to>
      <xdr:col>19</xdr:col>
      <xdr:colOff>710746</xdr:colOff>
      <xdr:row>53</xdr:row>
      <xdr:rowOff>30388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E140E9-458F-4BC9-8A27-A72131CF2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105834</xdr:colOff>
      <xdr:row>0</xdr:row>
      <xdr:rowOff>134409</xdr:rowOff>
    </xdr:from>
    <xdr:to>
      <xdr:col>1</xdr:col>
      <xdr:colOff>429544</xdr:colOff>
      <xdr:row>4</xdr:row>
      <xdr:rowOff>110370</xdr:rowOff>
    </xdr:to>
    <xdr:pic>
      <xdr:nvPicPr>
        <xdr:cNvPr id="3" name="1 Imagen" descr="C:\Users\Lesbia\Documents\Mercadeo\Logo Kluane Drilling.JPG">
          <a:extLst>
            <a:ext uri="{FF2B5EF4-FFF2-40B4-BE49-F238E27FC236}">
              <a16:creationId xmlns:a16="http://schemas.microsoft.com/office/drawing/2014/main" id="{24D22124-4620-40B0-840C-D7FEA6A401CE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834" y="134409"/>
          <a:ext cx="756303" cy="780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E5E10-77AC-4D49-A540-1377F634B11F}">
  <dimension ref="A1:BH251"/>
  <sheetViews>
    <sheetView topLeftCell="N1" zoomScale="120" zoomScaleNormal="120" workbookViewId="0">
      <selection activeCell="T1" sqref="T1:U5"/>
    </sheetView>
  </sheetViews>
  <sheetFormatPr baseColWidth="10" defaultColWidth="10.7109375" defaultRowHeight="15" x14ac:dyDescent="0.25"/>
  <cols>
    <col min="1" max="1" width="6.5703125" style="1" customWidth="1"/>
    <col min="2" max="2" width="12.7109375" style="1" customWidth="1"/>
    <col min="3" max="3" width="13.42578125" style="2" customWidth="1"/>
    <col min="4" max="5" width="10.7109375" style="2"/>
    <col min="6" max="6" width="11.85546875" style="7" customWidth="1"/>
    <col min="7" max="7" width="4.140625" style="5" customWidth="1"/>
    <col min="8" max="9" width="0" style="1" hidden="1" customWidth="1"/>
    <col min="10" max="10" width="13.5703125" style="1" customWidth="1"/>
    <col min="11" max="60" width="10.7109375" style="1"/>
  </cols>
  <sheetData>
    <row r="1" spans="1:21" ht="15.75" customHeight="1" thickBot="1" x14ac:dyDescent="0.3">
      <c r="A1" s="27"/>
      <c r="B1" s="27"/>
      <c r="C1" s="28" t="s">
        <v>8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0"/>
      <c r="T1" s="37" t="s">
        <v>11</v>
      </c>
      <c r="U1" s="38"/>
    </row>
    <row r="2" spans="1:21" ht="15.75" customHeight="1" thickBot="1" x14ac:dyDescent="0.3">
      <c r="A2" s="27"/>
      <c r="B2" s="27"/>
      <c r="C2" s="3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3"/>
      <c r="T2" s="39"/>
      <c r="U2" s="40"/>
    </row>
    <row r="3" spans="1:21" ht="15.75" customHeight="1" thickBot="1" x14ac:dyDescent="0.3">
      <c r="A3" s="27"/>
      <c r="B3" s="27"/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3"/>
      <c r="T3" s="39"/>
      <c r="U3" s="40"/>
    </row>
    <row r="4" spans="1:21" ht="15.75" customHeight="1" thickBot="1" x14ac:dyDescent="0.3">
      <c r="A4" s="27"/>
      <c r="B4" s="27"/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  <c r="T4" s="39"/>
      <c r="U4" s="40"/>
    </row>
    <row r="5" spans="1:21" ht="15.75" customHeight="1" thickBot="1" x14ac:dyDescent="0.3">
      <c r="A5" s="27"/>
      <c r="B5" s="27"/>
      <c r="C5" s="34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6"/>
      <c r="T5" s="41"/>
      <c r="U5" s="42"/>
    </row>
    <row r="6" spans="1:21" x14ac:dyDescent="0.25">
      <c r="F6" s="8"/>
      <c r="U6" s="9"/>
    </row>
    <row r="7" spans="1:21" x14ac:dyDescent="0.25">
      <c r="B7" s="43" t="s">
        <v>10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9"/>
    </row>
    <row r="8" spans="1:21" ht="15" customHeight="1" x14ac:dyDescent="0.25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9"/>
    </row>
    <row r="9" spans="1:21" ht="15" customHeight="1" x14ac:dyDescent="0.25">
      <c r="F9" s="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9"/>
    </row>
    <row r="10" spans="1:21" x14ac:dyDescent="0.25">
      <c r="B10" s="18" t="s">
        <v>9</v>
      </c>
      <c r="C10" s="23" t="s">
        <v>0</v>
      </c>
      <c r="D10" s="23" t="s">
        <v>1</v>
      </c>
      <c r="E10" s="23" t="s">
        <v>2</v>
      </c>
      <c r="F10" s="24" t="s">
        <v>3</v>
      </c>
      <c r="G10" s="10"/>
      <c r="U10" s="9"/>
    </row>
    <row r="11" spans="1:21" ht="15.6" customHeight="1" x14ac:dyDescent="0.25">
      <c r="B11" s="25" t="s">
        <v>6</v>
      </c>
      <c r="C11" s="20">
        <v>44866</v>
      </c>
      <c r="D11" s="21">
        <v>1</v>
      </c>
      <c r="E11" s="3">
        <v>1</v>
      </c>
      <c r="F11" s="26">
        <f>SUM(E11:E40)</f>
        <v>65</v>
      </c>
      <c r="H11" s="44" t="s">
        <v>4</v>
      </c>
      <c r="I11" s="44"/>
      <c r="J11" s="45" t="s">
        <v>5</v>
      </c>
      <c r="K11" s="45"/>
      <c r="L11" s="46"/>
      <c r="M11" s="6">
        <f>SUM(F11:F250)</f>
        <v>-1</v>
      </c>
      <c r="Q11" s="45" t="s">
        <v>5</v>
      </c>
      <c r="R11" s="45"/>
      <c r="S11" s="46"/>
      <c r="T11" s="6">
        <f>AVERAGE(F11:F250)</f>
        <v>-0.125</v>
      </c>
      <c r="U11" s="9"/>
    </row>
    <row r="12" spans="1:21" x14ac:dyDescent="0.25">
      <c r="B12" s="25"/>
      <c r="C12" s="20">
        <v>44867</v>
      </c>
      <c r="D12" s="22">
        <v>3</v>
      </c>
      <c r="E12" s="4">
        <f>D12-D11</f>
        <v>2</v>
      </c>
      <c r="F12" s="26"/>
      <c r="U12" s="9"/>
    </row>
    <row r="13" spans="1:21" x14ac:dyDescent="0.25">
      <c r="B13" s="25"/>
      <c r="C13" s="20">
        <v>44868</v>
      </c>
      <c r="D13" s="22">
        <v>5</v>
      </c>
      <c r="E13" s="4">
        <f t="shared" ref="E13:E17" si="0">D13-D12</f>
        <v>2</v>
      </c>
      <c r="F13" s="26"/>
      <c r="U13" s="9"/>
    </row>
    <row r="14" spans="1:21" x14ac:dyDescent="0.25">
      <c r="B14" s="25"/>
      <c r="C14" s="20">
        <v>44869</v>
      </c>
      <c r="D14" s="22">
        <v>7</v>
      </c>
      <c r="E14" s="4">
        <f>D14-D13</f>
        <v>2</v>
      </c>
      <c r="F14" s="26"/>
      <c r="U14" s="9"/>
    </row>
    <row r="15" spans="1:21" x14ac:dyDescent="0.25">
      <c r="B15" s="25"/>
      <c r="C15" s="20">
        <v>44870</v>
      </c>
      <c r="D15" s="22">
        <v>8</v>
      </c>
      <c r="E15" s="4">
        <f t="shared" si="0"/>
        <v>1</v>
      </c>
      <c r="F15" s="26"/>
      <c r="U15" s="9"/>
    </row>
    <row r="16" spans="1:21" x14ac:dyDescent="0.25">
      <c r="B16" s="25"/>
      <c r="C16" s="20">
        <v>44871</v>
      </c>
      <c r="D16" s="22">
        <v>10</v>
      </c>
      <c r="E16" s="4">
        <f t="shared" si="0"/>
        <v>2</v>
      </c>
      <c r="F16" s="26"/>
      <c r="U16" s="9"/>
    </row>
    <row r="17" spans="2:21" x14ac:dyDescent="0.25">
      <c r="B17" s="25"/>
      <c r="C17" s="20">
        <v>44872</v>
      </c>
      <c r="D17" s="22">
        <v>15</v>
      </c>
      <c r="E17" s="4">
        <f t="shared" si="0"/>
        <v>5</v>
      </c>
      <c r="F17" s="26"/>
      <c r="U17" s="9"/>
    </row>
    <row r="18" spans="2:21" x14ac:dyDescent="0.25">
      <c r="B18" s="25"/>
      <c r="C18" s="20">
        <v>44873</v>
      </c>
      <c r="D18" s="22">
        <v>17</v>
      </c>
      <c r="E18" s="4">
        <f>D18-D17</f>
        <v>2</v>
      </c>
      <c r="F18" s="26"/>
      <c r="U18" s="9"/>
    </row>
    <row r="19" spans="2:21" x14ac:dyDescent="0.25">
      <c r="B19" s="25"/>
      <c r="C19" s="20">
        <v>44874</v>
      </c>
      <c r="D19" s="22">
        <v>21</v>
      </c>
      <c r="E19" s="4">
        <f t="shared" ref="E19:E40" si="1">D19-D18</f>
        <v>4</v>
      </c>
      <c r="F19" s="26"/>
      <c r="U19" s="9"/>
    </row>
    <row r="20" spans="2:21" x14ac:dyDescent="0.25">
      <c r="B20" s="25"/>
      <c r="C20" s="20">
        <v>44875</v>
      </c>
      <c r="D20" s="22">
        <v>21</v>
      </c>
      <c r="E20" s="4">
        <f t="shared" si="1"/>
        <v>0</v>
      </c>
      <c r="F20" s="26"/>
      <c r="U20" s="9"/>
    </row>
    <row r="21" spans="2:21" x14ac:dyDescent="0.25">
      <c r="B21" s="25"/>
      <c r="C21" s="20">
        <v>44876</v>
      </c>
      <c r="D21" s="22">
        <v>22</v>
      </c>
      <c r="E21" s="4">
        <f t="shared" si="1"/>
        <v>1</v>
      </c>
      <c r="F21" s="26"/>
      <c r="U21" s="9"/>
    </row>
    <row r="22" spans="2:21" x14ac:dyDescent="0.25">
      <c r="B22" s="25"/>
      <c r="C22" s="20">
        <v>44877</v>
      </c>
      <c r="D22" s="22">
        <v>25</v>
      </c>
      <c r="E22" s="4">
        <f t="shared" si="1"/>
        <v>3</v>
      </c>
      <c r="F22" s="26"/>
      <c r="U22" s="9"/>
    </row>
    <row r="23" spans="2:21" x14ac:dyDescent="0.25">
      <c r="B23" s="25"/>
      <c r="C23" s="20">
        <v>44878</v>
      </c>
      <c r="D23" s="22">
        <v>27</v>
      </c>
      <c r="E23" s="4">
        <f t="shared" si="1"/>
        <v>2</v>
      </c>
      <c r="F23" s="26"/>
      <c r="U23" s="9"/>
    </row>
    <row r="24" spans="2:21" x14ac:dyDescent="0.25">
      <c r="B24" s="25"/>
      <c r="C24" s="20">
        <v>44879</v>
      </c>
      <c r="D24" s="22">
        <v>29</v>
      </c>
      <c r="E24" s="4">
        <f t="shared" si="1"/>
        <v>2</v>
      </c>
      <c r="F24" s="26"/>
      <c r="U24" s="9"/>
    </row>
    <row r="25" spans="2:21" x14ac:dyDescent="0.25">
      <c r="B25" s="25"/>
      <c r="C25" s="20">
        <v>44880</v>
      </c>
      <c r="D25" s="22">
        <v>30</v>
      </c>
      <c r="E25" s="4">
        <f t="shared" si="1"/>
        <v>1</v>
      </c>
      <c r="F25" s="26"/>
      <c r="U25" s="9"/>
    </row>
    <row r="26" spans="2:21" x14ac:dyDescent="0.25">
      <c r="B26" s="25"/>
      <c r="C26" s="20">
        <v>44881</v>
      </c>
      <c r="D26" s="22">
        <v>32</v>
      </c>
      <c r="E26" s="4">
        <f t="shared" si="1"/>
        <v>2</v>
      </c>
      <c r="F26" s="26"/>
      <c r="U26" s="9"/>
    </row>
    <row r="27" spans="2:21" x14ac:dyDescent="0.25">
      <c r="B27" s="25"/>
      <c r="C27" s="20">
        <v>44882</v>
      </c>
      <c r="D27" s="22">
        <v>35</v>
      </c>
      <c r="E27" s="4">
        <f t="shared" si="1"/>
        <v>3</v>
      </c>
      <c r="F27" s="26"/>
      <c r="U27" s="9"/>
    </row>
    <row r="28" spans="2:21" x14ac:dyDescent="0.25">
      <c r="B28" s="25"/>
      <c r="C28" s="20">
        <v>44883</v>
      </c>
      <c r="D28" s="22">
        <v>36</v>
      </c>
      <c r="E28" s="4">
        <f t="shared" si="1"/>
        <v>1</v>
      </c>
      <c r="F28" s="26"/>
      <c r="U28" s="9"/>
    </row>
    <row r="29" spans="2:21" x14ac:dyDescent="0.25">
      <c r="B29" s="25"/>
      <c r="C29" s="20">
        <v>44884</v>
      </c>
      <c r="D29" s="22">
        <v>40</v>
      </c>
      <c r="E29" s="4">
        <f t="shared" si="1"/>
        <v>4</v>
      </c>
      <c r="F29" s="26"/>
      <c r="U29" s="9"/>
    </row>
    <row r="30" spans="2:21" x14ac:dyDescent="0.25">
      <c r="B30" s="25"/>
      <c r="C30" s="20">
        <v>44885</v>
      </c>
      <c r="D30" s="22">
        <v>42</v>
      </c>
      <c r="E30" s="4">
        <f t="shared" si="1"/>
        <v>2</v>
      </c>
      <c r="F30" s="26"/>
      <c r="U30" s="9"/>
    </row>
    <row r="31" spans="2:21" x14ac:dyDescent="0.25">
      <c r="B31" s="25"/>
      <c r="C31" s="20">
        <v>44886</v>
      </c>
      <c r="D31" s="22">
        <v>45</v>
      </c>
      <c r="E31" s="4">
        <f t="shared" si="1"/>
        <v>3</v>
      </c>
      <c r="F31" s="26"/>
      <c r="U31" s="9"/>
    </row>
    <row r="32" spans="2:21" x14ac:dyDescent="0.25">
      <c r="B32" s="25"/>
      <c r="C32" s="20">
        <v>44887</v>
      </c>
      <c r="D32" s="22">
        <v>48</v>
      </c>
      <c r="E32" s="4">
        <f t="shared" si="1"/>
        <v>3</v>
      </c>
      <c r="F32" s="26"/>
      <c r="U32" s="9"/>
    </row>
    <row r="33" spans="2:21" x14ac:dyDescent="0.25">
      <c r="B33" s="25"/>
      <c r="C33" s="20">
        <v>44888</v>
      </c>
      <c r="D33" s="22">
        <v>49</v>
      </c>
      <c r="E33" s="4">
        <f t="shared" si="1"/>
        <v>1</v>
      </c>
      <c r="F33" s="26"/>
      <c r="U33" s="9"/>
    </row>
    <row r="34" spans="2:21" x14ac:dyDescent="0.25">
      <c r="B34" s="25"/>
      <c r="C34" s="20">
        <v>44889</v>
      </c>
      <c r="D34" s="22">
        <v>51</v>
      </c>
      <c r="E34" s="4">
        <f t="shared" si="1"/>
        <v>2</v>
      </c>
      <c r="F34" s="26"/>
      <c r="U34" s="9"/>
    </row>
    <row r="35" spans="2:21" x14ac:dyDescent="0.25">
      <c r="B35" s="25"/>
      <c r="C35" s="20">
        <v>44890</v>
      </c>
      <c r="D35" s="22">
        <v>53</v>
      </c>
      <c r="E35" s="4">
        <f t="shared" si="1"/>
        <v>2</v>
      </c>
      <c r="F35" s="26"/>
      <c r="U35" s="9"/>
    </row>
    <row r="36" spans="2:21" x14ac:dyDescent="0.25">
      <c r="B36" s="25"/>
      <c r="C36" s="20">
        <v>44891</v>
      </c>
      <c r="D36" s="22">
        <v>54</v>
      </c>
      <c r="E36" s="4">
        <f t="shared" si="1"/>
        <v>1</v>
      </c>
      <c r="F36" s="26"/>
      <c r="U36" s="9"/>
    </row>
    <row r="37" spans="2:21" x14ac:dyDescent="0.25">
      <c r="B37" s="25"/>
      <c r="C37" s="20">
        <v>44892</v>
      </c>
      <c r="D37" s="22">
        <v>58</v>
      </c>
      <c r="E37" s="4">
        <f t="shared" si="1"/>
        <v>4</v>
      </c>
      <c r="F37" s="26"/>
      <c r="U37" s="9"/>
    </row>
    <row r="38" spans="2:21" x14ac:dyDescent="0.25">
      <c r="B38" s="25"/>
      <c r="C38" s="20">
        <v>44893</v>
      </c>
      <c r="D38" s="22">
        <v>59</v>
      </c>
      <c r="E38" s="4">
        <f t="shared" si="1"/>
        <v>1</v>
      </c>
      <c r="F38" s="26"/>
      <c r="U38" s="9"/>
    </row>
    <row r="39" spans="2:21" x14ac:dyDescent="0.25">
      <c r="B39" s="25"/>
      <c r="C39" s="20">
        <v>44894</v>
      </c>
      <c r="D39" s="22">
        <v>64</v>
      </c>
      <c r="E39" s="4">
        <f t="shared" si="1"/>
        <v>5</v>
      </c>
      <c r="F39" s="26"/>
      <c r="U39" s="9"/>
    </row>
    <row r="40" spans="2:21" x14ac:dyDescent="0.25">
      <c r="B40" s="25"/>
      <c r="C40" s="20">
        <v>44895</v>
      </c>
      <c r="D40" s="22">
        <v>65</v>
      </c>
      <c r="E40" s="4">
        <f t="shared" si="1"/>
        <v>1</v>
      </c>
      <c r="F40" s="26"/>
      <c r="U40" s="9"/>
    </row>
    <row r="41" spans="2:21" ht="14.45" customHeight="1" x14ac:dyDescent="0.25">
      <c r="B41" s="25" t="s">
        <v>7</v>
      </c>
      <c r="C41" s="20">
        <v>44866</v>
      </c>
      <c r="D41" s="21">
        <v>67</v>
      </c>
      <c r="E41" s="3">
        <v>1</v>
      </c>
      <c r="F41" s="26">
        <f>SUM(E41:E70)</f>
        <v>-66</v>
      </c>
      <c r="U41" s="9"/>
    </row>
    <row r="42" spans="2:21" x14ac:dyDescent="0.25">
      <c r="B42" s="25"/>
      <c r="C42" s="20">
        <v>44867</v>
      </c>
      <c r="D42" s="22">
        <v>3</v>
      </c>
      <c r="E42" s="4">
        <f>D42-D41</f>
        <v>-64</v>
      </c>
      <c r="F42" s="26"/>
      <c r="U42" s="9"/>
    </row>
    <row r="43" spans="2:21" x14ac:dyDescent="0.25">
      <c r="B43" s="25"/>
      <c r="C43" s="20">
        <v>44868</v>
      </c>
      <c r="D43" s="22">
        <v>5</v>
      </c>
      <c r="E43" s="4">
        <f t="shared" ref="E43:E47" si="2">D43-D42</f>
        <v>2</v>
      </c>
      <c r="F43" s="26"/>
      <c r="U43" s="9"/>
    </row>
    <row r="44" spans="2:21" x14ac:dyDescent="0.25">
      <c r="B44" s="25"/>
      <c r="C44" s="20">
        <v>44869</v>
      </c>
      <c r="D44" s="22"/>
      <c r="E44" s="4">
        <f>D44-D43</f>
        <v>-5</v>
      </c>
      <c r="F44" s="26"/>
      <c r="U44" s="9"/>
    </row>
    <row r="45" spans="2:21" x14ac:dyDescent="0.25">
      <c r="B45" s="25"/>
      <c r="C45" s="20">
        <v>44870</v>
      </c>
      <c r="D45" s="22"/>
      <c r="E45" s="4">
        <f t="shared" si="2"/>
        <v>0</v>
      </c>
      <c r="F45" s="26"/>
      <c r="U45" s="9"/>
    </row>
    <row r="46" spans="2:21" x14ac:dyDescent="0.25">
      <c r="B46" s="25"/>
      <c r="C46" s="20">
        <v>44871</v>
      </c>
      <c r="D46" s="22"/>
      <c r="E46" s="4">
        <f t="shared" si="2"/>
        <v>0</v>
      </c>
      <c r="F46" s="26"/>
      <c r="U46" s="9"/>
    </row>
    <row r="47" spans="2:21" ht="14.45" customHeight="1" x14ac:dyDescent="0.25">
      <c r="B47" s="25"/>
      <c r="C47" s="20">
        <v>44872</v>
      </c>
      <c r="D47" s="22"/>
      <c r="E47" s="4">
        <f t="shared" si="2"/>
        <v>0</v>
      </c>
      <c r="F47" s="26"/>
      <c r="G47" s="11"/>
      <c r="U47" s="9"/>
    </row>
    <row r="48" spans="2:21" x14ac:dyDescent="0.25">
      <c r="B48" s="25"/>
      <c r="C48" s="20">
        <v>44873</v>
      </c>
      <c r="D48" s="22"/>
      <c r="E48" s="4">
        <f>D48-D47</f>
        <v>0</v>
      </c>
      <c r="F48" s="26"/>
      <c r="G48" s="11"/>
      <c r="U48" s="9"/>
    </row>
    <row r="49" spans="2:21" x14ac:dyDescent="0.25">
      <c r="B49" s="25"/>
      <c r="C49" s="20">
        <v>44874</v>
      </c>
      <c r="D49" s="22"/>
      <c r="E49" s="4">
        <f t="shared" ref="E49:E70" si="3">D49-D48</f>
        <v>0</v>
      </c>
      <c r="F49" s="26"/>
      <c r="G49" s="11"/>
      <c r="U49" s="9"/>
    </row>
    <row r="50" spans="2:21" x14ac:dyDescent="0.25">
      <c r="B50" s="25"/>
      <c r="C50" s="20">
        <v>44875</v>
      </c>
      <c r="D50" s="22"/>
      <c r="E50" s="4">
        <f t="shared" si="3"/>
        <v>0</v>
      </c>
      <c r="F50" s="26"/>
      <c r="G50" s="11"/>
      <c r="U50" s="9"/>
    </row>
    <row r="51" spans="2:21" x14ac:dyDescent="0.25">
      <c r="B51" s="25"/>
      <c r="C51" s="20">
        <v>44876</v>
      </c>
      <c r="D51" s="22"/>
      <c r="E51" s="4">
        <f t="shared" si="3"/>
        <v>0</v>
      </c>
      <c r="F51" s="26"/>
      <c r="G51" s="11"/>
      <c r="U51" s="9"/>
    </row>
    <row r="52" spans="2:21" x14ac:dyDescent="0.25">
      <c r="B52" s="25"/>
      <c r="C52" s="20">
        <v>44877</v>
      </c>
      <c r="D52" s="22"/>
      <c r="E52" s="4">
        <f t="shared" si="3"/>
        <v>0</v>
      </c>
      <c r="F52" s="26"/>
      <c r="G52" s="11"/>
      <c r="U52" s="9"/>
    </row>
    <row r="53" spans="2:21" x14ac:dyDescent="0.25">
      <c r="B53" s="25"/>
      <c r="C53" s="20">
        <v>44878</v>
      </c>
      <c r="D53" s="22"/>
      <c r="E53" s="4">
        <f t="shared" si="3"/>
        <v>0</v>
      </c>
      <c r="F53" s="26"/>
      <c r="G53" s="11"/>
      <c r="U53" s="9"/>
    </row>
    <row r="54" spans="2:21" x14ac:dyDescent="0.25">
      <c r="B54" s="25"/>
      <c r="C54" s="20">
        <v>44879</v>
      </c>
      <c r="D54" s="22"/>
      <c r="E54" s="4">
        <f t="shared" si="3"/>
        <v>0</v>
      </c>
      <c r="F54" s="26"/>
      <c r="G54" s="11"/>
      <c r="U54" s="9"/>
    </row>
    <row r="55" spans="2:21" x14ac:dyDescent="0.25">
      <c r="B55" s="25"/>
      <c r="C55" s="20">
        <v>44880</v>
      </c>
      <c r="D55" s="22"/>
      <c r="E55" s="4">
        <f t="shared" si="3"/>
        <v>0</v>
      </c>
      <c r="F55" s="26"/>
      <c r="G55" s="11"/>
      <c r="U55" s="9"/>
    </row>
    <row r="56" spans="2:21" x14ac:dyDescent="0.25">
      <c r="B56" s="25"/>
      <c r="C56" s="20">
        <v>44881</v>
      </c>
      <c r="D56" s="22"/>
      <c r="E56" s="4">
        <f t="shared" si="3"/>
        <v>0</v>
      </c>
      <c r="F56" s="26"/>
      <c r="G56" s="11"/>
      <c r="U56" s="9"/>
    </row>
    <row r="57" spans="2:21" x14ac:dyDescent="0.25">
      <c r="B57" s="25"/>
      <c r="C57" s="20">
        <v>44882</v>
      </c>
      <c r="D57" s="22"/>
      <c r="E57" s="4">
        <f t="shared" si="3"/>
        <v>0</v>
      </c>
      <c r="F57" s="26"/>
      <c r="G57" s="11"/>
      <c r="U57" s="9"/>
    </row>
    <row r="58" spans="2:21" x14ac:dyDescent="0.25">
      <c r="B58" s="25"/>
      <c r="C58" s="20">
        <v>44883</v>
      </c>
      <c r="D58" s="22"/>
      <c r="E58" s="4">
        <f t="shared" si="3"/>
        <v>0</v>
      </c>
      <c r="F58" s="26"/>
      <c r="G58" s="11"/>
      <c r="U58" s="9"/>
    </row>
    <row r="59" spans="2:21" x14ac:dyDescent="0.25">
      <c r="B59" s="25"/>
      <c r="C59" s="20">
        <v>44884</v>
      </c>
      <c r="D59" s="22"/>
      <c r="E59" s="4">
        <f t="shared" si="3"/>
        <v>0</v>
      </c>
      <c r="F59" s="26"/>
      <c r="G59" s="11"/>
      <c r="U59" s="9"/>
    </row>
    <row r="60" spans="2:21" x14ac:dyDescent="0.25">
      <c r="B60" s="25"/>
      <c r="C60" s="20">
        <v>44885</v>
      </c>
      <c r="D60" s="22"/>
      <c r="E60" s="4">
        <f t="shared" si="3"/>
        <v>0</v>
      </c>
      <c r="F60" s="26"/>
      <c r="G60" s="11"/>
      <c r="U60" s="9"/>
    </row>
    <row r="61" spans="2:21" x14ac:dyDescent="0.25">
      <c r="B61" s="25"/>
      <c r="C61" s="20">
        <v>44886</v>
      </c>
      <c r="D61" s="22"/>
      <c r="E61" s="4">
        <f t="shared" si="3"/>
        <v>0</v>
      </c>
      <c r="F61" s="26"/>
      <c r="G61" s="11"/>
      <c r="U61" s="9"/>
    </row>
    <row r="62" spans="2:21" x14ac:dyDescent="0.25">
      <c r="B62" s="25"/>
      <c r="C62" s="20">
        <v>44887</v>
      </c>
      <c r="D62" s="22"/>
      <c r="E62" s="4">
        <f t="shared" si="3"/>
        <v>0</v>
      </c>
      <c r="F62" s="26"/>
      <c r="G62" s="11"/>
      <c r="U62" s="9"/>
    </row>
    <row r="63" spans="2:21" x14ac:dyDescent="0.25">
      <c r="B63" s="25"/>
      <c r="C63" s="20">
        <v>44888</v>
      </c>
      <c r="D63" s="22"/>
      <c r="E63" s="4">
        <f t="shared" si="3"/>
        <v>0</v>
      </c>
      <c r="F63" s="26"/>
      <c r="G63" s="11"/>
      <c r="U63" s="9"/>
    </row>
    <row r="64" spans="2:21" x14ac:dyDescent="0.25">
      <c r="B64" s="25"/>
      <c r="C64" s="20">
        <v>44889</v>
      </c>
      <c r="D64" s="22"/>
      <c r="E64" s="4">
        <f t="shared" si="3"/>
        <v>0</v>
      </c>
      <c r="F64" s="26"/>
      <c r="G64" s="11"/>
      <c r="U64" s="9"/>
    </row>
    <row r="65" spans="2:21" x14ac:dyDescent="0.25">
      <c r="B65" s="25"/>
      <c r="C65" s="20">
        <v>44890</v>
      </c>
      <c r="D65" s="22"/>
      <c r="E65" s="4">
        <f t="shared" si="3"/>
        <v>0</v>
      </c>
      <c r="F65" s="26"/>
      <c r="G65" s="11"/>
      <c r="U65" s="9"/>
    </row>
    <row r="66" spans="2:21" x14ac:dyDescent="0.25">
      <c r="B66" s="25"/>
      <c r="C66" s="20">
        <v>44891</v>
      </c>
      <c r="D66" s="22"/>
      <c r="E66" s="4">
        <f t="shared" si="3"/>
        <v>0</v>
      </c>
      <c r="F66" s="26"/>
      <c r="G66" s="11"/>
      <c r="U66" s="9"/>
    </row>
    <row r="67" spans="2:21" x14ac:dyDescent="0.25">
      <c r="B67" s="25"/>
      <c r="C67" s="20">
        <v>44892</v>
      </c>
      <c r="D67" s="22"/>
      <c r="E67" s="4">
        <f t="shared" si="3"/>
        <v>0</v>
      </c>
      <c r="F67" s="26"/>
      <c r="G67" s="11"/>
      <c r="U67" s="9"/>
    </row>
    <row r="68" spans="2:21" x14ac:dyDescent="0.25">
      <c r="B68" s="25"/>
      <c r="C68" s="20">
        <v>44893</v>
      </c>
      <c r="D68" s="22"/>
      <c r="E68" s="4">
        <f t="shared" si="3"/>
        <v>0</v>
      </c>
      <c r="F68" s="26"/>
      <c r="G68" s="11"/>
      <c r="U68" s="9"/>
    </row>
    <row r="69" spans="2:21" x14ac:dyDescent="0.25">
      <c r="B69" s="25"/>
      <c r="C69" s="20">
        <v>44894</v>
      </c>
      <c r="D69" s="22"/>
      <c r="E69" s="4">
        <f t="shared" si="3"/>
        <v>0</v>
      </c>
      <c r="F69" s="26"/>
      <c r="G69" s="11"/>
      <c r="U69" s="9"/>
    </row>
    <row r="70" spans="2:21" x14ac:dyDescent="0.25">
      <c r="B70" s="25"/>
      <c r="C70" s="20">
        <v>44895</v>
      </c>
      <c r="D70" s="22"/>
      <c r="E70" s="4">
        <f t="shared" si="3"/>
        <v>0</v>
      </c>
      <c r="F70" s="26"/>
      <c r="G70" s="11"/>
      <c r="U70" s="9"/>
    </row>
    <row r="71" spans="2:21" ht="15" customHeight="1" x14ac:dyDescent="0.25">
      <c r="B71" s="25" t="s">
        <v>7</v>
      </c>
      <c r="C71" s="20">
        <v>44866</v>
      </c>
      <c r="D71" s="21">
        <v>1</v>
      </c>
      <c r="E71" s="3">
        <v>1</v>
      </c>
      <c r="F71" s="26">
        <f>SUM(E71:E100)</f>
        <v>0</v>
      </c>
      <c r="G71" s="11"/>
      <c r="U71" s="9"/>
    </row>
    <row r="72" spans="2:21" x14ac:dyDescent="0.25">
      <c r="B72" s="25"/>
      <c r="C72" s="20">
        <v>44867</v>
      </c>
      <c r="D72" s="22">
        <v>3</v>
      </c>
      <c r="E72" s="4">
        <f>D72-D71</f>
        <v>2</v>
      </c>
      <c r="F72" s="26"/>
      <c r="G72" s="11"/>
      <c r="U72" s="9"/>
    </row>
    <row r="73" spans="2:21" x14ac:dyDescent="0.25">
      <c r="B73" s="25"/>
      <c r="C73" s="20">
        <v>44868</v>
      </c>
      <c r="D73" s="22">
        <v>5</v>
      </c>
      <c r="E73" s="4">
        <f t="shared" ref="E73:E77" si="4">D73-D72</f>
        <v>2</v>
      </c>
      <c r="F73" s="26"/>
      <c r="G73" s="11"/>
      <c r="U73" s="9"/>
    </row>
    <row r="74" spans="2:21" ht="14.45" customHeight="1" x14ac:dyDescent="0.25">
      <c r="B74" s="25"/>
      <c r="C74" s="20">
        <v>44869</v>
      </c>
      <c r="D74" s="22"/>
      <c r="E74" s="4">
        <f>D74-D73</f>
        <v>-5</v>
      </c>
      <c r="F74" s="26"/>
      <c r="G74" s="11"/>
      <c r="U74" s="9"/>
    </row>
    <row r="75" spans="2:21" x14ac:dyDescent="0.25">
      <c r="B75" s="25"/>
      <c r="C75" s="20">
        <v>44870</v>
      </c>
      <c r="D75" s="22"/>
      <c r="E75" s="4">
        <f t="shared" si="4"/>
        <v>0</v>
      </c>
      <c r="F75" s="26"/>
      <c r="U75" s="9"/>
    </row>
    <row r="76" spans="2:21" x14ac:dyDescent="0.25">
      <c r="B76" s="25"/>
      <c r="C76" s="20">
        <v>44871</v>
      </c>
      <c r="D76" s="22"/>
      <c r="E76" s="4">
        <f t="shared" si="4"/>
        <v>0</v>
      </c>
      <c r="F76" s="26"/>
      <c r="U76" s="9"/>
    </row>
    <row r="77" spans="2:21" x14ac:dyDescent="0.25">
      <c r="B77" s="25"/>
      <c r="C77" s="20">
        <v>44872</v>
      </c>
      <c r="D77" s="22"/>
      <c r="E77" s="4">
        <f t="shared" si="4"/>
        <v>0</v>
      </c>
      <c r="F77" s="26"/>
      <c r="U77" s="9"/>
    </row>
    <row r="78" spans="2:21" x14ac:dyDescent="0.25">
      <c r="B78" s="25"/>
      <c r="C78" s="20">
        <v>44873</v>
      </c>
      <c r="D78" s="22"/>
      <c r="E78" s="4">
        <f>D78-D77</f>
        <v>0</v>
      </c>
      <c r="F78" s="26"/>
      <c r="U78" s="9"/>
    </row>
    <row r="79" spans="2:21" x14ac:dyDescent="0.25">
      <c r="B79" s="25"/>
      <c r="C79" s="20">
        <v>44874</v>
      </c>
      <c r="D79" s="22"/>
      <c r="E79" s="4">
        <f t="shared" ref="E79:E100" si="5">D79-D78</f>
        <v>0</v>
      </c>
      <c r="F79" s="26"/>
      <c r="U79" s="9"/>
    </row>
    <row r="80" spans="2:21" x14ac:dyDescent="0.25">
      <c r="B80" s="25"/>
      <c r="C80" s="20">
        <v>44875</v>
      </c>
      <c r="D80" s="22"/>
      <c r="E80" s="4">
        <f t="shared" si="5"/>
        <v>0</v>
      </c>
      <c r="F80" s="26"/>
      <c r="U80" s="9"/>
    </row>
    <row r="81" spans="2:21" x14ac:dyDescent="0.25">
      <c r="B81" s="25"/>
      <c r="C81" s="20">
        <v>44876</v>
      </c>
      <c r="D81" s="22"/>
      <c r="E81" s="4">
        <f t="shared" si="5"/>
        <v>0</v>
      </c>
      <c r="F81" s="26"/>
      <c r="U81" s="9"/>
    </row>
    <row r="82" spans="2:21" x14ac:dyDescent="0.25">
      <c r="B82" s="25"/>
      <c r="C82" s="20">
        <v>44877</v>
      </c>
      <c r="D82" s="22"/>
      <c r="E82" s="4">
        <f t="shared" si="5"/>
        <v>0</v>
      </c>
      <c r="F82" s="26"/>
      <c r="U82" s="9"/>
    </row>
    <row r="83" spans="2:21" x14ac:dyDescent="0.25">
      <c r="B83" s="25"/>
      <c r="C83" s="20">
        <v>44878</v>
      </c>
      <c r="D83" s="22"/>
      <c r="E83" s="4">
        <f t="shared" si="5"/>
        <v>0</v>
      </c>
      <c r="F83" s="26"/>
      <c r="U83" s="9"/>
    </row>
    <row r="84" spans="2:21" x14ac:dyDescent="0.25">
      <c r="B84" s="25"/>
      <c r="C84" s="20">
        <v>44879</v>
      </c>
      <c r="D84" s="22"/>
      <c r="E84" s="4">
        <f t="shared" si="5"/>
        <v>0</v>
      </c>
      <c r="F84" s="26"/>
      <c r="U84" s="9"/>
    </row>
    <row r="85" spans="2:21" x14ac:dyDescent="0.25">
      <c r="B85" s="25"/>
      <c r="C85" s="20">
        <v>44880</v>
      </c>
      <c r="D85" s="22"/>
      <c r="E85" s="4">
        <f t="shared" si="5"/>
        <v>0</v>
      </c>
      <c r="F85" s="26"/>
      <c r="U85" s="9"/>
    </row>
    <row r="86" spans="2:21" x14ac:dyDescent="0.25">
      <c r="B86" s="25"/>
      <c r="C86" s="20">
        <v>44881</v>
      </c>
      <c r="D86" s="22"/>
      <c r="E86" s="4">
        <f t="shared" si="5"/>
        <v>0</v>
      </c>
      <c r="F86" s="26"/>
      <c r="U86" s="9"/>
    </row>
    <row r="87" spans="2:21" x14ac:dyDescent="0.25">
      <c r="B87" s="25"/>
      <c r="C87" s="20">
        <v>44882</v>
      </c>
      <c r="D87" s="22"/>
      <c r="E87" s="4">
        <f t="shared" si="5"/>
        <v>0</v>
      </c>
      <c r="F87" s="26"/>
      <c r="U87" s="9"/>
    </row>
    <row r="88" spans="2:21" x14ac:dyDescent="0.25">
      <c r="B88" s="25"/>
      <c r="C88" s="20">
        <v>44883</v>
      </c>
      <c r="D88" s="22"/>
      <c r="E88" s="4">
        <f t="shared" si="5"/>
        <v>0</v>
      </c>
      <c r="F88" s="26"/>
      <c r="U88" s="9"/>
    </row>
    <row r="89" spans="2:21" x14ac:dyDescent="0.25">
      <c r="B89" s="25"/>
      <c r="C89" s="20">
        <v>44884</v>
      </c>
      <c r="D89" s="22"/>
      <c r="E89" s="4">
        <f t="shared" si="5"/>
        <v>0</v>
      </c>
      <c r="F89" s="26"/>
      <c r="U89" s="9"/>
    </row>
    <row r="90" spans="2:21" x14ac:dyDescent="0.25">
      <c r="B90" s="25"/>
      <c r="C90" s="20">
        <v>44885</v>
      </c>
      <c r="D90" s="22"/>
      <c r="E90" s="4">
        <f t="shared" si="5"/>
        <v>0</v>
      </c>
      <c r="F90" s="26"/>
      <c r="U90" s="9"/>
    </row>
    <row r="91" spans="2:21" x14ac:dyDescent="0.25">
      <c r="B91" s="25"/>
      <c r="C91" s="20">
        <v>44886</v>
      </c>
      <c r="D91" s="22"/>
      <c r="E91" s="4">
        <f t="shared" si="5"/>
        <v>0</v>
      </c>
      <c r="F91" s="26"/>
      <c r="U91" s="9"/>
    </row>
    <row r="92" spans="2:21" x14ac:dyDescent="0.25">
      <c r="B92" s="25"/>
      <c r="C92" s="20">
        <v>44887</v>
      </c>
      <c r="D92" s="22"/>
      <c r="E92" s="4">
        <f t="shared" si="5"/>
        <v>0</v>
      </c>
      <c r="F92" s="26"/>
      <c r="U92" s="9"/>
    </row>
    <row r="93" spans="2:21" x14ac:dyDescent="0.25">
      <c r="B93" s="25"/>
      <c r="C93" s="20">
        <v>44888</v>
      </c>
      <c r="D93" s="22"/>
      <c r="E93" s="4">
        <f t="shared" si="5"/>
        <v>0</v>
      </c>
      <c r="F93" s="26"/>
      <c r="U93" s="9"/>
    </row>
    <row r="94" spans="2:21" x14ac:dyDescent="0.25">
      <c r="B94" s="25"/>
      <c r="C94" s="20">
        <v>44889</v>
      </c>
      <c r="D94" s="22"/>
      <c r="E94" s="4">
        <f t="shared" si="5"/>
        <v>0</v>
      </c>
      <c r="F94" s="26"/>
      <c r="U94" s="9"/>
    </row>
    <row r="95" spans="2:21" x14ac:dyDescent="0.25">
      <c r="B95" s="25"/>
      <c r="C95" s="20">
        <v>44890</v>
      </c>
      <c r="D95" s="22"/>
      <c r="E95" s="4">
        <f t="shared" si="5"/>
        <v>0</v>
      </c>
      <c r="F95" s="26"/>
      <c r="U95" s="9"/>
    </row>
    <row r="96" spans="2:21" x14ac:dyDescent="0.25">
      <c r="B96" s="25"/>
      <c r="C96" s="20">
        <v>44891</v>
      </c>
      <c r="D96" s="22"/>
      <c r="E96" s="4">
        <f t="shared" si="5"/>
        <v>0</v>
      </c>
      <c r="F96" s="26"/>
      <c r="U96" s="9"/>
    </row>
    <row r="97" spans="2:21" x14ac:dyDescent="0.25">
      <c r="B97" s="25"/>
      <c r="C97" s="20">
        <v>44892</v>
      </c>
      <c r="D97" s="22"/>
      <c r="E97" s="4">
        <f t="shared" si="5"/>
        <v>0</v>
      </c>
      <c r="F97" s="26"/>
      <c r="U97" s="9"/>
    </row>
    <row r="98" spans="2:21" x14ac:dyDescent="0.25">
      <c r="B98" s="25"/>
      <c r="C98" s="20">
        <v>44893</v>
      </c>
      <c r="D98" s="22"/>
      <c r="E98" s="4">
        <f t="shared" si="5"/>
        <v>0</v>
      </c>
      <c r="F98" s="26"/>
      <c r="U98" s="9"/>
    </row>
    <row r="99" spans="2:21" x14ac:dyDescent="0.25">
      <c r="B99" s="25"/>
      <c r="C99" s="20">
        <v>44894</v>
      </c>
      <c r="D99" s="22"/>
      <c r="E99" s="4">
        <f t="shared" si="5"/>
        <v>0</v>
      </c>
      <c r="F99" s="26"/>
      <c r="U99" s="9"/>
    </row>
    <row r="100" spans="2:21" x14ac:dyDescent="0.25">
      <c r="B100" s="25"/>
      <c r="C100" s="20">
        <v>44895</v>
      </c>
      <c r="D100" s="22"/>
      <c r="E100" s="4">
        <f t="shared" si="5"/>
        <v>0</v>
      </c>
      <c r="F100" s="26"/>
      <c r="U100" s="9"/>
    </row>
    <row r="101" spans="2:21" ht="14.45" customHeight="1" x14ac:dyDescent="0.25">
      <c r="B101" s="25" t="s">
        <v>7</v>
      </c>
      <c r="C101" s="20">
        <v>44866</v>
      </c>
      <c r="D101" s="21">
        <v>1</v>
      </c>
      <c r="E101" s="3">
        <v>1</v>
      </c>
      <c r="F101" s="26">
        <f>SUM(E101:E130)</f>
        <v>0</v>
      </c>
      <c r="U101" s="9"/>
    </row>
    <row r="102" spans="2:21" x14ac:dyDescent="0.25">
      <c r="B102" s="25"/>
      <c r="C102" s="20">
        <v>44867</v>
      </c>
      <c r="D102" s="22">
        <v>3</v>
      </c>
      <c r="E102" s="4">
        <f>D102-D101</f>
        <v>2</v>
      </c>
      <c r="F102" s="26"/>
      <c r="U102" s="9"/>
    </row>
    <row r="103" spans="2:21" x14ac:dyDescent="0.25">
      <c r="B103" s="25"/>
      <c r="C103" s="20">
        <v>44868</v>
      </c>
      <c r="D103" s="22">
        <v>5</v>
      </c>
      <c r="E103" s="4">
        <f t="shared" ref="E103:E107" si="6">D103-D102</f>
        <v>2</v>
      </c>
      <c r="F103" s="26"/>
      <c r="U103" s="9"/>
    </row>
    <row r="104" spans="2:21" x14ac:dyDescent="0.25">
      <c r="B104" s="25"/>
      <c r="C104" s="20">
        <v>44869</v>
      </c>
      <c r="D104" s="22"/>
      <c r="E104" s="4">
        <f>D104-D103</f>
        <v>-5</v>
      </c>
      <c r="F104" s="26"/>
      <c r="U104" s="9"/>
    </row>
    <row r="105" spans="2:21" x14ac:dyDescent="0.25">
      <c r="B105" s="25"/>
      <c r="C105" s="20">
        <v>44870</v>
      </c>
      <c r="D105" s="22"/>
      <c r="E105" s="4">
        <f t="shared" si="6"/>
        <v>0</v>
      </c>
      <c r="F105" s="26"/>
      <c r="U105" s="9"/>
    </row>
    <row r="106" spans="2:21" x14ac:dyDescent="0.25">
      <c r="B106" s="25"/>
      <c r="C106" s="20">
        <v>44871</v>
      </c>
      <c r="D106" s="22"/>
      <c r="E106" s="4">
        <f t="shared" si="6"/>
        <v>0</v>
      </c>
      <c r="F106" s="26"/>
      <c r="U106" s="9"/>
    </row>
    <row r="107" spans="2:21" ht="14.45" customHeight="1" x14ac:dyDescent="0.25">
      <c r="B107" s="25"/>
      <c r="C107" s="20">
        <v>44872</v>
      </c>
      <c r="D107" s="22"/>
      <c r="E107" s="4">
        <f t="shared" si="6"/>
        <v>0</v>
      </c>
      <c r="F107" s="26"/>
      <c r="G107" s="11"/>
      <c r="U107" s="9"/>
    </row>
    <row r="108" spans="2:21" x14ac:dyDescent="0.25">
      <c r="B108" s="25"/>
      <c r="C108" s="20">
        <v>44873</v>
      </c>
      <c r="D108" s="22"/>
      <c r="E108" s="4">
        <f>D108-D107</f>
        <v>0</v>
      </c>
      <c r="F108" s="26"/>
      <c r="U108" s="9"/>
    </row>
    <row r="109" spans="2:21" x14ac:dyDescent="0.25">
      <c r="B109" s="25"/>
      <c r="C109" s="20">
        <v>44874</v>
      </c>
      <c r="D109" s="22"/>
      <c r="E109" s="4">
        <f t="shared" ref="E109:E130" si="7">D109-D108</f>
        <v>0</v>
      </c>
      <c r="F109" s="26"/>
      <c r="U109" s="9"/>
    </row>
    <row r="110" spans="2:21" x14ac:dyDescent="0.25">
      <c r="B110" s="25"/>
      <c r="C110" s="20">
        <v>44875</v>
      </c>
      <c r="D110" s="22"/>
      <c r="E110" s="4">
        <f t="shared" si="7"/>
        <v>0</v>
      </c>
      <c r="F110" s="26"/>
      <c r="U110" s="9"/>
    </row>
    <row r="111" spans="2:21" x14ac:dyDescent="0.25">
      <c r="B111" s="25"/>
      <c r="C111" s="20">
        <v>44876</v>
      </c>
      <c r="D111" s="22"/>
      <c r="E111" s="4">
        <f t="shared" si="7"/>
        <v>0</v>
      </c>
      <c r="F111" s="26"/>
      <c r="U111" s="9"/>
    </row>
    <row r="112" spans="2:21" x14ac:dyDescent="0.25">
      <c r="B112" s="25"/>
      <c r="C112" s="20">
        <v>44877</v>
      </c>
      <c r="D112" s="22"/>
      <c r="E112" s="4">
        <f t="shared" si="7"/>
        <v>0</v>
      </c>
      <c r="F112" s="26"/>
      <c r="U112" s="9"/>
    </row>
    <row r="113" spans="2:21" x14ac:dyDescent="0.25">
      <c r="B113" s="25"/>
      <c r="C113" s="20">
        <v>44878</v>
      </c>
      <c r="D113" s="22"/>
      <c r="E113" s="4">
        <f t="shared" si="7"/>
        <v>0</v>
      </c>
      <c r="F113" s="26"/>
      <c r="U113" s="9"/>
    </row>
    <row r="114" spans="2:21" x14ac:dyDescent="0.25">
      <c r="B114" s="25"/>
      <c r="C114" s="20">
        <v>44879</v>
      </c>
      <c r="D114" s="22"/>
      <c r="E114" s="4">
        <f t="shared" si="7"/>
        <v>0</v>
      </c>
      <c r="F114" s="26"/>
      <c r="U114" s="9"/>
    </row>
    <row r="115" spans="2:21" x14ac:dyDescent="0.25">
      <c r="B115" s="25"/>
      <c r="C115" s="20">
        <v>44880</v>
      </c>
      <c r="D115" s="22"/>
      <c r="E115" s="4">
        <f t="shared" si="7"/>
        <v>0</v>
      </c>
      <c r="F115" s="26"/>
      <c r="U115" s="9"/>
    </row>
    <row r="116" spans="2:21" x14ac:dyDescent="0.25">
      <c r="B116" s="25"/>
      <c r="C116" s="20">
        <v>44881</v>
      </c>
      <c r="D116" s="22"/>
      <c r="E116" s="4">
        <f t="shared" si="7"/>
        <v>0</v>
      </c>
      <c r="F116" s="26"/>
      <c r="U116" s="9"/>
    </row>
    <row r="117" spans="2:21" x14ac:dyDescent="0.25">
      <c r="B117" s="25"/>
      <c r="C117" s="20">
        <v>44882</v>
      </c>
      <c r="D117" s="22"/>
      <c r="E117" s="4">
        <f t="shared" si="7"/>
        <v>0</v>
      </c>
      <c r="F117" s="26"/>
      <c r="U117" s="9"/>
    </row>
    <row r="118" spans="2:21" x14ac:dyDescent="0.25">
      <c r="B118" s="25"/>
      <c r="C118" s="20">
        <v>44883</v>
      </c>
      <c r="D118" s="22"/>
      <c r="E118" s="4">
        <f t="shared" si="7"/>
        <v>0</v>
      </c>
      <c r="F118" s="26"/>
      <c r="U118" s="9"/>
    </row>
    <row r="119" spans="2:21" x14ac:dyDescent="0.25">
      <c r="B119" s="25"/>
      <c r="C119" s="20">
        <v>44884</v>
      </c>
      <c r="D119" s="22"/>
      <c r="E119" s="4">
        <f t="shared" si="7"/>
        <v>0</v>
      </c>
      <c r="F119" s="26"/>
      <c r="U119" s="9"/>
    </row>
    <row r="120" spans="2:21" x14ac:dyDescent="0.25">
      <c r="B120" s="25"/>
      <c r="C120" s="20">
        <v>44885</v>
      </c>
      <c r="D120" s="22"/>
      <c r="E120" s="4">
        <f t="shared" si="7"/>
        <v>0</v>
      </c>
      <c r="F120" s="26"/>
      <c r="U120" s="9"/>
    </row>
    <row r="121" spans="2:21" x14ac:dyDescent="0.25">
      <c r="B121" s="25"/>
      <c r="C121" s="20">
        <v>44886</v>
      </c>
      <c r="D121" s="22"/>
      <c r="E121" s="4">
        <f t="shared" si="7"/>
        <v>0</v>
      </c>
      <c r="F121" s="26"/>
      <c r="U121" s="9"/>
    </row>
    <row r="122" spans="2:21" x14ac:dyDescent="0.25">
      <c r="B122" s="25"/>
      <c r="C122" s="20">
        <v>44887</v>
      </c>
      <c r="D122" s="22"/>
      <c r="E122" s="4">
        <f t="shared" si="7"/>
        <v>0</v>
      </c>
      <c r="F122" s="26"/>
      <c r="U122" s="9"/>
    </row>
    <row r="123" spans="2:21" x14ac:dyDescent="0.25">
      <c r="B123" s="25"/>
      <c r="C123" s="20">
        <v>44888</v>
      </c>
      <c r="D123" s="22"/>
      <c r="E123" s="4">
        <f t="shared" si="7"/>
        <v>0</v>
      </c>
      <c r="F123" s="26"/>
      <c r="U123" s="9"/>
    </row>
    <row r="124" spans="2:21" x14ac:dyDescent="0.25">
      <c r="B124" s="25"/>
      <c r="C124" s="20">
        <v>44889</v>
      </c>
      <c r="D124" s="22"/>
      <c r="E124" s="4">
        <f t="shared" si="7"/>
        <v>0</v>
      </c>
      <c r="F124" s="26"/>
      <c r="U124" s="9"/>
    </row>
    <row r="125" spans="2:21" x14ac:dyDescent="0.25">
      <c r="B125" s="25"/>
      <c r="C125" s="20">
        <v>44890</v>
      </c>
      <c r="D125" s="22"/>
      <c r="E125" s="4">
        <f t="shared" si="7"/>
        <v>0</v>
      </c>
      <c r="F125" s="26"/>
      <c r="U125" s="9"/>
    </row>
    <row r="126" spans="2:21" x14ac:dyDescent="0.25">
      <c r="B126" s="25"/>
      <c r="C126" s="20">
        <v>44891</v>
      </c>
      <c r="D126" s="22"/>
      <c r="E126" s="4">
        <f t="shared" si="7"/>
        <v>0</v>
      </c>
      <c r="F126" s="26"/>
      <c r="U126" s="9"/>
    </row>
    <row r="127" spans="2:21" x14ac:dyDescent="0.25">
      <c r="B127" s="25"/>
      <c r="C127" s="20">
        <v>44892</v>
      </c>
      <c r="D127" s="22"/>
      <c r="E127" s="4">
        <f t="shared" si="7"/>
        <v>0</v>
      </c>
      <c r="F127" s="26"/>
      <c r="U127" s="9"/>
    </row>
    <row r="128" spans="2:21" x14ac:dyDescent="0.25">
      <c r="B128" s="25"/>
      <c r="C128" s="20">
        <v>44893</v>
      </c>
      <c r="D128" s="22"/>
      <c r="E128" s="4">
        <f t="shared" si="7"/>
        <v>0</v>
      </c>
      <c r="F128" s="26"/>
      <c r="U128" s="9"/>
    </row>
    <row r="129" spans="2:21" x14ac:dyDescent="0.25">
      <c r="B129" s="25"/>
      <c r="C129" s="20">
        <v>44894</v>
      </c>
      <c r="D129" s="22"/>
      <c r="E129" s="4">
        <f t="shared" si="7"/>
        <v>0</v>
      </c>
      <c r="F129" s="26"/>
      <c r="U129" s="9"/>
    </row>
    <row r="130" spans="2:21" x14ac:dyDescent="0.25">
      <c r="B130" s="25"/>
      <c r="C130" s="20">
        <v>44895</v>
      </c>
      <c r="D130" s="22"/>
      <c r="E130" s="4">
        <f t="shared" si="7"/>
        <v>0</v>
      </c>
      <c r="F130" s="26"/>
      <c r="U130" s="9"/>
    </row>
    <row r="131" spans="2:21" ht="17.45" customHeight="1" x14ac:dyDescent="0.25">
      <c r="B131" s="25" t="s">
        <v>7</v>
      </c>
      <c r="C131" s="20">
        <v>44866</v>
      </c>
      <c r="D131" s="21">
        <v>1</v>
      </c>
      <c r="E131" s="3">
        <v>1</v>
      </c>
      <c r="F131" s="26">
        <f>SUM(E131:E160)</f>
        <v>0</v>
      </c>
      <c r="U131" s="9"/>
    </row>
    <row r="132" spans="2:21" x14ac:dyDescent="0.25">
      <c r="B132" s="25"/>
      <c r="C132" s="20">
        <v>44867</v>
      </c>
      <c r="D132" s="22">
        <v>3</v>
      </c>
      <c r="E132" s="4">
        <f>D132-D131</f>
        <v>2</v>
      </c>
      <c r="F132" s="26"/>
      <c r="U132" s="9"/>
    </row>
    <row r="133" spans="2:21" x14ac:dyDescent="0.25">
      <c r="B133" s="25"/>
      <c r="C133" s="20">
        <v>44868</v>
      </c>
      <c r="D133" s="22">
        <v>5</v>
      </c>
      <c r="E133" s="4">
        <f t="shared" ref="E133:E137" si="8">D133-D132</f>
        <v>2</v>
      </c>
      <c r="F133" s="26"/>
      <c r="U133" s="9"/>
    </row>
    <row r="134" spans="2:21" x14ac:dyDescent="0.25">
      <c r="B134" s="25"/>
      <c r="C134" s="20">
        <v>44869</v>
      </c>
      <c r="D134" s="22"/>
      <c r="E134" s="4">
        <f>D134-D133</f>
        <v>-5</v>
      </c>
      <c r="F134" s="26"/>
      <c r="U134" s="9"/>
    </row>
    <row r="135" spans="2:21" x14ac:dyDescent="0.25">
      <c r="B135" s="25"/>
      <c r="C135" s="20">
        <v>44870</v>
      </c>
      <c r="D135" s="22"/>
      <c r="E135" s="4">
        <f t="shared" si="8"/>
        <v>0</v>
      </c>
      <c r="F135" s="26"/>
      <c r="U135" s="9"/>
    </row>
    <row r="136" spans="2:21" ht="14.45" customHeight="1" x14ac:dyDescent="0.25">
      <c r="B136" s="25"/>
      <c r="C136" s="20">
        <v>44871</v>
      </c>
      <c r="D136" s="22"/>
      <c r="E136" s="4">
        <f t="shared" si="8"/>
        <v>0</v>
      </c>
      <c r="F136" s="26"/>
      <c r="G136" s="11"/>
      <c r="U136" s="9"/>
    </row>
    <row r="137" spans="2:21" x14ac:dyDescent="0.25">
      <c r="B137" s="25"/>
      <c r="C137" s="20">
        <v>44872</v>
      </c>
      <c r="D137" s="22"/>
      <c r="E137" s="4">
        <f t="shared" si="8"/>
        <v>0</v>
      </c>
      <c r="F137" s="26"/>
      <c r="U137" s="9"/>
    </row>
    <row r="138" spans="2:21" x14ac:dyDescent="0.25">
      <c r="B138" s="25"/>
      <c r="C138" s="20">
        <v>44873</v>
      </c>
      <c r="D138" s="22"/>
      <c r="E138" s="4">
        <f>D138-D137</f>
        <v>0</v>
      </c>
      <c r="F138" s="26"/>
      <c r="U138" s="9"/>
    </row>
    <row r="139" spans="2:21" x14ac:dyDescent="0.25">
      <c r="B139" s="25"/>
      <c r="C139" s="20">
        <v>44874</v>
      </c>
      <c r="D139" s="22"/>
      <c r="E139" s="4">
        <f t="shared" ref="E139:E160" si="9">D139-D138</f>
        <v>0</v>
      </c>
      <c r="F139" s="26"/>
      <c r="U139" s="9"/>
    </row>
    <row r="140" spans="2:21" x14ac:dyDescent="0.25">
      <c r="B140" s="25"/>
      <c r="C140" s="20">
        <v>44875</v>
      </c>
      <c r="D140" s="22"/>
      <c r="E140" s="4">
        <f t="shared" si="9"/>
        <v>0</v>
      </c>
      <c r="F140" s="26"/>
      <c r="U140" s="9"/>
    </row>
    <row r="141" spans="2:21" x14ac:dyDescent="0.25">
      <c r="B141" s="25"/>
      <c r="C141" s="20">
        <v>44876</v>
      </c>
      <c r="D141" s="22"/>
      <c r="E141" s="4">
        <f t="shared" si="9"/>
        <v>0</v>
      </c>
      <c r="F141" s="26"/>
      <c r="U141" s="9"/>
    </row>
    <row r="142" spans="2:21" x14ac:dyDescent="0.25">
      <c r="B142" s="25"/>
      <c r="C142" s="20">
        <v>44877</v>
      </c>
      <c r="D142" s="22"/>
      <c r="E142" s="4">
        <f t="shared" si="9"/>
        <v>0</v>
      </c>
      <c r="F142" s="26"/>
      <c r="U142" s="9"/>
    </row>
    <row r="143" spans="2:21" x14ac:dyDescent="0.25">
      <c r="B143" s="25"/>
      <c r="C143" s="20">
        <v>44878</v>
      </c>
      <c r="D143" s="22"/>
      <c r="E143" s="4">
        <f t="shared" si="9"/>
        <v>0</v>
      </c>
      <c r="F143" s="26"/>
      <c r="U143" s="9"/>
    </row>
    <row r="144" spans="2:21" x14ac:dyDescent="0.25">
      <c r="B144" s="25"/>
      <c r="C144" s="20">
        <v>44879</v>
      </c>
      <c r="D144" s="22"/>
      <c r="E144" s="4">
        <f t="shared" si="9"/>
        <v>0</v>
      </c>
      <c r="F144" s="26"/>
      <c r="U144" s="9"/>
    </row>
    <row r="145" spans="2:21" x14ac:dyDescent="0.25">
      <c r="B145" s="25"/>
      <c r="C145" s="20">
        <v>44880</v>
      </c>
      <c r="D145" s="22"/>
      <c r="E145" s="4">
        <f t="shared" si="9"/>
        <v>0</v>
      </c>
      <c r="F145" s="26"/>
      <c r="U145" s="9"/>
    </row>
    <row r="146" spans="2:21" x14ac:dyDescent="0.25">
      <c r="B146" s="25"/>
      <c r="C146" s="20">
        <v>44881</v>
      </c>
      <c r="D146" s="22"/>
      <c r="E146" s="4">
        <f t="shared" si="9"/>
        <v>0</v>
      </c>
      <c r="F146" s="26"/>
      <c r="U146" s="9"/>
    </row>
    <row r="147" spans="2:21" x14ac:dyDescent="0.25">
      <c r="B147" s="25"/>
      <c r="C147" s="20">
        <v>44882</v>
      </c>
      <c r="D147" s="22"/>
      <c r="E147" s="4">
        <f t="shared" si="9"/>
        <v>0</v>
      </c>
      <c r="F147" s="26"/>
      <c r="U147" s="9"/>
    </row>
    <row r="148" spans="2:21" x14ac:dyDescent="0.25">
      <c r="B148" s="25"/>
      <c r="C148" s="20">
        <v>44883</v>
      </c>
      <c r="D148" s="22"/>
      <c r="E148" s="4">
        <f t="shared" si="9"/>
        <v>0</v>
      </c>
      <c r="F148" s="26"/>
      <c r="U148" s="9"/>
    </row>
    <row r="149" spans="2:21" x14ac:dyDescent="0.25">
      <c r="B149" s="25"/>
      <c r="C149" s="20">
        <v>44884</v>
      </c>
      <c r="D149" s="22"/>
      <c r="E149" s="4">
        <f t="shared" si="9"/>
        <v>0</v>
      </c>
      <c r="F149" s="26"/>
      <c r="U149" s="9"/>
    </row>
    <row r="150" spans="2:21" x14ac:dyDescent="0.25">
      <c r="B150" s="25"/>
      <c r="C150" s="20">
        <v>44885</v>
      </c>
      <c r="D150" s="22"/>
      <c r="E150" s="4">
        <f t="shared" si="9"/>
        <v>0</v>
      </c>
      <c r="F150" s="26"/>
      <c r="U150" s="9"/>
    </row>
    <row r="151" spans="2:21" x14ac:dyDescent="0.25">
      <c r="B151" s="25"/>
      <c r="C151" s="20">
        <v>44886</v>
      </c>
      <c r="D151" s="22"/>
      <c r="E151" s="4">
        <f t="shared" si="9"/>
        <v>0</v>
      </c>
      <c r="F151" s="26"/>
      <c r="U151" s="9"/>
    </row>
    <row r="152" spans="2:21" x14ac:dyDescent="0.25">
      <c r="B152" s="25"/>
      <c r="C152" s="20">
        <v>44887</v>
      </c>
      <c r="D152" s="22"/>
      <c r="E152" s="4">
        <f t="shared" si="9"/>
        <v>0</v>
      </c>
      <c r="F152" s="26"/>
      <c r="U152" s="9"/>
    </row>
    <row r="153" spans="2:21" x14ac:dyDescent="0.25">
      <c r="B153" s="25"/>
      <c r="C153" s="20">
        <v>44888</v>
      </c>
      <c r="D153" s="22"/>
      <c r="E153" s="4">
        <f t="shared" si="9"/>
        <v>0</v>
      </c>
      <c r="F153" s="26"/>
      <c r="U153" s="9"/>
    </row>
    <row r="154" spans="2:21" x14ac:dyDescent="0.25">
      <c r="B154" s="25"/>
      <c r="C154" s="20">
        <v>44889</v>
      </c>
      <c r="D154" s="22"/>
      <c r="E154" s="4">
        <f t="shared" si="9"/>
        <v>0</v>
      </c>
      <c r="F154" s="26"/>
      <c r="U154" s="9"/>
    </row>
    <row r="155" spans="2:21" x14ac:dyDescent="0.25">
      <c r="B155" s="25"/>
      <c r="C155" s="20">
        <v>44890</v>
      </c>
      <c r="D155" s="22"/>
      <c r="E155" s="4">
        <f t="shared" si="9"/>
        <v>0</v>
      </c>
      <c r="F155" s="26"/>
      <c r="U155" s="9"/>
    </row>
    <row r="156" spans="2:21" x14ac:dyDescent="0.25">
      <c r="B156" s="25"/>
      <c r="C156" s="20">
        <v>44891</v>
      </c>
      <c r="D156" s="22"/>
      <c r="E156" s="4">
        <f t="shared" si="9"/>
        <v>0</v>
      </c>
      <c r="F156" s="26"/>
      <c r="U156" s="9"/>
    </row>
    <row r="157" spans="2:21" x14ac:dyDescent="0.25">
      <c r="B157" s="25"/>
      <c r="C157" s="20">
        <v>44892</v>
      </c>
      <c r="D157" s="22"/>
      <c r="E157" s="4">
        <f t="shared" si="9"/>
        <v>0</v>
      </c>
      <c r="F157" s="26"/>
      <c r="U157" s="9"/>
    </row>
    <row r="158" spans="2:21" x14ac:dyDescent="0.25">
      <c r="B158" s="25"/>
      <c r="C158" s="20">
        <v>44893</v>
      </c>
      <c r="D158" s="22"/>
      <c r="E158" s="4">
        <f t="shared" si="9"/>
        <v>0</v>
      </c>
      <c r="F158" s="26"/>
      <c r="U158" s="9"/>
    </row>
    <row r="159" spans="2:21" x14ac:dyDescent="0.25">
      <c r="B159" s="25"/>
      <c r="C159" s="20">
        <v>44894</v>
      </c>
      <c r="D159" s="22"/>
      <c r="E159" s="4">
        <f t="shared" si="9"/>
        <v>0</v>
      </c>
      <c r="F159" s="26"/>
      <c r="U159" s="9"/>
    </row>
    <row r="160" spans="2:21" x14ac:dyDescent="0.25">
      <c r="B160" s="25"/>
      <c r="C160" s="20">
        <v>44895</v>
      </c>
      <c r="D160" s="22"/>
      <c r="E160" s="4">
        <f t="shared" si="9"/>
        <v>0</v>
      </c>
      <c r="F160" s="26"/>
      <c r="U160" s="9"/>
    </row>
    <row r="161" spans="2:21" ht="19.5" customHeight="1" x14ac:dyDescent="0.25">
      <c r="B161" s="25" t="s">
        <v>7</v>
      </c>
      <c r="C161" s="20">
        <v>44866</v>
      </c>
      <c r="D161" s="21">
        <v>1</v>
      </c>
      <c r="E161" s="3">
        <v>1</v>
      </c>
      <c r="F161" s="26">
        <f>SUM(E161:E190)</f>
        <v>0</v>
      </c>
      <c r="U161" s="9"/>
    </row>
    <row r="162" spans="2:21" x14ac:dyDescent="0.25">
      <c r="B162" s="25"/>
      <c r="C162" s="20">
        <v>44867</v>
      </c>
      <c r="D162" s="22">
        <v>3</v>
      </c>
      <c r="E162" s="4">
        <f>D162-D161</f>
        <v>2</v>
      </c>
      <c r="F162" s="26"/>
      <c r="U162" s="9"/>
    </row>
    <row r="163" spans="2:21" x14ac:dyDescent="0.25">
      <c r="B163" s="25"/>
      <c r="C163" s="20">
        <v>44868</v>
      </c>
      <c r="D163" s="22">
        <v>5</v>
      </c>
      <c r="E163" s="4">
        <f t="shared" ref="E163:E167" si="10">D163-D162</f>
        <v>2</v>
      </c>
      <c r="F163" s="26"/>
      <c r="U163" s="9"/>
    </row>
    <row r="164" spans="2:21" x14ac:dyDescent="0.25">
      <c r="B164" s="25"/>
      <c r="C164" s="20">
        <v>44869</v>
      </c>
      <c r="D164" s="22"/>
      <c r="E164" s="4">
        <f>D164-D163</f>
        <v>-5</v>
      </c>
      <c r="F164" s="26"/>
      <c r="U164" s="9"/>
    </row>
    <row r="165" spans="2:21" x14ac:dyDescent="0.25">
      <c r="B165" s="25"/>
      <c r="C165" s="20">
        <v>44870</v>
      </c>
      <c r="D165" s="22"/>
      <c r="E165" s="4">
        <f t="shared" si="10"/>
        <v>0</v>
      </c>
      <c r="F165" s="26"/>
      <c r="U165" s="9"/>
    </row>
    <row r="166" spans="2:21" x14ac:dyDescent="0.25">
      <c r="B166" s="25"/>
      <c r="C166" s="20">
        <v>44871</v>
      </c>
      <c r="D166" s="22"/>
      <c r="E166" s="4">
        <f t="shared" si="10"/>
        <v>0</v>
      </c>
      <c r="F166" s="26"/>
      <c r="U166" s="9"/>
    </row>
    <row r="167" spans="2:21" ht="14.45" customHeight="1" x14ac:dyDescent="0.25">
      <c r="B167" s="25"/>
      <c r="C167" s="20">
        <v>44872</v>
      </c>
      <c r="D167" s="22"/>
      <c r="E167" s="4">
        <f t="shared" si="10"/>
        <v>0</v>
      </c>
      <c r="F167" s="26"/>
      <c r="G167" s="11"/>
      <c r="U167" s="9"/>
    </row>
    <row r="168" spans="2:21" x14ac:dyDescent="0.25">
      <c r="B168" s="25"/>
      <c r="C168" s="20">
        <v>44873</v>
      </c>
      <c r="D168" s="22"/>
      <c r="E168" s="4">
        <f>D168-D167</f>
        <v>0</v>
      </c>
      <c r="F168" s="26"/>
      <c r="U168" s="9"/>
    </row>
    <row r="169" spans="2:21" x14ac:dyDescent="0.25">
      <c r="B169" s="25"/>
      <c r="C169" s="20">
        <v>44874</v>
      </c>
      <c r="D169" s="22"/>
      <c r="E169" s="4">
        <f t="shared" ref="E169:E190" si="11">D169-D168</f>
        <v>0</v>
      </c>
      <c r="F169" s="26"/>
      <c r="U169" s="9"/>
    </row>
    <row r="170" spans="2:21" x14ac:dyDescent="0.25">
      <c r="B170" s="25"/>
      <c r="C170" s="20">
        <v>44875</v>
      </c>
      <c r="D170" s="22"/>
      <c r="E170" s="4">
        <f t="shared" si="11"/>
        <v>0</v>
      </c>
      <c r="F170" s="26"/>
      <c r="U170" s="9"/>
    </row>
    <row r="171" spans="2:21" x14ac:dyDescent="0.25">
      <c r="B171" s="25"/>
      <c r="C171" s="20">
        <v>44876</v>
      </c>
      <c r="D171" s="22"/>
      <c r="E171" s="4">
        <f t="shared" si="11"/>
        <v>0</v>
      </c>
      <c r="F171" s="26"/>
      <c r="U171" s="9"/>
    </row>
    <row r="172" spans="2:21" x14ac:dyDescent="0.25">
      <c r="B172" s="25"/>
      <c r="C172" s="20">
        <v>44877</v>
      </c>
      <c r="D172" s="22"/>
      <c r="E172" s="4">
        <f t="shared" si="11"/>
        <v>0</v>
      </c>
      <c r="F172" s="26"/>
      <c r="U172" s="9"/>
    </row>
    <row r="173" spans="2:21" x14ac:dyDescent="0.25">
      <c r="B173" s="25"/>
      <c r="C173" s="20">
        <v>44878</v>
      </c>
      <c r="D173" s="22"/>
      <c r="E173" s="4">
        <f t="shared" si="11"/>
        <v>0</v>
      </c>
      <c r="F173" s="26"/>
      <c r="U173" s="9"/>
    </row>
    <row r="174" spans="2:21" x14ac:dyDescent="0.25">
      <c r="B174" s="25"/>
      <c r="C174" s="20">
        <v>44879</v>
      </c>
      <c r="D174" s="22"/>
      <c r="E174" s="4">
        <f t="shared" si="11"/>
        <v>0</v>
      </c>
      <c r="F174" s="26"/>
      <c r="U174" s="9"/>
    </row>
    <row r="175" spans="2:21" x14ac:dyDescent="0.25">
      <c r="B175" s="25"/>
      <c r="C175" s="20">
        <v>44880</v>
      </c>
      <c r="D175" s="22"/>
      <c r="E175" s="4">
        <f t="shared" si="11"/>
        <v>0</v>
      </c>
      <c r="F175" s="26"/>
      <c r="U175" s="9"/>
    </row>
    <row r="176" spans="2:21" x14ac:dyDescent="0.25">
      <c r="B176" s="25"/>
      <c r="C176" s="20">
        <v>44881</v>
      </c>
      <c r="D176" s="22"/>
      <c r="E176" s="4">
        <f t="shared" si="11"/>
        <v>0</v>
      </c>
      <c r="F176" s="26"/>
      <c r="U176" s="9"/>
    </row>
    <row r="177" spans="2:21" x14ac:dyDescent="0.25">
      <c r="B177" s="25"/>
      <c r="C177" s="20">
        <v>44882</v>
      </c>
      <c r="D177" s="22"/>
      <c r="E177" s="4">
        <f t="shared" si="11"/>
        <v>0</v>
      </c>
      <c r="F177" s="26"/>
      <c r="U177" s="9"/>
    </row>
    <row r="178" spans="2:21" x14ac:dyDescent="0.25">
      <c r="B178" s="25"/>
      <c r="C178" s="20">
        <v>44883</v>
      </c>
      <c r="D178" s="22"/>
      <c r="E178" s="4">
        <f t="shared" si="11"/>
        <v>0</v>
      </c>
      <c r="F178" s="26"/>
      <c r="J178" s="12"/>
      <c r="U178" s="9"/>
    </row>
    <row r="179" spans="2:21" x14ac:dyDescent="0.25">
      <c r="B179" s="25"/>
      <c r="C179" s="20">
        <v>44884</v>
      </c>
      <c r="D179" s="22"/>
      <c r="E179" s="4">
        <f t="shared" si="11"/>
        <v>0</v>
      </c>
      <c r="F179" s="26"/>
      <c r="U179" s="9"/>
    </row>
    <row r="180" spans="2:21" x14ac:dyDescent="0.25">
      <c r="B180" s="25"/>
      <c r="C180" s="20">
        <v>44885</v>
      </c>
      <c r="D180" s="22"/>
      <c r="E180" s="4">
        <f t="shared" si="11"/>
        <v>0</v>
      </c>
      <c r="F180" s="26"/>
      <c r="U180" s="9"/>
    </row>
    <row r="181" spans="2:21" x14ac:dyDescent="0.25">
      <c r="B181" s="25"/>
      <c r="C181" s="20">
        <v>44886</v>
      </c>
      <c r="D181" s="22"/>
      <c r="E181" s="4">
        <f t="shared" si="11"/>
        <v>0</v>
      </c>
      <c r="F181" s="26"/>
      <c r="U181" s="9"/>
    </row>
    <row r="182" spans="2:21" x14ac:dyDescent="0.25">
      <c r="B182" s="25"/>
      <c r="C182" s="20">
        <v>44887</v>
      </c>
      <c r="D182" s="22"/>
      <c r="E182" s="4">
        <f t="shared" si="11"/>
        <v>0</v>
      </c>
      <c r="F182" s="26"/>
      <c r="U182" s="9"/>
    </row>
    <row r="183" spans="2:21" x14ac:dyDescent="0.25">
      <c r="B183" s="25"/>
      <c r="C183" s="20">
        <v>44888</v>
      </c>
      <c r="D183" s="22"/>
      <c r="E183" s="4">
        <f t="shared" si="11"/>
        <v>0</v>
      </c>
      <c r="F183" s="26"/>
      <c r="U183" s="9"/>
    </row>
    <row r="184" spans="2:21" x14ac:dyDescent="0.25">
      <c r="B184" s="25"/>
      <c r="C184" s="20">
        <v>44889</v>
      </c>
      <c r="D184" s="22"/>
      <c r="E184" s="4">
        <f t="shared" si="11"/>
        <v>0</v>
      </c>
      <c r="F184" s="26"/>
      <c r="U184" s="9"/>
    </row>
    <row r="185" spans="2:21" x14ac:dyDescent="0.25">
      <c r="B185" s="25"/>
      <c r="C185" s="20">
        <v>44890</v>
      </c>
      <c r="D185" s="22"/>
      <c r="E185" s="4">
        <f t="shared" si="11"/>
        <v>0</v>
      </c>
      <c r="F185" s="26"/>
      <c r="U185" s="9"/>
    </row>
    <row r="186" spans="2:21" x14ac:dyDescent="0.25">
      <c r="B186" s="25"/>
      <c r="C186" s="20">
        <v>44891</v>
      </c>
      <c r="D186" s="22"/>
      <c r="E186" s="4">
        <f t="shared" si="11"/>
        <v>0</v>
      </c>
      <c r="F186" s="26"/>
      <c r="U186" s="9"/>
    </row>
    <row r="187" spans="2:21" x14ac:dyDescent="0.25">
      <c r="B187" s="25"/>
      <c r="C187" s="20">
        <v>44892</v>
      </c>
      <c r="D187" s="22"/>
      <c r="E187" s="4">
        <f t="shared" si="11"/>
        <v>0</v>
      </c>
      <c r="F187" s="26"/>
      <c r="I187" s="12" t="e">
        <f>SUM(E198+E197+E196+E195+E194+E193+E192+E191+#REF!+E190+E189+E188+E187+E186+E185+E184+E183+E182+E181+E180+E179+E178+E177+E176+E175+E174+E173+E172+E171+E170)</f>
        <v>#REF!</v>
      </c>
      <c r="U187" s="9"/>
    </row>
    <row r="188" spans="2:21" x14ac:dyDescent="0.25">
      <c r="B188" s="25"/>
      <c r="C188" s="20">
        <v>44893</v>
      </c>
      <c r="D188" s="22"/>
      <c r="E188" s="4">
        <f t="shared" si="11"/>
        <v>0</v>
      </c>
      <c r="F188" s="26"/>
      <c r="I188" s="12"/>
      <c r="U188" s="9"/>
    </row>
    <row r="189" spans="2:21" x14ac:dyDescent="0.25">
      <c r="B189" s="25"/>
      <c r="C189" s="20">
        <v>44894</v>
      </c>
      <c r="D189" s="22"/>
      <c r="E189" s="4">
        <f t="shared" si="11"/>
        <v>0</v>
      </c>
      <c r="F189" s="26"/>
      <c r="U189" s="9"/>
    </row>
    <row r="190" spans="2:21" x14ac:dyDescent="0.25">
      <c r="B190" s="25"/>
      <c r="C190" s="20">
        <v>44895</v>
      </c>
      <c r="D190" s="22"/>
      <c r="E190" s="4">
        <f t="shared" si="11"/>
        <v>0</v>
      </c>
      <c r="F190" s="26"/>
      <c r="U190" s="9"/>
    </row>
    <row r="191" spans="2:21" ht="15.6" customHeight="1" x14ac:dyDescent="0.25">
      <c r="B191" s="25" t="s">
        <v>7</v>
      </c>
      <c r="C191" s="20">
        <v>44866</v>
      </c>
      <c r="D191" s="21">
        <v>1</v>
      </c>
      <c r="E191" s="3">
        <v>1</v>
      </c>
      <c r="F191" s="26">
        <f>SUM(E191:E220)</f>
        <v>0</v>
      </c>
      <c r="U191" s="9"/>
    </row>
    <row r="192" spans="2:21" x14ac:dyDescent="0.25">
      <c r="B192" s="25"/>
      <c r="C192" s="20">
        <v>44867</v>
      </c>
      <c r="D192" s="22">
        <v>3</v>
      </c>
      <c r="E192" s="4">
        <f>D192-D191</f>
        <v>2</v>
      </c>
      <c r="F192" s="26"/>
      <c r="U192" s="9"/>
    </row>
    <row r="193" spans="2:21" x14ac:dyDescent="0.25">
      <c r="B193" s="25"/>
      <c r="C193" s="20">
        <v>44868</v>
      </c>
      <c r="D193" s="22">
        <v>5</v>
      </c>
      <c r="E193" s="4">
        <f t="shared" ref="E193:E197" si="12">D193-D192</f>
        <v>2</v>
      </c>
      <c r="F193" s="26"/>
      <c r="U193" s="9"/>
    </row>
    <row r="194" spans="2:21" x14ac:dyDescent="0.25">
      <c r="B194" s="25"/>
      <c r="C194" s="20">
        <v>44869</v>
      </c>
      <c r="D194" s="22"/>
      <c r="E194" s="4">
        <f>D194-D193</f>
        <v>-5</v>
      </c>
      <c r="F194" s="26"/>
      <c r="U194" s="9"/>
    </row>
    <row r="195" spans="2:21" x14ac:dyDescent="0.25">
      <c r="B195" s="25"/>
      <c r="C195" s="20">
        <v>44870</v>
      </c>
      <c r="D195" s="22"/>
      <c r="E195" s="4">
        <f t="shared" si="12"/>
        <v>0</v>
      </c>
      <c r="F195" s="26"/>
      <c r="U195" s="9"/>
    </row>
    <row r="196" spans="2:21" ht="14.45" customHeight="1" x14ac:dyDescent="0.25">
      <c r="B196" s="25"/>
      <c r="C196" s="20">
        <v>44871</v>
      </c>
      <c r="D196" s="22"/>
      <c r="E196" s="4">
        <f t="shared" si="12"/>
        <v>0</v>
      </c>
      <c r="F196" s="26"/>
      <c r="G196" s="11"/>
      <c r="U196" s="9"/>
    </row>
    <row r="197" spans="2:21" x14ac:dyDescent="0.25">
      <c r="B197" s="25"/>
      <c r="C197" s="20">
        <v>44872</v>
      </c>
      <c r="D197" s="22"/>
      <c r="E197" s="4">
        <f t="shared" si="12"/>
        <v>0</v>
      </c>
      <c r="F197" s="26"/>
      <c r="U197" s="9"/>
    </row>
    <row r="198" spans="2:21" x14ac:dyDescent="0.25">
      <c r="B198" s="25"/>
      <c r="C198" s="20">
        <v>44873</v>
      </c>
      <c r="D198" s="22"/>
      <c r="E198" s="4">
        <f>D198-D197</f>
        <v>0</v>
      </c>
      <c r="F198" s="26"/>
      <c r="U198" s="9"/>
    </row>
    <row r="199" spans="2:21" x14ac:dyDescent="0.25">
      <c r="B199" s="25"/>
      <c r="C199" s="20">
        <v>44874</v>
      </c>
      <c r="D199" s="22"/>
      <c r="E199" s="4">
        <f t="shared" ref="E199:E220" si="13">D199-D198</f>
        <v>0</v>
      </c>
      <c r="F199" s="26"/>
      <c r="U199" s="9"/>
    </row>
    <row r="200" spans="2:21" x14ac:dyDescent="0.25">
      <c r="B200" s="25"/>
      <c r="C200" s="20">
        <v>44875</v>
      </c>
      <c r="D200" s="22"/>
      <c r="E200" s="4">
        <f t="shared" si="13"/>
        <v>0</v>
      </c>
      <c r="F200" s="26"/>
      <c r="U200" s="9"/>
    </row>
    <row r="201" spans="2:21" x14ac:dyDescent="0.25">
      <c r="B201" s="25"/>
      <c r="C201" s="20">
        <v>44876</v>
      </c>
      <c r="D201" s="22"/>
      <c r="E201" s="4">
        <f t="shared" si="13"/>
        <v>0</v>
      </c>
      <c r="F201" s="26"/>
      <c r="U201" s="9"/>
    </row>
    <row r="202" spans="2:21" x14ac:dyDescent="0.25">
      <c r="B202" s="25"/>
      <c r="C202" s="20">
        <v>44877</v>
      </c>
      <c r="D202" s="22"/>
      <c r="E202" s="4">
        <f t="shared" si="13"/>
        <v>0</v>
      </c>
      <c r="F202" s="26"/>
      <c r="U202" s="9"/>
    </row>
    <row r="203" spans="2:21" x14ac:dyDescent="0.25">
      <c r="B203" s="25"/>
      <c r="C203" s="20">
        <v>44878</v>
      </c>
      <c r="D203" s="22"/>
      <c r="E203" s="4">
        <f t="shared" si="13"/>
        <v>0</v>
      </c>
      <c r="F203" s="26"/>
      <c r="U203" s="9"/>
    </row>
    <row r="204" spans="2:21" x14ac:dyDescent="0.25">
      <c r="B204" s="25"/>
      <c r="C204" s="20">
        <v>44879</v>
      </c>
      <c r="D204" s="22"/>
      <c r="E204" s="4">
        <f t="shared" si="13"/>
        <v>0</v>
      </c>
      <c r="F204" s="26"/>
      <c r="U204" s="9"/>
    </row>
    <row r="205" spans="2:21" x14ac:dyDescent="0.25">
      <c r="B205" s="25"/>
      <c r="C205" s="20">
        <v>44880</v>
      </c>
      <c r="D205" s="22"/>
      <c r="E205" s="4">
        <f t="shared" si="13"/>
        <v>0</v>
      </c>
      <c r="F205" s="26"/>
      <c r="U205" s="9"/>
    </row>
    <row r="206" spans="2:21" x14ac:dyDescent="0.25">
      <c r="B206" s="25"/>
      <c r="C206" s="20">
        <v>44881</v>
      </c>
      <c r="D206" s="22"/>
      <c r="E206" s="4">
        <f t="shared" si="13"/>
        <v>0</v>
      </c>
      <c r="F206" s="26"/>
      <c r="I206" s="12"/>
      <c r="U206" s="9"/>
    </row>
    <row r="207" spans="2:21" x14ac:dyDescent="0.25">
      <c r="B207" s="25"/>
      <c r="C207" s="20">
        <v>44882</v>
      </c>
      <c r="D207" s="22"/>
      <c r="E207" s="4">
        <f t="shared" si="13"/>
        <v>0</v>
      </c>
      <c r="F207" s="26"/>
      <c r="U207" s="9"/>
    </row>
    <row r="208" spans="2:21" x14ac:dyDescent="0.25">
      <c r="B208" s="25"/>
      <c r="C208" s="20">
        <v>44883</v>
      </c>
      <c r="D208" s="22"/>
      <c r="E208" s="4">
        <f t="shared" si="13"/>
        <v>0</v>
      </c>
      <c r="F208" s="26"/>
      <c r="U208" s="9"/>
    </row>
    <row r="209" spans="2:21" x14ac:dyDescent="0.25">
      <c r="B209" s="25"/>
      <c r="C209" s="20">
        <v>44884</v>
      </c>
      <c r="D209" s="22"/>
      <c r="E209" s="4">
        <f t="shared" si="13"/>
        <v>0</v>
      </c>
      <c r="F209" s="26"/>
      <c r="U209" s="9"/>
    </row>
    <row r="210" spans="2:21" x14ac:dyDescent="0.25">
      <c r="B210" s="25"/>
      <c r="C210" s="20">
        <v>44885</v>
      </c>
      <c r="D210" s="22"/>
      <c r="E210" s="4">
        <f t="shared" si="13"/>
        <v>0</v>
      </c>
      <c r="F210" s="26"/>
      <c r="U210" s="9"/>
    </row>
    <row r="211" spans="2:21" x14ac:dyDescent="0.25">
      <c r="B211" s="25"/>
      <c r="C211" s="20">
        <v>44886</v>
      </c>
      <c r="D211" s="22"/>
      <c r="E211" s="4">
        <f t="shared" si="13"/>
        <v>0</v>
      </c>
      <c r="F211" s="26"/>
      <c r="U211" s="9"/>
    </row>
    <row r="212" spans="2:21" x14ac:dyDescent="0.25">
      <c r="B212" s="25"/>
      <c r="C212" s="20">
        <v>44887</v>
      </c>
      <c r="D212" s="22"/>
      <c r="E212" s="4">
        <f t="shared" si="13"/>
        <v>0</v>
      </c>
      <c r="F212" s="26"/>
      <c r="J212" s="12"/>
      <c r="U212" s="9"/>
    </row>
    <row r="213" spans="2:21" x14ac:dyDescent="0.25">
      <c r="B213" s="25"/>
      <c r="C213" s="20">
        <v>44888</v>
      </c>
      <c r="D213" s="22"/>
      <c r="E213" s="4">
        <f t="shared" si="13"/>
        <v>0</v>
      </c>
      <c r="F213" s="26"/>
      <c r="U213" s="9"/>
    </row>
    <row r="214" spans="2:21" x14ac:dyDescent="0.25">
      <c r="B214" s="25"/>
      <c r="C214" s="20">
        <v>44889</v>
      </c>
      <c r="D214" s="22"/>
      <c r="E214" s="4">
        <f t="shared" si="13"/>
        <v>0</v>
      </c>
      <c r="F214" s="26"/>
      <c r="U214" s="9"/>
    </row>
    <row r="215" spans="2:21" x14ac:dyDescent="0.25">
      <c r="B215" s="25"/>
      <c r="C215" s="20">
        <v>44890</v>
      </c>
      <c r="D215" s="22"/>
      <c r="E215" s="4">
        <f t="shared" si="13"/>
        <v>0</v>
      </c>
      <c r="F215" s="26"/>
      <c r="U215" s="9"/>
    </row>
    <row r="216" spans="2:21" x14ac:dyDescent="0.25">
      <c r="B216" s="25"/>
      <c r="C216" s="20">
        <v>44891</v>
      </c>
      <c r="D216" s="22"/>
      <c r="E216" s="4">
        <f t="shared" si="13"/>
        <v>0</v>
      </c>
      <c r="F216" s="26"/>
      <c r="U216" s="9"/>
    </row>
    <row r="217" spans="2:21" x14ac:dyDescent="0.25">
      <c r="B217" s="25"/>
      <c r="C217" s="20">
        <v>44892</v>
      </c>
      <c r="D217" s="22"/>
      <c r="E217" s="4">
        <f t="shared" si="13"/>
        <v>0</v>
      </c>
      <c r="F217" s="26"/>
      <c r="U217" s="9"/>
    </row>
    <row r="218" spans="2:21" x14ac:dyDescent="0.25">
      <c r="B218" s="25"/>
      <c r="C218" s="20">
        <v>44893</v>
      </c>
      <c r="D218" s="22"/>
      <c r="E218" s="4">
        <f t="shared" si="13"/>
        <v>0</v>
      </c>
      <c r="F218" s="26"/>
      <c r="U218" s="9"/>
    </row>
    <row r="219" spans="2:21" x14ac:dyDescent="0.25">
      <c r="B219" s="25"/>
      <c r="C219" s="20">
        <v>44894</v>
      </c>
      <c r="D219" s="22"/>
      <c r="E219" s="4">
        <f t="shared" si="13"/>
        <v>0</v>
      </c>
      <c r="F219" s="26"/>
      <c r="U219" s="9"/>
    </row>
    <row r="220" spans="2:21" x14ac:dyDescent="0.25">
      <c r="B220" s="25"/>
      <c r="C220" s="20">
        <v>44895</v>
      </c>
      <c r="D220" s="22"/>
      <c r="E220" s="4">
        <f t="shared" si="13"/>
        <v>0</v>
      </c>
      <c r="F220" s="26"/>
      <c r="U220" s="9"/>
    </row>
    <row r="221" spans="2:21" ht="15.95" customHeight="1" x14ac:dyDescent="0.25">
      <c r="B221" s="25" t="s">
        <v>7</v>
      </c>
      <c r="C221" s="20">
        <v>44866</v>
      </c>
      <c r="D221" s="21">
        <v>1</v>
      </c>
      <c r="E221" s="3">
        <v>1</v>
      </c>
      <c r="F221" s="26">
        <f>SUM(E221:E250)</f>
        <v>0</v>
      </c>
      <c r="U221" s="9"/>
    </row>
    <row r="222" spans="2:21" x14ac:dyDescent="0.25">
      <c r="B222" s="25"/>
      <c r="C222" s="20">
        <v>44867</v>
      </c>
      <c r="D222" s="22">
        <v>3</v>
      </c>
      <c r="E222" s="4">
        <f>D222-D221</f>
        <v>2</v>
      </c>
      <c r="F222" s="26"/>
      <c r="U222" s="9"/>
    </row>
    <row r="223" spans="2:21" x14ac:dyDescent="0.25">
      <c r="B223" s="25"/>
      <c r="C223" s="20">
        <v>44868</v>
      </c>
      <c r="D223" s="22">
        <v>5</v>
      </c>
      <c r="E223" s="4">
        <f t="shared" ref="E223:E227" si="14">D223-D222</f>
        <v>2</v>
      </c>
      <c r="F223" s="26"/>
      <c r="U223" s="9"/>
    </row>
    <row r="224" spans="2:21" x14ac:dyDescent="0.25">
      <c r="B224" s="25"/>
      <c r="C224" s="20">
        <v>44869</v>
      </c>
      <c r="D224" s="22"/>
      <c r="E224" s="4">
        <f>D224-D223</f>
        <v>-5</v>
      </c>
      <c r="F224" s="26"/>
      <c r="U224" s="9"/>
    </row>
    <row r="225" spans="2:21" x14ac:dyDescent="0.25">
      <c r="B225" s="25"/>
      <c r="C225" s="20">
        <v>44870</v>
      </c>
      <c r="D225" s="22"/>
      <c r="E225" s="4">
        <f t="shared" si="14"/>
        <v>0</v>
      </c>
      <c r="F225" s="26"/>
      <c r="U225" s="9"/>
    </row>
    <row r="226" spans="2:21" x14ac:dyDescent="0.25">
      <c r="B226" s="25"/>
      <c r="C226" s="20">
        <v>44871</v>
      </c>
      <c r="D226" s="22"/>
      <c r="E226" s="4">
        <f t="shared" si="14"/>
        <v>0</v>
      </c>
      <c r="F226" s="26"/>
      <c r="U226" s="9"/>
    </row>
    <row r="227" spans="2:21" ht="14.45" customHeight="1" x14ac:dyDescent="0.25">
      <c r="B227" s="25"/>
      <c r="C227" s="20">
        <v>44872</v>
      </c>
      <c r="D227" s="22"/>
      <c r="E227" s="4">
        <f t="shared" si="14"/>
        <v>0</v>
      </c>
      <c r="F227" s="26"/>
      <c r="G227" s="11"/>
      <c r="U227" s="9"/>
    </row>
    <row r="228" spans="2:21" x14ac:dyDescent="0.25">
      <c r="B228" s="25"/>
      <c r="C228" s="20">
        <v>44873</v>
      </c>
      <c r="D228" s="22"/>
      <c r="E228" s="4">
        <f>D228-D227</f>
        <v>0</v>
      </c>
      <c r="F228" s="26"/>
      <c r="U228" s="9"/>
    </row>
    <row r="229" spans="2:21" x14ac:dyDescent="0.25">
      <c r="B229" s="25"/>
      <c r="C229" s="20">
        <v>44874</v>
      </c>
      <c r="D229" s="22"/>
      <c r="E229" s="4">
        <f t="shared" ref="E229:E250" si="15">D229-D228</f>
        <v>0</v>
      </c>
      <c r="F229" s="26"/>
      <c r="U229" s="9"/>
    </row>
    <row r="230" spans="2:21" x14ac:dyDescent="0.25">
      <c r="B230" s="25"/>
      <c r="C230" s="20">
        <v>44875</v>
      </c>
      <c r="D230" s="22"/>
      <c r="E230" s="4">
        <f t="shared" si="15"/>
        <v>0</v>
      </c>
      <c r="F230" s="26"/>
      <c r="U230" s="9"/>
    </row>
    <row r="231" spans="2:21" x14ac:dyDescent="0.25">
      <c r="B231" s="25"/>
      <c r="C231" s="20">
        <v>44876</v>
      </c>
      <c r="D231" s="22"/>
      <c r="E231" s="4">
        <f t="shared" si="15"/>
        <v>0</v>
      </c>
      <c r="F231" s="26"/>
      <c r="U231" s="9"/>
    </row>
    <row r="232" spans="2:21" x14ac:dyDescent="0.25">
      <c r="B232" s="25"/>
      <c r="C232" s="20">
        <v>44877</v>
      </c>
      <c r="D232" s="22"/>
      <c r="E232" s="4">
        <f t="shared" si="15"/>
        <v>0</v>
      </c>
      <c r="F232" s="26"/>
      <c r="U232" s="9"/>
    </row>
    <row r="233" spans="2:21" x14ac:dyDescent="0.25">
      <c r="B233" s="25"/>
      <c r="C233" s="20">
        <v>44878</v>
      </c>
      <c r="D233" s="22"/>
      <c r="E233" s="4">
        <f t="shared" si="15"/>
        <v>0</v>
      </c>
      <c r="F233" s="26"/>
      <c r="U233" s="9"/>
    </row>
    <row r="234" spans="2:21" x14ac:dyDescent="0.25">
      <c r="B234" s="25"/>
      <c r="C234" s="20">
        <v>44879</v>
      </c>
      <c r="D234" s="22"/>
      <c r="E234" s="4">
        <f t="shared" si="15"/>
        <v>0</v>
      </c>
      <c r="F234" s="26"/>
      <c r="U234" s="9"/>
    </row>
    <row r="235" spans="2:21" x14ac:dyDescent="0.25">
      <c r="B235" s="25"/>
      <c r="C235" s="20">
        <v>44880</v>
      </c>
      <c r="D235" s="22"/>
      <c r="E235" s="4">
        <f t="shared" si="15"/>
        <v>0</v>
      </c>
      <c r="F235" s="26"/>
      <c r="U235" s="9"/>
    </row>
    <row r="236" spans="2:21" x14ac:dyDescent="0.25">
      <c r="B236" s="25"/>
      <c r="C236" s="20">
        <v>44881</v>
      </c>
      <c r="D236" s="22"/>
      <c r="E236" s="4">
        <f t="shared" si="15"/>
        <v>0</v>
      </c>
      <c r="F236" s="26"/>
      <c r="U236" s="9"/>
    </row>
    <row r="237" spans="2:21" x14ac:dyDescent="0.25">
      <c r="B237" s="25"/>
      <c r="C237" s="20">
        <v>44882</v>
      </c>
      <c r="D237" s="22"/>
      <c r="E237" s="4">
        <f t="shared" si="15"/>
        <v>0</v>
      </c>
      <c r="F237" s="26"/>
      <c r="U237" s="9"/>
    </row>
    <row r="238" spans="2:21" x14ac:dyDescent="0.25">
      <c r="B238" s="25"/>
      <c r="C238" s="20">
        <v>44883</v>
      </c>
      <c r="D238" s="22"/>
      <c r="E238" s="4">
        <f t="shared" si="15"/>
        <v>0</v>
      </c>
      <c r="F238" s="26"/>
      <c r="U238" s="9"/>
    </row>
    <row r="239" spans="2:21" x14ac:dyDescent="0.25">
      <c r="B239" s="25"/>
      <c r="C239" s="20">
        <v>44884</v>
      </c>
      <c r="D239" s="22"/>
      <c r="E239" s="4">
        <f t="shared" si="15"/>
        <v>0</v>
      </c>
      <c r="F239" s="26"/>
      <c r="U239" s="9"/>
    </row>
    <row r="240" spans="2:21" x14ac:dyDescent="0.25">
      <c r="B240" s="25"/>
      <c r="C240" s="20">
        <v>44885</v>
      </c>
      <c r="D240" s="22"/>
      <c r="E240" s="4">
        <f t="shared" si="15"/>
        <v>0</v>
      </c>
      <c r="F240" s="26"/>
      <c r="U240" s="9"/>
    </row>
    <row r="241" spans="1:21" x14ac:dyDescent="0.25">
      <c r="B241" s="25"/>
      <c r="C241" s="20">
        <v>44886</v>
      </c>
      <c r="D241" s="22"/>
      <c r="E241" s="4">
        <f t="shared" si="15"/>
        <v>0</v>
      </c>
      <c r="F241" s="26"/>
      <c r="U241" s="9"/>
    </row>
    <row r="242" spans="1:21" x14ac:dyDescent="0.25">
      <c r="B242" s="25"/>
      <c r="C242" s="20">
        <v>44887</v>
      </c>
      <c r="D242" s="22"/>
      <c r="E242" s="4">
        <f t="shared" si="15"/>
        <v>0</v>
      </c>
      <c r="F242" s="26"/>
      <c r="U242" s="9"/>
    </row>
    <row r="243" spans="1:21" x14ac:dyDescent="0.25">
      <c r="B243" s="25"/>
      <c r="C243" s="20">
        <v>44888</v>
      </c>
      <c r="D243" s="22"/>
      <c r="E243" s="4">
        <f t="shared" si="15"/>
        <v>0</v>
      </c>
      <c r="F243" s="26"/>
      <c r="U243" s="9"/>
    </row>
    <row r="244" spans="1:21" x14ac:dyDescent="0.25">
      <c r="B244" s="25"/>
      <c r="C244" s="20">
        <v>44889</v>
      </c>
      <c r="D244" s="22"/>
      <c r="E244" s="4">
        <f t="shared" si="15"/>
        <v>0</v>
      </c>
      <c r="F244" s="26"/>
      <c r="H244" s="12">
        <f>SUM(E230:E244)</f>
        <v>0</v>
      </c>
      <c r="I244" s="12"/>
      <c r="U244" s="9"/>
    </row>
    <row r="245" spans="1:21" x14ac:dyDescent="0.25">
      <c r="B245" s="25"/>
      <c r="C245" s="20">
        <v>44890</v>
      </c>
      <c r="D245" s="22"/>
      <c r="E245" s="4">
        <f t="shared" si="15"/>
        <v>0</v>
      </c>
      <c r="F245" s="26"/>
      <c r="H245" s="12">
        <f>SUM(E245:E250)</f>
        <v>0</v>
      </c>
      <c r="U245" s="9"/>
    </row>
    <row r="246" spans="1:21" x14ac:dyDescent="0.25">
      <c r="B246" s="25"/>
      <c r="C246" s="20">
        <v>44891</v>
      </c>
      <c r="D246" s="22"/>
      <c r="E246" s="4">
        <f t="shared" si="15"/>
        <v>0</v>
      </c>
      <c r="F246" s="26"/>
      <c r="H246" s="12">
        <f>SUM(H244:H245)</f>
        <v>0</v>
      </c>
      <c r="U246" s="9"/>
    </row>
    <row r="247" spans="1:21" x14ac:dyDescent="0.25">
      <c r="B247" s="25"/>
      <c r="C247" s="20">
        <v>44892</v>
      </c>
      <c r="D247" s="22"/>
      <c r="E247" s="4">
        <f t="shared" si="15"/>
        <v>0</v>
      </c>
      <c r="F247" s="26"/>
      <c r="H247" s="12">
        <f>SUM(E230:E250)</f>
        <v>0</v>
      </c>
      <c r="U247" s="9"/>
    </row>
    <row r="248" spans="1:21" x14ac:dyDescent="0.25">
      <c r="B248" s="25"/>
      <c r="C248" s="20">
        <v>44893</v>
      </c>
      <c r="D248" s="22"/>
      <c r="E248" s="4">
        <f t="shared" si="15"/>
        <v>0</v>
      </c>
      <c r="F248" s="26"/>
      <c r="U248" s="9"/>
    </row>
    <row r="249" spans="1:21" x14ac:dyDescent="0.25">
      <c r="B249" s="25"/>
      <c r="C249" s="20">
        <v>44894</v>
      </c>
      <c r="D249" s="22"/>
      <c r="E249" s="4">
        <f t="shared" si="15"/>
        <v>0</v>
      </c>
      <c r="F249" s="26"/>
      <c r="U249" s="9"/>
    </row>
    <row r="250" spans="1:21" x14ac:dyDescent="0.25">
      <c r="B250" s="25"/>
      <c r="C250" s="20">
        <v>44895</v>
      </c>
      <c r="D250" s="22"/>
      <c r="E250" s="4">
        <f t="shared" si="15"/>
        <v>0</v>
      </c>
      <c r="F250" s="26"/>
      <c r="U250" s="9"/>
    </row>
    <row r="251" spans="1:21" ht="15.75" thickBot="1" x14ac:dyDescent="0.3">
      <c r="A251" s="13"/>
      <c r="B251" s="13"/>
      <c r="C251" s="14"/>
      <c r="D251" s="14"/>
      <c r="E251" s="14"/>
      <c r="F251" s="15"/>
      <c r="G251" s="16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7"/>
    </row>
  </sheetData>
  <mergeCells count="23">
    <mergeCell ref="A1:B5"/>
    <mergeCell ref="C1:S5"/>
    <mergeCell ref="T1:U5"/>
    <mergeCell ref="B7:T8"/>
    <mergeCell ref="B11:B40"/>
    <mergeCell ref="F11:F40"/>
    <mergeCell ref="H11:I11"/>
    <mergeCell ref="J11:L11"/>
    <mergeCell ref="Q11:S11"/>
    <mergeCell ref="B41:B70"/>
    <mergeCell ref="F41:F70"/>
    <mergeCell ref="B71:B100"/>
    <mergeCell ref="F71:F100"/>
    <mergeCell ref="B101:B130"/>
    <mergeCell ref="F101:F130"/>
    <mergeCell ref="B221:B250"/>
    <mergeCell ref="F221:F250"/>
    <mergeCell ref="B131:B160"/>
    <mergeCell ref="F131:F160"/>
    <mergeCell ref="B161:B190"/>
    <mergeCell ref="F161:F190"/>
    <mergeCell ref="B191:B220"/>
    <mergeCell ref="F191:F2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16B10-8EB1-4FBE-B343-3E522DDE86A1}">
  <dimension ref="A1:BH259"/>
  <sheetViews>
    <sheetView tabSelected="1" topLeftCell="A127" zoomScale="60" zoomScaleNormal="60" workbookViewId="0">
      <selection activeCell="N138" sqref="N138"/>
    </sheetView>
  </sheetViews>
  <sheetFormatPr baseColWidth="10" defaultColWidth="10.7109375" defaultRowHeight="15" x14ac:dyDescent="0.25"/>
  <cols>
    <col min="1" max="1" width="6.5703125" style="1" customWidth="1"/>
    <col min="2" max="2" width="12.7109375" style="1" customWidth="1"/>
    <col min="3" max="3" width="13.42578125" style="2" customWidth="1"/>
    <col min="4" max="5" width="10.7109375" style="2"/>
    <col min="6" max="6" width="11.85546875" style="7" customWidth="1"/>
    <col min="7" max="7" width="4.140625" style="5" customWidth="1"/>
    <col min="8" max="9" width="0" style="1" hidden="1" customWidth="1"/>
    <col min="10" max="10" width="13.5703125" style="1" customWidth="1"/>
    <col min="11" max="60" width="10.7109375" style="1"/>
  </cols>
  <sheetData>
    <row r="1" spans="1:21" ht="15.75" customHeight="1" thickBot="1" x14ac:dyDescent="0.3">
      <c r="A1" s="27"/>
      <c r="B1" s="27"/>
      <c r="C1" s="28" t="s">
        <v>8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0"/>
      <c r="T1" s="37" t="s">
        <v>11</v>
      </c>
      <c r="U1" s="38"/>
    </row>
    <row r="2" spans="1:21" ht="15.75" customHeight="1" thickBot="1" x14ac:dyDescent="0.3">
      <c r="A2" s="27"/>
      <c r="B2" s="27"/>
      <c r="C2" s="3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3"/>
      <c r="T2" s="39"/>
      <c r="U2" s="40"/>
    </row>
    <row r="3" spans="1:21" ht="15.75" customHeight="1" thickBot="1" x14ac:dyDescent="0.3">
      <c r="A3" s="27"/>
      <c r="B3" s="27"/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3"/>
      <c r="T3" s="39"/>
      <c r="U3" s="40"/>
    </row>
    <row r="4" spans="1:21" ht="15.75" customHeight="1" thickBot="1" x14ac:dyDescent="0.3">
      <c r="A4" s="27"/>
      <c r="B4" s="27"/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  <c r="T4" s="39"/>
      <c r="U4" s="40"/>
    </row>
    <row r="5" spans="1:21" ht="15.75" customHeight="1" thickBot="1" x14ac:dyDescent="0.3">
      <c r="A5" s="27"/>
      <c r="B5" s="27"/>
      <c r="C5" s="34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6"/>
      <c r="T5" s="41"/>
      <c r="U5" s="42"/>
    </row>
    <row r="6" spans="1:21" x14ac:dyDescent="0.25">
      <c r="F6" s="8"/>
      <c r="U6" s="9"/>
    </row>
    <row r="7" spans="1:21" x14ac:dyDescent="0.25">
      <c r="B7" s="43" t="s">
        <v>10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9"/>
    </row>
    <row r="8" spans="1:21" ht="15" customHeight="1" x14ac:dyDescent="0.25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9"/>
    </row>
    <row r="9" spans="1:21" ht="15" customHeight="1" x14ac:dyDescent="0.25">
      <c r="F9" s="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9"/>
    </row>
    <row r="10" spans="1:21" x14ac:dyDescent="0.25">
      <c r="B10" s="18" t="s">
        <v>9</v>
      </c>
      <c r="C10" s="23" t="s">
        <v>0</v>
      </c>
      <c r="D10" s="23" t="s">
        <v>1</v>
      </c>
      <c r="E10" s="23" t="s">
        <v>2</v>
      </c>
      <c r="F10" s="24" t="s">
        <v>3</v>
      </c>
      <c r="G10" s="10"/>
      <c r="U10" s="9"/>
    </row>
    <row r="11" spans="1:21" ht="15.6" customHeight="1" x14ac:dyDescent="0.25">
      <c r="B11" s="25" t="s">
        <v>6</v>
      </c>
      <c r="C11" s="20">
        <v>44896</v>
      </c>
      <c r="D11" s="21">
        <v>1</v>
      </c>
      <c r="E11" s="3">
        <v>1</v>
      </c>
      <c r="F11" s="26">
        <f>SUM(E11:E41)</f>
        <v>66</v>
      </c>
      <c r="H11" s="44" t="s">
        <v>4</v>
      </c>
      <c r="I11" s="44"/>
      <c r="J11" s="45" t="s">
        <v>5</v>
      </c>
      <c r="K11" s="45"/>
      <c r="L11" s="46"/>
      <c r="M11" s="6">
        <f>SUM(F11:F258)</f>
        <v>0</v>
      </c>
      <c r="Q11" s="45" t="s">
        <v>5</v>
      </c>
      <c r="R11" s="45"/>
      <c r="S11" s="46"/>
      <c r="T11" s="6">
        <f>AVERAGE(F11:F258)</f>
        <v>0</v>
      </c>
      <c r="U11" s="9"/>
    </row>
    <row r="12" spans="1:21" x14ac:dyDescent="0.25">
      <c r="B12" s="25"/>
      <c r="C12" s="20">
        <v>44897</v>
      </c>
      <c r="D12" s="22">
        <v>3</v>
      </c>
      <c r="E12" s="4">
        <f>D12-D11</f>
        <v>2</v>
      </c>
      <c r="F12" s="26"/>
      <c r="U12" s="9"/>
    </row>
    <row r="13" spans="1:21" x14ac:dyDescent="0.25">
      <c r="B13" s="25"/>
      <c r="C13" s="20">
        <v>44898</v>
      </c>
      <c r="D13" s="22">
        <v>5</v>
      </c>
      <c r="E13" s="4">
        <f t="shared" ref="E13:E17" si="0">D13-D12</f>
        <v>2</v>
      </c>
      <c r="F13" s="26"/>
      <c r="U13" s="9"/>
    </row>
    <row r="14" spans="1:21" x14ac:dyDescent="0.25">
      <c r="B14" s="25"/>
      <c r="C14" s="20">
        <v>44899</v>
      </c>
      <c r="D14" s="22">
        <v>7</v>
      </c>
      <c r="E14" s="4">
        <f>D14-D13</f>
        <v>2</v>
      </c>
      <c r="F14" s="26"/>
      <c r="U14" s="9"/>
    </row>
    <row r="15" spans="1:21" x14ac:dyDescent="0.25">
      <c r="B15" s="25"/>
      <c r="C15" s="20">
        <v>44900</v>
      </c>
      <c r="D15" s="22">
        <v>8</v>
      </c>
      <c r="E15" s="4">
        <f t="shared" si="0"/>
        <v>1</v>
      </c>
      <c r="F15" s="26"/>
      <c r="U15" s="9"/>
    </row>
    <row r="16" spans="1:21" x14ac:dyDescent="0.25">
      <c r="B16" s="25"/>
      <c r="C16" s="20">
        <v>44871</v>
      </c>
      <c r="D16" s="22">
        <v>10</v>
      </c>
      <c r="E16" s="4">
        <f t="shared" si="0"/>
        <v>2</v>
      </c>
      <c r="F16" s="26"/>
      <c r="U16" s="9"/>
    </row>
    <row r="17" spans="2:21" x14ac:dyDescent="0.25">
      <c r="B17" s="25"/>
      <c r="C17" s="20">
        <v>44902</v>
      </c>
      <c r="D17" s="22">
        <v>15</v>
      </c>
      <c r="E17" s="4">
        <f t="shared" si="0"/>
        <v>5</v>
      </c>
      <c r="F17" s="26"/>
      <c r="U17" s="9"/>
    </row>
    <row r="18" spans="2:21" x14ac:dyDescent="0.25">
      <c r="B18" s="25"/>
      <c r="C18" s="20">
        <v>44903</v>
      </c>
      <c r="D18" s="22">
        <v>17</v>
      </c>
      <c r="E18" s="4">
        <f>D18-D17</f>
        <v>2</v>
      </c>
      <c r="F18" s="26"/>
      <c r="U18" s="9"/>
    </row>
    <row r="19" spans="2:21" x14ac:dyDescent="0.25">
      <c r="B19" s="25"/>
      <c r="C19" s="20">
        <v>44904</v>
      </c>
      <c r="D19" s="22">
        <v>21</v>
      </c>
      <c r="E19" s="4">
        <f t="shared" ref="E19:E41" si="1">D19-D18</f>
        <v>4</v>
      </c>
      <c r="F19" s="26"/>
      <c r="U19" s="9"/>
    </row>
    <row r="20" spans="2:21" x14ac:dyDescent="0.25">
      <c r="B20" s="25"/>
      <c r="C20" s="20">
        <v>44905</v>
      </c>
      <c r="D20" s="22">
        <v>21</v>
      </c>
      <c r="E20" s="4">
        <f t="shared" si="1"/>
        <v>0</v>
      </c>
      <c r="F20" s="26"/>
      <c r="U20" s="9"/>
    </row>
    <row r="21" spans="2:21" x14ac:dyDescent="0.25">
      <c r="B21" s="25"/>
      <c r="C21" s="20">
        <v>44906</v>
      </c>
      <c r="D21" s="22">
        <v>22</v>
      </c>
      <c r="E21" s="4">
        <f t="shared" si="1"/>
        <v>1</v>
      </c>
      <c r="F21" s="26"/>
      <c r="U21" s="9"/>
    </row>
    <row r="22" spans="2:21" x14ac:dyDescent="0.25">
      <c r="B22" s="25"/>
      <c r="C22" s="20">
        <v>44907</v>
      </c>
      <c r="D22" s="22">
        <v>25</v>
      </c>
      <c r="E22" s="4">
        <f t="shared" si="1"/>
        <v>3</v>
      </c>
      <c r="F22" s="26"/>
      <c r="U22" s="9"/>
    </row>
    <row r="23" spans="2:21" x14ac:dyDescent="0.25">
      <c r="B23" s="25"/>
      <c r="C23" s="20">
        <v>44908</v>
      </c>
      <c r="D23" s="22">
        <v>27</v>
      </c>
      <c r="E23" s="4">
        <f t="shared" si="1"/>
        <v>2</v>
      </c>
      <c r="F23" s="26"/>
      <c r="U23" s="9"/>
    </row>
    <row r="24" spans="2:21" x14ac:dyDescent="0.25">
      <c r="B24" s="25"/>
      <c r="C24" s="20">
        <v>44909</v>
      </c>
      <c r="D24" s="22">
        <v>29</v>
      </c>
      <c r="E24" s="4">
        <f t="shared" si="1"/>
        <v>2</v>
      </c>
      <c r="F24" s="26"/>
      <c r="U24" s="9"/>
    </row>
    <row r="25" spans="2:21" x14ac:dyDescent="0.25">
      <c r="B25" s="25"/>
      <c r="C25" s="20">
        <v>44910</v>
      </c>
      <c r="D25" s="22">
        <v>30</v>
      </c>
      <c r="E25" s="4">
        <f t="shared" si="1"/>
        <v>1</v>
      </c>
      <c r="F25" s="26"/>
      <c r="U25" s="9"/>
    </row>
    <row r="26" spans="2:21" x14ac:dyDescent="0.25">
      <c r="B26" s="25"/>
      <c r="C26" s="20">
        <v>44911</v>
      </c>
      <c r="D26" s="22">
        <v>32</v>
      </c>
      <c r="E26" s="4">
        <f t="shared" si="1"/>
        <v>2</v>
      </c>
      <c r="F26" s="26"/>
      <c r="U26" s="9"/>
    </row>
    <row r="27" spans="2:21" x14ac:dyDescent="0.25">
      <c r="B27" s="25"/>
      <c r="C27" s="20">
        <v>44912</v>
      </c>
      <c r="D27" s="22">
        <v>35</v>
      </c>
      <c r="E27" s="4">
        <f t="shared" si="1"/>
        <v>3</v>
      </c>
      <c r="F27" s="26"/>
      <c r="U27" s="9"/>
    </row>
    <row r="28" spans="2:21" x14ac:dyDescent="0.25">
      <c r="B28" s="25"/>
      <c r="C28" s="20">
        <v>44913</v>
      </c>
      <c r="D28" s="22">
        <v>36</v>
      </c>
      <c r="E28" s="4">
        <f t="shared" si="1"/>
        <v>1</v>
      </c>
      <c r="F28" s="26"/>
      <c r="U28" s="9"/>
    </row>
    <row r="29" spans="2:21" x14ac:dyDescent="0.25">
      <c r="B29" s="25"/>
      <c r="C29" s="20">
        <v>44914</v>
      </c>
      <c r="D29" s="22">
        <v>40</v>
      </c>
      <c r="E29" s="4">
        <f t="shared" si="1"/>
        <v>4</v>
      </c>
      <c r="F29" s="26"/>
      <c r="U29" s="9"/>
    </row>
    <row r="30" spans="2:21" x14ac:dyDescent="0.25">
      <c r="B30" s="25"/>
      <c r="C30" s="20">
        <v>44915</v>
      </c>
      <c r="D30" s="22">
        <v>42</v>
      </c>
      <c r="E30" s="4">
        <f t="shared" si="1"/>
        <v>2</v>
      </c>
      <c r="F30" s="26"/>
      <c r="U30" s="9"/>
    </row>
    <row r="31" spans="2:21" x14ac:dyDescent="0.25">
      <c r="B31" s="25"/>
      <c r="C31" s="20">
        <v>44916</v>
      </c>
      <c r="D31" s="22">
        <v>45</v>
      </c>
      <c r="E31" s="4">
        <f t="shared" si="1"/>
        <v>3</v>
      </c>
      <c r="F31" s="26"/>
      <c r="U31" s="9"/>
    </row>
    <row r="32" spans="2:21" x14ac:dyDescent="0.25">
      <c r="B32" s="25"/>
      <c r="C32" s="20">
        <v>44917</v>
      </c>
      <c r="D32" s="22">
        <v>48</v>
      </c>
      <c r="E32" s="4">
        <f t="shared" si="1"/>
        <v>3</v>
      </c>
      <c r="F32" s="26"/>
      <c r="U32" s="9"/>
    </row>
    <row r="33" spans="2:21" x14ac:dyDescent="0.25">
      <c r="B33" s="25"/>
      <c r="C33" s="20">
        <v>44918</v>
      </c>
      <c r="D33" s="22">
        <v>49</v>
      </c>
      <c r="E33" s="4">
        <f t="shared" si="1"/>
        <v>1</v>
      </c>
      <c r="F33" s="26"/>
      <c r="U33" s="9"/>
    </row>
    <row r="34" spans="2:21" x14ac:dyDescent="0.25">
      <c r="B34" s="25"/>
      <c r="C34" s="20">
        <v>44919</v>
      </c>
      <c r="D34" s="22">
        <v>51</v>
      </c>
      <c r="E34" s="4">
        <f t="shared" si="1"/>
        <v>2</v>
      </c>
      <c r="F34" s="26"/>
      <c r="U34" s="9"/>
    </row>
    <row r="35" spans="2:21" x14ac:dyDescent="0.25">
      <c r="B35" s="25"/>
      <c r="C35" s="20">
        <v>44920</v>
      </c>
      <c r="D35" s="22">
        <v>53</v>
      </c>
      <c r="E35" s="4">
        <f t="shared" si="1"/>
        <v>2</v>
      </c>
      <c r="F35" s="26"/>
      <c r="U35" s="9"/>
    </row>
    <row r="36" spans="2:21" x14ac:dyDescent="0.25">
      <c r="B36" s="25"/>
      <c r="C36" s="20">
        <v>44921</v>
      </c>
      <c r="D36" s="22">
        <v>54</v>
      </c>
      <c r="E36" s="4">
        <f t="shared" si="1"/>
        <v>1</v>
      </c>
      <c r="F36" s="26"/>
      <c r="U36" s="9"/>
    </row>
    <row r="37" spans="2:21" x14ac:dyDescent="0.25">
      <c r="B37" s="25"/>
      <c r="C37" s="20">
        <v>44922</v>
      </c>
      <c r="D37" s="22">
        <v>58</v>
      </c>
      <c r="E37" s="4">
        <f t="shared" si="1"/>
        <v>4</v>
      </c>
      <c r="F37" s="26"/>
      <c r="U37" s="9"/>
    </row>
    <row r="38" spans="2:21" x14ac:dyDescent="0.25">
      <c r="B38" s="25"/>
      <c r="C38" s="20">
        <v>44923</v>
      </c>
      <c r="D38" s="22">
        <v>59</v>
      </c>
      <c r="E38" s="4">
        <f t="shared" si="1"/>
        <v>1</v>
      </c>
      <c r="F38" s="26"/>
      <c r="U38" s="9"/>
    </row>
    <row r="39" spans="2:21" x14ac:dyDescent="0.25">
      <c r="B39" s="25"/>
      <c r="C39" s="20">
        <v>44924</v>
      </c>
      <c r="D39" s="22">
        <v>64</v>
      </c>
      <c r="E39" s="4">
        <f t="shared" si="1"/>
        <v>5</v>
      </c>
      <c r="F39" s="26"/>
      <c r="U39" s="9"/>
    </row>
    <row r="40" spans="2:21" x14ac:dyDescent="0.25">
      <c r="B40" s="25"/>
      <c r="C40" s="20">
        <v>44925</v>
      </c>
      <c r="D40" s="22">
        <v>65</v>
      </c>
      <c r="E40" s="4">
        <f t="shared" si="1"/>
        <v>1</v>
      </c>
      <c r="F40" s="26"/>
      <c r="U40" s="9"/>
    </row>
    <row r="41" spans="2:21" x14ac:dyDescent="0.25">
      <c r="B41" s="25"/>
      <c r="C41" s="20">
        <v>44926</v>
      </c>
      <c r="D41" s="22">
        <v>66</v>
      </c>
      <c r="E41" s="4">
        <f t="shared" si="1"/>
        <v>1</v>
      </c>
      <c r="F41" s="26"/>
      <c r="U41" s="9"/>
    </row>
    <row r="42" spans="2:21" ht="14.45" customHeight="1" x14ac:dyDescent="0.25">
      <c r="B42" s="25" t="s">
        <v>7</v>
      </c>
      <c r="C42" s="20">
        <v>44896</v>
      </c>
      <c r="D42" s="21">
        <v>67</v>
      </c>
      <c r="E42" s="3">
        <v>1</v>
      </c>
      <c r="F42" s="26">
        <f>SUM(E42:E72)</f>
        <v>-66</v>
      </c>
      <c r="U42" s="9"/>
    </row>
    <row r="43" spans="2:21" x14ac:dyDescent="0.25">
      <c r="B43" s="25"/>
      <c r="C43" s="20">
        <v>44897</v>
      </c>
      <c r="D43" s="22">
        <v>3</v>
      </c>
      <c r="E43" s="4">
        <f>D43-D42</f>
        <v>-64</v>
      </c>
      <c r="F43" s="26"/>
      <c r="U43" s="9"/>
    </row>
    <row r="44" spans="2:21" x14ac:dyDescent="0.25">
      <c r="B44" s="25"/>
      <c r="C44" s="20">
        <v>44898</v>
      </c>
      <c r="D44" s="22">
        <v>5</v>
      </c>
      <c r="E44" s="4">
        <f t="shared" ref="E44:E48" si="2">D44-D43</f>
        <v>2</v>
      </c>
      <c r="F44" s="26"/>
      <c r="U44" s="9"/>
    </row>
    <row r="45" spans="2:21" x14ac:dyDescent="0.25">
      <c r="B45" s="25"/>
      <c r="C45" s="20">
        <v>44899</v>
      </c>
      <c r="D45" s="22"/>
      <c r="E45" s="4">
        <f>D45-D44</f>
        <v>-5</v>
      </c>
      <c r="F45" s="26"/>
      <c r="U45" s="9"/>
    </row>
    <row r="46" spans="2:21" x14ac:dyDescent="0.25">
      <c r="B46" s="25"/>
      <c r="C46" s="20">
        <v>44900</v>
      </c>
      <c r="D46" s="22"/>
      <c r="E46" s="4">
        <f t="shared" si="2"/>
        <v>0</v>
      </c>
      <c r="F46" s="26"/>
      <c r="U46" s="9"/>
    </row>
    <row r="47" spans="2:21" x14ac:dyDescent="0.25">
      <c r="B47" s="25"/>
      <c r="C47" s="20">
        <v>44871</v>
      </c>
      <c r="D47" s="22"/>
      <c r="E47" s="4">
        <f t="shared" si="2"/>
        <v>0</v>
      </c>
      <c r="F47" s="26"/>
      <c r="U47" s="9"/>
    </row>
    <row r="48" spans="2:21" ht="14.45" customHeight="1" x14ac:dyDescent="0.25">
      <c r="B48" s="25"/>
      <c r="C48" s="20">
        <v>44902</v>
      </c>
      <c r="D48" s="22"/>
      <c r="E48" s="4">
        <f t="shared" si="2"/>
        <v>0</v>
      </c>
      <c r="F48" s="26"/>
      <c r="G48" s="11"/>
      <c r="U48" s="9"/>
    </row>
    <row r="49" spans="2:21" x14ac:dyDescent="0.25">
      <c r="B49" s="25"/>
      <c r="C49" s="20">
        <v>44903</v>
      </c>
      <c r="D49" s="22"/>
      <c r="E49" s="4">
        <f>D49-D48</f>
        <v>0</v>
      </c>
      <c r="F49" s="26"/>
      <c r="G49" s="11"/>
      <c r="U49" s="9"/>
    </row>
    <row r="50" spans="2:21" x14ac:dyDescent="0.25">
      <c r="B50" s="25"/>
      <c r="C50" s="20">
        <v>44904</v>
      </c>
      <c r="D50" s="22"/>
      <c r="E50" s="4">
        <f t="shared" ref="E50:E72" si="3">D50-D49</f>
        <v>0</v>
      </c>
      <c r="F50" s="26"/>
      <c r="G50" s="11"/>
      <c r="U50" s="9"/>
    </row>
    <row r="51" spans="2:21" x14ac:dyDescent="0.25">
      <c r="B51" s="25"/>
      <c r="C51" s="20">
        <v>44905</v>
      </c>
      <c r="D51" s="22"/>
      <c r="E51" s="4">
        <f t="shared" si="3"/>
        <v>0</v>
      </c>
      <c r="F51" s="26"/>
      <c r="G51" s="11"/>
      <c r="U51" s="9"/>
    </row>
    <row r="52" spans="2:21" x14ac:dyDescent="0.25">
      <c r="B52" s="25"/>
      <c r="C52" s="20">
        <v>44906</v>
      </c>
      <c r="D52" s="22"/>
      <c r="E52" s="4">
        <f t="shared" si="3"/>
        <v>0</v>
      </c>
      <c r="F52" s="26"/>
      <c r="G52" s="11"/>
      <c r="U52" s="9"/>
    </row>
    <row r="53" spans="2:21" x14ac:dyDescent="0.25">
      <c r="B53" s="25"/>
      <c r="C53" s="20">
        <v>44907</v>
      </c>
      <c r="D53" s="22"/>
      <c r="E53" s="4">
        <f t="shared" si="3"/>
        <v>0</v>
      </c>
      <c r="F53" s="26"/>
      <c r="G53" s="11"/>
      <c r="U53" s="9"/>
    </row>
    <row r="54" spans="2:21" x14ac:dyDescent="0.25">
      <c r="B54" s="25"/>
      <c r="C54" s="20">
        <v>44908</v>
      </c>
      <c r="D54" s="22"/>
      <c r="E54" s="4">
        <f t="shared" si="3"/>
        <v>0</v>
      </c>
      <c r="F54" s="26"/>
      <c r="G54" s="11"/>
      <c r="U54" s="9"/>
    </row>
    <row r="55" spans="2:21" x14ac:dyDescent="0.25">
      <c r="B55" s="25"/>
      <c r="C55" s="20">
        <v>44909</v>
      </c>
      <c r="D55" s="22"/>
      <c r="E55" s="4">
        <f t="shared" si="3"/>
        <v>0</v>
      </c>
      <c r="F55" s="26"/>
      <c r="G55" s="11"/>
      <c r="U55" s="9"/>
    </row>
    <row r="56" spans="2:21" x14ac:dyDescent="0.25">
      <c r="B56" s="25"/>
      <c r="C56" s="20">
        <v>44910</v>
      </c>
      <c r="D56" s="22"/>
      <c r="E56" s="4">
        <f t="shared" si="3"/>
        <v>0</v>
      </c>
      <c r="F56" s="26"/>
      <c r="G56" s="11"/>
      <c r="U56" s="9"/>
    </row>
    <row r="57" spans="2:21" x14ac:dyDescent="0.25">
      <c r="B57" s="25"/>
      <c r="C57" s="20">
        <v>44911</v>
      </c>
      <c r="D57" s="22"/>
      <c r="E57" s="4">
        <f t="shared" si="3"/>
        <v>0</v>
      </c>
      <c r="F57" s="26"/>
      <c r="G57" s="11"/>
      <c r="U57" s="9"/>
    </row>
    <row r="58" spans="2:21" x14ac:dyDescent="0.25">
      <c r="B58" s="25"/>
      <c r="C58" s="20">
        <v>44912</v>
      </c>
      <c r="D58" s="22"/>
      <c r="E58" s="4">
        <f t="shared" si="3"/>
        <v>0</v>
      </c>
      <c r="F58" s="26"/>
      <c r="G58" s="11"/>
      <c r="U58" s="9"/>
    </row>
    <row r="59" spans="2:21" x14ac:dyDescent="0.25">
      <c r="B59" s="25"/>
      <c r="C59" s="20">
        <v>44913</v>
      </c>
      <c r="D59" s="22"/>
      <c r="E59" s="4">
        <f t="shared" si="3"/>
        <v>0</v>
      </c>
      <c r="F59" s="26"/>
      <c r="G59" s="11"/>
      <c r="U59" s="9"/>
    </row>
    <row r="60" spans="2:21" x14ac:dyDescent="0.25">
      <c r="B60" s="25"/>
      <c r="C60" s="20">
        <v>44914</v>
      </c>
      <c r="D60" s="22"/>
      <c r="E60" s="4">
        <f t="shared" si="3"/>
        <v>0</v>
      </c>
      <c r="F60" s="26"/>
      <c r="G60" s="11"/>
      <c r="U60" s="9"/>
    </row>
    <row r="61" spans="2:21" x14ac:dyDescent="0.25">
      <c r="B61" s="25"/>
      <c r="C61" s="20">
        <v>44915</v>
      </c>
      <c r="D61" s="22"/>
      <c r="E61" s="4">
        <f t="shared" si="3"/>
        <v>0</v>
      </c>
      <c r="F61" s="26"/>
      <c r="G61" s="11"/>
      <c r="U61" s="9"/>
    </row>
    <row r="62" spans="2:21" x14ac:dyDescent="0.25">
      <c r="B62" s="25"/>
      <c r="C62" s="20">
        <v>44916</v>
      </c>
      <c r="D62" s="22"/>
      <c r="E62" s="4">
        <f t="shared" si="3"/>
        <v>0</v>
      </c>
      <c r="F62" s="26"/>
      <c r="G62" s="11"/>
      <c r="U62" s="9"/>
    </row>
    <row r="63" spans="2:21" x14ac:dyDescent="0.25">
      <c r="B63" s="25"/>
      <c r="C63" s="20">
        <v>44917</v>
      </c>
      <c r="D63" s="22"/>
      <c r="E63" s="4">
        <f t="shared" si="3"/>
        <v>0</v>
      </c>
      <c r="F63" s="26"/>
      <c r="G63" s="11"/>
      <c r="U63" s="9"/>
    </row>
    <row r="64" spans="2:21" x14ac:dyDescent="0.25">
      <c r="B64" s="25"/>
      <c r="C64" s="20">
        <v>44918</v>
      </c>
      <c r="D64" s="22"/>
      <c r="E64" s="4">
        <f t="shared" si="3"/>
        <v>0</v>
      </c>
      <c r="F64" s="26"/>
      <c r="G64" s="11"/>
      <c r="U64" s="9"/>
    </row>
    <row r="65" spans="2:21" x14ac:dyDescent="0.25">
      <c r="B65" s="25"/>
      <c r="C65" s="20">
        <v>44919</v>
      </c>
      <c r="D65" s="22"/>
      <c r="E65" s="4">
        <f t="shared" si="3"/>
        <v>0</v>
      </c>
      <c r="F65" s="26"/>
      <c r="G65" s="11"/>
      <c r="U65" s="9"/>
    </row>
    <row r="66" spans="2:21" x14ac:dyDescent="0.25">
      <c r="B66" s="25"/>
      <c r="C66" s="20">
        <v>44920</v>
      </c>
      <c r="D66" s="22"/>
      <c r="E66" s="4">
        <f t="shared" si="3"/>
        <v>0</v>
      </c>
      <c r="F66" s="26"/>
      <c r="G66" s="11"/>
      <c r="U66" s="9"/>
    </row>
    <row r="67" spans="2:21" x14ac:dyDescent="0.25">
      <c r="B67" s="25"/>
      <c r="C67" s="20">
        <v>44921</v>
      </c>
      <c r="D67" s="22"/>
      <c r="E67" s="4">
        <f t="shared" si="3"/>
        <v>0</v>
      </c>
      <c r="F67" s="26"/>
      <c r="G67" s="11"/>
      <c r="U67" s="9"/>
    </row>
    <row r="68" spans="2:21" x14ac:dyDescent="0.25">
      <c r="B68" s="25"/>
      <c r="C68" s="20">
        <v>44922</v>
      </c>
      <c r="D68" s="22"/>
      <c r="E68" s="4">
        <f t="shared" si="3"/>
        <v>0</v>
      </c>
      <c r="F68" s="26"/>
      <c r="G68" s="11"/>
      <c r="U68" s="9"/>
    </row>
    <row r="69" spans="2:21" x14ac:dyDescent="0.25">
      <c r="B69" s="25"/>
      <c r="C69" s="20">
        <v>44923</v>
      </c>
      <c r="D69" s="22"/>
      <c r="E69" s="4">
        <f t="shared" si="3"/>
        <v>0</v>
      </c>
      <c r="F69" s="26"/>
      <c r="G69" s="11"/>
      <c r="U69" s="9"/>
    </row>
    <row r="70" spans="2:21" x14ac:dyDescent="0.25">
      <c r="B70" s="25"/>
      <c r="C70" s="20">
        <v>44924</v>
      </c>
      <c r="D70" s="22"/>
      <c r="E70" s="4">
        <f t="shared" si="3"/>
        <v>0</v>
      </c>
      <c r="F70" s="26"/>
      <c r="G70" s="11"/>
      <c r="U70" s="9"/>
    </row>
    <row r="71" spans="2:21" x14ac:dyDescent="0.25">
      <c r="B71" s="25"/>
      <c r="C71" s="20">
        <v>44925</v>
      </c>
      <c r="D71" s="22"/>
      <c r="E71" s="4">
        <f t="shared" si="3"/>
        <v>0</v>
      </c>
      <c r="F71" s="26"/>
      <c r="G71" s="11"/>
      <c r="U71" s="9"/>
    </row>
    <row r="72" spans="2:21" x14ac:dyDescent="0.25">
      <c r="B72" s="25"/>
      <c r="C72" s="20">
        <v>44926</v>
      </c>
      <c r="D72" s="22"/>
      <c r="E72" s="4">
        <f t="shared" si="3"/>
        <v>0</v>
      </c>
      <c r="F72" s="26"/>
      <c r="G72" s="11"/>
      <c r="U72" s="9"/>
    </row>
    <row r="73" spans="2:21" ht="15" customHeight="1" x14ac:dyDescent="0.25">
      <c r="B73" s="25" t="s">
        <v>7</v>
      </c>
      <c r="C73" s="20">
        <v>44896</v>
      </c>
      <c r="D73" s="21">
        <v>1</v>
      </c>
      <c r="E73" s="3">
        <v>1</v>
      </c>
      <c r="F73" s="26">
        <f>SUM(E73:E103)</f>
        <v>0</v>
      </c>
      <c r="G73" s="11"/>
      <c r="U73" s="9"/>
    </row>
    <row r="74" spans="2:21" x14ac:dyDescent="0.25">
      <c r="B74" s="25"/>
      <c r="C74" s="20">
        <v>44897</v>
      </c>
      <c r="D74" s="22">
        <v>3</v>
      </c>
      <c r="E74" s="4">
        <f>D74-D73</f>
        <v>2</v>
      </c>
      <c r="F74" s="26"/>
      <c r="G74" s="11"/>
      <c r="U74" s="9"/>
    </row>
    <row r="75" spans="2:21" x14ac:dyDescent="0.25">
      <c r="B75" s="25"/>
      <c r="C75" s="20">
        <v>44898</v>
      </c>
      <c r="D75" s="22">
        <v>5</v>
      </c>
      <c r="E75" s="4">
        <f t="shared" ref="E75:E79" si="4">D75-D74</f>
        <v>2</v>
      </c>
      <c r="F75" s="26"/>
      <c r="G75" s="11"/>
      <c r="U75" s="9"/>
    </row>
    <row r="76" spans="2:21" ht="14.45" customHeight="1" x14ac:dyDescent="0.25">
      <c r="B76" s="25"/>
      <c r="C76" s="20">
        <v>44899</v>
      </c>
      <c r="D76" s="22"/>
      <c r="E76" s="4">
        <f>D76-D75</f>
        <v>-5</v>
      </c>
      <c r="F76" s="26"/>
      <c r="G76" s="11"/>
      <c r="U76" s="9"/>
    </row>
    <row r="77" spans="2:21" x14ac:dyDescent="0.25">
      <c r="B77" s="25"/>
      <c r="C77" s="20">
        <v>44900</v>
      </c>
      <c r="D77" s="22"/>
      <c r="E77" s="4">
        <f t="shared" si="4"/>
        <v>0</v>
      </c>
      <c r="F77" s="26"/>
      <c r="U77" s="9"/>
    </row>
    <row r="78" spans="2:21" x14ac:dyDescent="0.25">
      <c r="B78" s="25"/>
      <c r="C78" s="20">
        <v>44871</v>
      </c>
      <c r="D78" s="22"/>
      <c r="E78" s="4">
        <f t="shared" si="4"/>
        <v>0</v>
      </c>
      <c r="F78" s="26"/>
      <c r="U78" s="9"/>
    </row>
    <row r="79" spans="2:21" x14ac:dyDescent="0.25">
      <c r="B79" s="25"/>
      <c r="C79" s="20">
        <v>44902</v>
      </c>
      <c r="D79" s="22"/>
      <c r="E79" s="4">
        <f t="shared" si="4"/>
        <v>0</v>
      </c>
      <c r="F79" s="26"/>
      <c r="U79" s="9"/>
    </row>
    <row r="80" spans="2:21" x14ac:dyDescent="0.25">
      <c r="B80" s="25"/>
      <c r="C80" s="20">
        <v>44903</v>
      </c>
      <c r="D80" s="22"/>
      <c r="E80" s="4">
        <f>D80-D79</f>
        <v>0</v>
      </c>
      <c r="F80" s="26"/>
      <c r="U80" s="9"/>
    </row>
    <row r="81" spans="2:21" x14ac:dyDescent="0.25">
      <c r="B81" s="25"/>
      <c r="C81" s="20">
        <v>44904</v>
      </c>
      <c r="D81" s="22"/>
      <c r="E81" s="4">
        <f t="shared" ref="E81:E103" si="5">D81-D80</f>
        <v>0</v>
      </c>
      <c r="F81" s="26"/>
      <c r="U81" s="9"/>
    </row>
    <row r="82" spans="2:21" x14ac:dyDescent="0.25">
      <c r="B82" s="25"/>
      <c r="C82" s="20">
        <v>44905</v>
      </c>
      <c r="D82" s="22"/>
      <c r="E82" s="4">
        <f t="shared" si="5"/>
        <v>0</v>
      </c>
      <c r="F82" s="26"/>
      <c r="U82" s="9"/>
    </row>
    <row r="83" spans="2:21" x14ac:dyDescent="0.25">
      <c r="B83" s="25"/>
      <c r="C83" s="20">
        <v>44906</v>
      </c>
      <c r="D83" s="22"/>
      <c r="E83" s="4">
        <f t="shared" si="5"/>
        <v>0</v>
      </c>
      <c r="F83" s="26"/>
      <c r="U83" s="9"/>
    </row>
    <row r="84" spans="2:21" x14ac:dyDescent="0.25">
      <c r="B84" s="25"/>
      <c r="C84" s="20">
        <v>44907</v>
      </c>
      <c r="D84" s="22"/>
      <c r="E84" s="4">
        <f t="shared" si="5"/>
        <v>0</v>
      </c>
      <c r="F84" s="26"/>
      <c r="U84" s="9"/>
    </row>
    <row r="85" spans="2:21" x14ac:dyDescent="0.25">
      <c r="B85" s="25"/>
      <c r="C85" s="20">
        <v>44908</v>
      </c>
      <c r="D85" s="22"/>
      <c r="E85" s="4">
        <f t="shared" si="5"/>
        <v>0</v>
      </c>
      <c r="F85" s="26"/>
      <c r="U85" s="9"/>
    </row>
    <row r="86" spans="2:21" x14ac:dyDescent="0.25">
      <c r="B86" s="25"/>
      <c r="C86" s="20">
        <v>44909</v>
      </c>
      <c r="D86" s="22"/>
      <c r="E86" s="4">
        <f t="shared" si="5"/>
        <v>0</v>
      </c>
      <c r="F86" s="26"/>
      <c r="U86" s="9"/>
    </row>
    <row r="87" spans="2:21" x14ac:dyDescent="0.25">
      <c r="B87" s="25"/>
      <c r="C87" s="20">
        <v>44910</v>
      </c>
      <c r="D87" s="22"/>
      <c r="E87" s="4">
        <f t="shared" si="5"/>
        <v>0</v>
      </c>
      <c r="F87" s="26"/>
      <c r="U87" s="9"/>
    </row>
    <row r="88" spans="2:21" x14ac:dyDescent="0.25">
      <c r="B88" s="25"/>
      <c r="C88" s="20">
        <v>44911</v>
      </c>
      <c r="D88" s="22"/>
      <c r="E88" s="4">
        <f t="shared" si="5"/>
        <v>0</v>
      </c>
      <c r="F88" s="26"/>
      <c r="U88" s="9"/>
    </row>
    <row r="89" spans="2:21" x14ac:dyDescent="0.25">
      <c r="B89" s="25"/>
      <c r="C89" s="20">
        <v>44912</v>
      </c>
      <c r="D89" s="22"/>
      <c r="E89" s="4">
        <f t="shared" si="5"/>
        <v>0</v>
      </c>
      <c r="F89" s="26"/>
      <c r="U89" s="9"/>
    </row>
    <row r="90" spans="2:21" x14ac:dyDescent="0.25">
      <c r="B90" s="25"/>
      <c r="C90" s="20">
        <v>44913</v>
      </c>
      <c r="D90" s="22"/>
      <c r="E90" s="4">
        <f t="shared" si="5"/>
        <v>0</v>
      </c>
      <c r="F90" s="26"/>
      <c r="U90" s="9"/>
    </row>
    <row r="91" spans="2:21" x14ac:dyDescent="0.25">
      <c r="B91" s="25"/>
      <c r="C91" s="20">
        <v>44914</v>
      </c>
      <c r="D91" s="22"/>
      <c r="E91" s="4">
        <f t="shared" si="5"/>
        <v>0</v>
      </c>
      <c r="F91" s="26"/>
      <c r="U91" s="9"/>
    </row>
    <row r="92" spans="2:21" x14ac:dyDescent="0.25">
      <c r="B92" s="25"/>
      <c r="C92" s="20">
        <v>44915</v>
      </c>
      <c r="D92" s="22"/>
      <c r="E92" s="4">
        <f t="shared" si="5"/>
        <v>0</v>
      </c>
      <c r="F92" s="26"/>
      <c r="U92" s="9"/>
    </row>
    <row r="93" spans="2:21" x14ac:dyDescent="0.25">
      <c r="B93" s="25"/>
      <c r="C93" s="20">
        <v>44916</v>
      </c>
      <c r="D93" s="22"/>
      <c r="E93" s="4">
        <f t="shared" si="5"/>
        <v>0</v>
      </c>
      <c r="F93" s="26"/>
      <c r="U93" s="9"/>
    </row>
    <row r="94" spans="2:21" x14ac:dyDescent="0.25">
      <c r="B94" s="25"/>
      <c r="C94" s="20">
        <v>44917</v>
      </c>
      <c r="D94" s="22"/>
      <c r="E94" s="4">
        <f t="shared" si="5"/>
        <v>0</v>
      </c>
      <c r="F94" s="26"/>
      <c r="U94" s="9"/>
    </row>
    <row r="95" spans="2:21" x14ac:dyDescent="0.25">
      <c r="B95" s="25"/>
      <c r="C95" s="20">
        <v>44918</v>
      </c>
      <c r="D95" s="22"/>
      <c r="E95" s="4">
        <f t="shared" si="5"/>
        <v>0</v>
      </c>
      <c r="F95" s="26"/>
      <c r="U95" s="9"/>
    </row>
    <row r="96" spans="2:21" x14ac:dyDescent="0.25">
      <c r="B96" s="25"/>
      <c r="C96" s="20">
        <v>44919</v>
      </c>
      <c r="D96" s="22"/>
      <c r="E96" s="4">
        <f t="shared" si="5"/>
        <v>0</v>
      </c>
      <c r="F96" s="26"/>
      <c r="U96" s="9"/>
    </row>
    <row r="97" spans="2:21" x14ac:dyDescent="0.25">
      <c r="B97" s="25"/>
      <c r="C97" s="20">
        <v>44920</v>
      </c>
      <c r="D97" s="22"/>
      <c r="E97" s="4">
        <f t="shared" si="5"/>
        <v>0</v>
      </c>
      <c r="F97" s="26"/>
      <c r="U97" s="9"/>
    </row>
    <row r="98" spans="2:21" x14ac:dyDescent="0.25">
      <c r="B98" s="25"/>
      <c r="C98" s="20">
        <v>44921</v>
      </c>
      <c r="D98" s="22"/>
      <c r="E98" s="4">
        <f t="shared" si="5"/>
        <v>0</v>
      </c>
      <c r="F98" s="26"/>
      <c r="U98" s="9"/>
    </row>
    <row r="99" spans="2:21" x14ac:dyDescent="0.25">
      <c r="B99" s="25"/>
      <c r="C99" s="20">
        <v>44922</v>
      </c>
      <c r="D99" s="22"/>
      <c r="E99" s="4">
        <f t="shared" si="5"/>
        <v>0</v>
      </c>
      <c r="F99" s="26"/>
      <c r="U99" s="9"/>
    </row>
    <row r="100" spans="2:21" x14ac:dyDescent="0.25">
      <c r="B100" s="25"/>
      <c r="C100" s="20">
        <v>44923</v>
      </c>
      <c r="D100" s="22"/>
      <c r="E100" s="4">
        <f t="shared" si="5"/>
        <v>0</v>
      </c>
      <c r="F100" s="26"/>
      <c r="U100" s="9"/>
    </row>
    <row r="101" spans="2:21" x14ac:dyDescent="0.25">
      <c r="B101" s="25"/>
      <c r="C101" s="20">
        <v>44924</v>
      </c>
      <c r="D101" s="22"/>
      <c r="E101" s="4">
        <f t="shared" si="5"/>
        <v>0</v>
      </c>
      <c r="F101" s="26"/>
      <c r="U101" s="9"/>
    </row>
    <row r="102" spans="2:21" x14ac:dyDescent="0.25">
      <c r="B102" s="25"/>
      <c r="C102" s="20">
        <v>44925</v>
      </c>
      <c r="D102" s="22"/>
      <c r="E102" s="4">
        <f t="shared" si="5"/>
        <v>0</v>
      </c>
      <c r="F102" s="26"/>
      <c r="U102" s="9"/>
    </row>
    <row r="103" spans="2:21" x14ac:dyDescent="0.25">
      <c r="B103" s="25"/>
      <c r="C103" s="20">
        <v>44926</v>
      </c>
      <c r="D103" s="22"/>
      <c r="E103" s="4">
        <f t="shared" si="5"/>
        <v>0</v>
      </c>
      <c r="F103" s="26"/>
      <c r="U103" s="9"/>
    </row>
    <row r="104" spans="2:21" ht="14.45" customHeight="1" x14ac:dyDescent="0.25">
      <c r="B104" s="25" t="s">
        <v>7</v>
      </c>
      <c r="C104" s="20">
        <v>44896</v>
      </c>
      <c r="D104" s="21">
        <v>1</v>
      </c>
      <c r="E104" s="3">
        <v>1</v>
      </c>
      <c r="F104" s="26">
        <f>SUM(E104:E134)</f>
        <v>0</v>
      </c>
      <c r="U104" s="9"/>
    </row>
    <row r="105" spans="2:21" x14ac:dyDescent="0.25">
      <c r="B105" s="25"/>
      <c r="C105" s="20">
        <v>44897</v>
      </c>
      <c r="D105" s="22">
        <v>3</v>
      </c>
      <c r="E105" s="4">
        <f>D105-D104</f>
        <v>2</v>
      </c>
      <c r="F105" s="26"/>
      <c r="U105" s="9"/>
    </row>
    <row r="106" spans="2:21" x14ac:dyDescent="0.25">
      <c r="B106" s="25"/>
      <c r="C106" s="20">
        <v>44898</v>
      </c>
      <c r="D106" s="22">
        <v>5</v>
      </c>
      <c r="E106" s="4">
        <f t="shared" ref="E106:E110" si="6">D106-D105</f>
        <v>2</v>
      </c>
      <c r="F106" s="26"/>
      <c r="U106" s="9"/>
    </row>
    <row r="107" spans="2:21" x14ac:dyDescent="0.25">
      <c r="B107" s="25"/>
      <c r="C107" s="20">
        <v>44899</v>
      </c>
      <c r="D107" s="22"/>
      <c r="E107" s="4">
        <f>D107-D106</f>
        <v>-5</v>
      </c>
      <c r="F107" s="26"/>
      <c r="U107" s="9"/>
    </row>
    <row r="108" spans="2:21" x14ac:dyDescent="0.25">
      <c r="B108" s="25"/>
      <c r="C108" s="20">
        <v>44900</v>
      </c>
      <c r="D108" s="22"/>
      <c r="E108" s="4">
        <f t="shared" si="6"/>
        <v>0</v>
      </c>
      <c r="F108" s="26"/>
      <c r="U108" s="9"/>
    </row>
    <row r="109" spans="2:21" x14ac:dyDescent="0.25">
      <c r="B109" s="25"/>
      <c r="C109" s="20">
        <v>44871</v>
      </c>
      <c r="D109" s="22"/>
      <c r="E109" s="4">
        <f t="shared" si="6"/>
        <v>0</v>
      </c>
      <c r="F109" s="26"/>
      <c r="U109" s="9"/>
    </row>
    <row r="110" spans="2:21" ht="14.45" customHeight="1" x14ac:dyDescent="0.25">
      <c r="B110" s="25"/>
      <c r="C110" s="20">
        <v>44902</v>
      </c>
      <c r="D110" s="22"/>
      <c r="E110" s="4">
        <f t="shared" si="6"/>
        <v>0</v>
      </c>
      <c r="F110" s="26"/>
      <c r="G110" s="11"/>
      <c r="U110" s="9"/>
    </row>
    <row r="111" spans="2:21" x14ac:dyDescent="0.25">
      <c r="B111" s="25"/>
      <c r="C111" s="20">
        <v>44903</v>
      </c>
      <c r="D111" s="22"/>
      <c r="E111" s="4">
        <f>D111-D110</f>
        <v>0</v>
      </c>
      <c r="F111" s="26"/>
      <c r="U111" s="9"/>
    </row>
    <row r="112" spans="2:21" x14ac:dyDescent="0.25">
      <c r="B112" s="25"/>
      <c r="C112" s="20">
        <v>44904</v>
      </c>
      <c r="D112" s="22"/>
      <c r="E112" s="4">
        <f t="shared" ref="E112:E134" si="7">D112-D111</f>
        <v>0</v>
      </c>
      <c r="F112" s="26"/>
      <c r="U112" s="9"/>
    </row>
    <row r="113" spans="2:21" x14ac:dyDescent="0.25">
      <c r="B113" s="25"/>
      <c r="C113" s="20">
        <v>44905</v>
      </c>
      <c r="D113" s="22"/>
      <c r="E113" s="4">
        <f t="shared" si="7"/>
        <v>0</v>
      </c>
      <c r="F113" s="26"/>
      <c r="U113" s="9"/>
    </row>
    <row r="114" spans="2:21" x14ac:dyDescent="0.25">
      <c r="B114" s="25"/>
      <c r="C114" s="20">
        <v>44906</v>
      </c>
      <c r="D114" s="22"/>
      <c r="E114" s="4">
        <f t="shared" si="7"/>
        <v>0</v>
      </c>
      <c r="F114" s="26"/>
      <c r="U114" s="9"/>
    </row>
    <row r="115" spans="2:21" x14ac:dyDescent="0.25">
      <c r="B115" s="25"/>
      <c r="C115" s="20">
        <v>44907</v>
      </c>
      <c r="D115" s="22"/>
      <c r="E115" s="4">
        <f t="shared" si="7"/>
        <v>0</v>
      </c>
      <c r="F115" s="26"/>
      <c r="U115" s="9"/>
    </row>
    <row r="116" spans="2:21" x14ac:dyDescent="0.25">
      <c r="B116" s="25"/>
      <c r="C116" s="20">
        <v>44908</v>
      </c>
      <c r="D116" s="22"/>
      <c r="E116" s="4">
        <f t="shared" si="7"/>
        <v>0</v>
      </c>
      <c r="F116" s="26"/>
      <c r="U116" s="9"/>
    </row>
    <row r="117" spans="2:21" x14ac:dyDescent="0.25">
      <c r="B117" s="25"/>
      <c r="C117" s="20">
        <v>44909</v>
      </c>
      <c r="D117" s="22"/>
      <c r="E117" s="4">
        <f t="shared" si="7"/>
        <v>0</v>
      </c>
      <c r="F117" s="26"/>
      <c r="U117" s="9"/>
    </row>
    <row r="118" spans="2:21" x14ac:dyDescent="0.25">
      <c r="B118" s="25"/>
      <c r="C118" s="20">
        <v>44910</v>
      </c>
      <c r="D118" s="22"/>
      <c r="E118" s="4">
        <f t="shared" si="7"/>
        <v>0</v>
      </c>
      <c r="F118" s="26"/>
      <c r="U118" s="9"/>
    </row>
    <row r="119" spans="2:21" x14ac:dyDescent="0.25">
      <c r="B119" s="25"/>
      <c r="C119" s="20">
        <v>44911</v>
      </c>
      <c r="D119" s="22"/>
      <c r="E119" s="4">
        <f t="shared" si="7"/>
        <v>0</v>
      </c>
      <c r="F119" s="26"/>
      <c r="U119" s="9"/>
    </row>
    <row r="120" spans="2:21" x14ac:dyDescent="0.25">
      <c r="B120" s="25"/>
      <c r="C120" s="20">
        <v>44912</v>
      </c>
      <c r="D120" s="22"/>
      <c r="E120" s="4">
        <f t="shared" si="7"/>
        <v>0</v>
      </c>
      <c r="F120" s="26"/>
      <c r="U120" s="9"/>
    </row>
    <row r="121" spans="2:21" x14ac:dyDescent="0.25">
      <c r="B121" s="25"/>
      <c r="C121" s="20">
        <v>44913</v>
      </c>
      <c r="D121" s="22"/>
      <c r="E121" s="4">
        <f t="shared" si="7"/>
        <v>0</v>
      </c>
      <c r="F121" s="26"/>
      <c r="U121" s="9"/>
    </row>
    <row r="122" spans="2:21" x14ac:dyDescent="0.25">
      <c r="B122" s="25"/>
      <c r="C122" s="20">
        <v>44914</v>
      </c>
      <c r="D122" s="22"/>
      <c r="E122" s="4">
        <f t="shared" si="7"/>
        <v>0</v>
      </c>
      <c r="F122" s="26"/>
      <c r="U122" s="9"/>
    </row>
    <row r="123" spans="2:21" x14ac:dyDescent="0.25">
      <c r="B123" s="25"/>
      <c r="C123" s="20">
        <v>44915</v>
      </c>
      <c r="D123" s="22"/>
      <c r="E123" s="4">
        <f t="shared" si="7"/>
        <v>0</v>
      </c>
      <c r="F123" s="26"/>
      <c r="U123" s="9"/>
    </row>
    <row r="124" spans="2:21" x14ac:dyDescent="0.25">
      <c r="B124" s="25"/>
      <c r="C124" s="20">
        <v>44916</v>
      </c>
      <c r="D124" s="22"/>
      <c r="E124" s="4">
        <f t="shared" si="7"/>
        <v>0</v>
      </c>
      <c r="F124" s="26"/>
      <c r="U124" s="9"/>
    </row>
    <row r="125" spans="2:21" x14ac:dyDescent="0.25">
      <c r="B125" s="25"/>
      <c r="C125" s="20">
        <v>44917</v>
      </c>
      <c r="D125" s="22"/>
      <c r="E125" s="4">
        <f t="shared" si="7"/>
        <v>0</v>
      </c>
      <c r="F125" s="26"/>
      <c r="U125" s="9"/>
    </row>
    <row r="126" spans="2:21" x14ac:dyDescent="0.25">
      <c r="B126" s="25"/>
      <c r="C126" s="20">
        <v>44918</v>
      </c>
      <c r="D126" s="22"/>
      <c r="E126" s="4">
        <f t="shared" si="7"/>
        <v>0</v>
      </c>
      <c r="F126" s="26"/>
      <c r="U126" s="9"/>
    </row>
    <row r="127" spans="2:21" x14ac:dyDescent="0.25">
      <c r="B127" s="25"/>
      <c r="C127" s="20">
        <v>44919</v>
      </c>
      <c r="D127" s="22"/>
      <c r="E127" s="4">
        <f t="shared" si="7"/>
        <v>0</v>
      </c>
      <c r="F127" s="26"/>
      <c r="U127" s="9"/>
    </row>
    <row r="128" spans="2:21" x14ac:dyDescent="0.25">
      <c r="B128" s="25"/>
      <c r="C128" s="20">
        <v>44920</v>
      </c>
      <c r="D128" s="22"/>
      <c r="E128" s="4">
        <f t="shared" si="7"/>
        <v>0</v>
      </c>
      <c r="F128" s="26"/>
      <c r="U128" s="9"/>
    </row>
    <row r="129" spans="2:21" x14ac:dyDescent="0.25">
      <c r="B129" s="25"/>
      <c r="C129" s="20">
        <v>44921</v>
      </c>
      <c r="D129" s="22"/>
      <c r="E129" s="4">
        <f t="shared" si="7"/>
        <v>0</v>
      </c>
      <c r="F129" s="26"/>
      <c r="U129" s="9"/>
    </row>
    <row r="130" spans="2:21" x14ac:dyDescent="0.25">
      <c r="B130" s="25"/>
      <c r="C130" s="20">
        <v>44922</v>
      </c>
      <c r="D130" s="22"/>
      <c r="E130" s="4">
        <f t="shared" si="7"/>
        <v>0</v>
      </c>
      <c r="F130" s="26"/>
      <c r="U130" s="9"/>
    </row>
    <row r="131" spans="2:21" x14ac:dyDescent="0.25">
      <c r="B131" s="25"/>
      <c r="C131" s="20">
        <v>44923</v>
      </c>
      <c r="D131" s="22"/>
      <c r="E131" s="4">
        <f t="shared" si="7"/>
        <v>0</v>
      </c>
      <c r="F131" s="26"/>
      <c r="U131" s="9"/>
    </row>
    <row r="132" spans="2:21" x14ac:dyDescent="0.25">
      <c r="B132" s="25"/>
      <c r="C132" s="20">
        <v>44924</v>
      </c>
      <c r="D132" s="22"/>
      <c r="E132" s="4">
        <f t="shared" si="7"/>
        <v>0</v>
      </c>
      <c r="F132" s="26"/>
      <c r="U132" s="9"/>
    </row>
    <row r="133" spans="2:21" x14ac:dyDescent="0.25">
      <c r="B133" s="25"/>
      <c r="C133" s="20">
        <v>44925</v>
      </c>
      <c r="D133" s="22"/>
      <c r="E133" s="4">
        <f t="shared" si="7"/>
        <v>0</v>
      </c>
      <c r="F133" s="26"/>
      <c r="U133" s="9"/>
    </row>
    <row r="134" spans="2:21" x14ac:dyDescent="0.25">
      <c r="B134" s="25"/>
      <c r="C134" s="20">
        <v>44926</v>
      </c>
      <c r="D134" s="22"/>
      <c r="E134" s="4">
        <f t="shared" si="7"/>
        <v>0</v>
      </c>
      <c r="F134" s="26"/>
      <c r="U134" s="9"/>
    </row>
    <row r="135" spans="2:21" ht="17.45" customHeight="1" x14ac:dyDescent="0.25">
      <c r="B135" s="25" t="s">
        <v>7</v>
      </c>
      <c r="C135" s="20">
        <v>44896</v>
      </c>
      <c r="D135" s="21">
        <v>1</v>
      </c>
      <c r="E135" s="3">
        <v>1</v>
      </c>
      <c r="F135" s="26">
        <f>SUM(E135:E165)</f>
        <v>0</v>
      </c>
      <c r="U135" s="9"/>
    </row>
    <row r="136" spans="2:21" x14ac:dyDescent="0.25">
      <c r="B136" s="25"/>
      <c r="C136" s="20">
        <v>44897</v>
      </c>
      <c r="D136" s="22">
        <v>3</v>
      </c>
      <c r="E136" s="4">
        <f>D136-D135</f>
        <v>2</v>
      </c>
      <c r="F136" s="26"/>
      <c r="U136" s="9"/>
    </row>
    <row r="137" spans="2:21" x14ac:dyDescent="0.25">
      <c r="B137" s="25"/>
      <c r="C137" s="20">
        <v>44898</v>
      </c>
      <c r="D137" s="22">
        <v>5</v>
      </c>
      <c r="E137" s="4">
        <f t="shared" ref="E137:E141" si="8">D137-D136</f>
        <v>2</v>
      </c>
      <c r="F137" s="26"/>
      <c r="U137" s="9"/>
    </row>
    <row r="138" spans="2:21" x14ac:dyDescent="0.25">
      <c r="B138" s="25"/>
      <c r="C138" s="20">
        <v>44899</v>
      </c>
      <c r="D138" s="22"/>
      <c r="E138" s="4">
        <f>D138-D137</f>
        <v>-5</v>
      </c>
      <c r="F138" s="26"/>
      <c r="U138" s="9"/>
    </row>
    <row r="139" spans="2:21" x14ac:dyDescent="0.25">
      <c r="B139" s="25"/>
      <c r="C139" s="20">
        <v>44900</v>
      </c>
      <c r="D139" s="22"/>
      <c r="E139" s="4">
        <f t="shared" si="8"/>
        <v>0</v>
      </c>
      <c r="F139" s="26"/>
      <c r="U139" s="9"/>
    </row>
    <row r="140" spans="2:21" ht="14.45" customHeight="1" x14ac:dyDescent="0.25">
      <c r="B140" s="25"/>
      <c r="C140" s="20">
        <v>44871</v>
      </c>
      <c r="D140" s="22"/>
      <c r="E140" s="4">
        <f t="shared" si="8"/>
        <v>0</v>
      </c>
      <c r="F140" s="26"/>
      <c r="G140" s="11"/>
      <c r="U140" s="9"/>
    </row>
    <row r="141" spans="2:21" x14ac:dyDescent="0.25">
      <c r="B141" s="25"/>
      <c r="C141" s="20">
        <v>44902</v>
      </c>
      <c r="D141" s="22"/>
      <c r="E141" s="4">
        <f t="shared" si="8"/>
        <v>0</v>
      </c>
      <c r="F141" s="26"/>
      <c r="U141" s="9"/>
    </row>
    <row r="142" spans="2:21" x14ac:dyDescent="0.25">
      <c r="B142" s="25"/>
      <c r="C142" s="20">
        <v>44903</v>
      </c>
      <c r="D142" s="22"/>
      <c r="E142" s="4">
        <f>D142-D141</f>
        <v>0</v>
      </c>
      <c r="F142" s="26"/>
      <c r="U142" s="9"/>
    </row>
    <row r="143" spans="2:21" x14ac:dyDescent="0.25">
      <c r="B143" s="25"/>
      <c r="C143" s="20">
        <v>44904</v>
      </c>
      <c r="D143" s="22"/>
      <c r="E143" s="4">
        <f t="shared" ref="E143:E165" si="9">D143-D142</f>
        <v>0</v>
      </c>
      <c r="F143" s="26"/>
      <c r="U143" s="9"/>
    </row>
    <row r="144" spans="2:21" x14ac:dyDescent="0.25">
      <c r="B144" s="25"/>
      <c r="C144" s="20">
        <v>44905</v>
      </c>
      <c r="D144" s="22"/>
      <c r="E144" s="4">
        <f t="shared" si="9"/>
        <v>0</v>
      </c>
      <c r="F144" s="26"/>
      <c r="U144" s="9"/>
    </row>
    <row r="145" spans="2:21" x14ac:dyDescent="0.25">
      <c r="B145" s="25"/>
      <c r="C145" s="20">
        <v>44906</v>
      </c>
      <c r="D145" s="22"/>
      <c r="E145" s="4">
        <f t="shared" si="9"/>
        <v>0</v>
      </c>
      <c r="F145" s="26"/>
      <c r="U145" s="9"/>
    </row>
    <row r="146" spans="2:21" x14ac:dyDescent="0.25">
      <c r="B146" s="25"/>
      <c r="C146" s="20">
        <v>44907</v>
      </c>
      <c r="D146" s="22"/>
      <c r="E146" s="4">
        <f t="shared" si="9"/>
        <v>0</v>
      </c>
      <c r="F146" s="26"/>
      <c r="U146" s="9"/>
    </row>
    <row r="147" spans="2:21" x14ac:dyDescent="0.25">
      <c r="B147" s="25"/>
      <c r="C147" s="20">
        <v>44908</v>
      </c>
      <c r="D147" s="22"/>
      <c r="E147" s="4">
        <f t="shared" si="9"/>
        <v>0</v>
      </c>
      <c r="F147" s="26"/>
      <c r="U147" s="9"/>
    </row>
    <row r="148" spans="2:21" x14ac:dyDescent="0.25">
      <c r="B148" s="25"/>
      <c r="C148" s="20">
        <v>44909</v>
      </c>
      <c r="D148" s="22"/>
      <c r="E148" s="4">
        <f t="shared" si="9"/>
        <v>0</v>
      </c>
      <c r="F148" s="26"/>
      <c r="U148" s="9"/>
    </row>
    <row r="149" spans="2:21" x14ac:dyDescent="0.25">
      <c r="B149" s="25"/>
      <c r="C149" s="20">
        <v>44910</v>
      </c>
      <c r="D149" s="22"/>
      <c r="E149" s="4">
        <f t="shared" si="9"/>
        <v>0</v>
      </c>
      <c r="F149" s="26"/>
      <c r="U149" s="9"/>
    </row>
    <row r="150" spans="2:21" x14ac:dyDescent="0.25">
      <c r="B150" s="25"/>
      <c r="C150" s="20">
        <v>44911</v>
      </c>
      <c r="D150" s="22"/>
      <c r="E150" s="4">
        <f t="shared" si="9"/>
        <v>0</v>
      </c>
      <c r="F150" s="26"/>
      <c r="U150" s="9"/>
    </row>
    <row r="151" spans="2:21" x14ac:dyDescent="0.25">
      <c r="B151" s="25"/>
      <c r="C151" s="20">
        <v>44912</v>
      </c>
      <c r="D151" s="22"/>
      <c r="E151" s="4">
        <f t="shared" si="9"/>
        <v>0</v>
      </c>
      <c r="F151" s="26"/>
      <c r="U151" s="9"/>
    </row>
    <row r="152" spans="2:21" x14ac:dyDescent="0.25">
      <c r="B152" s="25"/>
      <c r="C152" s="20">
        <v>44913</v>
      </c>
      <c r="D152" s="22"/>
      <c r="E152" s="4">
        <f t="shared" si="9"/>
        <v>0</v>
      </c>
      <c r="F152" s="26"/>
      <c r="U152" s="9"/>
    </row>
    <row r="153" spans="2:21" x14ac:dyDescent="0.25">
      <c r="B153" s="25"/>
      <c r="C153" s="20">
        <v>44914</v>
      </c>
      <c r="D153" s="22"/>
      <c r="E153" s="4">
        <f t="shared" si="9"/>
        <v>0</v>
      </c>
      <c r="F153" s="26"/>
      <c r="U153" s="9"/>
    </row>
    <row r="154" spans="2:21" x14ac:dyDescent="0.25">
      <c r="B154" s="25"/>
      <c r="C154" s="20">
        <v>44915</v>
      </c>
      <c r="D154" s="22"/>
      <c r="E154" s="4">
        <f t="shared" si="9"/>
        <v>0</v>
      </c>
      <c r="F154" s="26"/>
      <c r="U154" s="9"/>
    </row>
    <row r="155" spans="2:21" x14ac:dyDescent="0.25">
      <c r="B155" s="25"/>
      <c r="C155" s="20">
        <v>44916</v>
      </c>
      <c r="D155" s="22"/>
      <c r="E155" s="4">
        <f t="shared" si="9"/>
        <v>0</v>
      </c>
      <c r="F155" s="26"/>
      <c r="U155" s="9"/>
    </row>
    <row r="156" spans="2:21" x14ac:dyDescent="0.25">
      <c r="B156" s="25"/>
      <c r="C156" s="20">
        <v>44917</v>
      </c>
      <c r="D156" s="22"/>
      <c r="E156" s="4">
        <f t="shared" si="9"/>
        <v>0</v>
      </c>
      <c r="F156" s="26"/>
      <c r="U156" s="9"/>
    </row>
    <row r="157" spans="2:21" x14ac:dyDescent="0.25">
      <c r="B157" s="25"/>
      <c r="C157" s="20">
        <v>44918</v>
      </c>
      <c r="D157" s="22"/>
      <c r="E157" s="4">
        <f t="shared" si="9"/>
        <v>0</v>
      </c>
      <c r="F157" s="26"/>
      <c r="U157" s="9"/>
    </row>
    <row r="158" spans="2:21" x14ac:dyDescent="0.25">
      <c r="B158" s="25"/>
      <c r="C158" s="20">
        <v>44919</v>
      </c>
      <c r="D158" s="22"/>
      <c r="E158" s="4">
        <f t="shared" si="9"/>
        <v>0</v>
      </c>
      <c r="F158" s="26"/>
      <c r="U158" s="9"/>
    </row>
    <row r="159" spans="2:21" x14ac:dyDescent="0.25">
      <c r="B159" s="25"/>
      <c r="C159" s="20">
        <v>44920</v>
      </c>
      <c r="D159" s="22"/>
      <c r="E159" s="4">
        <f t="shared" si="9"/>
        <v>0</v>
      </c>
      <c r="F159" s="26"/>
      <c r="U159" s="9"/>
    </row>
    <row r="160" spans="2:21" x14ac:dyDescent="0.25">
      <c r="B160" s="25"/>
      <c r="C160" s="20">
        <v>44921</v>
      </c>
      <c r="D160" s="22"/>
      <c r="E160" s="4">
        <f t="shared" si="9"/>
        <v>0</v>
      </c>
      <c r="F160" s="26"/>
      <c r="U160" s="9"/>
    </row>
    <row r="161" spans="2:21" x14ac:dyDescent="0.25">
      <c r="B161" s="25"/>
      <c r="C161" s="20">
        <v>44922</v>
      </c>
      <c r="D161" s="22"/>
      <c r="E161" s="4">
        <f t="shared" si="9"/>
        <v>0</v>
      </c>
      <c r="F161" s="26"/>
      <c r="U161" s="9"/>
    </row>
    <row r="162" spans="2:21" x14ac:dyDescent="0.25">
      <c r="B162" s="25"/>
      <c r="C162" s="20">
        <v>44923</v>
      </c>
      <c r="D162" s="22"/>
      <c r="E162" s="4">
        <f t="shared" si="9"/>
        <v>0</v>
      </c>
      <c r="F162" s="26"/>
      <c r="U162" s="9"/>
    </row>
    <row r="163" spans="2:21" x14ac:dyDescent="0.25">
      <c r="B163" s="25"/>
      <c r="C163" s="20">
        <v>44924</v>
      </c>
      <c r="D163" s="22"/>
      <c r="E163" s="4">
        <f t="shared" si="9"/>
        <v>0</v>
      </c>
      <c r="F163" s="26"/>
      <c r="U163" s="9"/>
    </row>
    <row r="164" spans="2:21" x14ac:dyDescent="0.25">
      <c r="B164" s="25"/>
      <c r="C164" s="20">
        <v>44925</v>
      </c>
      <c r="D164" s="22"/>
      <c r="E164" s="4">
        <f t="shared" si="9"/>
        <v>0</v>
      </c>
      <c r="F164" s="26"/>
      <c r="U164" s="9"/>
    </row>
    <row r="165" spans="2:21" x14ac:dyDescent="0.25">
      <c r="B165" s="25"/>
      <c r="C165" s="20">
        <v>44926</v>
      </c>
      <c r="D165" s="22"/>
      <c r="E165" s="4">
        <f t="shared" si="9"/>
        <v>0</v>
      </c>
      <c r="F165" s="26"/>
      <c r="U165" s="9"/>
    </row>
    <row r="166" spans="2:21" ht="19.5" customHeight="1" x14ac:dyDescent="0.25">
      <c r="B166" s="25" t="s">
        <v>7</v>
      </c>
      <c r="C166" s="20">
        <v>44896</v>
      </c>
      <c r="D166" s="21">
        <v>1</v>
      </c>
      <c r="E166" s="3">
        <v>1</v>
      </c>
      <c r="F166" s="26">
        <f>SUM(E166:E196)</f>
        <v>0</v>
      </c>
      <c r="U166" s="9"/>
    </row>
    <row r="167" spans="2:21" x14ac:dyDescent="0.25">
      <c r="B167" s="25"/>
      <c r="C167" s="20">
        <v>44897</v>
      </c>
      <c r="D167" s="22">
        <v>3</v>
      </c>
      <c r="E167" s="4">
        <f>D167-D166</f>
        <v>2</v>
      </c>
      <c r="F167" s="26"/>
      <c r="U167" s="9"/>
    </row>
    <row r="168" spans="2:21" x14ac:dyDescent="0.25">
      <c r="B168" s="25"/>
      <c r="C168" s="20">
        <v>44898</v>
      </c>
      <c r="D168" s="22">
        <v>5</v>
      </c>
      <c r="E168" s="4">
        <f t="shared" ref="E168:E172" si="10">D168-D167</f>
        <v>2</v>
      </c>
      <c r="F168" s="26"/>
      <c r="U168" s="9"/>
    </row>
    <row r="169" spans="2:21" x14ac:dyDescent="0.25">
      <c r="B169" s="25"/>
      <c r="C169" s="20">
        <v>44899</v>
      </c>
      <c r="D169" s="22"/>
      <c r="E169" s="4">
        <f>D169-D168</f>
        <v>-5</v>
      </c>
      <c r="F169" s="26"/>
      <c r="U169" s="9"/>
    </row>
    <row r="170" spans="2:21" x14ac:dyDescent="0.25">
      <c r="B170" s="25"/>
      <c r="C170" s="20">
        <v>44900</v>
      </c>
      <c r="D170" s="22"/>
      <c r="E170" s="4">
        <f t="shared" si="10"/>
        <v>0</v>
      </c>
      <c r="F170" s="26"/>
      <c r="U170" s="9"/>
    </row>
    <row r="171" spans="2:21" x14ac:dyDescent="0.25">
      <c r="B171" s="25"/>
      <c r="C171" s="20">
        <v>44871</v>
      </c>
      <c r="D171" s="22"/>
      <c r="E171" s="4">
        <f t="shared" si="10"/>
        <v>0</v>
      </c>
      <c r="F171" s="26"/>
      <c r="U171" s="9"/>
    </row>
    <row r="172" spans="2:21" ht="14.45" customHeight="1" x14ac:dyDescent="0.25">
      <c r="B172" s="25"/>
      <c r="C172" s="20">
        <v>44902</v>
      </c>
      <c r="D172" s="22"/>
      <c r="E172" s="4">
        <f t="shared" si="10"/>
        <v>0</v>
      </c>
      <c r="F172" s="26"/>
      <c r="G172" s="11"/>
      <c r="U172" s="9"/>
    </row>
    <row r="173" spans="2:21" x14ac:dyDescent="0.25">
      <c r="B173" s="25"/>
      <c r="C173" s="20">
        <v>44903</v>
      </c>
      <c r="D173" s="22"/>
      <c r="E173" s="4">
        <f>D173-D172</f>
        <v>0</v>
      </c>
      <c r="F173" s="26"/>
      <c r="U173" s="9"/>
    </row>
    <row r="174" spans="2:21" x14ac:dyDescent="0.25">
      <c r="B174" s="25"/>
      <c r="C174" s="20">
        <v>44904</v>
      </c>
      <c r="D174" s="22"/>
      <c r="E174" s="4">
        <f t="shared" ref="E174:E196" si="11">D174-D173</f>
        <v>0</v>
      </c>
      <c r="F174" s="26"/>
      <c r="U174" s="9"/>
    </row>
    <row r="175" spans="2:21" x14ac:dyDescent="0.25">
      <c r="B175" s="25"/>
      <c r="C175" s="20">
        <v>44905</v>
      </c>
      <c r="D175" s="22"/>
      <c r="E175" s="4">
        <f t="shared" si="11"/>
        <v>0</v>
      </c>
      <c r="F175" s="26"/>
      <c r="U175" s="9"/>
    </row>
    <row r="176" spans="2:21" x14ac:dyDescent="0.25">
      <c r="B176" s="25"/>
      <c r="C176" s="20">
        <v>44906</v>
      </c>
      <c r="D176" s="22"/>
      <c r="E176" s="4">
        <f t="shared" si="11"/>
        <v>0</v>
      </c>
      <c r="F176" s="26"/>
      <c r="U176" s="9"/>
    </row>
    <row r="177" spans="2:21" x14ac:dyDescent="0.25">
      <c r="B177" s="25"/>
      <c r="C177" s="20">
        <v>44907</v>
      </c>
      <c r="D177" s="22"/>
      <c r="E177" s="4">
        <f t="shared" si="11"/>
        <v>0</v>
      </c>
      <c r="F177" s="26"/>
      <c r="U177" s="9"/>
    </row>
    <row r="178" spans="2:21" x14ac:dyDescent="0.25">
      <c r="B178" s="25"/>
      <c r="C178" s="20">
        <v>44908</v>
      </c>
      <c r="D178" s="22"/>
      <c r="E178" s="4">
        <f t="shared" si="11"/>
        <v>0</v>
      </c>
      <c r="F178" s="26"/>
      <c r="U178" s="9"/>
    </row>
    <row r="179" spans="2:21" x14ac:dyDescent="0.25">
      <c r="B179" s="25"/>
      <c r="C179" s="20">
        <v>44909</v>
      </c>
      <c r="D179" s="22"/>
      <c r="E179" s="4">
        <f t="shared" si="11"/>
        <v>0</v>
      </c>
      <c r="F179" s="26"/>
      <c r="U179" s="9"/>
    </row>
    <row r="180" spans="2:21" x14ac:dyDescent="0.25">
      <c r="B180" s="25"/>
      <c r="C180" s="20">
        <v>44910</v>
      </c>
      <c r="D180" s="22"/>
      <c r="E180" s="4">
        <f t="shared" si="11"/>
        <v>0</v>
      </c>
      <c r="F180" s="26"/>
      <c r="U180" s="9"/>
    </row>
    <row r="181" spans="2:21" x14ac:dyDescent="0.25">
      <c r="B181" s="25"/>
      <c r="C181" s="20">
        <v>44911</v>
      </c>
      <c r="D181" s="22"/>
      <c r="E181" s="4">
        <f t="shared" si="11"/>
        <v>0</v>
      </c>
      <c r="F181" s="26"/>
      <c r="U181" s="9"/>
    </row>
    <row r="182" spans="2:21" x14ac:dyDescent="0.25">
      <c r="B182" s="25"/>
      <c r="C182" s="20">
        <v>44912</v>
      </c>
      <c r="D182" s="22"/>
      <c r="E182" s="4">
        <f t="shared" si="11"/>
        <v>0</v>
      </c>
      <c r="F182" s="26"/>
      <c r="U182" s="9"/>
    </row>
    <row r="183" spans="2:21" x14ac:dyDescent="0.25">
      <c r="B183" s="25"/>
      <c r="C183" s="20">
        <v>44913</v>
      </c>
      <c r="D183" s="22"/>
      <c r="E183" s="4">
        <f t="shared" si="11"/>
        <v>0</v>
      </c>
      <c r="F183" s="26"/>
      <c r="J183" s="12"/>
      <c r="U183" s="9"/>
    </row>
    <row r="184" spans="2:21" x14ac:dyDescent="0.25">
      <c r="B184" s="25"/>
      <c r="C184" s="20">
        <v>44914</v>
      </c>
      <c r="D184" s="22"/>
      <c r="E184" s="4">
        <f t="shared" si="11"/>
        <v>0</v>
      </c>
      <c r="F184" s="26"/>
      <c r="U184" s="9"/>
    </row>
    <row r="185" spans="2:21" x14ac:dyDescent="0.25">
      <c r="B185" s="25"/>
      <c r="C185" s="20">
        <v>44915</v>
      </c>
      <c r="D185" s="22"/>
      <c r="E185" s="4">
        <f t="shared" si="11"/>
        <v>0</v>
      </c>
      <c r="F185" s="26"/>
      <c r="U185" s="9"/>
    </row>
    <row r="186" spans="2:21" x14ac:dyDescent="0.25">
      <c r="B186" s="25"/>
      <c r="C186" s="20">
        <v>44916</v>
      </c>
      <c r="D186" s="22"/>
      <c r="E186" s="4">
        <f t="shared" si="11"/>
        <v>0</v>
      </c>
      <c r="F186" s="26"/>
      <c r="U186" s="9"/>
    </row>
    <row r="187" spans="2:21" x14ac:dyDescent="0.25">
      <c r="B187" s="25"/>
      <c r="C187" s="20">
        <v>44917</v>
      </c>
      <c r="D187" s="22"/>
      <c r="E187" s="4">
        <f t="shared" si="11"/>
        <v>0</v>
      </c>
      <c r="F187" s="26"/>
      <c r="U187" s="9"/>
    </row>
    <row r="188" spans="2:21" x14ac:dyDescent="0.25">
      <c r="B188" s="25"/>
      <c r="C188" s="20">
        <v>44918</v>
      </c>
      <c r="D188" s="22"/>
      <c r="E188" s="4">
        <f t="shared" si="11"/>
        <v>0</v>
      </c>
      <c r="F188" s="26"/>
      <c r="U188" s="9"/>
    </row>
    <row r="189" spans="2:21" x14ac:dyDescent="0.25">
      <c r="B189" s="25"/>
      <c r="C189" s="20">
        <v>44919</v>
      </c>
      <c r="D189" s="22"/>
      <c r="E189" s="4">
        <f t="shared" si="11"/>
        <v>0</v>
      </c>
      <c r="F189" s="26"/>
      <c r="U189" s="9"/>
    </row>
    <row r="190" spans="2:21" x14ac:dyDescent="0.25">
      <c r="B190" s="25"/>
      <c r="C190" s="20">
        <v>44920</v>
      </c>
      <c r="D190" s="22"/>
      <c r="E190" s="4">
        <f t="shared" si="11"/>
        <v>0</v>
      </c>
      <c r="F190" s="26"/>
      <c r="U190" s="9"/>
    </row>
    <row r="191" spans="2:21" x14ac:dyDescent="0.25">
      <c r="B191" s="25"/>
      <c r="C191" s="20">
        <v>44921</v>
      </c>
      <c r="D191" s="22"/>
      <c r="E191" s="4">
        <f t="shared" si="11"/>
        <v>0</v>
      </c>
      <c r="F191" s="26"/>
      <c r="U191" s="9"/>
    </row>
    <row r="192" spans="2:21" x14ac:dyDescent="0.25">
      <c r="B192" s="25"/>
      <c r="C192" s="20">
        <v>44922</v>
      </c>
      <c r="D192" s="22"/>
      <c r="E192" s="4">
        <f t="shared" si="11"/>
        <v>0</v>
      </c>
      <c r="F192" s="26"/>
      <c r="I192" s="12">
        <f>SUM(E204+E203+E202+E201+E200+E199+E198+E197+E196+E195+E194+E193+E192+E191+E190+E189+E188+E187+E186+E185+E184+E183+E182+E181+E180+E179+E178+E177+E176+E175)</f>
        <v>0</v>
      </c>
      <c r="U192" s="9"/>
    </row>
    <row r="193" spans="2:21" x14ac:dyDescent="0.25">
      <c r="B193" s="25"/>
      <c r="C193" s="20">
        <v>44923</v>
      </c>
      <c r="D193" s="22"/>
      <c r="E193" s="4">
        <f t="shared" si="11"/>
        <v>0</v>
      </c>
      <c r="F193" s="26"/>
      <c r="I193" s="12"/>
      <c r="U193" s="9"/>
    </row>
    <row r="194" spans="2:21" x14ac:dyDescent="0.25">
      <c r="B194" s="25"/>
      <c r="C194" s="20">
        <v>44924</v>
      </c>
      <c r="D194" s="22"/>
      <c r="E194" s="4">
        <f t="shared" si="11"/>
        <v>0</v>
      </c>
      <c r="F194" s="26"/>
      <c r="U194" s="9"/>
    </row>
    <row r="195" spans="2:21" x14ac:dyDescent="0.25">
      <c r="B195" s="25"/>
      <c r="C195" s="20">
        <v>44925</v>
      </c>
      <c r="D195" s="22"/>
      <c r="E195" s="4">
        <f t="shared" si="11"/>
        <v>0</v>
      </c>
      <c r="F195" s="26"/>
      <c r="U195" s="9"/>
    </row>
    <row r="196" spans="2:21" x14ac:dyDescent="0.25">
      <c r="B196" s="25"/>
      <c r="C196" s="20">
        <v>44926</v>
      </c>
      <c r="D196" s="22"/>
      <c r="E196" s="4">
        <f t="shared" si="11"/>
        <v>0</v>
      </c>
      <c r="F196" s="26"/>
      <c r="U196" s="9"/>
    </row>
    <row r="197" spans="2:21" ht="15.6" customHeight="1" x14ac:dyDescent="0.25">
      <c r="B197" s="25" t="s">
        <v>7</v>
      </c>
      <c r="C197" s="20">
        <v>44896</v>
      </c>
      <c r="D197" s="21">
        <v>1</v>
      </c>
      <c r="E197" s="3">
        <v>1</v>
      </c>
      <c r="F197" s="26">
        <f>SUM(E197:E227)</f>
        <v>0</v>
      </c>
      <c r="U197" s="9"/>
    </row>
    <row r="198" spans="2:21" x14ac:dyDescent="0.25">
      <c r="B198" s="25"/>
      <c r="C198" s="20">
        <v>44897</v>
      </c>
      <c r="D198" s="22">
        <v>3</v>
      </c>
      <c r="E198" s="4">
        <f>D198-D197</f>
        <v>2</v>
      </c>
      <c r="F198" s="26"/>
      <c r="U198" s="9"/>
    </row>
    <row r="199" spans="2:21" x14ac:dyDescent="0.25">
      <c r="B199" s="25"/>
      <c r="C199" s="20">
        <v>44898</v>
      </c>
      <c r="D199" s="22">
        <v>5</v>
      </c>
      <c r="E199" s="4">
        <f t="shared" ref="E199:E203" si="12">D199-D198</f>
        <v>2</v>
      </c>
      <c r="F199" s="26"/>
      <c r="U199" s="9"/>
    </row>
    <row r="200" spans="2:21" x14ac:dyDescent="0.25">
      <c r="B200" s="25"/>
      <c r="C200" s="20">
        <v>44899</v>
      </c>
      <c r="D200" s="22"/>
      <c r="E200" s="4">
        <f>D200-D199</f>
        <v>-5</v>
      </c>
      <c r="F200" s="26"/>
      <c r="U200" s="9"/>
    </row>
    <row r="201" spans="2:21" x14ac:dyDescent="0.25">
      <c r="B201" s="25"/>
      <c r="C201" s="20">
        <v>44900</v>
      </c>
      <c r="D201" s="22"/>
      <c r="E201" s="4">
        <f t="shared" si="12"/>
        <v>0</v>
      </c>
      <c r="F201" s="26"/>
      <c r="U201" s="9"/>
    </row>
    <row r="202" spans="2:21" ht="14.45" customHeight="1" x14ac:dyDescent="0.25">
      <c r="B202" s="25"/>
      <c r="C202" s="20">
        <v>44871</v>
      </c>
      <c r="D202" s="22"/>
      <c r="E202" s="4">
        <f t="shared" si="12"/>
        <v>0</v>
      </c>
      <c r="F202" s="26"/>
      <c r="G202" s="11"/>
      <c r="U202" s="9"/>
    </row>
    <row r="203" spans="2:21" x14ac:dyDescent="0.25">
      <c r="B203" s="25"/>
      <c r="C203" s="20">
        <v>44902</v>
      </c>
      <c r="D203" s="22"/>
      <c r="E203" s="4">
        <f t="shared" si="12"/>
        <v>0</v>
      </c>
      <c r="F203" s="26"/>
      <c r="U203" s="9"/>
    </row>
    <row r="204" spans="2:21" x14ac:dyDescent="0.25">
      <c r="B204" s="25"/>
      <c r="C204" s="20">
        <v>44903</v>
      </c>
      <c r="D204" s="22"/>
      <c r="E204" s="4">
        <f>D204-D203</f>
        <v>0</v>
      </c>
      <c r="F204" s="26"/>
      <c r="U204" s="9"/>
    </row>
    <row r="205" spans="2:21" x14ac:dyDescent="0.25">
      <c r="B205" s="25"/>
      <c r="C205" s="20">
        <v>44904</v>
      </c>
      <c r="D205" s="22"/>
      <c r="E205" s="4">
        <f t="shared" ref="E205:E227" si="13">D205-D204</f>
        <v>0</v>
      </c>
      <c r="F205" s="26"/>
      <c r="U205" s="9"/>
    </row>
    <row r="206" spans="2:21" x14ac:dyDescent="0.25">
      <c r="B206" s="25"/>
      <c r="C206" s="20">
        <v>44905</v>
      </c>
      <c r="D206" s="22"/>
      <c r="E206" s="4">
        <f t="shared" si="13"/>
        <v>0</v>
      </c>
      <c r="F206" s="26"/>
      <c r="U206" s="9"/>
    </row>
    <row r="207" spans="2:21" x14ac:dyDescent="0.25">
      <c r="B207" s="25"/>
      <c r="C207" s="20">
        <v>44906</v>
      </c>
      <c r="D207" s="22"/>
      <c r="E207" s="4">
        <f t="shared" si="13"/>
        <v>0</v>
      </c>
      <c r="F207" s="26"/>
      <c r="U207" s="9"/>
    </row>
    <row r="208" spans="2:21" x14ac:dyDescent="0.25">
      <c r="B208" s="25"/>
      <c r="C208" s="20">
        <v>44907</v>
      </c>
      <c r="D208" s="22"/>
      <c r="E208" s="4">
        <f t="shared" si="13"/>
        <v>0</v>
      </c>
      <c r="F208" s="26"/>
      <c r="U208" s="9"/>
    </row>
    <row r="209" spans="2:21" x14ac:dyDescent="0.25">
      <c r="B209" s="25"/>
      <c r="C209" s="20">
        <v>44908</v>
      </c>
      <c r="D209" s="22"/>
      <c r="E209" s="4">
        <f t="shared" si="13"/>
        <v>0</v>
      </c>
      <c r="F209" s="26"/>
      <c r="U209" s="9"/>
    </row>
    <row r="210" spans="2:21" x14ac:dyDescent="0.25">
      <c r="B210" s="25"/>
      <c r="C210" s="20">
        <v>44909</v>
      </c>
      <c r="D210" s="22"/>
      <c r="E210" s="4">
        <f t="shared" si="13"/>
        <v>0</v>
      </c>
      <c r="F210" s="26"/>
      <c r="U210" s="9"/>
    </row>
    <row r="211" spans="2:21" x14ac:dyDescent="0.25">
      <c r="B211" s="25"/>
      <c r="C211" s="20">
        <v>44910</v>
      </c>
      <c r="D211" s="22"/>
      <c r="E211" s="4">
        <f t="shared" si="13"/>
        <v>0</v>
      </c>
      <c r="F211" s="26"/>
      <c r="U211" s="9"/>
    </row>
    <row r="212" spans="2:21" x14ac:dyDescent="0.25">
      <c r="B212" s="25"/>
      <c r="C212" s="20">
        <v>44911</v>
      </c>
      <c r="D212" s="22"/>
      <c r="E212" s="4">
        <f t="shared" si="13"/>
        <v>0</v>
      </c>
      <c r="F212" s="26"/>
      <c r="I212" s="12"/>
      <c r="U212" s="9"/>
    </row>
    <row r="213" spans="2:21" x14ac:dyDescent="0.25">
      <c r="B213" s="25"/>
      <c r="C213" s="20">
        <v>44912</v>
      </c>
      <c r="D213" s="22"/>
      <c r="E213" s="4">
        <f t="shared" si="13"/>
        <v>0</v>
      </c>
      <c r="F213" s="26"/>
      <c r="U213" s="9"/>
    </row>
    <row r="214" spans="2:21" x14ac:dyDescent="0.25">
      <c r="B214" s="25"/>
      <c r="C214" s="20">
        <v>44913</v>
      </c>
      <c r="D214" s="22"/>
      <c r="E214" s="4">
        <f t="shared" si="13"/>
        <v>0</v>
      </c>
      <c r="F214" s="26"/>
      <c r="U214" s="9"/>
    </row>
    <row r="215" spans="2:21" x14ac:dyDescent="0.25">
      <c r="B215" s="25"/>
      <c r="C215" s="20">
        <v>44914</v>
      </c>
      <c r="D215" s="22"/>
      <c r="E215" s="4">
        <f t="shared" si="13"/>
        <v>0</v>
      </c>
      <c r="F215" s="26"/>
      <c r="U215" s="9"/>
    </row>
    <row r="216" spans="2:21" x14ac:dyDescent="0.25">
      <c r="B216" s="25"/>
      <c r="C216" s="20">
        <v>44915</v>
      </c>
      <c r="D216" s="22"/>
      <c r="E216" s="4">
        <f t="shared" si="13"/>
        <v>0</v>
      </c>
      <c r="F216" s="26"/>
      <c r="U216" s="9"/>
    </row>
    <row r="217" spans="2:21" x14ac:dyDescent="0.25">
      <c r="B217" s="25"/>
      <c r="C217" s="20">
        <v>44916</v>
      </c>
      <c r="D217" s="22"/>
      <c r="E217" s="4">
        <f t="shared" si="13"/>
        <v>0</v>
      </c>
      <c r="F217" s="26"/>
      <c r="U217" s="9"/>
    </row>
    <row r="218" spans="2:21" x14ac:dyDescent="0.25">
      <c r="B218" s="25"/>
      <c r="C218" s="20">
        <v>44917</v>
      </c>
      <c r="D218" s="22"/>
      <c r="E218" s="4">
        <f t="shared" si="13"/>
        <v>0</v>
      </c>
      <c r="F218" s="26"/>
      <c r="J218" s="12"/>
      <c r="U218" s="9"/>
    </row>
    <row r="219" spans="2:21" x14ac:dyDescent="0.25">
      <c r="B219" s="25"/>
      <c r="C219" s="20">
        <v>44918</v>
      </c>
      <c r="D219" s="22"/>
      <c r="E219" s="4">
        <f t="shared" si="13"/>
        <v>0</v>
      </c>
      <c r="F219" s="26"/>
      <c r="U219" s="9"/>
    </row>
    <row r="220" spans="2:21" x14ac:dyDescent="0.25">
      <c r="B220" s="25"/>
      <c r="C220" s="20">
        <v>44919</v>
      </c>
      <c r="D220" s="22"/>
      <c r="E220" s="4">
        <f t="shared" si="13"/>
        <v>0</v>
      </c>
      <c r="F220" s="26"/>
      <c r="U220" s="9"/>
    </row>
    <row r="221" spans="2:21" x14ac:dyDescent="0.25">
      <c r="B221" s="25"/>
      <c r="C221" s="20">
        <v>44920</v>
      </c>
      <c r="D221" s="22"/>
      <c r="E221" s="4">
        <f t="shared" si="13"/>
        <v>0</v>
      </c>
      <c r="F221" s="26"/>
      <c r="U221" s="9"/>
    </row>
    <row r="222" spans="2:21" x14ac:dyDescent="0.25">
      <c r="B222" s="25"/>
      <c r="C222" s="20">
        <v>44921</v>
      </c>
      <c r="D222" s="22"/>
      <c r="E222" s="4">
        <f t="shared" si="13"/>
        <v>0</v>
      </c>
      <c r="F222" s="26"/>
      <c r="U222" s="9"/>
    </row>
    <row r="223" spans="2:21" x14ac:dyDescent="0.25">
      <c r="B223" s="25"/>
      <c r="C223" s="20">
        <v>44922</v>
      </c>
      <c r="D223" s="22"/>
      <c r="E223" s="4">
        <f t="shared" si="13"/>
        <v>0</v>
      </c>
      <c r="F223" s="26"/>
      <c r="U223" s="9"/>
    </row>
    <row r="224" spans="2:21" x14ac:dyDescent="0.25">
      <c r="B224" s="25"/>
      <c r="C224" s="20">
        <v>44923</v>
      </c>
      <c r="D224" s="22"/>
      <c r="E224" s="4">
        <f t="shared" si="13"/>
        <v>0</v>
      </c>
      <c r="F224" s="26"/>
      <c r="U224" s="9"/>
    </row>
    <row r="225" spans="2:21" x14ac:dyDescent="0.25">
      <c r="B225" s="25"/>
      <c r="C225" s="20">
        <v>44924</v>
      </c>
      <c r="D225" s="22"/>
      <c r="E225" s="4">
        <f t="shared" si="13"/>
        <v>0</v>
      </c>
      <c r="F225" s="26"/>
      <c r="U225" s="9"/>
    </row>
    <row r="226" spans="2:21" x14ac:dyDescent="0.25">
      <c r="B226" s="25"/>
      <c r="C226" s="20">
        <v>44925</v>
      </c>
      <c r="D226" s="22"/>
      <c r="E226" s="4">
        <f t="shared" si="13"/>
        <v>0</v>
      </c>
      <c r="F226" s="26"/>
      <c r="U226" s="9"/>
    </row>
    <row r="227" spans="2:21" x14ac:dyDescent="0.25">
      <c r="B227" s="25"/>
      <c r="C227" s="20">
        <v>44926</v>
      </c>
      <c r="D227" s="22"/>
      <c r="E227" s="4">
        <f t="shared" si="13"/>
        <v>0</v>
      </c>
      <c r="F227" s="26"/>
      <c r="U227" s="9"/>
    </row>
    <row r="228" spans="2:21" ht="15.95" customHeight="1" x14ac:dyDescent="0.25">
      <c r="B228" s="25" t="s">
        <v>7</v>
      </c>
      <c r="C228" s="20">
        <v>44896</v>
      </c>
      <c r="D228" s="21">
        <v>1</v>
      </c>
      <c r="E228" s="3">
        <v>1</v>
      </c>
      <c r="F228" s="26">
        <f>SUM(E228:E258)</f>
        <v>0</v>
      </c>
      <c r="U228" s="9"/>
    </row>
    <row r="229" spans="2:21" x14ac:dyDescent="0.25">
      <c r="B229" s="25"/>
      <c r="C229" s="20">
        <v>44897</v>
      </c>
      <c r="D229" s="22">
        <v>3</v>
      </c>
      <c r="E229" s="4">
        <f>D229-D228</f>
        <v>2</v>
      </c>
      <c r="F229" s="26"/>
      <c r="U229" s="9"/>
    </row>
    <row r="230" spans="2:21" x14ac:dyDescent="0.25">
      <c r="B230" s="25"/>
      <c r="C230" s="20">
        <v>44898</v>
      </c>
      <c r="D230" s="22">
        <v>5</v>
      </c>
      <c r="E230" s="4">
        <f t="shared" ref="E230:E234" si="14">D230-D229</f>
        <v>2</v>
      </c>
      <c r="F230" s="26"/>
      <c r="U230" s="9"/>
    </row>
    <row r="231" spans="2:21" x14ac:dyDescent="0.25">
      <c r="B231" s="25"/>
      <c r="C231" s="20">
        <v>44899</v>
      </c>
      <c r="D231" s="22"/>
      <c r="E231" s="4">
        <f>D231-D230</f>
        <v>-5</v>
      </c>
      <c r="F231" s="26"/>
      <c r="U231" s="9"/>
    </row>
    <row r="232" spans="2:21" x14ac:dyDescent="0.25">
      <c r="B232" s="25"/>
      <c r="C232" s="20">
        <v>44900</v>
      </c>
      <c r="D232" s="22"/>
      <c r="E232" s="4">
        <f t="shared" si="14"/>
        <v>0</v>
      </c>
      <c r="F232" s="26"/>
      <c r="U232" s="9"/>
    </row>
    <row r="233" spans="2:21" x14ac:dyDescent="0.25">
      <c r="B233" s="25"/>
      <c r="C233" s="20">
        <v>44871</v>
      </c>
      <c r="D233" s="22"/>
      <c r="E233" s="4">
        <f t="shared" si="14"/>
        <v>0</v>
      </c>
      <c r="F233" s="26"/>
      <c r="U233" s="9"/>
    </row>
    <row r="234" spans="2:21" ht="14.45" customHeight="1" x14ac:dyDescent="0.25">
      <c r="B234" s="25"/>
      <c r="C234" s="20">
        <v>44902</v>
      </c>
      <c r="D234" s="22"/>
      <c r="E234" s="4">
        <f t="shared" si="14"/>
        <v>0</v>
      </c>
      <c r="F234" s="26"/>
      <c r="G234" s="11"/>
      <c r="U234" s="9"/>
    </row>
    <row r="235" spans="2:21" x14ac:dyDescent="0.25">
      <c r="B235" s="25"/>
      <c r="C235" s="20">
        <v>44903</v>
      </c>
      <c r="D235" s="22"/>
      <c r="E235" s="4">
        <f>D235-D234</f>
        <v>0</v>
      </c>
      <c r="F235" s="26"/>
      <c r="U235" s="9"/>
    </row>
    <row r="236" spans="2:21" x14ac:dyDescent="0.25">
      <c r="B236" s="25"/>
      <c r="C236" s="20">
        <v>44904</v>
      </c>
      <c r="D236" s="22"/>
      <c r="E236" s="4">
        <f t="shared" ref="E236:E258" si="15">D236-D235</f>
        <v>0</v>
      </c>
      <c r="F236" s="26"/>
      <c r="U236" s="9"/>
    </row>
    <row r="237" spans="2:21" x14ac:dyDescent="0.25">
      <c r="B237" s="25"/>
      <c r="C237" s="20">
        <v>44905</v>
      </c>
      <c r="D237" s="22"/>
      <c r="E237" s="4">
        <f t="shared" si="15"/>
        <v>0</v>
      </c>
      <c r="F237" s="26"/>
      <c r="U237" s="9"/>
    </row>
    <row r="238" spans="2:21" x14ac:dyDescent="0.25">
      <c r="B238" s="25"/>
      <c r="C238" s="20">
        <v>44906</v>
      </c>
      <c r="D238" s="22"/>
      <c r="E238" s="4">
        <f t="shared" si="15"/>
        <v>0</v>
      </c>
      <c r="F238" s="26"/>
      <c r="U238" s="9"/>
    </row>
    <row r="239" spans="2:21" x14ac:dyDescent="0.25">
      <c r="B239" s="25"/>
      <c r="C239" s="20">
        <v>44907</v>
      </c>
      <c r="D239" s="22"/>
      <c r="E239" s="4">
        <f t="shared" si="15"/>
        <v>0</v>
      </c>
      <c r="F239" s="26"/>
      <c r="U239" s="9"/>
    </row>
    <row r="240" spans="2:21" x14ac:dyDescent="0.25">
      <c r="B240" s="25"/>
      <c r="C240" s="20">
        <v>44908</v>
      </c>
      <c r="D240" s="22"/>
      <c r="E240" s="4">
        <f t="shared" si="15"/>
        <v>0</v>
      </c>
      <c r="F240" s="26"/>
      <c r="U240" s="9"/>
    </row>
    <row r="241" spans="2:21" x14ac:dyDescent="0.25">
      <c r="B241" s="25"/>
      <c r="C241" s="20">
        <v>44909</v>
      </c>
      <c r="D241" s="22"/>
      <c r="E241" s="4">
        <f t="shared" si="15"/>
        <v>0</v>
      </c>
      <c r="F241" s="26"/>
      <c r="U241" s="9"/>
    </row>
    <row r="242" spans="2:21" x14ac:dyDescent="0.25">
      <c r="B242" s="25"/>
      <c r="C242" s="20">
        <v>44910</v>
      </c>
      <c r="D242" s="22"/>
      <c r="E242" s="4">
        <f t="shared" si="15"/>
        <v>0</v>
      </c>
      <c r="F242" s="26"/>
      <c r="U242" s="9"/>
    </row>
    <row r="243" spans="2:21" x14ac:dyDescent="0.25">
      <c r="B243" s="25"/>
      <c r="C243" s="20">
        <v>44911</v>
      </c>
      <c r="D243" s="22"/>
      <c r="E243" s="4">
        <f t="shared" si="15"/>
        <v>0</v>
      </c>
      <c r="F243" s="26"/>
      <c r="U243" s="9"/>
    </row>
    <row r="244" spans="2:21" x14ac:dyDescent="0.25">
      <c r="B244" s="25"/>
      <c r="C244" s="20">
        <v>44912</v>
      </c>
      <c r="D244" s="22"/>
      <c r="E244" s="4">
        <f t="shared" si="15"/>
        <v>0</v>
      </c>
      <c r="F244" s="26"/>
      <c r="U244" s="9"/>
    </row>
    <row r="245" spans="2:21" x14ac:dyDescent="0.25">
      <c r="B245" s="25"/>
      <c r="C245" s="20">
        <v>44913</v>
      </c>
      <c r="D245" s="22"/>
      <c r="E245" s="4">
        <f t="shared" si="15"/>
        <v>0</v>
      </c>
      <c r="F245" s="26"/>
      <c r="U245" s="9"/>
    </row>
    <row r="246" spans="2:21" x14ac:dyDescent="0.25">
      <c r="B246" s="25"/>
      <c r="C246" s="20">
        <v>44914</v>
      </c>
      <c r="D246" s="22"/>
      <c r="E246" s="4">
        <f t="shared" si="15"/>
        <v>0</v>
      </c>
      <c r="F246" s="26"/>
      <c r="U246" s="9"/>
    </row>
    <row r="247" spans="2:21" x14ac:dyDescent="0.25">
      <c r="B247" s="25"/>
      <c r="C247" s="20">
        <v>44915</v>
      </c>
      <c r="D247" s="22"/>
      <c r="E247" s="4">
        <f t="shared" si="15"/>
        <v>0</v>
      </c>
      <c r="F247" s="26"/>
      <c r="U247" s="9"/>
    </row>
    <row r="248" spans="2:21" x14ac:dyDescent="0.25">
      <c r="B248" s="25"/>
      <c r="C248" s="20">
        <v>44916</v>
      </c>
      <c r="D248" s="22"/>
      <c r="E248" s="4">
        <f t="shared" si="15"/>
        <v>0</v>
      </c>
      <c r="F248" s="26"/>
      <c r="U248" s="9"/>
    </row>
    <row r="249" spans="2:21" x14ac:dyDescent="0.25">
      <c r="B249" s="25"/>
      <c r="C249" s="20">
        <v>44917</v>
      </c>
      <c r="D249" s="22"/>
      <c r="E249" s="4">
        <f t="shared" si="15"/>
        <v>0</v>
      </c>
      <c r="F249" s="26"/>
      <c r="U249" s="9"/>
    </row>
    <row r="250" spans="2:21" x14ac:dyDescent="0.25">
      <c r="B250" s="25"/>
      <c r="C250" s="20">
        <v>44918</v>
      </c>
      <c r="D250" s="22"/>
      <c r="E250" s="4">
        <f t="shared" si="15"/>
        <v>0</v>
      </c>
      <c r="F250" s="26"/>
      <c r="U250" s="9"/>
    </row>
    <row r="251" spans="2:21" x14ac:dyDescent="0.25">
      <c r="B251" s="25"/>
      <c r="C251" s="20">
        <v>44919</v>
      </c>
      <c r="D251" s="22"/>
      <c r="E251" s="4">
        <f t="shared" si="15"/>
        <v>0</v>
      </c>
      <c r="F251" s="26"/>
      <c r="H251" s="12">
        <f>SUM(E237:E251)</f>
        <v>0</v>
      </c>
      <c r="I251" s="12"/>
      <c r="U251" s="9"/>
    </row>
    <row r="252" spans="2:21" x14ac:dyDescent="0.25">
      <c r="B252" s="25"/>
      <c r="C252" s="20">
        <v>44920</v>
      </c>
      <c r="D252" s="22"/>
      <c r="E252" s="4">
        <f t="shared" si="15"/>
        <v>0</v>
      </c>
      <c r="F252" s="26"/>
      <c r="H252" s="12">
        <f>SUM(E252:E258)</f>
        <v>0</v>
      </c>
      <c r="U252" s="9"/>
    </row>
    <row r="253" spans="2:21" x14ac:dyDescent="0.25">
      <c r="B253" s="25"/>
      <c r="C253" s="20">
        <v>44921</v>
      </c>
      <c r="D253" s="22"/>
      <c r="E253" s="4">
        <f t="shared" si="15"/>
        <v>0</v>
      </c>
      <c r="F253" s="26"/>
      <c r="H253" s="12">
        <f>SUM(H251:H252)</f>
        <v>0</v>
      </c>
      <c r="U253" s="9"/>
    </row>
    <row r="254" spans="2:21" x14ac:dyDescent="0.25">
      <c r="B254" s="25"/>
      <c r="C254" s="20">
        <v>44922</v>
      </c>
      <c r="D254" s="22"/>
      <c r="E254" s="4">
        <f t="shared" si="15"/>
        <v>0</v>
      </c>
      <c r="F254" s="26"/>
      <c r="H254" s="12">
        <f>SUM(E237:E258)</f>
        <v>0</v>
      </c>
      <c r="U254" s="9"/>
    </row>
    <row r="255" spans="2:21" x14ac:dyDescent="0.25">
      <c r="B255" s="25"/>
      <c r="C255" s="20">
        <v>44923</v>
      </c>
      <c r="D255" s="22"/>
      <c r="E255" s="4">
        <f t="shared" si="15"/>
        <v>0</v>
      </c>
      <c r="F255" s="26"/>
      <c r="U255" s="9"/>
    </row>
    <row r="256" spans="2:21" x14ac:dyDescent="0.25">
      <c r="B256" s="25"/>
      <c r="C256" s="20">
        <v>44924</v>
      </c>
      <c r="D256" s="22"/>
      <c r="E256" s="4">
        <f t="shared" si="15"/>
        <v>0</v>
      </c>
      <c r="F256" s="26"/>
      <c r="U256" s="9"/>
    </row>
    <row r="257" spans="1:21" x14ac:dyDescent="0.25">
      <c r="B257" s="25"/>
      <c r="C257" s="20">
        <v>44925</v>
      </c>
      <c r="D257" s="22"/>
      <c r="E257" s="4">
        <f t="shared" si="15"/>
        <v>0</v>
      </c>
      <c r="F257" s="26"/>
      <c r="U257" s="9"/>
    </row>
    <row r="258" spans="1:21" x14ac:dyDescent="0.25">
      <c r="B258" s="25"/>
      <c r="C258" s="20">
        <v>44926</v>
      </c>
      <c r="D258" s="22"/>
      <c r="E258" s="4">
        <f t="shared" si="15"/>
        <v>0</v>
      </c>
      <c r="F258" s="26"/>
      <c r="U258" s="9"/>
    </row>
    <row r="259" spans="1:21" ht="15.75" thickBot="1" x14ac:dyDescent="0.3">
      <c r="A259" s="13"/>
      <c r="B259" s="13"/>
      <c r="C259" s="14"/>
      <c r="D259" s="14"/>
      <c r="E259" s="14"/>
      <c r="F259" s="15"/>
      <c r="G259" s="16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7"/>
    </row>
  </sheetData>
  <mergeCells count="23">
    <mergeCell ref="B228:B258"/>
    <mergeCell ref="F228:F258"/>
    <mergeCell ref="B135:B165"/>
    <mergeCell ref="F135:F165"/>
    <mergeCell ref="B166:B196"/>
    <mergeCell ref="F166:F196"/>
    <mergeCell ref="B197:B227"/>
    <mergeCell ref="F197:F227"/>
    <mergeCell ref="B42:B72"/>
    <mergeCell ref="F42:F72"/>
    <mergeCell ref="B73:B103"/>
    <mergeCell ref="F73:F103"/>
    <mergeCell ref="B104:B134"/>
    <mergeCell ref="F104:F134"/>
    <mergeCell ref="A1:B5"/>
    <mergeCell ref="C1:S5"/>
    <mergeCell ref="T1:U5"/>
    <mergeCell ref="B11:B41"/>
    <mergeCell ref="F11:F41"/>
    <mergeCell ref="H11:I11"/>
    <mergeCell ref="J11:L11"/>
    <mergeCell ref="Q11:S11"/>
    <mergeCell ref="B7:T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Noviembre </vt:lpstr>
      <vt:lpstr>Diciembre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ABRAHAM MARQUEZ DIAZ</dc:creator>
  <cp:lastModifiedBy>Salomon Vazquez</cp:lastModifiedBy>
  <dcterms:created xsi:type="dcterms:W3CDTF">2021-11-10T17:33:20Z</dcterms:created>
  <dcterms:modified xsi:type="dcterms:W3CDTF">2022-11-01T22:39:03Z</dcterms:modified>
</cp:coreProperties>
</file>