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Z:\Seguridad\Seguridad y Medio Ambiente 2023\4.- ISO 45001\ISO45001\7.5 Informacion Documentada\Formatos actualizados\"/>
    </mc:Choice>
  </mc:AlternateContent>
  <xr:revisionPtr revIDLastSave="0" documentId="13_ncr:1_{02392F13-6B73-4389-9BD1-5A0CB4DEC35B}" xr6:coauthVersionLast="47" xr6:coauthVersionMax="47" xr10:uidLastSave="{00000000-0000-0000-0000-000000000000}"/>
  <bookViews>
    <workbookView xWindow="-110" yWindow="-110" windowWidth="19420" windowHeight="10420" xr2:uid="{00000000-000D-0000-FFFF-FFFF00000000}"/>
  </bookViews>
  <sheets>
    <sheet name=" Plan de trabajo" sheetId="1" r:id="rId1"/>
    <sheet name="Hoja1"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_123Graph_A" hidden="1">#REF!</definedName>
    <definedName name="__123Graph_B" hidden="1">#REF!</definedName>
    <definedName name="__123Graph_C" hidden="1">#REF!</definedName>
    <definedName name="__123Graph_D" hidden="1">#REF!</definedName>
    <definedName name="__123Graph_X" hidden="1">#REF!</definedName>
    <definedName name="_10B____123Graph_XGráfico" hidden="1">#REF!</definedName>
    <definedName name="_2__123Graph_AGráfico_4A" hidden="1">#REF!</definedName>
    <definedName name="_4__123Graph_BGráfico_4A" hidden="1">#REF!</definedName>
    <definedName name="_6__123Graph_XGráfico_4A" hidden="1">#REF!</definedName>
    <definedName name="_8_4____123Grap" hidden="1">#REF!</definedName>
    <definedName name="_CAP0598">'[1]0598'!$A$5:$H$25</definedName>
    <definedName name="_Dist_Bin" hidden="1">[2]SABANA!#REF!</definedName>
    <definedName name="_Fill" hidden="1">'[3]OPCIONES DE SIMULACION'!#REF!</definedName>
    <definedName name="_xlnm._FilterDatabase" localSheetId="0" hidden="1">' Plan de trabajo'!$A$10:$WXN$113</definedName>
    <definedName name="_Key1" hidden="1">'[3]OPCIONES DE SIMULACION'!#REF!</definedName>
    <definedName name="_Order1" hidden="1">255</definedName>
    <definedName name="_Order2" hidden="1">0</definedName>
    <definedName name="_Regression_Out" hidden="1">[2]SABANA!#REF!</definedName>
    <definedName name="_Sort" hidden="1">'[3]OPCIONES DE SIMULACION'!#REF!</definedName>
    <definedName name="A">'[4]11'!$17:$65536</definedName>
    <definedName name="a6d" hidden="1">{#N/A,#N/A,FALSE,"DITCAR";#N/A,#N/A,FALSE,"a1";#N/A,#N/A,FALSE,"a2";#N/A,#N/A,FALSE,"a3";#N/A,#N/A,FALSE,"a4";#N/A,#N/A,FALSE,"a4a";#N/A,#N/A,FALSE,"a4B";#N/A,#N/A,FALSE,"a4C";#N/A,#N/A,FALSE,"A5a ";#N/A,#N/A,FALSE,"A5b";#N/A,#N/A,FALSE,"A6A";#N/A,#N/A,FALSE,"A6B";#N/A,#N/A,FALSE,"A6C";#N/A,#N/A,FALSE,"04PG12NB"}</definedName>
    <definedName name="a6da" hidden="1">{#N/A,#N/A,FALSE,"DITCAR";#N/A,#N/A,FALSE,"a1";#N/A,#N/A,FALSE,"a2";#N/A,#N/A,FALSE,"a3";#N/A,#N/A,FALSE,"a4";#N/A,#N/A,FALSE,"a4a";#N/A,#N/A,FALSE,"a4B";#N/A,#N/A,FALSE,"a4C";#N/A,#N/A,FALSE,"A5a ";#N/A,#N/A,FALSE,"A5b";#N/A,#N/A,FALSE,"A6A";#N/A,#N/A,FALSE,"A6B";#N/A,#N/A,FALSE,"A6C";#N/A,#N/A,FALSE,"04PG12NB"}</definedName>
    <definedName name="AA" hidden="1">[5]DATOS!#REF!</definedName>
    <definedName name="aaa" hidden="1">{#N/A,#N/A,FALSE,"Costos Productos 6A";#N/A,#N/A,FALSE,"Costo Unitario Total H-94-12"}</definedName>
    <definedName name="ab" hidden="1">{#N/A,#N/A,FALSE,"Costos Productos 6A";#N/A,#N/A,FALSE,"Costo Unitario Total H-94-12"}</definedName>
    <definedName name="ABDCCC" hidden="1">{#N/A,#N/A,FALSE,"VOL695";#N/A,#N/A,FALSE,"anexo1";#N/A,#N/A,FALSE,"anexo2";#N/A,#N/A,FALSE,"anexo3";#N/A,#N/A,FALSE,"anexo4";#N/A,#N/A,FALSE,"anexo5a";#N/A,#N/A,FALSE,"anexo5b";#N/A,#N/A,FALSE,"anexo6a";#N/A,#N/A,FALSE,"anexo6a";#N/A,#N/A,FALSE,"anexo6c";#N/A,#N/A,FALSE,"anexo7a";#N/A,#N/A,FALSE,"anexo7b";#N/A,#N/A,FALSE,"anexo7c"}</definedName>
    <definedName name="Ajusteinf" hidden="1">{#N/A,#N/A,FALSE,"Costos Productos 6A";#N/A,#N/A,FALSE,"Costo Unitario Total H-94-12"}</definedName>
    <definedName name="AJUSTPTO" hidden="1">{#N/A,#N/A,FALSE,"Costos Productos 6A";#N/A,#N/A,FALSE,"Costo Unitario Total H-94-12"}</definedName>
    <definedName name="ANOVABaseCell">'[6]1 Way ANOVA Analysis'!$B$6</definedName>
    <definedName name="ANOVABiasAnalysis">'[6]MSA Analysis - ANOVA'!$B$20:$C$21</definedName>
    <definedName name="ANOVAMainAnalysis">'[6]MSA Analysis - ANOVA'!$B$4:$E$11</definedName>
    <definedName name="ANOVAPrecisionAnalysis">'[6]MSA Analysis - ANOVA'!$B$13:$C$17</definedName>
    <definedName name="anscount" hidden="1">3</definedName>
    <definedName name="base5">#REF!</definedName>
    <definedName name="bbbb" hidden="1">{#N/A,#N/A,FALSE,"Costos Productos 6A";#N/A,#N/A,FALSE,"Costo Unitario Total H-94-12"}</definedName>
    <definedName name="CA" hidden="1">[7]DATOS!#REF!</definedName>
    <definedName name="CABCELAR" hidden="1">{#N/A,#N/A,FALSE,"Costos Productos 6A";#N/A,#N/A,FALSE,"Costo Unitario Total H-94-12"}</definedName>
    <definedName name="CALIDAD3" hidden="1">{#N/A,#N/A,FALSE,"Costos Productos 6A";#N/A,#N/A,FALSE,"Costo Unitario Total H-94-12"}</definedName>
    <definedName name="caso">#REF!</definedName>
    <definedName name="CESAR" hidden="1">{#N/A,#N/A,FALSE,"Costos Productos 6A";#N/A,#N/A,FALSE,"Costo Unitario Total H-94-12"}</definedName>
    <definedName name="CHACA" hidden="1">[7]DATOS!#REF!</definedName>
    <definedName name="Clase">#REF!</definedName>
    <definedName name="CONT" hidden="1">{#N/A,#N/A,FALSE,"VOL695";#N/A,#N/A,FALSE,"anexo1";#N/A,#N/A,FALSE,"anexo2";#N/A,#N/A,FALSE,"anexo3";#N/A,#N/A,FALSE,"anexo4";#N/A,#N/A,FALSE,"anexo5a";#N/A,#N/A,FALSE,"anexo5b";#N/A,#N/A,FALSE,"anexo6a";#N/A,#N/A,FALSE,"anexo6a";#N/A,#N/A,FALSE,"anexo6c";#N/A,#N/A,FALSE,"anexo7a";#N/A,#N/A,FALSE,"anexo7b";#N/A,#N/A,FALSE,"anexo7c"}</definedName>
    <definedName name="CONTABLE" hidden="1">{#N/A,#N/A,FALSE,"CIBHA05A";#N/A,#N/A,FALSE,"CIBHA05B"}</definedName>
    <definedName name="CONTABLES" hidden="1">{#N/A,#N/A,FALSE,"Costos Productos 6A";#N/A,#N/A,FALSE,"Costo Unitario Total H-94-12"}</definedName>
    <definedName name="COORDINADORA_LAB._APLICACIÓN_PERFUMES">#REF!</definedName>
    <definedName name="CorrelationBaseCell">'[6]Correlation Analysis'!$B$11</definedName>
    <definedName name="cost04" hidden="1">{#N/A,#N/A,FALSE,"Costos Productos 6A";#N/A,#N/A,FALSE,"Costo Unitario Total H-94-12"}</definedName>
    <definedName name="COSTCONTAB" hidden="1">{#N/A,#N/A,FALSE,"Costos Productos 6A";#N/A,#N/A,FALSE,"Costo Unitario Total H-94-12"}</definedName>
    <definedName name="costivos" hidden="1">{#N/A,#N/A,FALSE,"Costos Productos 6A";#N/A,#N/A,FALSE,"Costo Unitario Total H-94-12"}</definedName>
    <definedName name="costoperativos" hidden="1">{#N/A,#N/A,FALSE,"Costos Productos 6A";#N/A,#N/A,FALSE,"Costo Unitario Total H-94-12"}</definedName>
    <definedName name="costos" hidden="1">{#N/A,#N/A,FALSE,"VOL695";#N/A,#N/A,FALSE,"anexo1";#N/A,#N/A,FALSE,"anexo2";#N/A,#N/A,FALSE,"anexo3";#N/A,#N/A,FALSE,"anexo4";#N/A,#N/A,FALSE,"anexo5a";#N/A,#N/A,FALSE,"anexo5b";#N/A,#N/A,FALSE,"anexo6a";#N/A,#N/A,FALSE,"anexo6a";#N/A,#N/A,FALSE,"anexo6c";#N/A,#N/A,FALSE,"anexo7a";#N/A,#N/A,FALSE,"anexo7b";#N/A,#N/A,FALSE,"anexo7c"}</definedName>
    <definedName name="costos04" hidden="1">{#N/A,#N/A,FALSE,"Costos Productos 6A";#N/A,#N/A,FALSE,"Costo Unitario Total H-94-12"}</definedName>
    <definedName name="CRUDOS" hidden="1">{#N/A,#N/A,FALSE,"CIBHA05A";#N/A,#N/A,FALSE,"CIBHA05B"}</definedName>
    <definedName name="D">#REF!</definedName>
    <definedName name="DATOS">#REF!</definedName>
    <definedName name="dclkdskdcmlkdscmlkdsmklslkmsdlkmsc">'[8]ENFOQUE ESTRATÉGICO'!$K$8:$K$9</definedName>
    <definedName name="dddd" hidden="1">{#N/A,#N/A,FALSE,"Costos Productos 6A";#N/A,#N/A,FALSE,"Costo Unitario Total H-94-12"}</definedName>
    <definedName name="eeeeeee" hidden="1">{#N/A,#N/A,FALSE,"VOL695";#N/A,#N/A,FALSE,"anexo1";#N/A,#N/A,FALSE,"anexo2";#N/A,#N/A,FALSE,"anexo3";#N/A,#N/A,FALSE,"anexo4";#N/A,#N/A,FALSE,"anexo5a";#N/A,#N/A,FALSE,"anexo5b";#N/A,#N/A,FALSE,"anexo6a";#N/A,#N/A,FALSE,"anexo6a";#N/A,#N/A,FALSE,"anexo6c";#N/A,#N/A,FALSE,"anexo7a";#N/A,#N/A,FALSE,"anexo7b";#N/A,#N/A,FALSE,"anexo7c"}</definedName>
    <definedName name="Entorno">#REF!</definedName>
    <definedName name="ESPERA">#REF!</definedName>
    <definedName name="Excel_BuiltIn__FilterDatabase_1">'[9]Risk List'!#REF!</definedName>
    <definedName name="FGF" hidden="1">{#N/A,#N/A,FALSE,"DITCAR";#N/A,#N/A,FALSE,"a1";#N/A,#N/A,FALSE,"a2";#N/A,#N/A,FALSE,"a3";#N/A,#N/A,FALSE,"a4";#N/A,#N/A,FALSE,"a4a";#N/A,#N/A,FALSE,"a4B";#N/A,#N/A,FALSE,"a4C";#N/A,#N/A,FALSE,"A5a ";#N/A,#N/A,FALSE,"A5b";#N/A,#N/A,FALSE,"A6A";#N/A,#N/A,FALSE,"A6B";#N/A,#N/A,FALSE,"A6C";#N/A,#N/A,FALSE,"04PG12NB"}</definedName>
    <definedName name="fORMA9698" hidden="1">{#N/A,#N/A,FALSE,"CIBHA05A";#N/A,#N/A,FALSE,"CIBHA05B"}</definedName>
    <definedName name="FORMAUNIT" hidden="1">{#N/A,#N/A,FALSE,"Costos Productos 6A";#N/A,#N/A,FALSE,"Costo Unitario Total H-94-12"}</definedName>
    <definedName name="FTestBaseCell">'[6]F Test Analysis'!$B$11</definedName>
    <definedName name="fzddgffdg" hidden="1">{#N/A,#N/A,FALSE,"Costos Contables CIB A 12 1994";#N/A,#N/A,FALSE,"Cuadre Contab. y C. OP"}</definedName>
    <definedName name="GRCHIS0599" hidden="1">{#N/A,#N/A,FALSE,"Costos Productos 6A";#N/A,#N/A,FALSE,"Costo Unitario Total H-94-12"}</definedName>
    <definedName name="GroupBaseCell">'[6]1 Way ANOVA Analysis'!$A$13</definedName>
    <definedName name="GUARDAR">#REF!</definedName>
    <definedName name="GUARDAR1">#REF!</definedName>
    <definedName name="Height">5</definedName>
    <definedName name="HISTORICO" hidden="1">{#N/A,#N/A,FALSE,"Costos Productos 6A";#N/A,#N/A,FALSE,"Costo Unitario Total H-94-12"}</definedName>
    <definedName name="HOLA" hidden="1">{"Acido",#N/A,FALSE,"Contab";"Aromat",#N/A,FALSE,"Contab";"Alquil",#N/A,FALSE,"Contab";"Azufre",#N/A,FALSE,"Contab";"CracUOP",#N/A,FALSE,"Contab";"Demex",#N/A,FALSE,"Contab";"Hidrog",#N/A,FALSE,"Contab";"ModIV",#N/A,FALSE,"Contab";"Paraf",#N/A,FALSE,"Contab";"Topp2000",#N/A,FALSE,"Contab";"Unibon",#N/A,FALSE,"Contab";"Unidad150",#N/A,FALSE,"Contab";"ViscII",#N/A,FALSE,"Contab";#N/A,#N/A,FALSE,"Contab"}</definedName>
    <definedName name="HOLA1" hidden="1">{"Acido",#N/A,FALSE,"Contab";"Aromat",#N/A,FALSE,"Contab";"Alquil",#N/A,FALSE,"Contab";"Azufre",#N/A,FALSE,"Contab";"CracUOP",#N/A,FALSE,"Contab";"Demex",#N/A,FALSE,"Contab";"Hidrog",#N/A,FALSE,"Contab";"ModIV",#N/A,FALSE,"Contab";"Paraf",#N/A,FALSE,"Contab";"Topp2000",#N/A,FALSE,"Contab";"Unibon",#N/A,FALSE,"Contab";"Unidad150",#N/A,FALSE,"Contab";"ViscII",#N/A,FALSE,"Contab";#N/A,#N/A,FALSE,"Contab"}</definedName>
    <definedName name="HSIT" hidden="1">{#N/A,#N/A,FALSE,"CIBHA05A";#N/A,#N/A,FALSE,"CIBHA05B"}</definedName>
    <definedName name="Impa">#REF!</definedName>
    <definedName name="INDPYG9698" hidden="1">{#N/A,#N/A,FALSE,"Costos Productos 6A";#N/A,#N/A,FALSE,"Costo Unitario Total H-94-12"}</definedName>
    <definedName name="ING" hidden="1">{#N/A,#N/A,FALSE,"DITCAR";#N/A,#N/A,FALSE,"a1";#N/A,#N/A,FALSE,"a2";#N/A,#N/A,FALSE,"a3";#N/A,#N/A,FALSE,"a4";#N/A,#N/A,FALSE,"a4a";#N/A,#N/A,FALSE,"a4B";#N/A,#N/A,FALSE,"a4C";#N/A,#N/A,FALSE,"A5a ";#N/A,#N/A,FALSE,"A5b";#N/A,#N/A,FALSE,"A6A";#N/A,#N/A,FALSE,"A6B";#N/A,#N/A,FALSE,"A6C";#N/A,#N/A,FALSE,"04PG12NB"}</definedName>
    <definedName name="INGREHIS" hidden="1">{#N/A,#N/A,FALSE,"CIBHA05A";#N/A,#N/A,FALSE,"CIBHA05B"}</definedName>
    <definedName name="IOPIOU" hidden="1">{#N/A,#N/A,FALSE,"Costos Productos 6A";#N/A,#N/A,FALSE,"Costo Unitario Total H-94-12"}</definedName>
    <definedName name="kkkkk" hidden="1">{#N/A,#N/A,FALSE,"VOL695";#N/A,#N/A,FALSE,"anexo1";#N/A,#N/A,FALSE,"anexo2";#N/A,#N/A,FALSE,"anexo3";#N/A,#N/A,FALSE,"anexo4";#N/A,#N/A,FALSE,"anexo5a";#N/A,#N/A,FALSE,"anexo5b";#N/A,#N/A,FALSE,"anexo6a";#N/A,#N/A,FALSE,"anexo6a";#N/A,#N/A,FALSE,"anexo6c";#N/A,#N/A,FALSE,"anexo7a";#N/A,#N/A,FALSE,"anexo7b";#N/A,#N/A,FALSE,"anexo7c"}</definedName>
    <definedName name="KKKKKK" hidden="1">{#N/A,#N/A,FALSE,"VOL695";#N/A,#N/A,FALSE,"anexo1";#N/A,#N/A,FALSE,"anexo2";#N/A,#N/A,FALSE,"anexo3";#N/A,#N/A,FALSE,"anexo4";#N/A,#N/A,FALSE,"anexo5a";#N/A,#N/A,FALSE,"anexo5b";#N/A,#N/A,FALSE,"anexo6a";#N/A,#N/A,FALSE,"anexo6a";#N/A,#N/A,FALSE,"anexo6c";#N/A,#N/A,FALSE,"anexo7a";#N/A,#N/A,FALSE,"anexo7b";#N/A,#N/A,FALSE,"anexo7c"}</definedName>
    <definedName name="klkl">#REF!</definedName>
    <definedName name="lili" hidden="1">{#N/A,#N/A,FALSE,"DITCAR";#N/A,#N/A,FALSE,"a1";#N/A,#N/A,FALSE,"a2";#N/A,#N/A,FALSE,"a3";#N/A,#N/A,FALSE,"a4";#N/A,#N/A,FALSE,"a4a";#N/A,#N/A,FALSE,"a4B";#N/A,#N/A,FALSE,"a4C";#N/A,#N/A,FALSE,"A5a ";#N/A,#N/A,FALSE,"A5b";#N/A,#N/A,FALSE,"A6A";#N/A,#N/A,FALSE,"A6B";#N/A,#N/A,FALSE,"A6C";#N/A,#N/A,FALSE,"04PG12NB"}</definedName>
    <definedName name="limcount" hidden="1">3</definedName>
    <definedName name="LSL">'[6]MSA Template'!$C$8</definedName>
    <definedName name="mejora">#REF!</definedName>
    <definedName name="mem" hidden="1">{#N/A,#N/A,FALSE,"Costos Productos 6A";#N/A,#N/A,FALSE,"Costo Unitario Total H-94-12"}</definedName>
    <definedName name="memorias" hidden="1">{#N/A,#N/A,FALSE,"CIBHA05A";#N/A,#N/A,FALSE,"CIBHA05B"}</definedName>
    <definedName name="MEMPYGH" hidden="1">{#N/A,#N/A,FALSE,"Costos Productos 6A";#N/A,#N/A,FALSE,"Costo Unitario Total H-94-12"}</definedName>
    <definedName name="MEMPYGHIS" hidden="1">{#N/A,#N/A,FALSE,"VOL695";#N/A,#N/A,FALSE,"anexo1";#N/A,#N/A,FALSE,"anexo2";#N/A,#N/A,FALSE,"anexo3";#N/A,#N/A,FALSE,"anexo4";#N/A,#N/A,FALSE,"anexo5a";#N/A,#N/A,FALSE,"anexo5b";#N/A,#N/A,FALSE,"anexo6a";#N/A,#N/A,FALSE,"anexo6a";#N/A,#N/A,FALSE,"anexo6c";#N/A,#N/A,FALSE,"anexo7a";#N/A,#N/A,FALSE,"anexo7b";#N/A,#N/A,FALSE,"anexo7c"}</definedName>
    <definedName name="MESES">#REF!</definedName>
    <definedName name="MLKJ" hidden="1">{#N/A,#N/A,FALSE,"Costos Productos 6A";#N/A,#N/A,FALSE,"Costo Unitario Total H-94-12"}</definedName>
    <definedName name="MMMM" hidden="1">{#N/A,#N/A,FALSE,"Costos Contables CIB A 12 1994";#N/A,#N/A,FALSE,"Cuadre Contab. y C. OP"}</definedName>
    <definedName name="mmmmm" hidden="1">{#N/A,#N/A,FALSE,"VOL695";#N/A,#N/A,FALSE,"anexo1";#N/A,#N/A,FALSE,"anexo2";#N/A,#N/A,FALSE,"anexo3";#N/A,#N/A,FALSE,"anexo4";#N/A,#N/A,FALSE,"anexo5a";#N/A,#N/A,FALSE,"anexo5b";#N/A,#N/A,FALSE,"anexo6a";#N/A,#N/A,FALSE,"anexo6a";#N/A,#N/A,FALSE,"anexo6c";#N/A,#N/A,FALSE,"anexo7a";#N/A,#N/A,FALSE,"anexo7b";#N/A,#N/A,FALSE,"anexo7c"}</definedName>
    <definedName name="nan">#REF!</definedName>
    <definedName name="nancy">#REF!</definedName>
    <definedName name="NNNNN" hidden="1">{#N/A,#N/A,FALSE,"VOL695";#N/A,#N/A,FALSE,"anexo1";#N/A,#N/A,FALSE,"anexo2";#N/A,#N/A,FALSE,"anexo3";#N/A,#N/A,FALSE,"anexo4";#N/A,#N/A,FALSE,"anexo5a";#N/A,#N/A,FALSE,"anexo5b";#N/A,#N/A,FALSE,"anexo6a";#N/A,#N/A,FALSE,"anexo6a";#N/A,#N/A,FALSE,"anexo6c";#N/A,#N/A,FALSE,"anexo7a";#N/A,#N/A,FALSE,"anexo7b";#N/A,#N/A,FALSE,"anexo7c"}</definedName>
    <definedName name="noemi" hidden="1">{#N/A,#N/A,FALSE,"Costos Productos 6A";#N/A,#N/A,FALSE,"Costo Unitario Total H-94-12"}</definedName>
    <definedName name="oficial" hidden="1">{#N/A,#N/A,FALSE,"CIBHA05A";#N/A,#N/A,FALSE,"CIBHA05B"}</definedName>
    <definedName name="omar">#REF!</definedName>
    <definedName name="Operator1">'[6]MSA Template'!$C$12:$D$21</definedName>
    <definedName name="Operator2">'[6]MSA Template'!$E$12:$F$21</definedName>
    <definedName name="OperatorBaseCell">'[6]MSA Template'!$C$11</definedName>
    <definedName name="OPORTUNDADES">#REF!</definedName>
    <definedName name="OPORTUNIDADES">#REF!</definedName>
    <definedName name="ParetoBaseCell">#REF!</definedName>
    <definedName name="PartBaseCell">'[6]MSA Template'!$A$11</definedName>
    <definedName name="poi" hidden="1">{#N/A,#N/A,FALSE,"CIBHA05A";#N/A,#N/A,FALSE,"CIBHA05B"}</definedName>
    <definedName name="porcent">#REF!</definedName>
    <definedName name="PPPPP" hidden="1">{#N/A,#N/A,FALSE,"Costos Productos 6A";#N/A,#N/A,FALSE,"Costo Unitario Total H-94-12"}</definedName>
    <definedName name="ppppppp" hidden="1">{#N/A,#N/A,FALSE,"Costos Contables CIB A 12 1994";#N/A,#N/A,FALSE,"Cuadre Contab. y C. OP"}</definedName>
    <definedName name="PPT" hidden="1">#REF!</definedName>
    <definedName name="Pronostico" hidden="1">{"Acido",#N/A,FALSE,"Contab";"Aromat",#N/A,FALSE,"Contab";"Alquil",#N/A,FALSE,"Contab";"Azufre",#N/A,FALSE,"Contab";"CracUOP",#N/A,FALSE,"Contab";"Demex",#N/A,FALSE,"Contab";"Hidrog",#N/A,FALSE,"Contab";"ModIV",#N/A,FALSE,"Contab";"Paraf",#N/A,FALSE,"Contab";"Topp2000",#N/A,FALSE,"Contab";"Unibon",#N/A,FALSE,"Contab";"Unidad150",#N/A,FALSE,"Contab";"ViscII",#N/A,FALSE,"Contab";#N/A,#N/A,FALSE,"Contab"}</definedName>
    <definedName name="pyg" hidden="1">{#N/A,#N/A,FALSE,"Costos Productos 6A";#N/A,#N/A,FALSE,"Costo Unitario Total H-94-12"}</definedName>
    <definedName name="PYGAJ" hidden="1">{#N/A,#N/A,FALSE,"VOL695";#N/A,#N/A,FALSE,"anexo1";#N/A,#N/A,FALSE,"anexo2";#N/A,#N/A,FALSE,"anexo3";#N/A,#N/A,FALSE,"anexo4";#N/A,#N/A,FALSE,"anexo5a";#N/A,#N/A,FALSE,"anexo5b";#N/A,#N/A,FALSE,"anexo6a";#N/A,#N/A,FALSE,"anexo6a";#N/A,#N/A,FALSE,"anexo6c";#N/A,#N/A,FALSE,"anexo7a";#N/A,#N/A,FALSE,"anexo7b";#N/A,#N/A,FALSE,"anexo7c"}</definedName>
    <definedName name="PYGCON" hidden="1">{#N/A,#N/A,FALSE,"Costos Productos 6A";#N/A,#N/A,FALSE,"Costo Unitario Total H-94-12"}</definedName>
    <definedName name="PYGCONTABLE" hidden="1">{#N/A,#N/A,FALSE,"Costos Productos 6A";#N/A,#N/A,FALSE,"Costo Unitario Total H-94-12"}</definedName>
    <definedName name="PYGCONTBLCRUDO" hidden="1">{#N/A,#N/A,FALSE,"Costos Productos 6A";#N/A,#N/A,FALSE,"Costo Unitario Total H-94-12"}</definedName>
    <definedName name="PYGCONTPTO" hidden="1">{#N/A,#N/A,FALSE,"Costos Productos 6A";#N/A,#N/A,FALSE,"Costo Unitario Total H-94-12"}</definedName>
    <definedName name="PYGGRCAJ" hidden="1">{#N/A,#N/A,FALSE,"Costos Productos 6A";#N/A,#N/A,FALSE,"Costo Unitario Total H-94-12"}</definedName>
    <definedName name="PYGHGRC" hidden="1">{#N/A,#N/A,FALSE,"Costos Productos 6A";#N/A,#N/A,FALSE,"Costo Unitario Total H-94-12"}</definedName>
    <definedName name="PYGRC" hidden="1">{#N/A,#N/A,FALSE,"VOL695";#N/A,#N/A,FALSE,"anexo1";#N/A,#N/A,FALSE,"anexo2";#N/A,#N/A,FALSE,"anexo3";#N/A,#N/A,FALSE,"anexo4";#N/A,#N/A,FALSE,"anexo5a";#N/A,#N/A,FALSE,"anexo5b";#N/A,#N/A,FALSE,"anexo6a";#N/A,#N/A,FALSE,"anexo6a";#N/A,#N/A,FALSE,"anexo6c";#N/A,#N/A,FALSE,"anexo7a";#N/A,#N/A,FALSE,"anexo7b";#N/A,#N/A,FALSE,"anexo7c"}</definedName>
    <definedName name="qqqq" hidden="1">{#N/A,#N/A,FALSE,"Costos Productos 6A";#N/A,#N/A,FALSE,"Costo Unitario Total H-94-12"}</definedName>
    <definedName name="qqqqq" hidden="1">{#N/A,#N/A,FALSE,"Costos Productos 6A";#N/A,#N/A,FALSE,"Costo Unitario Total H-94-12"}</definedName>
    <definedName name="qwe" hidden="1">#REF!</definedName>
    <definedName name="QWWW" hidden="1">{#N/A,#N/A,FALSE,"Costos Productos 6A";#N/A,#N/A,FALSE,"Costo Unitario Total H-94-12"}</definedName>
    <definedName name="RATA" hidden="1">{#N/A,#N/A,FALSE,"CIBHA05A";#N/A,#N/A,FALSE,"CIBHA05B"}</definedName>
    <definedName name="ReferenceBaseCell">'[6]MSA Template'!$B$11</definedName>
    <definedName name="RegressionAnal">#REF!</definedName>
    <definedName name="RegStats">#REF!</definedName>
    <definedName name="Reina">#REF!</definedName>
    <definedName name="RR" hidden="1">[5]DATOS!#REF!</definedName>
    <definedName name="rrrrrr" hidden="1">{#N/A,#N/A,FALSE,"Costos Contables CIB A 12 1994";#N/A,#N/A,FALSE,"Cuadre Contab. y C. OP"}</definedName>
    <definedName name="rrtttt" hidden="1">{#N/A,#N/A,FALSE,"Costos Productos 6A";#N/A,#N/A,FALSE,"Costo Unitario Total H-94-12"}</definedName>
    <definedName name="s">#REF!</definedName>
    <definedName name="sa">#REF!</definedName>
    <definedName name="sencount" hidden="1">3</definedName>
    <definedName name="SERVICIOS">#REF!</definedName>
    <definedName name="SPC_Sheet1_1">[6]Data!$P$3:$P$72</definedName>
    <definedName name="SPC_Sheet2_1">[6]Data!$P$3:$P$72</definedName>
    <definedName name="SPC_Sheet28_1">[6]Data!$P$3:$P$72</definedName>
    <definedName name="SPC_Sheet29_1">[6]Data!$P$3:$P$72</definedName>
    <definedName name="SPC_Sheet30_1">[6]Data!$AE$7:$AF$28</definedName>
    <definedName name="SPC_Sheet31_1">[6]Data!$P$3:$P$72</definedName>
    <definedName name="SPC_Sheet32_1">[6]Data!$P$3:$P$72</definedName>
    <definedName name="SPC_Sheet33_1">[6]Data!$AF$7:$AF$28</definedName>
    <definedName name="SPC_Sheet34_1">[6]Data!$AE$7:$AF$28</definedName>
    <definedName name="SPC_Sheet35_1">[6]Data!$AE$7:$AE$28</definedName>
    <definedName name="SPC_Sheet6_1">#REF!</definedName>
    <definedName name="SPC_Sheet8_1">#REF!</definedName>
    <definedName name="SS" hidden="1">{#N/A,#N/A,FALSE,"Costos Productos 6A";#N/A,#N/A,FALSE,"Costo Unitario Total H-94-12"}</definedName>
    <definedName name="SSSS" hidden="1">{#N/A,#N/A,FALSE,"Costos Productos 6A";#N/A,#N/A,FALSE,"Costo Unitario Total H-94-12"}</definedName>
    <definedName name="SumBaseCell">'[6]Summary Stats'!$B$2</definedName>
    <definedName name="tipo">#REF!</definedName>
    <definedName name="TipoBenef">#REF!</definedName>
    <definedName name="TOTAL">#REF!</definedName>
    <definedName name="tTestBaseCell">'[6]t Test Analysis'!$B$11</definedName>
    <definedName name="TTT" hidden="1">{#N/A,#N/A,FALSE,"VOL695";#N/A,#N/A,FALSE,"anexo1";#N/A,#N/A,FALSE,"anexo2";#N/A,#N/A,FALSE,"anexo3";#N/A,#N/A,FALSE,"anexo4";#N/A,#N/A,FALSE,"anexo5a";#N/A,#N/A,FALSE,"anexo5b";#N/A,#N/A,FALSE,"anexo6a";#N/A,#N/A,FALSE,"anexo6a";#N/A,#N/A,FALSE,"anexo6c";#N/A,#N/A,FALSE,"anexo7a";#N/A,#N/A,FALSE,"anexo7b";#N/A,#N/A,FALSE,"anexo7c"}</definedName>
    <definedName name="USL">'[6]MSA Template'!$C$7</definedName>
    <definedName name="VALOR3">'[1]0698'!$C$27:$E$34</definedName>
    <definedName name="VPs">#REF!</definedName>
    <definedName name="vvvvvv" hidden="1">{#N/A,#N/A,FALSE,"Costos Productos 6A";#N/A,#N/A,FALSE,"Costo Unitario Total H-94-12"}</definedName>
    <definedName name="Width">2</definedName>
    <definedName name="WRN" hidden="1">{#N/A,#N/A,FALSE,"Costos Contables CIB A 12 1994";#N/A,#N/A,FALSE,"Cuadre Contab. y C. OP"}</definedName>
    <definedName name="wrn.26jun." hidden="1">{"Acido",#N/A,FALSE,"Contab";"Aromat",#N/A,FALSE,"Contab";"Alquil",#N/A,FALSE,"Contab";"Azufre",#N/A,FALSE,"Contab";"CracUOP",#N/A,FALSE,"Contab";"Demex",#N/A,FALSE,"Contab";"Hidrog",#N/A,FALSE,"Contab";"ModIV",#N/A,FALSE,"Contab";"Paraf",#N/A,FALSE,"Contab";"Topp2000",#N/A,FALSE,"Contab";"Unibon",#N/A,FALSE,"Contab";"Unidad150",#N/A,FALSE,"Contab";"ViscII",#N/A,FALSE,"Contab";#N/A,#N/A,FALSE,"Contab"}</definedName>
    <definedName name="wrn.27jun." hidden="1">{"Crudos",#N/A,FALSE,"Gral";"Fondos",#N/A,FALSE,"Gral";"Petroq",#N/A,FALSE,"Gral";"CoBe",#N/A,FALSE,"C&amp;B";"Parti",#N/A,FALSE,"Res";"Resum",#N/A,FALSE,"Res";"MaTot",#N/A,FALSE,"Mat";"Sumi",#N/A,FALSE,"Sum";"ServT",#N/A,FALSE,"Serv"}</definedName>
    <definedName name="wrn.ANEXO1." hidden="1">{#N/A,#N/A,FALSE,"Costos Contables CIB A 12 1994";#N/A,#N/A,FALSE,"Cuadre Contab. y C. OP"}</definedName>
    <definedName name="wrn.anexo5." hidden="1">{#N/A,#N/A,FALSE,"CIBHA05A";#N/A,#N/A,FALSE,"CIBHA05B"}</definedName>
    <definedName name="wrn.anexo6." hidden="1">{#N/A,#N/A,FALSE,"Costos Productos 6A";#N/A,#N/A,FALSE,"Costo Unitario Total H-94-12"}</definedName>
    <definedName name="wrn.CAR." hidden="1">{#N/A,#N/A,FALSE,"a1";#N/A,#N/A,FALSE,"a2";#N/A,#N/A,FALSE,"a3";#N/A,#N/A,FALSE,"a4a";#N/A,#N/A,FALSE,"a4B";#N/A,#N/A,FALSE,"a4C";#N/A,#N/A,FALSE,"a4D";#N/A,#N/A,FALSE,"A5a ";#N/A,#N/A,FALSE,"A5b";#N/A,#N/A,FALSE,"A6A";#N/A,#N/A,FALSE,"A6B";#N/A,#N/A,FALSE,"A6C";#N/A,#N/A,FALSE,"A6D";#N/A,#N/A,FALSE,"INV"}</definedName>
    <definedName name="wrn.CIB." hidden="1">{#N/A,#N/A,FALSE,"A1";#N/A,#N/A,FALSE,"A2";#N/A,#N/A,FALSE,"A3";#N/A,#N/A,FALSE,"A4";#N/A,#N/A,FALSE,"a4a";#N/A,#N/A,FALSE,"a4B";#N/A,#N/A,FALSE,"a4C";#N/A,#N/A,FALSE,"A5A";#N/A,#N/A,FALSE,"A5B";#N/A,#N/A,FALSE,"F1F2";#N/A,#N/A,FALSE,"MP";#N/A,#N/A,FALSE,"MP A PCTOS";#N/A,#N/A,FALSE,"A6A";#N/A,#N/A,FALSE,"A6C";#N/A,#N/A,FALSE,"REND";"CRUDOS",#N/A,FALSE,"INVENTARIO";"PRODUCTOS",#N/A,FALSE,"INVENTARIO"}</definedName>
    <definedName name="wrn.INFOCIB." hidden="1">{#N/A,#N/A,FALSE,"VOL695";#N/A,#N/A,FALSE,"anexo1";#N/A,#N/A,FALSE,"anexo2";#N/A,#N/A,FALSE,"anexo3";#N/A,#N/A,FALSE,"anexo4";#N/A,#N/A,FALSE,"anexo5a";#N/A,#N/A,FALSE,"anexo5b";#N/A,#N/A,FALSE,"anexo6a";#N/A,#N/A,FALSE,"anexo6a";#N/A,#N/A,FALSE,"anexo6c";#N/A,#N/A,FALSE,"anexo7a";#N/A,#N/A,FALSE,"anexo7b";#N/A,#N/A,FALSE,"anexo7c"}</definedName>
    <definedName name="wrn.Presupuesto." hidden="1">{"Concep",#N/A,FALSE,"Exp";"Introd",#N/A,FALSE,"Exp";"Libro",#N/A,FALSE,"Exp";"CoBe",#N/A,FALSE,"C&amp;B";"Ptas",#N/A,FALSE,"Ptas";"EqT",#N/A,FALSE,"Eq";"EqU",#N/A,FALSE,"Eq";"VrE",#N/A,FALSE,"Eq";"NPer",#N/A,FALSE,"Per";"VrPer",#N/A,FALSE,"Per";"MaEq",#N/A,FALSE,"Mat";"MaEsp",#N/A,FALSE,"Mat";"MaEvR",#N/A,FALSE,"Mat";"MaRut",#N/A,FALSE,"Mat";"MaTot",#N/A,FALSE,"Mat";"Sumi",#N/A,FALSE,"Sum";"LavTra",#N/A,FALSE,"Bien";"ServEsp",#N/A,FALSE,"Serv";"ServGral",#N/A,FALSE,"Serv";"ServRuE",#N/A,FALSE,"Serv";"ServRuG",#N/A,FALSE,"Serv";"ServT",#N/A,FALSE,"Serv";"TraR",#N/A,FALSE,"WEq";"EqEsp",#N/A,FALSE,"WEsp";"EqEspT",#N/A,FALSE,"WEsp";"WEsp",#N/A,FALSE,"WEsp";"WRut",#N/A,FALSE,"WRut";"CompUI",#N/A,FALSE,"Comp";"EjPre",#N/A,FALSE,"Comp";"Crudos",#N/A,FALSE,"Gral";"Fondos",#N/A,FALSE,"Gral";"Petroq",#N/A,FALSE,"Gral";"Parti",#N/A,FALSE,"Res";"Resum",#N/A,FALSE,"Res";"ComPre",#N/A,FALSE,"9596";"GsI",#N/A,FALSE,"Salar";"GsII",#N/A,FALSE,"Salar";"GsIII",#N/A,FALSE,"Salar";"GsIV",#N/A,FALSE,"Salar";"Salar",#N/A,FALSE,"Salar";"Aseo",#N/A,FALSE,"As&amp;Tr";"Transp",#N/A,FALSE,"As&amp;Tr";"VrAsU",#N/A,FALSE,"As&amp;Tr";"PapVrT",#N/A,FALSE,"Papel";"PapVrU",#N/A,FALSE,"Papel";"Adq",#N/A,FALSE,"Ropa";"lav",#N/A,FALSE,"Ropa";"SegT",#N/A,FALSE,"Seg"}</definedName>
    <definedName name="wwn.infocib" hidden="1">{#N/A,#N/A,FALSE,"VOL695";#N/A,#N/A,FALSE,"anexo1";#N/A,#N/A,FALSE,"anexo2";#N/A,#N/A,FALSE,"anexo3";#N/A,#N/A,FALSE,"anexo4";#N/A,#N/A,FALSE,"anexo5a";#N/A,#N/A,FALSE,"anexo5b";#N/A,#N/A,FALSE,"anexo6a";#N/A,#N/A,FALSE,"anexo6a";#N/A,#N/A,FALSE,"anexo6c";#N/A,#N/A,FALSE,"anexo7a";#N/A,#N/A,FALSE,"anexo7b";#N/A,#N/A,FALSE,"anexo7c"}</definedName>
    <definedName name="www" hidden="1">{#N/A,#N/A,FALSE,"Costos Productos 6A";#N/A,#N/A,FALSE,"Costo Unitario Total H-94-12"}</definedName>
    <definedName name="wwww" hidden="1">{#N/A,#N/A,FALSE,"Costos Contables CIB A 12 1994";#N/A,#N/A,FALSE,"Cuadre Contab. y C. OP"}</definedName>
    <definedName name="WWWWW" hidden="1">{#N/A,#N/A,FALSE,"Costos Productos 6A";#N/A,#N/A,FALSE,"Costo Unitario Total H-94-12"}</definedName>
    <definedName name="x">#REF!</definedName>
    <definedName name="xxx" hidden="1">{#N/A,#N/A,FALSE,"Costos Productos 6A";#N/A,#N/A,FALSE,"Costo Unitario Total H-94-12"}</definedName>
    <definedName name="XXXX" hidden="1">{#N/A,#N/A,FALSE,"CIBHA05A";#N/A,#N/A,FALSE,"CIBHA05B"}</definedName>
    <definedName name="xxxxx" hidden="1">{#N/A,#N/A,FALSE,"VOL695";#N/A,#N/A,FALSE,"anexo1";#N/A,#N/A,FALSE,"anexo2";#N/A,#N/A,FALSE,"anexo3";#N/A,#N/A,FALSE,"anexo4";#N/A,#N/A,FALSE,"anexo5a";#N/A,#N/A,FALSE,"anexo5b";#N/A,#N/A,FALSE,"anexo6a";#N/A,#N/A,FALSE,"anexo6a";#N/A,#N/A,FALSE,"anexo6c";#N/A,#N/A,FALSE,"anexo7a";#N/A,#N/A,FALSE,"anexo7b";#N/A,#N/A,FALSE,"anexo7c"}</definedName>
    <definedName name="yyyyy" hidden="1">{#N/A,#N/A,FALSE,"Costos Productos 6A";#N/A,#N/A,FALSE,"Costo Unitario Total H-94-12"}</definedName>
    <definedName name="yyyyyy" hidden="1">{#N/A,#N/A,FALSE,"Costos Productos 6A";#N/A,#N/A,FALSE,"Costo Unitario Total H-94-12"}</definedName>
    <definedName name="z">[10]ANEXOS!#REF!</definedName>
    <definedName name="zzz" hidden="1">{#N/A,#N/A,FALSE,"Costos Productos 6A";#N/A,#N/A,FALSE,"Costo Unitario Total H-94-12"}</definedName>
    <definedName name="zzzz" hidden="1">{#N/A,#N/A,FALSE,"Costos Productos 6A";#N/A,#N/A,FALSE,"Costo Unitario Total H-94-12"}</definedName>
    <definedName name="ZZZZZZ" hidden="1">{#N/A,#N/A,FALSE,"VOL695";#N/A,#N/A,FALSE,"anexo1";#N/A,#N/A,FALSE,"anexo2";#N/A,#N/A,FALSE,"anexo3";#N/A,#N/A,FALSE,"anexo4";#N/A,#N/A,FALSE,"anexo5a";#N/A,#N/A,FALSE,"anexo5b";#N/A,#N/A,FALSE,"anexo6a";#N/A,#N/A,FALSE,"anexo6a";#N/A,#N/A,FALSE,"anexo6c";#N/A,#N/A,FALSE,"anexo7a";#N/A,#N/A,FALSE,"anexo7b";#N/A,#N/A,FALSE,"anexo7c"}</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23" i="1" l="1"/>
  <c r="D122" i="1"/>
  <c r="D121" i="1"/>
  <c r="D120" i="1"/>
  <c r="D118" i="1"/>
  <c r="AY113" i="1"/>
  <c r="AU113" i="1"/>
  <c r="AQ113" i="1"/>
  <c r="AM113" i="1"/>
  <c r="AI113" i="1"/>
  <c r="AE113" i="1"/>
  <c r="AA113" i="1"/>
  <c r="W113" i="1"/>
  <c r="S113" i="1"/>
  <c r="O113" i="1"/>
  <c r="K113" i="1"/>
  <c r="G113" i="1"/>
  <c r="AY111" i="1"/>
  <c r="AU111" i="1"/>
  <c r="AQ111" i="1"/>
  <c r="AM111" i="1"/>
  <c r="AI111" i="1"/>
  <c r="AE111" i="1"/>
  <c r="AA111" i="1"/>
  <c r="W111" i="1"/>
  <c r="S111" i="1"/>
  <c r="O111" i="1"/>
  <c r="K111" i="1"/>
  <c r="G111" i="1"/>
  <c r="AY110" i="1"/>
  <c r="AU110" i="1"/>
  <c r="AQ110" i="1"/>
  <c r="AM110" i="1"/>
  <c r="AI110" i="1"/>
  <c r="AE110" i="1"/>
  <c r="AA110" i="1"/>
  <c r="W110" i="1"/>
  <c r="S110" i="1"/>
  <c r="O110" i="1"/>
  <c r="K110" i="1"/>
  <c r="G110" i="1"/>
  <c r="AY109" i="1"/>
  <c r="AU109" i="1"/>
  <c r="AQ109" i="1"/>
  <c r="AM109" i="1"/>
  <c r="AI109" i="1"/>
  <c r="AE109" i="1"/>
  <c r="AA109" i="1"/>
  <c r="W109" i="1"/>
  <c r="S109" i="1"/>
  <c r="O109" i="1"/>
  <c r="K109" i="1"/>
  <c r="G109" i="1"/>
  <c r="BC102" i="1"/>
  <c r="BC100" i="1"/>
  <c r="BC97" i="1"/>
  <c r="BC95" i="1"/>
  <c r="BC88" i="1"/>
  <c r="BC86" i="1"/>
  <c r="BC75" i="1"/>
  <c r="D119" i="1" s="1"/>
  <c r="BC74" i="1"/>
  <c r="BC69" i="1"/>
  <c r="BC65" i="1"/>
  <c r="BC61" i="1"/>
  <c r="BC56" i="1"/>
  <c r="BC52" i="1"/>
  <c r="BC44" i="1"/>
  <c r="BC33" i="1"/>
  <c r="BC29" i="1"/>
  <c r="BC26" i="1"/>
  <c r="BC17" i="1"/>
  <c r="D117" i="1" s="1"/>
  <c r="BC11" i="1"/>
  <c r="D116" i="1" s="1"/>
  <c r="A10" i="1"/>
  <c r="P116" i="1" l="1"/>
  <c r="P117" i="1"/>
  <c r="P115" i="1" l="1"/>
  <c r="P118" i="1" s="1"/>
  <c r="S115" i="1" s="1"/>
  <c r="O112" i="1" l="1"/>
  <c r="AY112" i="1"/>
  <c r="AE112" i="1"/>
  <c r="AM112" i="1"/>
  <c r="AU112" i="1"/>
  <c r="K112" i="1"/>
  <c r="S116" i="1"/>
  <c r="S117" i="1"/>
  <c r="S112" i="1"/>
  <c r="AA112" i="1"/>
  <c r="G112" i="1"/>
  <c r="AI112" i="1"/>
  <c r="AQ112" i="1"/>
  <c r="W112" i="1"/>
  <c r="S118" i="1" l="1"/>
  <c r="BE109" i="1"/>
  <c r="BC107" i="1"/>
</calcChain>
</file>

<file path=xl/sharedStrings.xml><?xml version="1.0" encoding="utf-8"?>
<sst xmlns="http://schemas.openxmlformats.org/spreadsheetml/2006/main" count="526" uniqueCount="184">
  <si>
    <t>ACTIVIDADES</t>
  </si>
  <si>
    <t>RESPONSABLES</t>
  </si>
  <si>
    <t>ENERO</t>
  </si>
  <si>
    <t>FEBRERO</t>
  </si>
  <si>
    <t>MARZO</t>
  </si>
  <si>
    <t>ABRIL</t>
  </si>
  <si>
    <t>MAYO</t>
  </si>
  <si>
    <t>JUNIO</t>
  </si>
  <si>
    <t>JULIO</t>
  </si>
  <si>
    <t>AGOSTO</t>
  </si>
  <si>
    <t>SEPTIEMBRE</t>
  </si>
  <si>
    <t>OCTUBRE</t>
  </si>
  <si>
    <t>DICIEMBRE</t>
  </si>
  <si>
    <t>PORCENTAJE DE AVANCE</t>
  </si>
  <si>
    <t xml:space="preserve">OBSERVACIONES Y SEGUIMIENTO </t>
  </si>
  <si>
    <t>CUMPLIMIENTO MENSUAL</t>
  </si>
  <si>
    <t>PORCENTAJE DE EJECUCIÓN DE ACTIVIDADES
PLANEADAS</t>
  </si>
  <si>
    <t>PROGRAMADAS</t>
  </si>
  <si>
    <t>EJECUTADAS</t>
  </si>
  <si>
    <t>% EJECUCIÓN DEL TOTAL (100%)</t>
  </si>
  <si>
    <t>REPROGRAMADAS</t>
  </si>
  <si>
    <t>P</t>
  </si>
  <si>
    <t>Pendiente</t>
  </si>
  <si>
    <t>E</t>
  </si>
  <si>
    <t>Ejecutado</t>
  </si>
  <si>
    <t>R</t>
  </si>
  <si>
    <t>Reprogramado</t>
  </si>
  <si>
    <t>Programadas</t>
  </si>
  <si>
    <t>PROGRAMAS</t>
  </si>
  <si>
    <t>COMPONENTES</t>
  </si>
  <si>
    <t>% CUMPLIMIENTO</t>
  </si>
  <si>
    <t>Inspeccion de extintores</t>
  </si>
  <si>
    <t>Inspeccion kit de derrames</t>
  </si>
  <si>
    <t>Inspeccion elementos de protección personal EPP</t>
  </si>
  <si>
    <t>Inspeccion de herramientas</t>
  </si>
  <si>
    <t>Inspección de señalizaciones</t>
  </si>
  <si>
    <t>Inspección de Sustancias Químicas</t>
  </si>
  <si>
    <t>Inspeccion de mantenimeinto de instalaciones</t>
  </si>
  <si>
    <t>Elaborado por: DIEGO SIERRA</t>
  </si>
  <si>
    <t>Aprobado por: CARLOS VACA</t>
  </si>
  <si>
    <t>Revisión y calibración de alcoholimetros</t>
  </si>
  <si>
    <t>Revisión de matriz de comunicaciones internas y externas con inclusión de criterios ambientales</t>
  </si>
  <si>
    <t>RECURSOS</t>
  </si>
  <si>
    <t>OBJETIVOS ASOCIADOS</t>
  </si>
  <si>
    <t xml:space="preserve">Inspeccion de botiquin de primeros auxilios </t>
  </si>
  <si>
    <t>Disminuir la ocurrencia de Accidentes en seguridad y ambiente</t>
  </si>
  <si>
    <t xml:space="preserve">Ajuste de formato de presupuesto mensual mensual </t>
  </si>
  <si>
    <t>Revisión y actualización de la Matriz de peligros y cuantificación de riesgos - Sede y proyectos</t>
  </si>
  <si>
    <t>Divulgación del informe de cumplimiento legal en seguridad y ambiente
a todas las partes interesadas</t>
  </si>
  <si>
    <t xml:space="preserve">administrativos </t>
  </si>
  <si>
    <t>Administrativo</t>
  </si>
  <si>
    <t>Capacitación interna - adiestramiento en interpretación de la norma ISO 45001 - ISO 14001</t>
  </si>
  <si>
    <t>Revisrar e incluir en la matriz de roles y responsabilidades o en los perfiles de cargo, las autoridades que tienen los diferentes cargos frente al sistema de gestión ambiental</t>
  </si>
  <si>
    <t>FINANCIERO</t>
  </si>
  <si>
    <t>Envío de presupuesto de gerencia HSE a Gerencias adiministrativa y financiera</t>
  </si>
  <si>
    <t>Cadena de suministro de EPP - Ropa de trabajo Requerimiento - Envío - Inventario - control de facturas</t>
  </si>
  <si>
    <t>Análisis y ajuste de presupuesto HSE por parte de gerencia administrativa</t>
  </si>
  <si>
    <t>Aprobación de presupuesto HSE por parte de gerencia general</t>
  </si>
  <si>
    <t>ADMINISTRATIVO</t>
  </si>
  <si>
    <t>Administrativo y humano</t>
  </si>
  <si>
    <t>Administrativo, humano y financiero</t>
  </si>
  <si>
    <t>6. 1 PLANIFICACIÓN - ACCIONES PARA ABORDAR RIESGOS Y OPORTUNIDADES 6.1.2.1 Identificación de peligros y evaluación de riesgos y oportunidades
6.1.2.2 - 6.1.2.3 - 6.1.4 Evaluación de los riesgos para la SIG, otros riesgos para el sistema de gestión, oportunidades para el SIG y planificación de acciones</t>
  </si>
  <si>
    <t>4. CONTEXTO DE LA ORGANIZACIÓN
4.1 - 4.2 Comprensión de la organización, contexto, comprensión de necesidades y expectativas de partes interesadas
4.3 Determinación del alcance del sistema
4.4 Sistema de gestión</t>
  </si>
  <si>
    <t>6.1.3 Determinación de los requisitos legales y otros requisitos</t>
  </si>
  <si>
    <t>Administrativos, humanos y financieros</t>
  </si>
  <si>
    <t>5.2 Política del sistema integrado de gestión</t>
  </si>
  <si>
    <t>5.3 Roles, responsabilidades y autoridades en la organización</t>
  </si>
  <si>
    <t>5.4 Consulta y participación de los trabajadores</t>
  </si>
  <si>
    <t>6.2 OBJETIVOS DEL SISTEMA Y PLANIFICACIÓN PARA LOGRARLOS
6.2.1 Objetivos del sistema
6.2.2 Planificación para lograr los objetivos del sistema</t>
  </si>
  <si>
    <t>Actaulización de cumplimiento de indicadores en el sistema RHOMB en Seguridad: FRECUENCIA Y SEVERIDAD</t>
  </si>
  <si>
    <t>7.1 APOYO - Recursos</t>
  </si>
  <si>
    <t>7.2 Competencia</t>
  </si>
  <si>
    <t>7.3 Toma de conciencia</t>
  </si>
  <si>
    <t>7.4 COMUNICACIÓN 
7.4.1 Generalidades 
7.4.2 Comunicación Interna 
7.4.3 Comunicación Externa</t>
  </si>
  <si>
    <t>7.5 INFORMACIÓN DOCUMENTADA 
7.5.1 Generalidades 
7.5.2 Creación y actualización
7.5.3 Control de la información documentada 
7.4.3 Comunicación Externa</t>
  </si>
  <si>
    <t>8 OPERACIÓN
8.1 Planificación y control operacional 
8.1.1 Generalidades
8.1.2 Eliminar peligros y riesgos para el sistema 
7.5.2 Creación y actualización
7.5.3 Control de la información documentada 
7.4.3 Comunicación Externa</t>
  </si>
  <si>
    <t>Administrativo, dígital y financiero</t>
  </si>
  <si>
    <t>8.1.3 Gestión del cambio</t>
  </si>
  <si>
    <t>8.1.4 Compras
8.1.4.1 Generalidades
8.1.4.2 Contratistas
8.1.4.3 Contratación externa</t>
  </si>
  <si>
    <t>Administrativo, humano, digital y financiero</t>
  </si>
  <si>
    <t>Verificación de inscripcion de contratistas y proveedores bajo criterios de seguridad y ambiente</t>
  </si>
  <si>
    <t>Solicitud de documentación a proveedores y contratistas bajo criterios de seguridad y ambiente</t>
  </si>
  <si>
    <t>Evaluación a proveedores y contratistas bajo criterios de seguridad y ambiente</t>
  </si>
  <si>
    <t>Socialización de Políticas en seguridad y ambiente a contratistas y proveedores</t>
  </si>
  <si>
    <t>Soclictud de revisión y actualización de hojas de seguridad bajo criterio de biodegrabilidad y amigabilidad de ambiente y enfermedad toxicológica</t>
  </si>
  <si>
    <t>Desarrollo de simulacro ambiente en sede central y proyectos</t>
  </si>
  <si>
    <t xml:space="preserve">Socialización de plan de emergencias de Sede a contratistas y proveedores </t>
  </si>
  <si>
    <t xml:space="preserve">9. EVALUACIÓN DEL DESEMPEÑO
9.1 Seguimiento, medición, análisis y evaluación del desempeño
9.1.1 Generalidades
</t>
  </si>
  <si>
    <t>Análisis de agua, sedimentos y lodos aleatorios de proyectos</t>
  </si>
  <si>
    <t>9.1.2 Evaluación del cumplimiento</t>
  </si>
  <si>
    <t>8.2 Preparación y respuesta ante emergencias</t>
  </si>
  <si>
    <t>9.2 AUDITORÍA INTERNA
9.2.1 Generalidades
9.2.2 Programa Auditoria interna</t>
  </si>
  <si>
    <t>Definición de planes de acción de NC de auditoría interna en ISO 45001</t>
  </si>
  <si>
    <t>Definición de planes de acción de NC de auditoría interna en ISO 14001</t>
  </si>
  <si>
    <t>Socialización de informes de auditorias internas ISO 14001 - ISO 45001 a partes interesadas</t>
  </si>
  <si>
    <t>Sociailización de informe de revisión por dirección a comité de seguridad y trabajadores</t>
  </si>
  <si>
    <t xml:space="preserve">9.3 REVISIÓN POR LA DIRECCIÓN
</t>
  </si>
  <si>
    <t>Análisis de causa de NC de auditoria interna en ISO 45001 - Determinación Acciones correctivas</t>
  </si>
  <si>
    <t>Análisis de causa de NC de auditoria interna en ISO 14001 - Determinación Acciones correctivas</t>
  </si>
  <si>
    <t>Análisis de causa (5 por qué) por el no cumplimiento de objetivos - con base en el seguimiento de indicadores de gestión - en la revisión por dirección</t>
  </si>
  <si>
    <t>NICOLD GUTIERREZ/ NEFFER SOLORZANO</t>
  </si>
  <si>
    <t xml:space="preserve">  </t>
  </si>
  <si>
    <t>Evaluación de la Matriz de requisitos legales y otros requisitos.  Medio Ambiente.</t>
  </si>
  <si>
    <t xml:space="preserve">Salomón Vazquez, Eduardo Galaviz. </t>
  </si>
  <si>
    <t xml:space="preserve">Revisión y  actualización  de la Matriz de requisitos legales y otros requisitos.  Medio Ambiente. </t>
  </si>
  <si>
    <t xml:space="preserve">Actualización de información relacionada a requerimientos contractuales ambientales - </t>
  </si>
  <si>
    <t>Divulgación del informe de cumplimiento legal en medio ambiente
a todas las partes interesadas</t>
  </si>
  <si>
    <t>Salomón Vazquez.</t>
  </si>
  <si>
    <t>Victoria Garcia, Eduardo Galaviz. .</t>
  </si>
  <si>
    <t xml:space="preserve"> Michelle Diaz,   Salomón Vazquez, Jorge Jiménez, Eduardo Galaviz</t>
  </si>
  <si>
    <t>5 LIDERAZGO Y PARTICIPACIÓN DE LOS TRABAJADORES</t>
  </si>
  <si>
    <t xml:space="preserve">NOVIEMBRE </t>
  </si>
  <si>
    <t xml:space="preserve">Evaluación de Campeón de seguridad </t>
  </si>
  <si>
    <t>Programa de liderazgo: Observación de trabajo seguro (Lideres de proceso)</t>
  </si>
  <si>
    <t xml:space="preserve">Programa de liderazgo: Inspección de tubo interior y pescante, Dispositivos de seguridad  (Supervisión de operaciones ) </t>
  </si>
  <si>
    <t xml:space="preserve">Difusión de Resultados de Seguridad y Medio Ambiente </t>
  </si>
  <si>
    <t>Michelle Diaz</t>
  </si>
  <si>
    <t>Eduardo Galaviz</t>
  </si>
  <si>
    <t xml:space="preserve">Seguimiento de Indicadores de gestión. </t>
  </si>
  <si>
    <t xml:space="preserve">Desarrollo de Actividades de bienestar.  </t>
  </si>
  <si>
    <t>Equipo RRHH</t>
  </si>
  <si>
    <t>Revisión por la Dirección</t>
  </si>
  <si>
    <t xml:space="preserve">Charlas diarias de Seguridad </t>
  </si>
  <si>
    <t xml:space="preserve">Equipo HSE, Supervisores de Operaciones.  Michelle Diaz, Salomón Vazquez. </t>
  </si>
  <si>
    <t>Divulgación de políticas corporativa "Negativa al trabajo inseguro "</t>
  </si>
  <si>
    <t xml:space="preserve"> Divulgación de Política corporativa dispositivos de seguridad</t>
  </si>
  <si>
    <t>Divulgación de Política de Segurida, Salud y Medio Ambiente</t>
  </si>
  <si>
    <t xml:space="preserve"> Equipo HSE, Supervisores de Operaciones, Eduardo Galaviz, Jorge Jiménez. </t>
  </si>
  <si>
    <t>Reindcucción General</t>
  </si>
  <si>
    <t xml:space="preserve"> Eduardo Galaviz</t>
  </si>
  <si>
    <t xml:space="preserve">Boletín Mensual </t>
  </si>
  <si>
    <t xml:space="preserve">Registro y seguimiento de alcances de Seguridad </t>
  </si>
  <si>
    <t xml:space="preserve">Participación en los procesos de investigación de incidentes por parte de supervisión de Op, comisión de seguridad e higiene, gerencia de operaciones. </t>
  </si>
  <si>
    <t>Supervisión de operación, CSH, Jose Juan, Eduardo Galaviz</t>
  </si>
  <si>
    <t xml:space="preserve">Recorridos de la Comisión de Seguridad e higiene.  </t>
  </si>
  <si>
    <t xml:space="preserve">Noemi Veloz </t>
  </si>
  <si>
    <t xml:space="preserve">Divulgación de informes de auditorias internas ISO 14001 - ISO 45001 a las partes interesadas. </t>
  </si>
  <si>
    <t xml:space="preserve">Divulgación de informe de revisión por dirección. </t>
  </si>
  <si>
    <t xml:space="preserve">Seguimiento a campaña de reciclaje y Eco-ladrillo </t>
  </si>
  <si>
    <t xml:space="preserve">Gestión y revisión de etiquetado de sustancias químicas bajo SISTEMA GLOBAL ARMONIZADO </t>
  </si>
  <si>
    <t xml:space="preserve">Lideres de proceso </t>
  </si>
  <si>
    <t xml:space="preserve">Salomón Vazquez, Lideres de proceso </t>
  </si>
  <si>
    <t xml:space="preserve">Seguimiento de poster de concientización ambiental. </t>
  </si>
  <si>
    <t xml:space="preserve">Gestión,revisión y actualización de hojas de seguridad. </t>
  </si>
  <si>
    <t>Análisis y caracterización de ciclos de vida de productos.</t>
  </si>
  <si>
    <t xml:space="preserve">Llenado de matriz de evaluación de aspectos e impactos ambientales. </t>
  </si>
  <si>
    <t>Salomón Vazquez</t>
  </si>
  <si>
    <t>Seguimiento  de programa de mantenimiento preventivo</t>
  </si>
  <si>
    <t xml:space="preserve">Implementación de plan de manejo de residuos solidos urbanos   </t>
  </si>
  <si>
    <t>Eduardo Galaviz. .</t>
  </si>
  <si>
    <t>Actaulización de cumplimiento de indicadores en el sistema RHOMB en Ambiente:  Energía, Agua, Residuos.</t>
  </si>
  <si>
    <t>Michelle Diaz, Salomón Vazquez.</t>
  </si>
  <si>
    <t xml:space="preserve">Desarrollo de informe mensual corporativo </t>
  </si>
  <si>
    <t xml:space="preserve">SEGUIMIENTO  DEL PROGRAMA DE FORMACIÓN  </t>
  </si>
  <si>
    <t>Equipo RRHH, Eduardo Galaviz.</t>
  </si>
  <si>
    <r>
      <t xml:space="preserve">APLICACIÓN DE ESCALA DE SANCIONES </t>
    </r>
    <r>
      <rPr>
        <b/>
        <sz val="12"/>
        <color rgb="FFFF0000"/>
        <rFont val="Arial"/>
        <family val="2"/>
      </rPr>
      <t>(De requerirse)</t>
    </r>
  </si>
  <si>
    <t xml:space="preserve">Equipo HSE, Eduardo Galaviz. . </t>
  </si>
  <si>
    <t xml:space="preserve">Revisión y actualización de los procedimientos operativos, controles ambientales. </t>
  </si>
  <si>
    <t xml:space="preserve">Jose Juan Dominguez, Antonio Diaz, Salomón Vazquez. </t>
  </si>
  <si>
    <t>cotización para Cambio de luminaria incandescente por luminaria led en campamentos donde sea aplicable y Sede Central</t>
  </si>
  <si>
    <t>Difusión  de gestiones del cambio a partes interesadas (CSH)</t>
  </si>
  <si>
    <t>Salomon Vázquez, Eduardo Galaviz</t>
  </si>
  <si>
    <t>Noemi Veloz, Salomon Vázquez, Eduardo Galaviz</t>
  </si>
  <si>
    <t xml:space="preserve">Noemi Veloz, Laura Rodriguez </t>
  </si>
  <si>
    <t xml:space="preserve">Hugo Vazquez </t>
  </si>
  <si>
    <t xml:space="preserve">Salomon Vazquez </t>
  </si>
  <si>
    <t xml:space="preserve">Análisis de agua, de  Trampa de grasas. </t>
  </si>
  <si>
    <t>Evaluación de cumplimiento legal en  medio ambiente</t>
  </si>
  <si>
    <t xml:space="preserve">Eduardo Galaviz </t>
  </si>
  <si>
    <t xml:space="preserve">Salomon Vazquez, Eduardo Galaviz,Jorge Jiménez </t>
  </si>
  <si>
    <t>Revisión del alcance al manual del sistema de gestión (Medio Ambiente)=</t>
  </si>
  <si>
    <t xml:space="preserve">PLAN DE TRABAJO DE  SEGURIDAD Y MEDIO AMBIENTE </t>
  </si>
  <si>
    <t>MX-HSE-F-82
REV 0
NOV 22</t>
  </si>
  <si>
    <t xml:space="preserve">Soclictud de certficados de disposición final de RP. </t>
  </si>
  <si>
    <t>Revisar e incluir en la matriz de roles y responsabilidades o en los perfiles de cargo, las autoridades que tienen los diferentes cargos frente al sistema de gestión ambiental</t>
  </si>
  <si>
    <t xml:space="preserve">Revisión y actualización de los procedimientos operativos, (controles ambientales). </t>
  </si>
  <si>
    <t>Eduardo Galaviz, Jorge Jiménez, Michelle Díaz</t>
  </si>
  <si>
    <t xml:space="preserve">Salomón Vazquez, Eduardo Galaviz, Cesar González, Diego Garcia, Andrés Medina </t>
  </si>
  <si>
    <t xml:space="preserve">Michelle Diaz, Salomón Vazquez, Eduardo Galaviz, Cesar González, Diego Garcia, Andrés Medina.  </t>
  </si>
  <si>
    <t xml:space="preserve">Gabriel González, Daniel Rodriguez  </t>
  </si>
  <si>
    <t>Victoria Garcia, Isidro González, Michelle Diaz,   Salomón Vazquez, Eduardo Galaviz</t>
  </si>
  <si>
    <t xml:space="preserve">Victoria Garcia, Isidro González, Jose Juan Dominguez, Michelle Diaz,   Salomón Vazquez, Eduardo Galaviz, Jorge Jiménez. </t>
  </si>
  <si>
    <t>Isidro González, Salomon Vázquez</t>
  </si>
  <si>
    <t>Victoria Garcia, Isidro González, Jose Juan Dominguez,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</si>
</sst>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quot;$&quot;\ * #,##0.00_ ;_ &quot;$&quot;\ * \-#,##0.00_ ;_ &quot;$&quot;\ * &quot;-&quot;??_ ;_ @_ "/>
    <numFmt numFmtId="165" formatCode="0.0%"/>
  </numFmts>
  <fonts count="24" x14ac:knownFonts="1">
    <font>
      <sz val="11"/>
      <color theme="1"/>
      <name val="Calibri"/>
      <family val="2"/>
      <scheme val="minor"/>
    </font>
    <font>
      <sz val="10"/>
      <name val="Arial"/>
      <family val="2"/>
    </font>
    <font>
      <b/>
      <sz val="24"/>
      <name val="Arial"/>
      <family val="2"/>
    </font>
    <font>
      <b/>
      <sz val="18"/>
      <name val="Arial"/>
      <family val="2"/>
    </font>
    <font>
      <sz val="10"/>
      <name val="Arial"/>
      <family val="2"/>
    </font>
    <font>
      <b/>
      <sz val="48"/>
      <name val="Arial"/>
      <family val="2"/>
    </font>
    <font>
      <b/>
      <sz val="12"/>
      <name val="Arial"/>
      <family val="2"/>
    </font>
    <font>
      <b/>
      <sz val="11"/>
      <color theme="1"/>
      <name val="Arial"/>
      <family val="2"/>
    </font>
    <font>
      <sz val="12"/>
      <color theme="1"/>
      <name val="Arial"/>
      <family val="2"/>
    </font>
    <font>
      <b/>
      <sz val="48"/>
      <color theme="3"/>
      <name val="Arial"/>
      <family val="2"/>
    </font>
    <font>
      <b/>
      <sz val="12"/>
      <color theme="3"/>
      <name val="Arial"/>
      <family val="2"/>
    </font>
    <font>
      <b/>
      <sz val="11"/>
      <name val="Arial"/>
      <family val="2"/>
    </font>
    <font>
      <b/>
      <sz val="12"/>
      <color theme="1"/>
      <name val="Arial"/>
      <family val="2"/>
    </font>
    <font>
      <b/>
      <sz val="14"/>
      <name val="Arial"/>
      <family val="2"/>
    </font>
    <font>
      <sz val="12"/>
      <color theme="3"/>
      <name val="Arial"/>
      <family val="2"/>
    </font>
    <font>
      <b/>
      <sz val="10"/>
      <name val="Arial"/>
      <family val="2"/>
    </font>
    <font>
      <b/>
      <sz val="8"/>
      <name val="Arial"/>
      <family val="2"/>
    </font>
    <font>
      <sz val="10"/>
      <name val="Arial"/>
      <family val="2"/>
    </font>
    <font>
      <b/>
      <sz val="12"/>
      <color rgb="FFFF0000"/>
      <name val="Arial"/>
      <family val="2"/>
    </font>
    <font>
      <b/>
      <sz val="11"/>
      <color theme="1" tint="4.9989318521683403E-2"/>
      <name val="Arial"/>
      <family val="2"/>
    </font>
    <font>
      <sz val="12"/>
      <color theme="1" tint="4.9989318521683403E-2"/>
      <name val="Arial"/>
      <family val="2"/>
    </font>
    <font>
      <b/>
      <sz val="16"/>
      <name val="Arial"/>
      <family val="2"/>
    </font>
    <font>
      <b/>
      <sz val="9"/>
      <name val="Arial"/>
      <family val="2"/>
    </font>
    <font>
      <sz val="8"/>
      <name val="Calibri"/>
      <family val="2"/>
      <scheme val="minor"/>
    </font>
  </fonts>
  <fills count="13">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indexed="22"/>
        <bgColor indexed="64"/>
      </patternFill>
    </fill>
    <fill>
      <patternFill patternType="solid">
        <fgColor indexed="50"/>
        <bgColor indexed="64"/>
      </patternFill>
    </fill>
    <fill>
      <patternFill patternType="solid">
        <fgColor rgb="FFFF0000"/>
        <bgColor indexed="64"/>
      </patternFill>
    </fill>
    <fill>
      <patternFill patternType="solid">
        <fgColor indexed="10"/>
        <bgColor indexed="64"/>
      </patternFill>
    </fill>
    <fill>
      <patternFill patternType="solid">
        <fgColor rgb="FF00B0F0"/>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rgb="FF92D050"/>
        <bgColor indexed="64"/>
      </patternFill>
    </fill>
    <fill>
      <patternFill patternType="solid">
        <fgColor rgb="FFFFFF00"/>
        <bgColor indexed="64"/>
      </patternFill>
    </fill>
  </fills>
  <borders count="5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1" fillId="0" borderId="0"/>
    <xf numFmtId="164" fontId="1" fillId="0" borderId="0" applyFont="0" applyFill="0" applyBorder="0" applyAlignment="0" applyProtection="0"/>
    <xf numFmtId="0" fontId="17" fillId="0" borderId="0"/>
    <xf numFmtId="0" fontId="1" fillId="0" borderId="0"/>
  </cellStyleXfs>
  <cellXfs count="207">
    <xf numFmtId="0" fontId="0" fillId="0" borderId="0" xfId="0"/>
    <xf numFmtId="0" fontId="4" fillId="0" borderId="0" xfId="1" applyFont="1"/>
    <xf numFmtId="0" fontId="7" fillId="3" borderId="11" xfId="1" applyFont="1" applyFill="1" applyBorder="1" applyAlignment="1" applyProtection="1">
      <alignment horizontal="center" vertical="center" wrapText="1"/>
      <protection locked="0"/>
    </xf>
    <xf numFmtId="0" fontId="6" fillId="0" borderId="11" xfId="1" applyFont="1" applyBorder="1" applyAlignment="1" applyProtection="1">
      <alignment horizontal="center" vertical="center" wrapText="1"/>
      <protection locked="0"/>
    </xf>
    <xf numFmtId="0" fontId="6" fillId="0" borderId="12" xfId="1" applyFont="1" applyBorder="1" applyAlignment="1" applyProtection="1">
      <alignment horizontal="center" vertical="center" wrapText="1"/>
      <protection locked="0"/>
    </xf>
    <xf numFmtId="0" fontId="6" fillId="0" borderId="28" xfId="1" applyFont="1" applyBorder="1" applyAlignment="1" applyProtection="1">
      <alignment horizontal="center" vertical="center" wrapText="1"/>
      <protection locked="0"/>
    </xf>
    <xf numFmtId="0" fontId="6" fillId="0" borderId="31" xfId="1" applyFont="1" applyBorder="1" applyAlignment="1" applyProtection="1">
      <alignment horizontal="center" vertical="center" wrapText="1"/>
      <protection locked="0"/>
    </xf>
    <xf numFmtId="0" fontId="6" fillId="0" borderId="39" xfId="1" applyFont="1" applyBorder="1" applyAlignment="1" applyProtection="1">
      <alignment horizontal="center" vertical="center" wrapText="1"/>
      <protection locked="0"/>
    </xf>
    <xf numFmtId="0" fontId="4" fillId="0" borderId="0" xfId="1" applyFont="1" applyProtection="1">
      <protection hidden="1"/>
    </xf>
    <xf numFmtId="0" fontId="7" fillId="3" borderId="28" xfId="1" applyFont="1" applyFill="1" applyBorder="1" applyAlignment="1" applyProtection="1">
      <alignment horizontal="center" vertical="center" wrapText="1"/>
      <protection locked="0"/>
    </xf>
    <xf numFmtId="0" fontId="7" fillId="3" borderId="18" xfId="1" applyFont="1" applyFill="1" applyBorder="1" applyAlignment="1" applyProtection="1">
      <alignment horizontal="center" vertical="center" wrapText="1"/>
      <protection locked="0"/>
    </xf>
    <xf numFmtId="0" fontId="12" fillId="4" borderId="27" xfId="1" applyFont="1" applyFill="1" applyBorder="1" applyAlignment="1" applyProtection="1">
      <alignment vertical="center" wrapText="1"/>
      <protection hidden="1"/>
    </xf>
    <xf numFmtId="0" fontId="12" fillId="5" borderId="17" xfId="1" applyFont="1" applyFill="1" applyBorder="1" applyAlignment="1" applyProtection="1">
      <alignment vertical="center" wrapText="1"/>
      <protection hidden="1"/>
    </xf>
    <xf numFmtId="0" fontId="12" fillId="2" borderId="19" xfId="1" applyFont="1" applyFill="1" applyBorder="1" applyAlignment="1" applyProtection="1">
      <alignment vertical="center" wrapText="1"/>
      <protection hidden="1"/>
    </xf>
    <xf numFmtId="0" fontId="12" fillId="6" borderId="26" xfId="1" applyFont="1" applyFill="1" applyBorder="1" applyAlignment="1" applyProtection="1">
      <alignment vertical="center" wrapText="1"/>
      <protection hidden="1"/>
    </xf>
    <xf numFmtId="0" fontId="4" fillId="0" borderId="0" xfId="1" applyFont="1" applyAlignment="1" applyProtection="1">
      <alignment vertical="justify"/>
      <protection hidden="1"/>
    </xf>
    <xf numFmtId="0" fontId="4" fillId="0" borderId="0" xfId="1" applyFont="1" applyAlignment="1" applyProtection="1">
      <alignment horizontal="center"/>
      <protection hidden="1"/>
    </xf>
    <xf numFmtId="0" fontId="15" fillId="0" borderId="0" xfId="1" applyFont="1" applyAlignment="1" applyProtection="1">
      <alignment horizontal="center" vertical="justify"/>
      <protection hidden="1"/>
    </xf>
    <xf numFmtId="0" fontId="6" fillId="4" borderId="11" xfId="1" applyFont="1" applyFill="1" applyBorder="1" applyAlignment="1" applyProtection="1">
      <alignment horizontal="center"/>
      <protection hidden="1"/>
    </xf>
    <xf numFmtId="0" fontId="15" fillId="0" borderId="0" xfId="1" applyFont="1" applyAlignment="1" applyProtection="1">
      <alignment horizontal="center"/>
      <protection hidden="1"/>
    </xf>
    <xf numFmtId="0" fontId="15" fillId="0" borderId="0" xfId="1" applyFont="1" applyAlignment="1" applyProtection="1">
      <alignment horizontal="left" vertical="top" wrapText="1"/>
      <protection hidden="1"/>
    </xf>
    <xf numFmtId="0" fontId="6" fillId="5" borderId="28" xfId="1" applyFont="1" applyFill="1" applyBorder="1" applyAlignment="1" applyProtection="1">
      <alignment horizontal="center"/>
      <protection hidden="1"/>
    </xf>
    <xf numFmtId="0" fontId="6" fillId="7" borderId="28" xfId="1" applyFont="1" applyFill="1" applyBorder="1" applyAlignment="1" applyProtection="1">
      <alignment horizontal="center"/>
      <protection hidden="1"/>
    </xf>
    <xf numFmtId="0" fontId="15" fillId="0" borderId="0" xfId="1" applyFont="1" applyProtection="1">
      <protection hidden="1"/>
    </xf>
    <xf numFmtId="0" fontId="11" fillId="3" borderId="28" xfId="1" applyFont="1" applyFill="1" applyBorder="1" applyAlignment="1" applyProtection="1">
      <alignment horizontal="center" vertical="center" wrapText="1"/>
      <protection locked="0"/>
    </xf>
    <xf numFmtId="0" fontId="6" fillId="2" borderId="40" xfId="1" applyFont="1" applyFill="1" applyBorder="1" applyAlignment="1" applyProtection="1">
      <alignment horizontal="center" vertical="center" wrapText="1"/>
      <protection hidden="1"/>
    </xf>
    <xf numFmtId="0" fontId="6" fillId="2" borderId="7" xfId="1" applyFont="1" applyFill="1" applyBorder="1" applyAlignment="1" applyProtection="1">
      <alignment horizontal="center" vertical="center" wrapText="1"/>
      <protection hidden="1"/>
    </xf>
    <xf numFmtId="0" fontId="8" fillId="3" borderId="29" xfId="1" applyFont="1" applyFill="1" applyBorder="1" applyAlignment="1" applyProtection="1">
      <alignment horizontal="center" vertical="center" wrapText="1"/>
      <protection locked="0"/>
    </xf>
    <xf numFmtId="0" fontId="18" fillId="0" borderId="31" xfId="1" applyFont="1" applyBorder="1" applyAlignment="1" applyProtection="1">
      <alignment horizontal="center" vertical="center" wrapText="1"/>
      <protection locked="0"/>
    </xf>
    <xf numFmtId="0" fontId="19" fillId="3" borderId="28" xfId="1" applyFont="1" applyFill="1" applyBorder="1" applyAlignment="1" applyProtection="1">
      <alignment horizontal="center" vertical="center" wrapText="1"/>
      <protection locked="0"/>
    </xf>
    <xf numFmtId="0" fontId="19" fillId="0" borderId="28" xfId="1" applyFont="1" applyBorder="1" applyAlignment="1" applyProtection="1">
      <alignment horizontal="center" vertical="center" wrapText="1"/>
      <protection locked="0"/>
    </xf>
    <xf numFmtId="0" fontId="7" fillId="3" borderId="45" xfId="1" applyFont="1" applyFill="1" applyBorder="1" applyAlignment="1" applyProtection="1">
      <alignment horizontal="center" vertical="center" wrapText="1"/>
      <protection locked="0"/>
    </xf>
    <xf numFmtId="0" fontId="18" fillId="0" borderId="22" xfId="1" applyFont="1" applyBorder="1" applyAlignment="1" applyProtection="1">
      <alignment horizontal="center" vertical="center" wrapText="1"/>
      <protection locked="0"/>
    </xf>
    <xf numFmtId="0" fontId="8" fillId="3" borderId="13" xfId="1" applyFont="1" applyFill="1" applyBorder="1" applyAlignment="1" applyProtection="1">
      <alignment horizontal="center" vertical="center" wrapText="1"/>
      <protection locked="0"/>
    </xf>
    <xf numFmtId="0" fontId="18" fillId="0" borderId="21" xfId="1" applyFont="1" applyBorder="1" applyAlignment="1" applyProtection="1">
      <alignment horizontal="center" vertical="center" wrapText="1"/>
      <protection locked="0"/>
    </xf>
    <xf numFmtId="0" fontId="6" fillId="0" borderId="14" xfId="1" applyFont="1" applyBorder="1" applyAlignment="1" applyProtection="1">
      <alignment horizontal="center" vertical="center" wrapText="1"/>
      <protection locked="0"/>
    </xf>
    <xf numFmtId="0" fontId="18" fillId="0" borderId="39" xfId="1" applyFont="1" applyBorder="1" applyAlignment="1" applyProtection="1">
      <alignment horizontal="center" vertical="center" wrapText="1"/>
      <protection locked="0"/>
    </xf>
    <xf numFmtId="0" fontId="18" fillId="0" borderId="11" xfId="1" applyFont="1" applyBorder="1" applyAlignment="1" applyProtection="1">
      <alignment horizontal="center" vertical="center" wrapText="1"/>
      <protection locked="0"/>
    </xf>
    <xf numFmtId="0" fontId="18" fillId="0" borderId="12" xfId="1" applyFont="1" applyBorder="1" applyAlignment="1" applyProtection="1">
      <alignment horizontal="center" vertical="center" wrapText="1"/>
      <protection locked="0"/>
    </xf>
    <xf numFmtId="0" fontId="18" fillId="0" borderId="28" xfId="1" applyFont="1" applyBorder="1" applyAlignment="1" applyProtection="1">
      <alignment horizontal="center" vertical="center" wrapText="1"/>
      <protection locked="0"/>
    </xf>
    <xf numFmtId="0" fontId="20" fillId="3" borderId="46" xfId="1" applyFont="1" applyFill="1" applyBorder="1" applyAlignment="1" applyProtection="1">
      <alignment horizontal="center" vertical="center" wrapText="1"/>
      <protection locked="0"/>
    </xf>
    <xf numFmtId="0" fontId="6" fillId="0" borderId="36" xfId="1" applyFont="1" applyBorder="1" applyAlignment="1" applyProtection="1">
      <alignment horizontal="center" vertical="center" wrapText="1"/>
      <protection locked="0"/>
    </xf>
    <xf numFmtId="0" fontId="6" fillId="10" borderId="43" xfId="1" applyFont="1" applyFill="1" applyBorder="1" applyAlignment="1" applyProtection="1">
      <alignment horizontal="center" vertical="center" wrapText="1"/>
      <protection hidden="1"/>
    </xf>
    <xf numFmtId="0" fontId="6" fillId="10" borderId="32" xfId="1" applyFont="1" applyFill="1" applyBorder="1" applyAlignment="1" applyProtection="1">
      <alignment horizontal="center" vertical="center" wrapText="1"/>
      <protection hidden="1"/>
    </xf>
    <xf numFmtId="0" fontId="4" fillId="10" borderId="0" xfId="1" applyFont="1" applyFill="1" applyAlignment="1" applyProtection="1">
      <alignment horizontal="centerContinuous" vertical="justify" wrapText="1"/>
      <protection hidden="1"/>
    </xf>
    <xf numFmtId="0" fontId="15" fillId="10" borderId="13" xfId="1" applyFont="1" applyFill="1" applyBorder="1" applyAlignment="1" applyProtection="1">
      <alignment horizontal="center" vertical="justify" wrapText="1"/>
      <protection hidden="1"/>
    </xf>
    <xf numFmtId="10" fontId="4" fillId="10" borderId="29" xfId="1" applyNumberFormat="1" applyFont="1" applyFill="1" applyBorder="1" applyAlignment="1" applyProtection="1">
      <alignment horizontal="center" vertical="center" wrapText="1"/>
      <protection hidden="1"/>
    </xf>
    <xf numFmtId="10" fontId="4" fillId="10" borderId="23" xfId="1" applyNumberFormat="1" applyFont="1" applyFill="1" applyBorder="1" applyAlignment="1" applyProtection="1">
      <alignment horizontal="center" vertical="justify" wrapText="1"/>
      <protection hidden="1"/>
    </xf>
    <xf numFmtId="0" fontId="4" fillId="11" borderId="0" xfId="1" applyFont="1" applyFill="1" applyAlignment="1" applyProtection="1">
      <alignment horizontal="centerContinuous" vertical="justify" wrapText="1"/>
      <protection hidden="1"/>
    </xf>
    <xf numFmtId="0" fontId="18" fillId="0" borderId="44" xfId="1" applyFont="1" applyBorder="1" applyAlignment="1" applyProtection="1">
      <alignment horizontal="center" vertical="center" wrapText="1"/>
      <protection locked="0"/>
    </xf>
    <xf numFmtId="0" fontId="10" fillId="3" borderId="10" xfId="1" applyFont="1" applyFill="1" applyBorder="1" applyAlignment="1" applyProtection="1">
      <alignment horizontal="center" vertical="center" wrapText="1"/>
      <protection locked="0"/>
    </xf>
    <xf numFmtId="0" fontId="10" fillId="3" borderId="30" xfId="1" applyFont="1" applyFill="1" applyBorder="1" applyAlignment="1" applyProtection="1">
      <alignment horizontal="center" vertical="center" wrapText="1"/>
      <protection locked="0"/>
    </xf>
    <xf numFmtId="0" fontId="19" fillId="0" borderId="21" xfId="1" applyFont="1" applyBorder="1" applyAlignment="1" applyProtection="1">
      <alignment horizontal="center" vertical="center" wrapText="1"/>
      <protection locked="0"/>
    </xf>
    <xf numFmtId="0" fontId="19" fillId="3" borderId="18" xfId="1" applyFont="1" applyFill="1" applyBorder="1" applyAlignment="1" applyProtection="1">
      <alignment horizontal="center" vertical="center" wrapText="1"/>
      <protection locked="0"/>
    </xf>
    <xf numFmtId="0" fontId="6" fillId="3" borderId="31" xfId="1" applyFont="1" applyFill="1" applyBorder="1" applyAlignment="1" applyProtection="1">
      <alignment horizontal="center" vertical="center" wrapText="1"/>
      <protection locked="0"/>
    </xf>
    <xf numFmtId="0" fontId="18" fillId="0" borderId="18" xfId="1" applyFont="1" applyBorder="1" applyAlignment="1" applyProtection="1">
      <alignment horizontal="center" vertical="center" wrapText="1"/>
      <protection locked="0"/>
    </xf>
    <xf numFmtId="0" fontId="18" fillId="3" borderId="31" xfId="1" applyFont="1" applyFill="1" applyBorder="1" applyAlignment="1" applyProtection="1">
      <alignment horizontal="center" vertical="center" wrapText="1"/>
      <protection locked="0"/>
    </xf>
    <xf numFmtId="0" fontId="6" fillId="3" borderId="39" xfId="1" applyFont="1" applyFill="1" applyBorder="1" applyAlignment="1" applyProtection="1">
      <alignment horizontal="center" vertical="center" wrapText="1"/>
      <protection locked="0"/>
    </xf>
    <xf numFmtId="0" fontId="18" fillId="3" borderId="39" xfId="1" applyFont="1" applyFill="1" applyBorder="1" applyAlignment="1" applyProtection="1">
      <alignment horizontal="center" vertical="center" wrapText="1"/>
      <protection locked="0"/>
    </xf>
    <xf numFmtId="0" fontId="18" fillId="3" borderId="12" xfId="1" applyFont="1" applyFill="1" applyBorder="1" applyAlignment="1" applyProtection="1">
      <alignment horizontal="center" vertical="center" wrapText="1"/>
      <protection locked="0"/>
    </xf>
    <xf numFmtId="0" fontId="18" fillId="3" borderId="14" xfId="1" applyFont="1" applyFill="1" applyBorder="1" applyAlignment="1" applyProtection="1">
      <alignment horizontal="center" vertical="center" wrapText="1"/>
      <protection locked="0"/>
    </xf>
    <xf numFmtId="0" fontId="1" fillId="0" borderId="0" xfId="1" applyProtection="1">
      <protection hidden="1"/>
    </xf>
    <xf numFmtId="0" fontId="20" fillId="0" borderId="29" xfId="1" applyFont="1" applyBorder="1" applyAlignment="1" applyProtection="1">
      <alignment horizontal="center" vertical="center" wrapText="1"/>
      <protection locked="0"/>
    </xf>
    <xf numFmtId="0" fontId="1" fillId="0" borderId="0" xfId="1" applyAlignment="1" applyProtection="1">
      <alignment horizontal="center"/>
      <protection hidden="1"/>
    </xf>
    <xf numFmtId="0" fontId="7" fillId="0" borderId="28" xfId="1" applyFont="1" applyBorder="1" applyAlignment="1" applyProtection="1">
      <alignment horizontal="center" vertical="center" wrapText="1"/>
      <protection locked="0"/>
    </xf>
    <xf numFmtId="10" fontId="9" fillId="0" borderId="3" xfId="1" applyNumberFormat="1" applyFont="1" applyBorder="1" applyAlignment="1">
      <alignment horizontal="center" vertical="center" textRotation="90" wrapText="1"/>
    </xf>
    <xf numFmtId="0" fontId="7" fillId="3" borderId="39" xfId="1" applyFont="1" applyFill="1" applyBorder="1" applyAlignment="1" applyProtection="1">
      <alignment horizontal="center" vertical="center" wrapText="1"/>
      <protection locked="0"/>
    </xf>
    <xf numFmtId="0" fontId="22" fillId="10" borderId="52" xfId="1" applyFont="1" applyFill="1" applyBorder="1" applyAlignment="1" applyProtection="1">
      <alignment horizontal="center" vertical="center" textRotation="90" wrapText="1"/>
      <protection locked="0"/>
    </xf>
    <xf numFmtId="10" fontId="9" fillId="0" borderId="9" xfId="1" applyNumberFormat="1" applyFont="1" applyBorder="1" applyAlignment="1">
      <alignment horizontal="center" vertical="center" textRotation="90" wrapText="1"/>
    </xf>
    <xf numFmtId="0" fontId="19" fillId="3" borderId="31" xfId="1" applyFont="1" applyFill="1" applyBorder="1" applyAlignment="1" applyProtection="1">
      <alignment horizontal="center" vertical="center" wrapText="1"/>
      <protection locked="0"/>
    </xf>
    <xf numFmtId="0" fontId="15" fillId="10" borderId="9" xfId="1" applyFont="1" applyFill="1" applyBorder="1" applyAlignment="1" applyProtection="1">
      <alignment horizontal="center" vertical="center" textRotation="90" wrapText="1"/>
      <protection locked="0"/>
    </xf>
    <xf numFmtId="0" fontId="4" fillId="0" borderId="25" xfId="1" applyFont="1" applyBorder="1" applyAlignment="1" applyProtection="1">
      <alignment horizontal="center" vertical="justify" wrapText="1"/>
      <protection hidden="1"/>
    </xf>
    <xf numFmtId="0" fontId="4" fillId="0" borderId="35" xfId="1" applyFont="1" applyBorder="1" applyAlignment="1" applyProtection="1">
      <alignment horizontal="center" vertical="justify" wrapText="1"/>
      <protection hidden="1"/>
    </xf>
    <xf numFmtId="0" fontId="4" fillId="0" borderId="24" xfId="1" applyFont="1" applyBorder="1" applyAlignment="1" applyProtection="1">
      <alignment horizontal="center" vertical="justify" wrapText="1"/>
      <protection hidden="1"/>
    </xf>
    <xf numFmtId="0" fontId="15" fillId="9" borderId="10" xfId="1" applyFont="1" applyFill="1" applyBorder="1" applyAlignment="1" applyProtection="1">
      <alignment horizontal="center" vertical="justify" wrapText="1"/>
      <protection hidden="1"/>
    </xf>
    <xf numFmtId="0" fontId="15" fillId="9" borderId="33" xfId="1" applyFont="1" applyFill="1" applyBorder="1" applyAlignment="1" applyProtection="1">
      <alignment horizontal="center" vertical="justify" wrapText="1"/>
      <protection hidden="1"/>
    </xf>
    <xf numFmtId="0" fontId="15" fillId="9" borderId="14" xfId="1" applyFont="1" applyFill="1" applyBorder="1" applyAlignment="1" applyProtection="1">
      <alignment horizontal="center" vertical="justify" wrapText="1"/>
      <protection hidden="1"/>
    </xf>
    <xf numFmtId="0" fontId="16" fillId="0" borderId="16" xfId="0" applyFont="1" applyBorder="1" applyAlignment="1">
      <alignment horizontal="center" wrapText="1"/>
    </xf>
    <xf numFmtId="0" fontId="16" fillId="0" borderId="34" xfId="0" applyFont="1" applyBorder="1" applyAlignment="1">
      <alignment horizontal="center" wrapText="1"/>
    </xf>
    <xf numFmtId="0" fontId="16" fillId="0" borderId="39" xfId="0" applyFont="1" applyBorder="1" applyAlignment="1">
      <alignment horizontal="center" wrapText="1"/>
    </xf>
    <xf numFmtId="0" fontId="16" fillId="0" borderId="16" xfId="0" applyFont="1" applyBorder="1" applyAlignment="1">
      <alignment horizontal="center"/>
    </xf>
    <xf numFmtId="0" fontId="16" fillId="0" borderId="34" xfId="0" applyFont="1" applyBorder="1" applyAlignment="1">
      <alignment horizontal="center"/>
    </xf>
    <xf numFmtId="0" fontId="16" fillId="0" borderId="39" xfId="0" applyFont="1" applyBorder="1" applyAlignment="1">
      <alignment horizontal="center"/>
    </xf>
    <xf numFmtId="0" fontId="3" fillId="10" borderId="9" xfId="1" applyFont="1" applyFill="1" applyBorder="1" applyAlignment="1" applyProtection="1">
      <alignment horizontal="center" vertical="center" textRotation="90" wrapText="1"/>
      <protection locked="0"/>
    </xf>
    <xf numFmtId="0" fontId="3" fillId="10" borderId="15" xfId="1" applyFont="1" applyFill="1" applyBorder="1" applyAlignment="1" applyProtection="1">
      <alignment horizontal="center" vertical="center" textRotation="90" wrapText="1"/>
      <protection locked="0"/>
    </xf>
    <xf numFmtId="1" fontId="14" fillId="0" borderId="10" xfId="1" applyNumberFormat="1" applyFont="1" applyBorder="1" applyAlignment="1" applyProtection="1">
      <alignment horizontal="center" vertical="center" wrapText="1"/>
      <protection hidden="1"/>
    </xf>
    <xf numFmtId="1" fontId="14" fillId="0" borderId="33" xfId="1" applyNumberFormat="1" applyFont="1" applyBorder="1" applyAlignment="1" applyProtection="1">
      <alignment horizontal="center" vertical="center" wrapText="1"/>
      <protection hidden="1"/>
    </xf>
    <xf numFmtId="1" fontId="14" fillId="0" borderId="30" xfId="1" applyNumberFormat="1" applyFont="1" applyBorder="1" applyAlignment="1" applyProtection="1">
      <alignment horizontal="center" vertical="center" wrapText="1"/>
      <protection hidden="1"/>
    </xf>
    <xf numFmtId="165" fontId="6" fillId="2" borderId="6" xfId="1" applyNumberFormat="1" applyFont="1" applyFill="1" applyBorder="1" applyAlignment="1" applyProtection="1">
      <alignment horizontal="center" vertical="center" wrapText="1"/>
      <protection hidden="1"/>
    </xf>
    <xf numFmtId="165" fontId="6" fillId="2" borderId="7" xfId="1" applyNumberFormat="1" applyFont="1" applyFill="1" applyBorder="1" applyAlignment="1" applyProtection="1">
      <alignment horizontal="center" vertical="center" wrapText="1"/>
      <protection hidden="1"/>
    </xf>
    <xf numFmtId="165" fontId="6" fillId="2" borderId="8" xfId="1" applyNumberFormat="1" applyFont="1" applyFill="1" applyBorder="1" applyAlignment="1" applyProtection="1">
      <alignment horizontal="center" vertical="center" wrapText="1"/>
      <protection hidden="1"/>
    </xf>
    <xf numFmtId="1" fontId="14" fillId="0" borderId="16" xfId="1" applyNumberFormat="1" applyFont="1" applyBorder="1" applyAlignment="1" applyProtection="1">
      <alignment horizontal="center" vertical="center" wrapText="1"/>
      <protection hidden="1"/>
    </xf>
    <xf numFmtId="1" fontId="14" fillId="0" borderId="34" xfId="1" applyNumberFormat="1" applyFont="1" applyBorder="1" applyAlignment="1" applyProtection="1">
      <alignment horizontal="center" vertical="center" wrapText="1"/>
      <protection hidden="1"/>
    </xf>
    <xf numFmtId="1" fontId="14" fillId="0" borderId="17" xfId="1" applyNumberFormat="1" applyFont="1" applyBorder="1" applyAlignment="1" applyProtection="1">
      <alignment horizontal="center" vertical="center" wrapText="1"/>
      <protection hidden="1"/>
    </xf>
    <xf numFmtId="0" fontId="11" fillId="2" borderId="4" xfId="1" applyFont="1" applyFill="1" applyBorder="1" applyAlignment="1" applyProtection="1">
      <alignment horizontal="center" vertical="center" wrapText="1"/>
      <protection locked="0"/>
    </xf>
    <xf numFmtId="0" fontId="11" fillId="2" borderId="0" xfId="1" applyFont="1" applyFill="1" applyAlignment="1" applyProtection="1">
      <alignment horizontal="center" vertical="center" wrapText="1"/>
      <protection locked="0"/>
    </xf>
    <xf numFmtId="0" fontId="11" fillId="2" borderId="5" xfId="1" applyFont="1" applyFill="1" applyBorder="1" applyAlignment="1" applyProtection="1">
      <alignment horizontal="center" vertical="center" wrapText="1"/>
      <protection locked="0"/>
    </xf>
    <xf numFmtId="0" fontId="12" fillId="2" borderId="9" xfId="1" applyFont="1" applyFill="1" applyBorder="1" applyAlignment="1" applyProtection="1">
      <alignment horizontal="center" vertical="center" wrapText="1"/>
      <protection hidden="1"/>
    </xf>
    <xf numFmtId="0" fontId="12" fillId="2" borderId="15" xfId="1" applyFont="1" applyFill="1" applyBorder="1" applyAlignment="1" applyProtection="1">
      <alignment horizontal="center" vertical="center" wrapText="1"/>
      <protection hidden="1"/>
    </xf>
    <xf numFmtId="0" fontId="12" fillId="2" borderId="20" xfId="1" applyFont="1" applyFill="1" applyBorder="1" applyAlignment="1" applyProtection="1">
      <alignment horizontal="center" vertical="center" wrapText="1"/>
      <protection hidden="1"/>
    </xf>
    <xf numFmtId="0" fontId="11" fillId="2" borderId="4" xfId="1" applyFont="1" applyFill="1" applyBorder="1" applyAlignment="1" applyProtection="1">
      <alignment horizontal="center" vertical="center" wrapText="1"/>
      <protection hidden="1"/>
    </xf>
    <xf numFmtId="0" fontId="11" fillId="2" borderId="0" xfId="1" applyFont="1" applyFill="1" applyAlignment="1" applyProtection="1">
      <alignment horizontal="center" vertical="center" wrapText="1"/>
      <protection hidden="1"/>
    </xf>
    <xf numFmtId="0" fontId="11" fillId="2" borderId="5" xfId="1" applyFont="1" applyFill="1" applyBorder="1" applyAlignment="1" applyProtection="1">
      <alignment horizontal="center" vertical="center" wrapText="1"/>
      <protection hidden="1"/>
    </xf>
    <xf numFmtId="0" fontId="11" fillId="2" borderId="1" xfId="1" applyFont="1" applyFill="1" applyBorder="1" applyAlignment="1" applyProtection="1">
      <alignment horizontal="center" vertical="center" wrapText="1"/>
      <protection hidden="1"/>
    </xf>
    <xf numFmtId="0" fontId="11" fillId="2" borderId="2" xfId="1" applyFont="1" applyFill="1" applyBorder="1" applyAlignment="1" applyProtection="1">
      <alignment horizontal="center" vertical="center" wrapText="1"/>
      <protection hidden="1"/>
    </xf>
    <xf numFmtId="0" fontId="11" fillId="2" borderId="3" xfId="1" applyFont="1" applyFill="1" applyBorder="1" applyAlignment="1" applyProtection="1">
      <alignment horizontal="center" vertical="center" wrapText="1"/>
      <protection hidden="1"/>
    </xf>
    <xf numFmtId="0" fontId="12" fillId="2" borderId="6" xfId="1" applyFont="1" applyFill="1" applyBorder="1" applyAlignment="1" applyProtection="1">
      <alignment horizontal="center" vertical="center" wrapText="1"/>
      <protection hidden="1"/>
    </xf>
    <xf numFmtId="0" fontId="12" fillId="2" borderId="8" xfId="1" applyFont="1" applyFill="1" applyBorder="1" applyAlignment="1" applyProtection="1">
      <alignment horizontal="center" vertical="center" wrapText="1"/>
      <protection hidden="1"/>
    </xf>
    <xf numFmtId="1" fontId="14" fillId="0" borderId="25" xfId="1" applyNumberFormat="1" applyFont="1" applyBorder="1" applyAlignment="1" applyProtection="1">
      <alignment horizontal="center" vertical="center" wrapText="1"/>
      <protection hidden="1"/>
    </xf>
    <xf numFmtId="1" fontId="14" fillId="0" borderId="35" xfId="1" applyNumberFormat="1" applyFont="1" applyBorder="1" applyAlignment="1" applyProtection="1">
      <alignment horizontal="center" vertical="center" wrapText="1"/>
      <protection hidden="1"/>
    </xf>
    <xf numFmtId="1" fontId="14" fillId="0" borderId="26" xfId="1" applyNumberFormat="1" applyFont="1" applyBorder="1" applyAlignment="1" applyProtection="1">
      <alignment horizontal="center" vertical="center" wrapText="1"/>
      <protection hidden="1"/>
    </xf>
    <xf numFmtId="0" fontId="11" fillId="2" borderId="6" xfId="1" applyFont="1" applyFill="1" applyBorder="1" applyAlignment="1" applyProtection="1">
      <alignment horizontal="center" vertical="center" wrapText="1"/>
      <protection locked="0"/>
    </xf>
    <xf numFmtId="0" fontId="11" fillId="2" borderId="7" xfId="1" applyFont="1" applyFill="1" applyBorder="1" applyAlignment="1" applyProtection="1">
      <alignment horizontal="center" vertical="center" wrapText="1"/>
      <protection locked="0"/>
    </xf>
    <xf numFmtId="0" fontId="11" fillId="2" borderId="8" xfId="1" applyFont="1" applyFill="1" applyBorder="1" applyAlignment="1" applyProtection="1">
      <alignment horizontal="center" vertical="center" wrapText="1"/>
      <protection locked="0"/>
    </xf>
    <xf numFmtId="10" fontId="13" fillId="8" borderId="9" xfId="1" applyNumberFormat="1" applyFont="1" applyFill="1" applyBorder="1" applyAlignment="1" applyProtection="1">
      <alignment horizontal="center" vertical="center" wrapText="1"/>
      <protection hidden="1"/>
    </xf>
    <xf numFmtId="10" fontId="13" fillId="8" borderId="15" xfId="1" applyNumberFormat="1" applyFont="1" applyFill="1" applyBorder="1" applyAlignment="1" applyProtection="1">
      <alignment horizontal="center" vertical="center" wrapText="1"/>
      <protection hidden="1"/>
    </xf>
    <xf numFmtId="10" fontId="13" fillId="8" borderId="20" xfId="1" applyNumberFormat="1" applyFont="1" applyFill="1" applyBorder="1" applyAlignment="1" applyProtection="1">
      <alignment horizontal="center" vertical="center" wrapText="1"/>
      <protection hidden="1"/>
    </xf>
    <xf numFmtId="165" fontId="6" fillId="2" borderId="1" xfId="1" applyNumberFormat="1" applyFont="1" applyFill="1" applyBorder="1" applyAlignment="1" applyProtection="1">
      <alignment horizontal="center" vertical="center" wrapText="1"/>
      <protection hidden="1"/>
    </xf>
    <xf numFmtId="165" fontId="6" fillId="2" borderId="3" xfId="1" applyNumberFormat="1" applyFont="1" applyFill="1" applyBorder="1" applyAlignment="1" applyProtection="1">
      <alignment horizontal="center" vertical="center" wrapText="1"/>
      <protection hidden="1"/>
    </xf>
    <xf numFmtId="165" fontId="6" fillId="2" borderId="4" xfId="1" applyNumberFormat="1" applyFont="1" applyFill="1" applyBorder="1" applyAlignment="1" applyProtection="1">
      <alignment horizontal="center" vertical="center" wrapText="1"/>
      <protection hidden="1"/>
    </xf>
    <xf numFmtId="165" fontId="6" fillId="2" borderId="5" xfId="1" applyNumberFormat="1" applyFont="1" applyFill="1" applyBorder="1" applyAlignment="1" applyProtection="1">
      <alignment horizontal="center" vertical="center" wrapText="1"/>
      <protection hidden="1"/>
    </xf>
    <xf numFmtId="10" fontId="6" fillId="2" borderId="16" xfId="1" applyNumberFormat="1" applyFont="1" applyFill="1" applyBorder="1" applyAlignment="1" applyProtection="1">
      <alignment horizontal="center" vertical="center" wrapText="1"/>
      <protection hidden="1"/>
    </xf>
    <xf numFmtId="10" fontId="6" fillId="2" borderId="34" xfId="1" applyNumberFormat="1" applyFont="1" applyFill="1" applyBorder="1" applyAlignment="1" applyProtection="1">
      <alignment horizontal="center" vertical="center" wrapText="1"/>
      <protection hidden="1"/>
    </xf>
    <xf numFmtId="10" fontId="6" fillId="2" borderId="17" xfId="1" applyNumberFormat="1" applyFont="1" applyFill="1" applyBorder="1" applyAlignment="1" applyProtection="1">
      <alignment horizontal="center" vertical="center" wrapText="1"/>
      <protection hidden="1"/>
    </xf>
    <xf numFmtId="0" fontId="6" fillId="2" borderId="37" xfId="1" applyFont="1" applyFill="1" applyBorder="1" applyAlignment="1" applyProtection="1">
      <alignment horizontal="center" vertical="center" wrapText="1"/>
      <protection hidden="1"/>
    </xf>
    <xf numFmtId="0" fontId="6" fillId="2" borderId="34" xfId="1" applyFont="1" applyFill="1" applyBorder="1" applyAlignment="1" applyProtection="1">
      <alignment horizontal="center" vertical="center" wrapText="1"/>
      <protection hidden="1"/>
    </xf>
    <xf numFmtId="0" fontId="6" fillId="2" borderId="39" xfId="1" applyFont="1" applyFill="1" applyBorder="1" applyAlignment="1" applyProtection="1">
      <alignment horizontal="center" vertical="center" wrapText="1"/>
      <protection hidden="1"/>
    </xf>
    <xf numFmtId="1" fontId="10" fillId="0" borderId="37" xfId="1" applyNumberFormat="1" applyFont="1" applyBorder="1" applyAlignment="1" applyProtection="1">
      <alignment horizontal="center"/>
      <protection hidden="1"/>
    </xf>
    <xf numFmtId="1" fontId="10" fillId="0" borderId="34" xfId="1" applyNumberFormat="1" applyFont="1" applyBorder="1" applyAlignment="1" applyProtection="1">
      <alignment horizontal="center"/>
      <protection hidden="1"/>
    </xf>
    <xf numFmtId="1" fontId="10" fillId="0" borderId="17" xfId="1" applyNumberFormat="1" applyFont="1" applyBorder="1" applyAlignment="1" applyProtection="1">
      <alignment horizontal="center"/>
      <protection hidden="1"/>
    </xf>
    <xf numFmtId="10" fontId="6" fillId="2" borderId="16" xfId="1" applyNumberFormat="1" applyFont="1" applyFill="1" applyBorder="1" applyAlignment="1" applyProtection="1">
      <alignment horizontal="center"/>
      <protection hidden="1"/>
    </xf>
    <xf numFmtId="10" fontId="6" fillId="2" borderId="34" xfId="1" applyNumberFormat="1" applyFont="1" applyFill="1" applyBorder="1" applyAlignment="1" applyProtection="1">
      <alignment horizontal="center"/>
      <protection hidden="1"/>
    </xf>
    <xf numFmtId="10" fontId="6" fillId="2" borderId="17" xfId="1" applyNumberFormat="1" applyFont="1" applyFill="1" applyBorder="1" applyAlignment="1" applyProtection="1">
      <alignment horizontal="center"/>
      <protection hidden="1"/>
    </xf>
    <xf numFmtId="0" fontId="3" fillId="10" borderId="20" xfId="1" applyFont="1" applyFill="1" applyBorder="1" applyAlignment="1" applyProtection="1">
      <alignment horizontal="center" vertical="center" textRotation="90" wrapText="1"/>
      <protection locked="0"/>
    </xf>
    <xf numFmtId="0" fontId="3" fillId="10" borderId="1" xfId="1" applyFont="1" applyFill="1" applyBorder="1" applyAlignment="1" applyProtection="1">
      <alignment horizontal="center" vertical="center" textRotation="90" wrapText="1"/>
      <protection locked="0"/>
    </xf>
    <xf numFmtId="0" fontId="3" fillId="10" borderId="4" xfId="1" applyFont="1" applyFill="1" applyBorder="1" applyAlignment="1" applyProtection="1">
      <alignment horizontal="center" vertical="center" textRotation="90" wrapText="1"/>
      <protection locked="0"/>
    </xf>
    <xf numFmtId="0" fontId="3" fillId="10" borderId="6" xfId="1" applyFont="1" applyFill="1" applyBorder="1" applyAlignment="1" applyProtection="1">
      <alignment horizontal="center" vertical="center" textRotation="90" wrapText="1"/>
      <protection locked="0"/>
    </xf>
    <xf numFmtId="10" fontId="9" fillId="0" borderId="9" xfId="1" applyNumberFormat="1" applyFont="1" applyBorder="1" applyAlignment="1">
      <alignment horizontal="center" vertical="center" textRotation="90" wrapText="1"/>
    </xf>
    <xf numFmtId="10" fontId="9" fillId="0" borderId="15" xfId="1" applyNumberFormat="1" applyFont="1" applyBorder="1" applyAlignment="1">
      <alignment horizontal="center" vertical="center" textRotation="90" wrapText="1"/>
    </xf>
    <xf numFmtId="10" fontId="9" fillId="0" borderId="20" xfId="1" applyNumberFormat="1" applyFont="1" applyBorder="1" applyAlignment="1">
      <alignment horizontal="center" vertical="center" textRotation="90" wrapText="1"/>
    </xf>
    <xf numFmtId="10" fontId="9" fillId="0" borderId="3" xfId="1" applyNumberFormat="1" applyFont="1" applyBorder="1" applyAlignment="1" applyProtection="1">
      <alignment horizontal="center" vertical="center" textRotation="90" wrapText="1"/>
      <protection hidden="1"/>
    </xf>
    <xf numFmtId="10" fontId="9" fillId="0" borderId="5" xfId="1" applyNumberFormat="1" applyFont="1" applyBorder="1" applyAlignment="1" applyProtection="1">
      <alignment horizontal="center" vertical="center" textRotation="90" wrapText="1"/>
      <protection hidden="1"/>
    </xf>
    <xf numFmtId="0" fontId="6" fillId="10" borderId="9" xfId="1" applyFont="1" applyFill="1" applyBorder="1" applyAlignment="1" applyProtection="1">
      <alignment horizontal="center" vertical="center" textRotation="90" wrapText="1"/>
      <protection locked="0"/>
    </xf>
    <xf numFmtId="0" fontId="6" fillId="10" borderId="15" xfId="1" applyFont="1" applyFill="1" applyBorder="1" applyAlignment="1" applyProtection="1">
      <alignment horizontal="center" vertical="center" textRotation="90" wrapText="1"/>
      <protection locked="0"/>
    </xf>
    <xf numFmtId="10" fontId="9" fillId="0" borderId="9" xfId="1" applyNumberFormat="1" applyFont="1" applyBorder="1" applyAlignment="1" applyProtection="1">
      <alignment horizontal="center" vertical="center" textRotation="90" wrapText="1"/>
      <protection hidden="1"/>
    </xf>
    <xf numFmtId="10" fontId="9" fillId="0" borderId="15" xfId="1" applyNumberFormat="1" applyFont="1" applyBorder="1" applyAlignment="1" applyProtection="1">
      <alignment horizontal="center" vertical="center" textRotation="90" wrapText="1"/>
      <protection hidden="1"/>
    </xf>
    <xf numFmtId="0" fontId="13" fillId="10" borderId="9" xfId="1" applyFont="1" applyFill="1" applyBorder="1" applyAlignment="1" applyProtection="1">
      <alignment horizontal="center" vertical="center" textRotation="90" wrapText="1"/>
      <protection locked="0"/>
    </xf>
    <xf numFmtId="0" fontId="13" fillId="10" borderId="15" xfId="1" applyFont="1" applyFill="1" applyBorder="1" applyAlignment="1" applyProtection="1">
      <alignment horizontal="center" vertical="center" textRotation="90" wrapText="1"/>
      <protection locked="0"/>
    </xf>
    <xf numFmtId="0" fontId="6" fillId="2" borderId="49" xfId="1" applyFont="1" applyFill="1" applyBorder="1" applyAlignment="1" applyProtection="1">
      <alignment horizontal="center" vertical="center" wrapText="1"/>
      <protection hidden="1"/>
    </xf>
    <xf numFmtId="0" fontId="6" fillId="2" borderId="50" xfId="1" applyFont="1" applyFill="1" applyBorder="1" applyAlignment="1" applyProtection="1">
      <alignment horizontal="center" vertical="center" wrapText="1"/>
      <protection hidden="1"/>
    </xf>
    <xf numFmtId="0" fontId="6" fillId="2" borderId="51" xfId="1" applyFont="1" applyFill="1" applyBorder="1" applyAlignment="1" applyProtection="1">
      <alignment horizontal="center" vertical="center" wrapText="1"/>
      <protection hidden="1"/>
    </xf>
    <xf numFmtId="0" fontId="10" fillId="3" borderId="10" xfId="1" applyFont="1" applyFill="1" applyBorder="1" applyAlignment="1" applyProtection="1">
      <alignment horizontal="center" vertical="center" wrapText="1"/>
      <protection locked="0"/>
    </xf>
    <xf numFmtId="0" fontId="10" fillId="3" borderId="30" xfId="1" applyFont="1" applyFill="1" applyBorder="1" applyAlignment="1" applyProtection="1">
      <alignment horizontal="center" vertical="center" wrapText="1"/>
      <protection locked="0"/>
    </xf>
    <xf numFmtId="0" fontId="2" fillId="0" borderId="1" xfId="1" applyFont="1" applyBorder="1" applyAlignment="1" applyProtection="1">
      <alignment horizontal="center" vertical="center" wrapText="1"/>
      <protection hidden="1"/>
    </xf>
    <xf numFmtId="0" fontId="2" fillId="0" borderId="2" xfId="1" applyFont="1" applyBorder="1" applyAlignment="1" applyProtection="1">
      <alignment horizontal="center" vertical="center" wrapText="1"/>
      <protection hidden="1"/>
    </xf>
    <xf numFmtId="0" fontId="2" fillId="0" borderId="3" xfId="1" applyFont="1" applyBorder="1" applyAlignment="1" applyProtection="1">
      <alignment horizontal="center" vertical="center" wrapText="1"/>
      <protection hidden="1"/>
    </xf>
    <xf numFmtId="0" fontId="2" fillId="0" borderId="4" xfId="1" applyFont="1" applyBorder="1" applyAlignment="1" applyProtection="1">
      <alignment horizontal="center" vertical="center" wrapText="1"/>
      <protection hidden="1"/>
    </xf>
    <xf numFmtId="0" fontId="2" fillId="0" borderId="0" xfId="1" applyFont="1" applyAlignment="1" applyProtection="1">
      <alignment horizontal="center" vertical="center" wrapText="1"/>
      <protection hidden="1"/>
    </xf>
    <xf numFmtId="0" fontId="2" fillId="0" borderId="5" xfId="1" applyFont="1" applyBorder="1" applyAlignment="1" applyProtection="1">
      <alignment horizontal="center" vertical="center" wrapText="1"/>
      <protection hidden="1"/>
    </xf>
    <xf numFmtId="0" fontId="2" fillId="0" borderId="6" xfId="1" applyFont="1" applyBorder="1" applyAlignment="1" applyProtection="1">
      <alignment horizontal="center" vertical="center" wrapText="1"/>
      <protection hidden="1"/>
    </xf>
    <xf numFmtId="0" fontId="2" fillId="0" borderId="7" xfId="1" applyFont="1" applyBorder="1" applyAlignment="1" applyProtection="1">
      <alignment horizontal="center" vertical="center" wrapText="1"/>
      <protection hidden="1"/>
    </xf>
    <xf numFmtId="0" fontId="2" fillId="0" borderId="8" xfId="1" applyFont="1" applyBorder="1" applyAlignment="1" applyProtection="1">
      <alignment horizontal="center" vertical="center" wrapText="1"/>
      <protection hidden="1"/>
    </xf>
    <xf numFmtId="0" fontId="3" fillId="0" borderId="1" xfId="1" applyFont="1" applyBorder="1" applyAlignment="1" applyProtection="1">
      <alignment horizontal="right" vertical="center" wrapText="1"/>
      <protection locked="0"/>
    </xf>
    <xf numFmtId="0" fontId="3" fillId="0" borderId="3" xfId="1" applyFont="1" applyBorder="1" applyAlignment="1" applyProtection="1">
      <alignment horizontal="right" vertical="center" wrapText="1"/>
      <protection locked="0"/>
    </xf>
    <xf numFmtId="0" fontId="3" fillId="0" borderId="4" xfId="1" applyFont="1" applyBorder="1" applyAlignment="1" applyProtection="1">
      <alignment horizontal="right" vertical="center" wrapText="1"/>
      <protection locked="0"/>
    </xf>
    <xf numFmtId="0" fontId="3" fillId="0" borderId="5" xfId="1" applyFont="1" applyBorder="1" applyAlignment="1" applyProtection="1">
      <alignment horizontal="right" vertical="center" wrapText="1"/>
      <protection locked="0"/>
    </xf>
    <xf numFmtId="0" fontId="3" fillId="0" borderId="6" xfId="1" applyFont="1" applyBorder="1" applyAlignment="1" applyProtection="1">
      <alignment horizontal="right" vertical="center" wrapText="1"/>
      <protection locked="0"/>
    </xf>
    <xf numFmtId="0" fontId="3" fillId="0" borderId="8" xfId="1" applyFont="1" applyBorder="1" applyAlignment="1" applyProtection="1">
      <alignment horizontal="right" vertical="center" wrapText="1"/>
      <protection locked="0"/>
    </xf>
    <xf numFmtId="0" fontId="6" fillId="2" borderId="40" xfId="1" applyFont="1" applyFill="1" applyBorder="1" applyAlignment="1" applyProtection="1">
      <alignment horizontal="center" vertical="center" wrapText="1"/>
      <protection hidden="1"/>
    </xf>
    <xf numFmtId="0" fontId="6" fillId="2" borderId="41" xfId="1" applyFont="1" applyFill="1" applyBorder="1" applyAlignment="1" applyProtection="1">
      <alignment horizontal="center" vertical="center" wrapText="1"/>
      <protection hidden="1"/>
    </xf>
    <xf numFmtId="0" fontId="6" fillId="2" borderId="0" xfId="1" applyFont="1" applyFill="1" applyAlignment="1" applyProtection="1">
      <alignment horizontal="center" vertical="center" wrapText="1"/>
      <protection hidden="1"/>
    </xf>
    <xf numFmtId="0" fontId="6" fillId="2" borderId="42" xfId="1" applyFont="1" applyFill="1" applyBorder="1" applyAlignment="1" applyProtection="1">
      <alignment horizontal="center" vertical="center" wrapText="1"/>
      <protection hidden="1"/>
    </xf>
    <xf numFmtId="0" fontId="5" fillId="11" borderId="15" xfId="1" applyFont="1" applyFill="1" applyBorder="1" applyAlignment="1" applyProtection="1">
      <alignment horizontal="center" vertical="center" textRotation="90" wrapText="1"/>
      <protection hidden="1"/>
    </xf>
    <xf numFmtId="0" fontId="5" fillId="11" borderId="4" xfId="1" applyFont="1" applyFill="1" applyBorder="1" applyAlignment="1" applyProtection="1">
      <alignment horizontal="center" vertical="center" textRotation="90" wrapText="1"/>
      <protection hidden="1"/>
    </xf>
    <xf numFmtId="0" fontId="6" fillId="2" borderId="25" xfId="1" applyFont="1" applyFill="1" applyBorder="1" applyAlignment="1" applyProtection="1">
      <alignment horizontal="center" vertical="center"/>
      <protection hidden="1"/>
    </xf>
    <xf numFmtId="0" fontId="6" fillId="2" borderId="35" xfId="1" applyFont="1" applyFill="1" applyBorder="1" applyAlignment="1" applyProtection="1">
      <alignment horizontal="center" vertical="center"/>
      <protection hidden="1"/>
    </xf>
    <xf numFmtId="0" fontId="6" fillId="2" borderId="24" xfId="1" applyFont="1" applyFill="1" applyBorder="1" applyAlignment="1" applyProtection="1">
      <alignment horizontal="center" vertical="center"/>
      <protection hidden="1"/>
    </xf>
    <xf numFmtId="1" fontId="10" fillId="0" borderId="38" xfId="1" applyNumberFormat="1" applyFont="1" applyBorder="1" applyAlignment="1" applyProtection="1">
      <alignment horizontal="center"/>
      <protection hidden="1"/>
    </xf>
    <xf numFmtId="1" fontId="10" fillId="0" borderId="35" xfId="1" applyNumberFormat="1" applyFont="1" applyBorder="1" applyAlignment="1" applyProtection="1">
      <alignment horizontal="center"/>
      <protection hidden="1"/>
    </xf>
    <xf numFmtId="1" fontId="10" fillId="0" borderId="26" xfId="1" applyNumberFormat="1" applyFont="1" applyBorder="1" applyAlignment="1" applyProtection="1">
      <alignment horizontal="center"/>
      <protection hidden="1"/>
    </xf>
    <xf numFmtId="10" fontId="6" fillId="2" borderId="25" xfId="1" applyNumberFormat="1" applyFont="1" applyFill="1" applyBorder="1" applyAlignment="1" applyProtection="1">
      <alignment horizontal="center"/>
      <protection hidden="1"/>
    </xf>
    <xf numFmtId="10" fontId="6" fillId="2" borderId="35" xfId="1" applyNumberFormat="1" applyFont="1" applyFill="1" applyBorder="1" applyAlignment="1" applyProtection="1">
      <alignment horizontal="center"/>
      <protection hidden="1"/>
    </xf>
    <xf numFmtId="10" fontId="6" fillId="2" borderId="26" xfId="1" applyNumberFormat="1" applyFont="1" applyFill="1" applyBorder="1" applyAlignment="1" applyProtection="1">
      <alignment horizontal="center"/>
      <protection hidden="1"/>
    </xf>
    <xf numFmtId="0" fontId="6" fillId="2" borderId="36" xfId="1" applyFont="1" applyFill="1" applyBorder="1" applyAlignment="1" applyProtection="1">
      <alignment horizontal="center" vertical="center" wrapText="1"/>
      <protection hidden="1"/>
    </xf>
    <xf numFmtId="0" fontId="6" fillId="2" borderId="33" xfId="1" applyFont="1" applyFill="1" applyBorder="1" applyAlignment="1" applyProtection="1">
      <alignment horizontal="center" vertical="center" wrapText="1"/>
      <protection hidden="1"/>
    </xf>
    <xf numFmtId="0" fontId="6" fillId="2" borderId="14" xfId="1" applyFont="1" applyFill="1" applyBorder="1" applyAlignment="1" applyProtection="1">
      <alignment horizontal="center" vertical="center" wrapText="1"/>
      <protection hidden="1"/>
    </xf>
    <xf numFmtId="1" fontId="10" fillId="0" borderId="36" xfId="1" applyNumberFormat="1" applyFont="1" applyBorder="1" applyAlignment="1" applyProtection="1">
      <alignment horizontal="center"/>
      <protection hidden="1"/>
    </xf>
    <xf numFmtId="1" fontId="10" fillId="0" borderId="33" xfId="1" applyNumberFormat="1" applyFont="1" applyBorder="1" applyAlignment="1" applyProtection="1">
      <alignment horizontal="center"/>
      <protection hidden="1"/>
    </xf>
    <xf numFmtId="1" fontId="10" fillId="0" borderId="30" xfId="1" applyNumberFormat="1" applyFont="1" applyBorder="1" applyAlignment="1" applyProtection="1">
      <alignment horizontal="center"/>
      <protection hidden="1"/>
    </xf>
    <xf numFmtId="10" fontId="6" fillId="2" borderId="10" xfId="1" applyNumberFormat="1" applyFont="1" applyFill="1" applyBorder="1" applyAlignment="1" applyProtection="1">
      <alignment horizontal="center"/>
      <protection hidden="1"/>
    </xf>
    <xf numFmtId="10" fontId="6" fillId="2" borderId="33" xfId="1" applyNumberFormat="1" applyFont="1" applyFill="1" applyBorder="1" applyAlignment="1" applyProtection="1">
      <alignment horizontal="center"/>
      <protection hidden="1"/>
    </xf>
    <xf numFmtId="10" fontId="6" fillId="2" borderId="30" xfId="1" applyNumberFormat="1" applyFont="1" applyFill="1" applyBorder="1" applyAlignment="1" applyProtection="1">
      <alignment horizontal="center"/>
      <protection hidden="1"/>
    </xf>
    <xf numFmtId="0" fontId="11" fillId="10" borderId="9" xfId="1" applyFont="1" applyFill="1" applyBorder="1" applyAlignment="1" applyProtection="1">
      <alignment horizontal="center" vertical="center" textRotation="90" wrapText="1"/>
      <protection locked="0"/>
    </xf>
    <xf numFmtId="0" fontId="11" fillId="10" borderId="15" xfId="1" applyFont="1" applyFill="1" applyBorder="1" applyAlignment="1" applyProtection="1">
      <alignment horizontal="center" vertical="center" textRotation="90" wrapText="1"/>
      <protection locked="0"/>
    </xf>
    <xf numFmtId="0" fontId="13" fillId="10" borderId="20" xfId="1" applyFont="1" applyFill="1" applyBorder="1" applyAlignment="1" applyProtection="1">
      <alignment horizontal="center" vertical="center" textRotation="90" wrapText="1"/>
      <protection locked="0"/>
    </xf>
    <xf numFmtId="0" fontId="10" fillId="3" borderId="47" xfId="1" applyFont="1" applyFill="1" applyBorder="1" applyAlignment="1" applyProtection="1">
      <alignment horizontal="center" vertical="center" wrapText="1"/>
      <protection locked="0"/>
    </xf>
    <xf numFmtId="0" fontId="10" fillId="3" borderId="48" xfId="1" applyFont="1" applyFill="1" applyBorder="1" applyAlignment="1" applyProtection="1">
      <alignment horizontal="center" vertical="center" wrapText="1"/>
      <protection locked="0"/>
    </xf>
    <xf numFmtId="0" fontId="22" fillId="10" borderId="1" xfId="1" applyFont="1" applyFill="1" applyBorder="1" applyAlignment="1" applyProtection="1">
      <alignment horizontal="center" vertical="center" textRotation="90" wrapText="1"/>
      <protection locked="0"/>
    </xf>
    <xf numFmtId="0" fontId="22" fillId="10" borderId="4" xfId="1" applyFont="1" applyFill="1" applyBorder="1" applyAlignment="1" applyProtection="1">
      <alignment horizontal="center" vertical="center" textRotation="90" wrapText="1"/>
      <protection locked="0"/>
    </xf>
    <xf numFmtId="0" fontId="21" fillId="10" borderId="9" xfId="1" applyFont="1" applyFill="1" applyBorder="1" applyAlignment="1" applyProtection="1">
      <alignment horizontal="center" vertical="center" textRotation="90" wrapText="1"/>
      <protection locked="0"/>
    </xf>
    <xf numFmtId="0" fontId="21" fillId="10" borderId="15" xfId="1" applyFont="1" applyFill="1" applyBorder="1" applyAlignment="1" applyProtection="1">
      <alignment horizontal="center" vertical="center" textRotation="90" wrapText="1"/>
      <protection locked="0"/>
    </xf>
    <xf numFmtId="0" fontId="21" fillId="10" borderId="20" xfId="1" applyFont="1" applyFill="1" applyBorder="1" applyAlignment="1" applyProtection="1">
      <alignment horizontal="center" vertical="center" textRotation="90" wrapText="1"/>
      <protection locked="0"/>
    </xf>
    <xf numFmtId="0" fontId="6" fillId="10" borderId="20" xfId="1" applyFont="1" applyFill="1" applyBorder="1" applyAlignment="1" applyProtection="1">
      <alignment horizontal="center" vertical="center" textRotation="90" wrapText="1"/>
      <protection locked="0"/>
    </xf>
    <xf numFmtId="10" fontId="9" fillId="0" borderId="20" xfId="1" applyNumberFormat="1" applyFont="1" applyBorder="1" applyAlignment="1" applyProtection="1">
      <alignment horizontal="center" vertical="center" textRotation="90" wrapText="1"/>
      <protection hidden="1"/>
    </xf>
    <xf numFmtId="0" fontId="22" fillId="10" borderId="9" xfId="1" applyFont="1" applyFill="1" applyBorder="1" applyAlignment="1" applyProtection="1">
      <alignment horizontal="center" vertical="center" textRotation="90" wrapText="1"/>
      <protection locked="0"/>
    </xf>
    <xf numFmtId="0" fontId="22" fillId="10" borderId="15" xfId="1" applyFont="1" applyFill="1" applyBorder="1" applyAlignment="1" applyProtection="1">
      <alignment horizontal="center" vertical="center" textRotation="90" wrapText="1"/>
      <protection locked="0"/>
    </xf>
    <xf numFmtId="0" fontId="20" fillId="12" borderId="29" xfId="1" applyFont="1" applyFill="1" applyBorder="1" applyAlignment="1" applyProtection="1">
      <alignment horizontal="center" vertical="center" wrapText="1"/>
      <protection locked="0"/>
    </xf>
  </cellXfs>
  <cellStyles count="5">
    <cellStyle name="Moneda 2" xfId="2" xr:uid="{00000000-0005-0000-0000-000000000000}"/>
    <cellStyle name="Normal" xfId="0" builtinId="0"/>
    <cellStyle name="Normal 2" xfId="1" xr:uid="{00000000-0005-0000-0000-000002000000}"/>
    <cellStyle name="Normal 2 3" xfId="3" xr:uid="{A7F6B6A3-E24E-441A-914F-C24545BE2DE5}"/>
    <cellStyle name="Normal 3" xfId="4" xr:uid="{9B4968B1-B4C5-47F4-AA0D-CB21022AB2C3}"/>
  </cellStyles>
  <dxfs count="51">
    <dxf>
      <font>
        <b/>
        <i val="0"/>
        <condense val="0"/>
        <extend val="0"/>
        <color auto="1"/>
      </font>
      <fill>
        <patternFill>
          <bgColor indexed="50"/>
        </patternFill>
      </fill>
    </dxf>
    <dxf>
      <font>
        <b/>
        <i val="0"/>
        <condense val="0"/>
        <extend val="0"/>
        <color auto="1"/>
      </font>
      <fill>
        <patternFill>
          <bgColor indexed="22"/>
        </patternFill>
      </fill>
    </dxf>
    <dxf>
      <font>
        <b/>
        <i val="0"/>
        <condense val="0"/>
        <extend val="0"/>
        <color auto="1"/>
      </font>
      <fill>
        <patternFill>
          <bgColor indexed="10"/>
        </patternFill>
      </fill>
    </dxf>
    <dxf>
      <font>
        <b/>
        <i val="0"/>
        <condense val="0"/>
        <extend val="0"/>
        <color auto="1"/>
      </font>
      <fill>
        <patternFill>
          <bgColor indexed="50"/>
        </patternFill>
      </fill>
    </dxf>
    <dxf>
      <font>
        <b/>
        <i val="0"/>
        <condense val="0"/>
        <extend val="0"/>
        <color auto="1"/>
      </font>
      <fill>
        <patternFill>
          <bgColor indexed="10"/>
        </patternFill>
      </fill>
    </dxf>
    <dxf>
      <font>
        <b/>
        <i val="0"/>
        <condense val="0"/>
        <extend val="0"/>
        <color auto="1"/>
      </font>
      <fill>
        <patternFill>
          <bgColor indexed="22"/>
        </patternFill>
      </fill>
    </dxf>
    <dxf>
      <font>
        <b/>
        <i val="0"/>
        <condense val="0"/>
        <extend val="0"/>
        <color auto="1"/>
      </font>
      <fill>
        <patternFill>
          <bgColor indexed="10"/>
        </patternFill>
      </fill>
    </dxf>
    <dxf>
      <font>
        <b/>
        <i val="0"/>
        <condense val="0"/>
        <extend val="0"/>
        <color auto="1"/>
      </font>
      <fill>
        <patternFill>
          <bgColor indexed="50"/>
        </patternFill>
      </fill>
    </dxf>
    <dxf>
      <font>
        <b/>
        <i val="0"/>
        <condense val="0"/>
        <extend val="0"/>
        <color auto="1"/>
      </font>
      <fill>
        <patternFill>
          <bgColor indexed="10"/>
        </patternFill>
      </fill>
    </dxf>
    <dxf>
      <font>
        <b/>
        <i val="0"/>
        <condense val="0"/>
        <extend val="0"/>
        <color auto="1"/>
      </font>
      <fill>
        <patternFill>
          <bgColor indexed="22"/>
        </patternFill>
      </fill>
    </dxf>
    <dxf>
      <font>
        <b/>
        <i val="0"/>
        <condense val="0"/>
        <extend val="0"/>
        <color auto="1"/>
      </font>
      <fill>
        <patternFill>
          <bgColor indexed="50"/>
        </patternFill>
      </fill>
    </dxf>
    <dxf>
      <font>
        <b/>
        <i val="0"/>
        <condense val="0"/>
        <extend val="0"/>
        <color auto="1"/>
      </font>
      <fill>
        <patternFill>
          <bgColor indexed="10"/>
        </patternFill>
      </fill>
    </dxf>
    <dxf>
      <font>
        <b/>
        <i val="0"/>
        <condense val="0"/>
        <extend val="0"/>
        <color auto="1"/>
      </font>
      <fill>
        <patternFill>
          <bgColor indexed="50"/>
        </patternFill>
      </fill>
    </dxf>
    <dxf>
      <font>
        <b/>
        <i val="0"/>
        <condense val="0"/>
        <extend val="0"/>
        <color auto="1"/>
      </font>
      <fill>
        <patternFill>
          <bgColor indexed="22"/>
        </patternFill>
      </fill>
    </dxf>
    <dxf>
      <font>
        <b/>
        <i val="0"/>
        <condense val="0"/>
        <extend val="0"/>
        <color auto="1"/>
      </font>
      <fill>
        <patternFill>
          <bgColor indexed="22"/>
        </patternFill>
      </fill>
    </dxf>
    <dxf>
      <font>
        <b/>
        <i val="0"/>
        <condense val="0"/>
        <extend val="0"/>
        <color auto="1"/>
      </font>
      <fill>
        <patternFill>
          <bgColor indexed="22"/>
        </patternFill>
      </fill>
    </dxf>
    <dxf>
      <font>
        <b/>
        <i val="0"/>
        <condense val="0"/>
        <extend val="0"/>
        <color auto="1"/>
      </font>
      <fill>
        <patternFill>
          <bgColor indexed="10"/>
        </patternFill>
      </fill>
    </dxf>
    <dxf>
      <font>
        <b/>
        <i val="0"/>
        <condense val="0"/>
        <extend val="0"/>
        <color auto="1"/>
      </font>
      <fill>
        <patternFill>
          <bgColor indexed="50"/>
        </patternFill>
      </fill>
    </dxf>
    <dxf>
      <font>
        <b/>
        <i val="0"/>
        <condense val="0"/>
        <extend val="0"/>
        <color auto="1"/>
      </font>
      <fill>
        <patternFill>
          <bgColor indexed="10"/>
        </patternFill>
      </fill>
    </dxf>
    <dxf>
      <font>
        <b/>
        <i val="0"/>
        <condense val="0"/>
        <extend val="0"/>
        <color auto="1"/>
      </font>
      <fill>
        <patternFill>
          <bgColor indexed="50"/>
        </patternFill>
      </fill>
    </dxf>
    <dxf>
      <font>
        <b/>
        <i val="0"/>
        <condense val="0"/>
        <extend val="0"/>
        <color auto="1"/>
      </font>
      <fill>
        <patternFill>
          <bgColor indexed="22"/>
        </patternFill>
      </fill>
    </dxf>
    <dxf>
      <font>
        <b/>
        <i val="0"/>
        <condense val="0"/>
        <extend val="0"/>
        <color auto="1"/>
      </font>
      <fill>
        <patternFill>
          <bgColor indexed="22"/>
        </patternFill>
      </fill>
    </dxf>
    <dxf>
      <font>
        <b/>
        <i val="0"/>
        <condense val="0"/>
        <extend val="0"/>
        <color auto="1"/>
      </font>
      <fill>
        <patternFill>
          <bgColor indexed="50"/>
        </patternFill>
      </fill>
    </dxf>
    <dxf>
      <font>
        <b/>
        <i val="0"/>
        <condense val="0"/>
        <extend val="0"/>
        <color auto="1"/>
      </font>
      <fill>
        <patternFill>
          <bgColor indexed="10"/>
        </patternFill>
      </fill>
    </dxf>
    <dxf>
      <font>
        <b/>
        <i val="0"/>
        <condense val="0"/>
        <extend val="0"/>
        <color auto="1"/>
      </font>
      <fill>
        <patternFill>
          <bgColor indexed="10"/>
        </patternFill>
      </fill>
    </dxf>
    <dxf>
      <font>
        <b/>
        <i val="0"/>
        <condense val="0"/>
        <extend val="0"/>
        <color auto="1"/>
      </font>
      <fill>
        <patternFill>
          <bgColor indexed="50"/>
        </patternFill>
      </fill>
    </dxf>
    <dxf>
      <font>
        <b/>
        <i val="0"/>
        <condense val="0"/>
        <extend val="0"/>
        <color auto="1"/>
      </font>
      <fill>
        <patternFill>
          <bgColor indexed="22"/>
        </patternFill>
      </fill>
    </dxf>
    <dxf>
      <font>
        <b/>
        <i val="0"/>
        <condense val="0"/>
        <extend val="0"/>
        <color auto="1"/>
      </font>
      <fill>
        <patternFill>
          <bgColor indexed="22"/>
        </patternFill>
      </fill>
    </dxf>
    <dxf>
      <font>
        <b/>
        <i val="0"/>
        <condense val="0"/>
        <extend val="0"/>
        <color auto="1"/>
      </font>
      <fill>
        <patternFill>
          <bgColor indexed="10"/>
        </patternFill>
      </fill>
    </dxf>
    <dxf>
      <font>
        <b/>
        <i val="0"/>
        <condense val="0"/>
        <extend val="0"/>
        <color auto="1"/>
      </font>
      <fill>
        <patternFill>
          <bgColor indexed="50"/>
        </patternFill>
      </fill>
    </dxf>
    <dxf>
      <font>
        <b/>
        <i val="0"/>
        <condense val="0"/>
        <extend val="0"/>
        <color auto="1"/>
      </font>
      <fill>
        <patternFill>
          <bgColor indexed="10"/>
        </patternFill>
      </fill>
    </dxf>
    <dxf>
      <font>
        <b/>
        <i val="0"/>
        <condense val="0"/>
        <extend val="0"/>
        <color auto="1"/>
      </font>
      <fill>
        <patternFill>
          <bgColor indexed="50"/>
        </patternFill>
      </fill>
    </dxf>
    <dxf>
      <font>
        <b/>
        <i val="0"/>
        <condense val="0"/>
        <extend val="0"/>
        <color auto="1"/>
      </font>
      <fill>
        <patternFill>
          <bgColor indexed="22"/>
        </patternFill>
      </fill>
    </dxf>
    <dxf>
      <font>
        <b/>
        <i val="0"/>
        <condense val="0"/>
        <extend val="0"/>
        <color auto="1"/>
      </font>
      <fill>
        <patternFill>
          <bgColor indexed="50"/>
        </patternFill>
      </fill>
    </dxf>
    <dxf>
      <font>
        <b/>
        <i val="0"/>
        <condense val="0"/>
        <extend val="0"/>
        <color auto="1"/>
      </font>
      <fill>
        <patternFill>
          <bgColor indexed="22"/>
        </patternFill>
      </fill>
    </dxf>
    <dxf>
      <font>
        <b/>
        <i val="0"/>
        <condense val="0"/>
        <extend val="0"/>
        <color auto="1"/>
      </font>
      <fill>
        <patternFill>
          <bgColor indexed="10"/>
        </patternFill>
      </fill>
    </dxf>
    <dxf>
      <font>
        <b/>
        <i val="0"/>
        <condense val="0"/>
        <extend val="0"/>
        <color auto="1"/>
      </font>
      <fill>
        <patternFill>
          <bgColor indexed="50"/>
        </patternFill>
      </fill>
    </dxf>
    <dxf>
      <font>
        <b/>
        <i val="0"/>
        <condense val="0"/>
        <extend val="0"/>
        <color auto="1"/>
      </font>
      <fill>
        <patternFill>
          <bgColor indexed="22"/>
        </patternFill>
      </fill>
    </dxf>
    <dxf>
      <font>
        <b/>
        <i val="0"/>
        <condense val="0"/>
        <extend val="0"/>
        <color auto="1"/>
      </font>
      <fill>
        <patternFill>
          <bgColor indexed="10"/>
        </patternFill>
      </fill>
    </dxf>
    <dxf>
      <font>
        <b/>
        <i val="0"/>
        <condense val="0"/>
        <extend val="0"/>
        <color auto="1"/>
      </font>
      <fill>
        <patternFill>
          <bgColor indexed="10"/>
        </patternFill>
      </fill>
    </dxf>
    <dxf>
      <font>
        <b/>
        <i val="0"/>
        <condense val="0"/>
        <extend val="0"/>
        <color auto="1"/>
      </font>
      <fill>
        <patternFill>
          <bgColor indexed="50"/>
        </patternFill>
      </fill>
    </dxf>
    <dxf>
      <font>
        <b/>
        <i val="0"/>
        <condense val="0"/>
        <extend val="0"/>
        <color auto="1"/>
      </font>
      <fill>
        <patternFill>
          <bgColor indexed="22"/>
        </patternFill>
      </fill>
    </dxf>
    <dxf>
      <font>
        <b/>
        <i val="0"/>
        <condense val="0"/>
        <extend val="0"/>
        <color auto="1"/>
      </font>
      <fill>
        <patternFill>
          <bgColor indexed="10"/>
        </patternFill>
      </fill>
    </dxf>
    <dxf>
      <font>
        <b/>
        <i val="0"/>
        <condense val="0"/>
        <extend val="0"/>
        <color auto="1"/>
      </font>
      <fill>
        <patternFill>
          <bgColor indexed="50"/>
        </patternFill>
      </fill>
    </dxf>
    <dxf>
      <font>
        <b/>
        <i val="0"/>
        <condense val="0"/>
        <extend val="0"/>
        <color auto="1"/>
      </font>
      <fill>
        <patternFill>
          <bgColor indexed="22"/>
        </patternFill>
      </fill>
    </dxf>
    <dxf>
      <font>
        <b/>
        <i val="0"/>
        <condense val="0"/>
        <extend val="0"/>
        <color auto="1"/>
      </font>
      <fill>
        <patternFill>
          <bgColor indexed="10"/>
        </patternFill>
      </fill>
    </dxf>
    <dxf>
      <font>
        <b/>
        <i val="0"/>
        <condense val="0"/>
        <extend val="0"/>
        <color auto="1"/>
      </font>
      <fill>
        <patternFill>
          <bgColor indexed="50"/>
        </patternFill>
      </fill>
    </dxf>
    <dxf>
      <font>
        <b/>
        <i val="0"/>
        <condense val="0"/>
        <extend val="0"/>
        <color auto="1"/>
      </font>
      <fill>
        <patternFill>
          <bgColor indexed="22"/>
        </patternFill>
      </fill>
    </dxf>
    <dxf>
      <font>
        <b/>
        <i val="0"/>
        <condense val="0"/>
        <extend val="0"/>
        <color auto="1"/>
      </font>
      <fill>
        <patternFill>
          <bgColor indexed="22"/>
        </patternFill>
      </fill>
    </dxf>
    <dxf>
      <font>
        <b/>
        <i val="0"/>
        <condense val="0"/>
        <extend val="0"/>
        <color auto="1"/>
      </font>
      <fill>
        <patternFill>
          <bgColor indexed="10"/>
        </patternFill>
      </fill>
    </dxf>
    <dxf>
      <font>
        <b/>
        <i val="0"/>
        <condense val="0"/>
        <extend val="0"/>
        <color auto="1"/>
      </font>
      <fill>
        <patternFill>
          <bgColor indexed="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sharedStrings" Target="sharedStrings.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c-uibog01\calidadweb$\DOCUME~1\CFORERO\CONFIG~1\TEMP\Mis%20documentos\Indicadores\Ind%20Inversiones\Informe%20de%20Septiembre%20inversion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uibog01\calidadweb$\Datos\Edu%202007\INDICADORES\UN%20GENERALES\Convenio%20UN%20GENERALES%20Abri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pinzon\c\GRCESAR\OPTIMIZA\MODELO\Enedic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03CIB\USERS\FANNY\Carlos\Resultados\$Vta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uibog01\calidadweb$\Datos\Convenios%202005\CALIFICACION\9-SEPTIEMBRE\NO%20MONETARIOS\Convenio%20No%20Monetarios%20-%20Septiembr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Documents%20and%20Settings\pmanjarres005\Configuraci&#243;n%20local\Temp\wz2618\comdes99\FUENTE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Documents%20and%20Settings\pmanjarres005\Configuraci&#243;n%20local\Temp\wz2618\Documents%20and%20Settings\anarvaez001.SOACAT\Local%20Settings\Temporary%20Internet%20Files\Content.Outlook\2IS2XCN1\SPCXL2007\SPCXL_Example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Bcastro\c\TEMP\INDICADO\DATO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Documents%20and%20Settings\pmanjarres005\Configuraci&#243;n%20local\Temp\wz2618\Business%20Case%20Mensual%20v0.6%20Bl%20EJEMPLO%20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Documents%20and%20Settings\pmanjarres005\Configuraci&#243;n%20local\Temp\wz2618\My%20Documents\ETB-TCS\Planeaci&#243;n\PwC\Plan%20de%20Gesti&#243;n%20de%20Riesgos\AGORA%20-%20Matriz%20de%20Riesgos%20V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Gráficos"/>
      <sheetName val="Ind1.1Cumplimiento Procesos Ent"/>
      <sheetName val="Ind1.2 Cumplim Procesos Salida"/>
      <sheetName val="rmen"/>
      <sheetName val="SAL"/>
      <sheetName val="GV"/>
      <sheetName val="GC"/>
      <sheetName val="GP"/>
      <sheetName val="G1"/>
      <sheetName val="G2"/>
      <sheetName val="1299"/>
      <sheetName val="1199"/>
      <sheetName val="1099"/>
      <sheetName val="0999"/>
      <sheetName val="0899"/>
      <sheetName val="0799"/>
      <sheetName val="0699"/>
      <sheetName val="0599"/>
      <sheetName val="0499"/>
      <sheetName val="0399"/>
      <sheetName val="0299"/>
      <sheetName val="0199"/>
      <sheetName val="1298"/>
      <sheetName val="1198"/>
      <sheetName val="1098"/>
      <sheetName val="0998"/>
      <sheetName val="0898"/>
      <sheetName val="0798"/>
      <sheetName val="0698"/>
      <sheetName val="0598"/>
      <sheetName val="0398"/>
      <sheetName val="0498"/>
      <sheetName val="0298"/>
      <sheetName val="0198"/>
      <sheetName val="1297"/>
      <sheetName val="1197"/>
      <sheetName val="1097"/>
      <sheetName val="0997"/>
      <sheetName val="0897"/>
      <sheetName val="0797"/>
      <sheetName val="0697"/>
      <sheetName val="1296"/>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row r="28">
          <cell r="C28" t="str">
            <v>CANT</v>
          </cell>
          <cell r="D28" t="str">
            <v>.    VLR. NOMINAL</v>
          </cell>
          <cell r="E28" t="str">
            <v>VR.ACTUAL TM.</v>
          </cell>
        </row>
        <row r="29">
          <cell r="C29">
            <v>1</v>
          </cell>
          <cell r="D29">
            <v>200000000</v>
          </cell>
          <cell r="E29">
            <v>187837252</v>
          </cell>
        </row>
        <row r="30">
          <cell r="C30">
            <v>2</v>
          </cell>
          <cell r="D30">
            <v>405856521.5</v>
          </cell>
          <cell r="E30">
            <v>411246625.33999997</v>
          </cell>
        </row>
        <row r="31">
          <cell r="C31">
            <v>1</v>
          </cell>
          <cell r="D31">
            <v>400000000</v>
          </cell>
          <cell r="E31">
            <v>392211191</v>
          </cell>
        </row>
        <row r="32">
          <cell r="C32">
            <v>1</v>
          </cell>
          <cell r="D32">
            <v>665579368.79999995</v>
          </cell>
          <cell r="E32">
            <v>524994975.25</v>
          </cell>
        </row>
        <row r="33">
          <cell r="C33">
            <v>2</v>
          </cell>
          <cell r="D33">
            <v>604000000</v>
          </cell>
          <cell r="E33">
            <v>613701093</v>
          </cell>
        </row>
        <row r="34">
          <cell r="C34">
            <v>1</v>
          </cell>
          <cell r="D34">
            <v>350000000</v>
          </cell>
          <cell r="E34">
            <v>326872012</v>
          </cell>
        </row>
      </sheetData>
      <sheetData sheetId="30" refreshError="1">
        <row r="5">
          <cell r="A5" t="str">
            <v>BANCO CENTRAL HIPOTECARIO</v>
          </cell>
          <cell r="B5" t="str">
            <v>CED.BCH</v>
          </cell>
          <cell r="C5">
            <v>1</v>
          </cell>
          <cell r="D5">
            <v>500000000</v>
          </cell>
          <cell r="E5">
            <v>504768908</v>
          </cell>
          <cell r="F5">
            <v>8.3999999999999995E-3</v>
          </cell>
          <cell r="G5">
            <v>35.559399999999997</v>
          </cell>
          <cell r="H5">
            <v>802</v>
          </cell>
        </row>
        <row r="6">
          <cell r="A6" t="str">
            <v>BANCO DE LA REPUBLICA</v>
          </cell>
          <cell r="B6" t="str">
            <v>B.FORESTAL</v>
          </cell>
          <cell r="C6">
            <v>15</v>
          </cell>
          <cell r="D6">
            <v>2482250000</v>
          </cell>
          <cell r="E6">
            <v>2669049927.9200001</v>
          </cell>
          <cell r="F6">
            <v>4.4600000000000001E-2</v>
          </cell>
          <cell r="G6">
            <v>25.4129</v>
          </cell>
          <cell r="H6">
            <v>568</v>
          </cell>
        </row>
        <row r="7">
          <cell r="A7" t="str">
            <v>BANCO DE OCCIDENTE</v>
          </cell>
          <cell r="B7" t="str">
            <v>BON.BAN.NE</v>
          </cell>
          <cell r="C7">
            <v>2</v>
          </cell>
          <cell r="D7">
            <v>1000000000</v>
          </cell>
          <cell r="E7">
            <v>949464690</v>
          </cell>
          <cell r="F7">
            <v>1.5900000000000001E-2</v>
          </cell>
          <cell r="G7">
            <v>36.438000000000002</v>
          </cell>
          <cell r="H7">
            <v>1062</v>
          </cell>
        </row>
        <row r="8">
          <cell r="A8" t="str">
            <v>C.A.V. AHORRAMAS</v>
          </cell>
          <cell r="B8" t="str">
            <v>BONOS.CAV</v>
          </cell>
          <cell r="C8">
            <v>1</v>
          </cell>
          <cell r="D8">
            <v>300000000</v>
          </cell>
          <cell r="E8">
            <v>266374107</v>
          </cell>
          <cell r="F8">
            <v>4.4000000000000003E-3</v>
          </cell>
          <cell r="G8">
            <v>37.01</v>
          </cell>
          <cell r="H8">
            <v>316</v>
          </cell>
        </row>
        <row r="9">
          <cell r="A9" t="str">
            <v>C.A.V. AHORRAMAS</v>
          </cell>
          <cell r="B9" t="str">
            <v>CDT.CAV.TF</v>
          </cell>
          <cell r="C9">
            <v>4</v>
          </cell>
          <cell r="D9">
            <v>332000000</v>
          </cell>
          <cell r="E9">
            <v>331068713</v>
          </cell>
          <cell r="F9">
            <v>5.4999999999999997E-3</v>
          </cell>
          <cell r="G9">
            <v>29.216999999999999</v>
          </cell>
          <cell r="H9">
            <v>4</v>
          </cell>
        </row>
        <row r="10">
          <cell r="A10" t="str">
            <v>C.A.V. COLMENA</v>
          </cell>
          <cell r="B10" t="str">
            <v>BONOS.CAV</v>
          </cell>
          <cell r="C10">
            <v>2</v>
          </cell>
          <cell r="D10">
            <v>1600000000</v>
          </cell>
          <cell r="E10">
            <v>1589973446</v>
          </cell>
          <cell r="F10">
            <v>2.6499999999999999E-2</v>
          </cell>
          <cell r="G10">
            <v>33.763800000000003</v>
          </cell>
          <cell r="H10">
            <v>673</v>
          </cell>
        </row>
        <row r="11">
          <cell r="A11" t="str">
            <v>C.A.V. COLMENA</v>
          </cell>
          <cell r="B11" t="str">
            <v>CDT.CAV.TF</v>
          </cell>
          <cell r="C11">
            <v>1</v>
          </cell>
          <cell r="D11">
            <v>1000000000</v>
          </cell>
          <cell r="E11">
            <v>1051569536</v>
          </cell>
          <cell r="F11">
            <v>1.7600000000000001E-2</v>
          </cell>
          <cell r="G11">
            <v>34.307000000000002</v>
          </cell>
          <cell r="H11">
            <v>26</v>
          </cell>
        </row>
        <row r="12">
          <cell r="A12" t="str">
            <v>C.A.V. COLPATRIA</v>
          </cell>
          <cell r="B12" t="str">
            <v>CDT.BAN.TV</v>
          </cell>
          <cell r="C12">
            <v>1</v>
          </cell>
          <cell r="D12">
            <v>500000000</v>
          </cell>
          <cell r="E12">
            <v>494315131</v>
          </cell>
          <cell r="F12">
            <v>8.3000000000000001E-3</v>
          </cell>
          <cell r="G12">
            <v>37.959699999999998</v>
          </cell>
          <cell r="H12">
            <v>436</v>
          </cell>
        </row>
        <row r="13">
          <cell r="A13" t="str">
            <v>C.A.V. COLPATRIA</v>
          </cell>
          <cell r="B13" t="str">
            <v>CDT.CAV.TF</v>
          </cell>
          <cell r="C13">
            <v>1</v>
          </cell>
          <cell r="D13">
            <v>1000000000</v>
          </cell>
          <cell r="E13">
            <v>1036111793</v>
          </cell>
          <cell r="F13">
            <v>1.7299999999999999E-2</v>
          </cell>
          <cell r="G13">
            <v>35.651899999999998</v>
          </cell>
          <cell r="H13">
            <v>44</v>
          </cell>
        </row>
        <row r="14">
          <cell r="A14" t="str">
            <v>C.A.V. CONCASA</v>
          </cell>
          <cell r="B14" t="str">
            <v>BONOS.CAV</v>
          </cell>
          <cell r="C14">
            <v>1</v>
          </cell>
          <cell r="D14">
            <v>100000000</v>
          </cell>
          <cell r="E14">
            <v>95760751</v>
          </cell>
          <cell r="F14">
            <v>1.6000000000000001E-3</v>
          </cell>
          <cell r="G14">
            <v>38.159300000000002</v>
          </cell>
          <cell r="H14">
            <v>1282</v>
          </cell>
        </row>
        <row r="15">
          <cell r="A15" t="str">
            <v>C.A.V. CORPAVI</v>
          </cell>
          <cell r="B15" t="str">
            <v>BONOS.CAV</v>
          </cell>
          <cell r="C15">
            <v>3</v>
          </cell>
          <cell r="D15">
            <v>330000000</v>
          </cell>
          <cell r="E15">
            <v>327086742</v>
          </cell>
          <cell r="F15">
            <v>5.4999999999999997E-3</v>
          </cell>
          <cell r="G15">
            <v>36.861800000000002</v>
          </cell>
          <cell r="H15">
            <v>368</v>
          </cell>
        </row>
        <row r="16">
          <cell r="A16" t="str">
            <v>C.A.V. GRANAHORRAR</v>
          </cell>
          <cell r="B16" t="str">
            <v>CDT.BAN.TV</v>
          </cell>
          <cell r="C16">
            <v>1</v>
          </cell>
          <cell r="D16">
            <v>1000000000</v>
          </cell>
          <cell r="E16">
            <v>994163159</v>
          </cell>
          <cell r="F16">
            <v>1.66E-2</v>
          </cell>
          <cell r="G16">
            <v>38.3294</v>
          </cell>
          <cell r="H16">
            <v>603</v>
          </cell>
        </row>
        <row r="17">
          <cell r="A17" t="str">
            <v>C.F. INST. DE FOMENTO INDUSTRI</v>
          </cell>
          <cell r="B17" t="str">
            <v>BON.IFI.AU</v>
          </cell>
          <cell r="C17">
            <v>1</v>
          </cell>
          <cell r="D17">
            <v>300000000</v>
          </cell>
          <cell r="E17">
            <v>277841208</v>
          </cell>
          <cell r="F17">
            <v>4.5999999999999999E-3</v>
          </cell>
          <cell r="G17">
            <v>37.115699999999997</v>
          </cell>
          <cell r="H17">
            <v>2178</v>
          </cell>
        </row>
        <row r="18">
          <cell r="A18" t="str">
            <v>CITIBANK COLOMBIA</v>
          </cell>
          <cell r="B18" t="str">
            <v>CDT.BAN.TV</v>
          </cell>
          <cell r="C18">
            <v>1</v>
          </cell>
          <cell r="D18">
            <v>215500000</v>
          </cell>
          <cell r="E18">
            <v>218659676</v>
          </cell>
          <cell r="F18">
            <v>3.7000000000000002E-3</v>
          </cell>
          <cell r="G18">
            <v>34.457799999999999</v>
          </cell>
          <cell r="H18">
            <v>435</v>
          </cell>
        </row>
        <row r="19">
          <cell r="A19" t="str">
            <v>EMPRESA COLOMBIANA DE PETROLEO</v>
          </cell>
          <cell r="B19" t="str">
            <v>B.ECOPETRO</v>
          </cell>
          <cell r="C19">
            <v>1</v>
          </cell>
          <cell r="D19">
            <v>500000000</v>
          </cell>
          <cell r="E19">
            <v>471787981</v>
          </cell>
          <cell r="F19">
            <v>7.9000000000000008E-3</v>
          </cell>
          <cell r="G19">
            <v>28.997399999999999</v>
          </cell>
          <cell r="H19">
            <v>904</v>
          </cell>
        </row>
        <row r="20">
          <cell r="A20" t="str">
            <v>GENERAL MOTOR</v>
          </cell>
          <cell r="B20" t="str">
            <v>CDT.FIN.TF</v>
          </cell>
          <cell r="C20">
            <v>1</v>
          </cell>
          <cell r="D20">
            <v>500000000</v>
          </cell>
          <cell r="E20">
            <v>455334547</v>
          </cell>
          <cell r="F20">
            <v>7.6E-3</v>
          </cell>
          <cell r="G20">
            <v>30.047699999999999</v>
          </cell>
          <cell r="H20">
            <v>130</v>
          </cell>
        </row>
        <row r="21">
          <cell r="A21" t="str">
            <v>LEASING COLPATRIA</v>
          </cell>
          <cell r="B21" t="str">
            <v>CDT.FIN.TF</v>
          </cell>
          <cell r="C21">
            <v>1</v>
          </cell>
          <cell r="D21">
            <v>100000000</v>
          </cell>
          <cell r="E21">
            <v>100940287</v>
          </cell>
          <cell r="F21">
            <v>1.6999999999999999E-3</v>
          </cell>
          <cell r="G21">
            <v>34.873199999999997</v>
          </cell>
          <cell r="H21">
            <v>79</v>
          </cell>
        </row>
        <row r="22">
          <cell r="A22" t="str">
            <v>LEASING COLPATRIA</v>
          </cell>
          <cell r="B22" t="str">
            <v>CDT.LE.TF</v>
          </cell>
          <cell r="C22">
            <v>1</v>
          </cell>
          <cell r="D22">
            <v>200000000</v>
          </cell>
          <cell r="E22">
            <v>206253760</v>
          </cell>
          <cell r="F22">
            <v>3.3999999999999998E-3</v>
          </cell>
          <cell r="G22">
            <v>35.430599999999998</v>
          </cell>
          <cell r="H22">
            <v>51</v>
          </cell>
        </row>
        <row r="23">
          <cell r="A23" t="str">
            <v>MINISTERIO DE HACIENDA Y CREDI</v>
          </cell>
          <cell r="B23" t="str">
            <v>BON.SEG</v>
          </cell>
          <cell r="C23">
            <v>6</v>
          </cell>
          <cell r="D23">
            <v>1313463000</v>
          </cell>
          <cell r="E23">
            <v>1102243954</v>
          </cell>
          <cell r="F23">
            <v>1.84E-2</v>
          </cell>
          <cell r="G23">
            <v>21.8184</v>
          </cell>
          <cell r="H23">
            <v>1447</v>
          </cell>
        </row>
        <row r="24">
          <cell r="A24" t="str">
            <v>MINISTERIO DE HACIENDA Y CREDI</v>
          </cell>
          <cell r="B24" t="str">
            <v>TES-IPC</v>
          </cell>
          <cell r="C24">
            <v>37</v>
          </cell>
          <cell r="D24">
            <v>42077000000</v>
          </cell>
          <cell r="E24">
            <v>46749747812</v>
          </cell>
          <cell r="F24">
            <v>0.78059999999999996</v>
          </cell>
          <cell r="G24">
            <v>30.845600000000001</v>
          </cell>
          <cell r="H24">
            <v>1969</v>
          </cell>
        </row>
      </sheetData>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MENSUAL"/>
      <sheetName val="ANEXO 2"/>
      <sheetName val="ANEXO 3"/>
      <sheetName val="REPORTE ACUMULADO A"/>
      <sheetName val="REPORTE ACUMULADO B"/>
      <sheetName val="ANEXOS"/>
      <sheetName val="CONSOLIDADO"/>
      <sheetName val="CONSOLIDADO1"/>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Gestion Contable"/>
      <sheetName val="cierre de Egresos"/>
      <sheetName val="Reclasificaciones"/>
      <sheetName val="Tributaria"/>
      <sheetName val="Gestion Administrativa"/>
      <sheetName val="a"/>
      <sheetName val="b"/>
      <sheetName val="c"/>
      <sheetName val="d"/>
      <sheetName val="e"/>
      <sheetName val="f"/>
      <sheetName val="g"/>
      <sheetName val="h"/>
      <sheetName val="i"/>
      <sheetName val="j"/>
      <sheetName val="k"/>
      <sheetName val="l"/>
      <sheetName val="m"/>
      <sheetName val="Gestion Humana"/>
      <sheetName val="a1"/>
      <sheetName val="b1"/>
      <sheetName val="c1"/>
      <sheetName val="d1"/>
      <sheetName val="e1"/>
      <sheetName val="f1"/>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ENTRADA"/>
      <sheetName val="RESUMEN FORMA"/>
      <sheetName val="T'A"/>
      <sheetName val="SABANA"/>
      <sheetName val="CRUDOS"/>
      <sheetName val="PIMS-SOLUCION 2000"/>
      <sheetName val="MEZCLAS"/>
      <sheetName val="TKS"/>
      <sheetName val="RESUMEN"/>
      <sheetName val="SABANA UCR"/>
      <sheetName val="mto.electr."/>
      <sheetName val="API93"/>
    </sheetNames>
    <sheetDataSet>
      <sheetData sheetId="0" refreshError="1"/>
      <sheetData sheetId="1" refreshError="1"/>
      <sheetData sheetId="2" refreshError="1"/>
      <sheetData sheetId="3"/>
      <sheetData sheetId="4" refreshError="1"/>
      <sheetData sheetId="5"/>
      <sheetData sheetId="6"/>
      <sheetData sheetId="7" refreshError="1"/>
      <sheetData sheetId="8"/>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CIOS DE COMPRA VENTA"/>
      <sheetName val="VENTA DE PRODUCTOS"/>
      <sheetName val="PRECIOS TRANSFER PRODUCTOS"/>
      <sheetName val="COSTOS DE TRANSPORTE"/>
      <sheetName val="PRODUCCION DE CRUDOS"/>
      <sheetName val="DELTA CRUDOS_CLM"/>
      <sheetName val="CARACTERIZACION CRUDOS"/>
      <sheetName val="PRECIO CRUDOS COVEÑAS"/>
      <sheetName val="CRUDOS MES EVALUADO"/>
      <sheetName val="PRECIOS NBC CRUDOS"/>
      <sheetName val="COMPRA MATERIA PRIMA"/>
      <sheetName val="TRANSFERENCIAS"/>
      <sheetName val="INVENTARIOS"/>
      <sheetName val="CAPAC. DE UNIDADES DE PROCESO"/>
      <sheetName val="BOUNDS &amp; ROWS"/>
      <sheetName val="IDENTIFICACION DE LA CORRIDA"/>
      <sheetName val="OPCIONES DE SIMULACION"/>
      <sheetName val="PROJECT SYSTEM"/>
      <sheetName val="MAESTRO"/>
      <sheetName val="DESPLAZAMIENTOS"/>
      <sheetName val="CAMBIO CLAVE"/>
      <sheetName val="SALVA"/>
      <sheetName val="CAMBIA HOJA"/>
      <sheetName val="BOUNDS _ ROWS"/>
      <sheetName val="Tendencia"/>
      <sheetName val="SABANA"/>
      <sheetName val="RESUMEN"/>
      <sheetName val="CUADRILLA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ÓN"/>
      <sheetName val="REPORTE MENSUAL"/>
      <sheetName val="REPORTE ACUMULADO"/>
      <sheetName val="ANEXOS"/>
      <sheetName val="1"/>
      <sheetName val="2"/>
      <sheetName val="3"/>
      <sheetName val="4"/>
      <sheetName val="5"/>
      <sheetName val="6"/>
      <sheetName val="7"/>
      <sheetName val="8"/>
      <sheetName val="9"/>
      <sheetName val="10"/>
      <sheetName val="11"/>
      <sheetName val="12"/>
      <sheetName val="13"/>
      <sheetName val="15"/>
      <sheetName val="14"/>
      <sheetName val="16"/>
      <sheetName val="17"/>
      <sheetName val="18"/>
      <sheetName val="19"/>
      <sheetName val="20"/>
    </sheetNames>
    <sheetDataSet>
      <sheetData sheetId="0" refreshError="1"/>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17">
          <cell r="C17" t="str">
            <v>OPORTUNIDAD EN EL PROCESAMIENTO DE AFILIACIONES ARP</v>
          </cell>
          <cell r="L17">
            <v>1.1000000000000001</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LUMETR."/>
      <sheetName val="PLANEADAS"/>
      <sheetName val="REALES"/>
      <sheetName val="DATOS"/>
      <sheetName val="DATOS (2)"/>
      <sheetName val="PRECIOS REAL"/>
      <sheetName val="TRANSFER"/>
      <sheetName val="PRECIOS PROG."/>
      <sheetName val="PRECIOS VOL."/>
      <sheetName val="ACUM. EXPORT"/>
      <sheetName val="PRECIOS PLAN"/>
      <sheetName val="PREC. I.P"/>
      <sheetName val="PREC. TRANSF."/>
      <sheetName val="CARGAS"/>
      <sheetName val="DATOS MARG."/>
      <sheetName val="REAL"/>
      <sheetName val="PLAN"/>
      <sheetName val="VOLU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5"/>
      <sheetName val="Sheet7"/>
      <sheetName val="Sheet8"/>
      <sheetName val="Sheet9"/>
      <sheetName val="SPC XL"/>
      <sheetName val="Sheet35"/>
      <sheetName val="Sheet34"/>
      <sheetName val="Sheet33"/>
      <sheetName val="Sheet31"/>
      <sheetName val="Sheet30"/>
      <sheetName val="Sheet28"/>
      <sheetName val="Sheet20"/>
      <sheetName val="Sheet18"/>
      <sheetName val="Sheet16"/>
      <sheetName val="Sheet1"/>
      <sheetName val="Sheet29"/>
      <sheetName val="Sheet32"/>
      <sheetName val="IMR"/>
      <sheetName val="Sheet2"/>
      <sheetName val="XbarR"/>
      <sheetName val="XbarS"/>
      <sheetName val="p Chart"/>
      <sheetName val="np Chart"/>
      <sheetName val="c Chart"/>
      <sheetName val="u Chart"/>
      <sheetName val="Cpk Analysis"/>
      <sheetName val="Analysis Diagrams"/>
      <sheetName val="Histogram"/>
      <sheetName val="Box Plot"/>
      <sheetName val="Pareto Chart"/>
      <sheetName val="Dot Plot"/>
      <sheetName val="Sheet4"/>
      <sheetName val="Summary Stats"/>
      <sheetName val="MSA Template"/>
      <sheetName val="MSA Analysis - ANOVA"/>
      <sheetName val="MSA- Operator By Part"/>
      <sheetName val="MSA- Sig Prod vs Sig Total"/>
      <sheetName val="MSA- Misclassification"/>
      <sheetName val="MSA- Measurement Pareto"/>
      <sheetName val="MSA- Xbar Chart"/>
      <sheetName val="MSA- Range Chart"/>
      <sheetName val="Sheet26"/>
      <sheetName val="Sheet25"/>
      <sheetName val="Sheet24"/>
      <sheetName val="Sheet23"/>
      <sheetName val="Sheet22"/>
      <sheetName val="Sheet21"/>
      <sheetName val="Regression Analysis "/>
      <sheetName val="Correlation Analysis"/>
      <sheetName val="t Test Analysis"/>
      <sheetName val="Paired t Test Analysis"/>
      <sheetName val="F Test Analysis"/>
      <sheetName val="1 Way ANOVA Analysis"/>
      <sheetName val="Discrete Distributions"/>
      <sheetName val="Continuous Distributions"/>
      <sheetName val="Inverse Distributions"/>
      <sheetName val="Unstack"/>
      <sheetName val="Cusum Chart"/>
      <sheetName val="Main Effects Plot"/>
      <sheetName val="Data"/>
      <sheetName val="Sheet14"/>
      <sheetName val="Sheet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sheetData sheetId="27" refreshError="1"/>
      <sheetData sheetId="28" refreshError="1"/>
      <sheetData sheetId="29" refreshError="1"/>
      <sheetData sheetId="30" refreshError="1"/>
      <sheetData sheetId="31"/>
      <sheetData sheetId="32"/>
      <sheetData sheetId="33">
        <row r="7">
          <cell r="C7">
            <v>12</v>
          </cell>
        </row>
        <row r="8">
          <cell r="C8">
            <v>2</v>
          </cell>
        </row>
        <row r="11">
          <cell r="A11" t="str">
            <v>Part #</v>
          </cell>
          <cell r="B11" t="str">
            <v>Reference</v>
          </cell>
          <cell r="C11" t="str">
            <v>Rep 1</v>
          </cell>
        </row>
        <row r="12">
          <cell r="C12">
            <v>3.3</v>
          </cell>
          <cell r="D12">
            <v>3.4</v>
          </cell>
          <cell r="E12">
            <v>3.5</v>
          </cell>
          <cell r="F12">
            <v>3.4</v>
          </cell>
        </row>
        <row r="13">
          <cell r="C13">
            <v>7.8</v>
          </cell>
          <cell r="D13">
            <v>7.7</v>
          </cell>
          <cell r="E13">
            <v>7.6</v>
          </cell>
          <cell r="F13">
            <v>7.2</v>
          </cell>
        </row>
        <row r="14">
          <cell r="C14">
            <v>9.1999999999999993</v>
          </cell>
          <cell r="D14">
            <v>9.5</v>
          </cell>
          <cell r="E14">
            <v>9.3000000000000007</v>
          </cell>
          <cell r="F14">
            <v>9.5</v>
          </cell>
        </row>
        <row r="15">
          <cell r="C15">
            <v>3.3</v>
          </cell>
          <cell r="D15">
            <v>3.5</v>
          </cell>
          <cell r="E15">
            <v>3.7</v>
          </cell>
          <cell r="F15">
            <v>3.4</v>
          </cell>
        </row>
        <row r="16">
          <cell r="C16">
            <v>6.7</v>
          </cell>
          <cell r="D16">
            <v>6.5</v>
          </cell>
          <cell r="E16">
            <v>6.2</v>
          </cell>
          <cell r="F16">
            <v>6.4</v>
          </cell>
        </row>
        <row r="17">
          <cell r="C17">
            <v>4.3</v>
          </cell>
          <cell r="D17">
            <v>5.0999999999999996</v>
          </cell>
          <cell r="E17">
            <v>4.5999999999999996</v>
          </cell>
          <cell r="F17">
            <v>4.2</v>
          </cell>
        </row>
        <row r="18">
          <cell r="C18">
            <v>6.8</v>
          </cell>
          <cell r="D18">
            <v>6.9</v>
          </cell>
          <cell r="E18">
            <v>6.2</v>
          </cell>
          <cell r="F18">
            <v>6.4</v>
          </cell>
        </row>
        <row r="19">
          <cell r="C19">
            <v>4.4000000000000004</v>
          </cell>
          <cell r="D19">
            <v>4.4000000000000004</v>
          </cell>
          <cell r="E19">
            <v>4.5</v>
          </cell>
          <cell r="F19">
            <v>4.9000000000000004</v>
          </cell>
        </row>
        <row r="20">
          <cell r="C20">
            <v>6.9</v>
          </cell>
          <cell r="D20">
            <v>6.5</v>
          </cell>
          <cell r="E20">
            <v>6.4</v>
          </cell>
          <cell r="F20">
            <v>6.5</v>
          </cell>
        </row>
        <row r="21">
          <cell r="C21">
            <v>8.8000000000000007</v>
          </cell>
          <cell r="D21">
            <v>8.6999999999999993</v>
          </cell>
          <cell r="E21">
            <v>9.1999999999999993</v>
          </cell>
          <cell r="F21">
            <v>8.6</v>
          </cell>
        </row>
      </sheetData>
      <sheetData sheetId="34">
        <row r="4">
          <cell r="B4" t="str">
            <v>Source</v>
          </cell>
          <cell r="C4" t="str">
            <v>Variance</v>
          </cell>
          <cell r="D4" t="str">
            <v>Standard Deviation</v>
          </cell>
          <cell r="E4" t="str">
            <v>% Contribution</v>
          </cell>
        </row>
        <row r="5">
          <cell r="B5" t="str">
            <v>Total Measurement (Gage)</v>
          </cell>
          <cell r="C5">
            <v>6.6749999999998949E-2</v>
          </cell>
          <cell r="D5">
            <v>0.25836021365527423</v>
          </cell>
          <cell r="E5">
            <v>1.4908427635497086E-2</v>
          </cell>
        </row>
        <row r="6">
          <cell r="B6" t="str">
            <v xml:space="preserve">   Repeatability</v>
          </cell>
          <cell r="C6">
            <v>5.1999999999998235E-2</v>
          </cell>
          <cell r="D6">
            <v>0.22803508501982372</v>
          </cell>
          <cell r="E6">
            <v>1.1614055985705384E-2</v>
          </cell>
        </row>
        <row r="7">
          <cell r="B7" t="str">
            <v xml:space="preserve">   Reproducibility</v>
          </cell>
          <cell r="C7">
            <v>1.4750000000000724E-2</v>
          </cell>
          <cell r="D7">
            <v>0.12144957801491417</v>
          </cell>
          <cell r="E7">
            <v>3.2943716497917047E-3</v>
          </cell>
        </row>
        <row r="8">
          <cell r="B8" t="str">
            <v xml:space="preserve">      Operator</v>
          </cell>
          <cell r="C8">
            <v>1.0277777777777562E-3</v>
          </cell>
          <cell r="D8">
            <v>3.2058973436118569E-2</v>
          </cell>
          <cell r="E8">
            <v>2.29551320230291E-4</v>
          </cell>
        </row>
        <row r="9">
          <cell r="B9" t="str">
            <v xml:space="preserve">      Oper * Part Interaction</v>
          </cell>
          <cell r="C9">
            <v>1.3722222222222968E-2</v>
          </cell>
          <cell r="D9">
            <v>0.11714188927204038</v>
          </cell>
          <cell r="E9">
            <v>3.0648203295614135E-3</v>
          </cell>
        </row>
        <row r="10">
          <cell r="B10" t="str">
            <v>Product (Part-to-Part)</v>
          </cell>
          <cell r="C10">
            <v>4.4105833333333342</v>
          </cell>
          <cell r="D10">
            <v>2.1001388842963062</v>
          </cell>
          <cell r="E10">
            <v>0.98509157236450295</v>
          </cell>
        </row>
        <row r="11">
          <cell r="B11" t="str">
            <v>Total</v>
          </cell>
          <cell r="C11">
            <v>4.4773333333333332</v>
          </cell>
          <cell r="D11">
            <v>2.1159710142942254</v>
          </cell>
          <cell r="E11">
            <v>1</v>
          </cell>
        </row>
        <row r="13">
          <cell r="B13" t="str">
            <v>USL</v>
          </cell>
          <cell r="C13">
            <v>12</v>
          </cell>
        </row>
        <row r="14">
          <cell r="B14" t="str">
            <v>LSL</v>
          </cell>
          <cell r="C14">
            <v>2</v>
          </cell>
        </row>
        <row r="15">
          <cell r="B15" t="str">
            <v>Precision to Tolerance Ratio</v>
          </cell>
          <cell r="C15">
            <v>0.15501612819316452</v>
          </cell>
        </row>
        <row r="16">
          <cell r="B16" t="str">
            <v>Precision to Total Ratio</v>
          </cell>
          <cell r="C16">
            <v>0.12210007221741143</v>
          </cell>
        </row>
        <row r="17">
          <cell r="B17" t="str">
            <v>Resolution</v>
          </cell>
          <cell r="C17">
            <v>11.461500921379738</v>
          </cell>
        </row>
        <row r="20">
          <cell r="B20" t="str">
            <v>BIAS ANALYSIS</v>
          </cell>
        </row>
        <row r="21">
          <cell r="B21" t="str">
            <v>Reference</v>
          </cell>
          <cell r="C21" t="str">
            <v>Bias</v>
          </cell>
        </row>
      </sheetData>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row r="6">
          <cell r="B6">
            <v>59529.698385239855</v>
          </cell>
        </row>
        <row r="13">
          <cell r="A13" t="str">
            <v>Group</v>
          </cell>
        </row>
      </sheetData>
      <sheetData sheetId="53"/>
      <sheetData sheetId="54"/>
      <sheetData sheetId="55"/>
      <sheetData sheetId="56"/>
      <sheetData sheetId="57" refreshError="1"/>
      <sheetData sheetId="58"/>
      <sheetData sheetId="59">
        <row r="3">
          <cell r="P3">
            <v>13.16301154293666</v>
          </cell>
        </row>
        <row r="4">
          <cell r="P4">
            <v>8.8180498144500437</v>
          </cell>
        </row>
        <row r="5">
          <cell r="P5">
            <v>8.6421527301436871</v>
          </cell>
        </row>
        <row r="6">
          <cell r="P6">
            <v>9.5901359515461824</v>
          </cell>
        </row>
        <row r="7">
          <cell r="P7">
            <v>9.5799445254234961</v>
          </cell>
          <cell r="AE7">
            <v>432</v>
          </cell>
          <cell r="AF7">
            <v>25</v>
          </cell>
        </row>
        <row r="8">
          <cell r="P8">
            <v>10.991022415911019</v>
          </cell>
          <cell r="AE8">
            <v>234</v>
          </cell>
          <cell r="AF8">
            <v>14</v>
          </cell>
        </row>
        <row r="9">
          <cell r="P9">
            <v>11.261947344560445</v>
          </cell>
          <cell r="AE9">
            <v>34</v>
          </cell>
          <cell r="AF9">
            <v>3</v>
          </cell>
        </row>
        <row r="10">
          <cell r="P10">
            <v>7.147600729066566</v>
          </cell>
          <cell r="AE10">
            <v>123</v>
          </cell>
          <cell r="AF10">
            <v>7</v>
          </cell>
        </row>
        <row r="11">
          <cell r="P11">
            <v>10.895373023945321</v>
          </cell>
          <cell r="AE11">
            <v>342</v>
          </cell>
          <cell r="AF11">
            <v>20</v>
          </cell>
        </row>
        <row r="12">
          <cell r="P12">
            <v>10.616929439520341</v>
          </cell>
          <cell r="AE12">
            <v>756</v>
          </cell>
          <cell r="AF12">
            <v>43</v>
          </cell>
        </row>
        <row r="13">
          <cell r="P13">
            <v>9.8577759144162389</v>
          </cell>
          <cell r="AE13">
            <v>86</v>
          </cell>
          <cell r="AF13">
            <v>6</v>
          </cell>
        </row>
        <row r="14">
          <cell r="P14">
            <v>7.3712290206086708</v>
          </cell>
          <cell r="AE14">
            <v>234</v>
          </cell>
          <cell r="AF14">
            <v>13</v>
          </cell>
        </row>
        <row r="15">
          <cell r="P15">
            <v>13.043085139218595</v>
          </cell>
          <cell r="AE15">
            <v>321</v>
          </cell>
          <cell r="AF15">
            <v>19</v>
          </cell>
        </row>
        <row r="16">
          <cell r="P16">
            <v>11.327002431852534</v>
          </cell>
          <cell r="AE16">
            <v>234</v>
          </cell>
          <cell r="AF16">
            <v>15</v>
          </cell>
        </row>
        <row r="17">
          <cell r="P17">
            <v>9.0083648065691282</v>
          </cell>
          <cell r="AE17">
            <v>534</v>
          </cell>
          <cell r="AF17">
            <v>29</v>
          </cell>
        </row>
        <row r="18">
          <cell r="P18">
            <v>9.5272130337427967</v>
          </cell>
          <cell r="AE18">
            <v>678</v>
          </cell>
          <cell r="AF18">
            <v>35</v>
          </cell>
        </row>
        <row r="19">
          <cell r="P19">
            <v>11.883840220504943</v>
          </cell>
          <cell r="AE19">
            <v>234</v>
          </cell>
          <cell r="AF19">
            <v>12</v>
          </cell>
        </row>
        <row r="20">
          <cell r="P20">
            <v>6.9181772496986156</v>
          </cell>
          <cell r="AE20">
            <v>654</v>
          </cell>
          <cell r="AF20">
            <v>35</v>
          </cell>
        </row>
        <row r="21">
          <cell r="P21">
            <v>9.2133802299290206</v>
          </cell>
          <cell r="AE21">
            <v>234</v>
          </cell>
          <cell r="AF21">
            <v>16</v>
          </cell>
        </row>
        <row r="22">
          <cell r="P22">
            <v>9.061295763007374</v>
          </cell>
          <cell r="AE22">
            <v>765</v>
          </cell>
          <cell r="AF22">
            <v>43</v>
          </cell>
        </row>
        <row r="23">
          <cell r="P23">
            <v>8.5918402664048177</v>
          </cell>
          <cell r="AE23">
            <v>432</v>
          </cell>
          <cell r="AF23">
            <v>23</v>
          </cell>
        </row>
        <row r="24">
          <cell r="P24">
            <v>9.3804390180195991</v>
          </cell>
          <cell r="AE24">
            <v>673</v>
          </cell>
          <cell r="AF24">
            <v>35</v>
          </cell>
        </row>
        <row r="25">
          <cell r="P25">
            <v>8.2725561491123774</v>
          </cell>
          <cell r="AE25">
            <v>1423</v>
          </cell>
          <cell r="AF25">
            <v>73</v>
          </cell>
        </row>
        <row r="26">
          <cell r="P26">
            <v>9.6024714945962089</v>
          </cell>
          <cell r="AE26">
            <v>654</v>
          </cell>
          <cell r="AF26">
            <v>37</v>
          </cell>
        </row>
        <row r="27">
          <cell r="P27">
            <v>11.033268813125417</v>
          </cell>
          <cell r="AE27">
            <v>423</v>
          </cell>
          <cell r="AF27">
            <v>22</v>
          </cell>
        </row>
        <row r="28">
          <cell r="P28">
            <v>8.8415428911990475</v>
          </cell>
          <cell r="AE28">
            <v>442</v>
          </cell>
          <cell r="AF28">
            <v>25</v>
          </cell>
        </row>
        <row r="29">
          <cell r="P29">
            <v>9.0589184595831078</v>
          </cell>
        </row>
        <row r="30">
          <cell r="P30">
            <v>11.699795533214013</v>
          </cell>
        </row>
        <row r="31">
          <cell r="P31">
            <v>11.318547959923515</v>
          </cell>
        </row>
        <row r="32">
          <cell r="P32">
            <v>11.35721327575437</v>
          </cell>
        </row>
        <row r="33">
          <cell r="P33">
            <v>9.106944426253559</v>
          </cell>
        </row>
        <row r="34">
          <cell r="P34">
            <v>9.8967507651264661</v>
          </cell>
        </row>
        <row r="35">
          <cell r="P35">
            <v>11.114750919127301</v>
          </cell>
        </row>
        <row r="36">
          <cell r="P36">
            <v>10.154216572545513</v>
          </cell>
        </row>
        <row r="37">
          <cell r="P37">
            <v>8.5747975703747787</v>
          </cell>
        </row>
        <row r="38">
          <cell r="P38">
            <v>10.380211705414567</v>
          </cell>
        </row>
        <row r="39">
          <cell r="P39">
            <v>12.041585748307806</v>
          </cell>
        </row>
        <row r="40">
          <cell r="P40">
            <v>9.6145717499734555</v>
          </cell>
        </row>
        <row r="41">
          <cell r="P41">
            <v>11.326263498794557</v>
          </cell>
        </row>
        <row r="42">
          <cell r="P42">
            <v>9.6382293198504989</v>
          </cell>
        </row>
        <row r="43">
          <cell r="P43">
            <v>15.166660045796435</v>
          </cell>
        </row>
        <row r="44">
          <cell r="P44">
            <v>8.5005465528494089</v>
          </cell>
        </row>
        <row r="45">
          <cell r="P45">
            <v>12.055194584309817</v>
          </cell>
        </row>
        <row r="46">
          <cell r="P46">
            <v>7.7013037644795794</v>
          </cell>
        </row>
        <row r="47">
          <cell r="P47">
            <v>11.969307719444679</v>
          </cell>
        </row>
        <row r="48">
          <cell r="P48">
            <v>9.5871523256085265</v>
          </cell>
        </row>
        <row r="49">
          <cell r="P49">
            <v>12.620563627136661</v>
          </cell>
        </row>
        <row r="50">
          <cell r="P50">
            <v>12.152591052411291</v>
          </cell>
        </row>
        <row r="51">
          <cell r="P51">
            <v>7.7819901233161035</v>
          </cell>
        </row>
        <row r="52">
          <cell r="P52">
            <v>10.035965898292863</v>
          </cell>
        </row>
        <row r="53">
          <cell r="P53">
            <v>16.303545473919904</v>
          </cell>
        </row>
        <row r="54">
          <cell r="P54">
            <v>14.893130497972125</v>
          </cell>
        </row>
        <row r="55">
          <cell r="P55">
            <v>11.92131703910982</v>
          </cell>
        </row>
        <row r="56">
          <cell r="P56">
            <v>16.119311688723062</v>
          </cell>
        </row>
        <row r="57">
          <cell r="P57">
            <v>20.481253203278431</v>
          </cell>
        </row>
        <row r="58">
          <cell r="P58">
            <v>16.453912192509716</v>
          </cell>
        </row>
        <row r="59">
          <cell r="P59">
            <v>17.281289064306389</v>
          </cell>
        </row>
        <row r="60">
          <cell r="P60">
            <v>14.096051077048134</v>
          </cell>
        </row>
        <row r="61">
          <cell r="P61">
            <v>15.082273387143438</v>
          </cell>
        </row>
        <row r="62">
          <cell r="P62">
            <v>13.08554380741387</v>
          </cell>
        </row>
        <row r="63">
          <cell r="P63">
            <v>10.848229621649541</v>
          </cell>
        </row>
        <row r="64">
          <cell r="P64">
            <v>13.821536989726804</v>
          </cell>
        </row>
        <row r="65">
          <cell r="P65">
            <v>17.33271483539821</v>
          </cell>
        </row>
        <row r="66">
          <cell r="P66">
            <v>18.174727171859846</v>
          </cell>
        </row>
        <row r="67">
          <cell r="P67">
            <v>13.40737815116271</v>
          </cell>
        </row>
        <row r="68">
          <cell r="P68">
            <v>14.571157989117999</v>
          </cell>
        </row>
        <row r="69">
          <cell r="P69">
            <v>18.37171810600357</v>
          </cell>
        </row>
        <row r="70">
          <cell r="P70">
            <v>16.343520311516809</v>
          </cell>
        </row>
        <row r="71">
          <cell r="P71">
            <v>12.650057988774698</v>
          </cell>
        </row>
        <row r="72">
          <cell r="P72">
            <v>15.859934502348901</v>
          </cell>
        </row>
      </sheetData>
      <sheetData sheetId="60"/>
      <sheetData sheetId="6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Crudos"/>
      <sheetName val="TOVFEB."/>
      <sheetName val="GCB2000"/>
      <sheetName val="Ppto 2001"/>
      <sheetName val="CONTRATO"/>
      <sheetName val="C21_A310"/>
      <sheetName val="C21_G115"/>
      <sheetName val="C21_G220"/>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ENFOQUE ESTRATÉGICO"/>
      <sheetName val="ENFOQUE FINANCIERO MES"/>
      <sheetName val="ENFOQUE DE RIESGOS"/>
      <sheetName val="Hoja de vida Indicador1"/>
      <sheetName val="Anexo HV indicador 1"/>
    </sheetNames>
    <sheetDataSet>
      <sheetData sheetId="0"/>
      <sheetData sheetId="1">
        <row r="8">
          <cell r="K8" t="str">
            <v>Si</v>
          </cell>
        </row>
        <row r="9">
          <cell r="K9" t="str">
            <v>No</v>
          </cell>
        </row>
      </sheetData>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List"/>
      <sheetName val="Tracking"/>
      <sheetName val="Tracking Tend"/>
    </sheetNames>
    <sheetDataSet>
      <sheetData sheetId="0"/>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sheetPr>
  <dimension ref="A1:BE124"/>
  <sheetViews>
    <sheetView tabSelected="1" view="pageBreakPreview" topLeftCell="E96" zoomScale="80" zoomScaleNormal="55" zoomScaleSheetLayoutView="80" workbookViewId="0">
      <selection activeCell="G97" sqref="G97"/>
    </sheetView>
  </sheetViews>
  <sheetFormatPr baseColWidth="10" defaultColWidth="11.453125" defaultRowHeight="12.5" x14ac:dyDescent="0.25"/>
  <cols>
    <col min="1" max="1" width="4" style="48" customWidth="1"/>
    <col min="2" max="2" width="12.453125" style="44" customWidth="1"/>
    <col min="3" max="3" width="8.453125" style="44" customWidth="1"/>
    <col min="4" max="4" width="11.453125" style="44" customWidth="1"/>
    <col min="5" max="5" width="44.453125" style="15" customWidth="1"/>
    <col min="6" max="6" width="27.1796875" style="15" customWidth="1"/>
    <col min="7" max="9" width="3.81640625" style="15" customWidth="1"/>
    <col min="10" max="14" width="3.81640625" style="16" customWidth="1"/>
    <col min="15" max="15" width="4.26953125" style="16" customWidth="1"/>
    <col min="16" max="18" width="3.81640625" style="16" customWidth="1"/>
    <col min="19" max="20" width="3.81640625" style="16" hidden="1" customWidth="1"/>
    <col min="21" max="21" width="4" style="16" hidden="1" customWidth="1"/>
    <col min="22" max="38" width="3.81640625" style="16" hidden="1" customWidth="1"/>
    <col min="39" max="42" width="4.1796875" style="16" hidden="1" customWidth="1"/>
    <col min="43" max="54" width="3.81640625" style="16" hidden="1" customWidth="1"/>
    <col min="55" max="55" width="30.453125" style="16" customWidth="1"/>
    <col min="56" max="56" width="52.54296875" style="8" customWidth="1"/>
    <col min="57" max="57" width="14" style="15" customWidth="1"/>
    <col min="58" max="58" width="3.54296875" style="1" customWidth="1"/>
    <col min="59" max="16384" width="11.453125" style="1"/>
  </cols>
  <sheetData>
    <row r="1" spans="1:57" ht="12.75" customHeight="1" x14ac:dyDescent="0.25">
      <c r="A1" s="153" t="s">
        <v>171</v>
      </c>
      <c r="B1" s="154"/>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c r="AJ1" s="154"/>
      <c r="AK1" s="154"/>
      <c r="AL1" s="154"/>
      <c r="AM1" s="154"/>
      <c r="AN1" s="154"/>
      <c r="AO1" s="154"/>
      <c r="AP1" s="154"/>
      <c r="AQ1" s="154"/>
      <c r="AR1" s="154"/>
      <c r="AS1" s="154"/>
      <c r="AT1" s="154"/>
      <c r="AU1" s="154"/>
      <c r="AV1" s="154"/>
      <c r="AW1" s="154"/>
      <c r="AX1" s="154"/>
      <c r="AY1" s="154"/>
      <c r="AZ1" s="154"/>
      <c r="BA1" s="154"/>
      <c r="BB1" s="154"/>
      <c r="BC1" s="155"/>
      <c r="BD1" s="162" t="s">
        <v>172</v>
      </c>
      <c r="BE1" s="163"/>
    </row>
    <row r="2" spans="1:57" ht="12.75" customHeight="1" x14ac:dyDescent="0.25">
      <c r="A2" s="156"/>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8"/>
      <c r="BD2" s="164"/>
      <c r="BE2" s="165"/>
    </row>
    <row r="3" spans="1:57" ht="13.5" customHeight="1" x14ac:dyDescent="0.25">
      <c r="A3" s="156"/>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7"/>
      <c r="AQ3" s="157"/>
      <c r="AR3" s="157"/>
      <c r="AS3" s="157"/>
      <c r="AT3" s="157"/>
      <c r="AU3" s="157"/>
      <c r="AV3" s="157"/>
      <c r="AW3" s="157"/>
      <c r="AX3" s="157"/>
      <c r="AY3" s="157"/>
      <c r="AZ3" s="157"/>
      <c r="BA3" s="157"/>
      <c r="BB3" s="157"/>
      <c r="BC3" s="158"/>
      <c r="BD3" s="164"/>
      <c r="BE3" s="165"/>
    </row>
    <row r="4" spans="1:57" ht="12.75" customHeight="1" x14ac:dyDescent="0.25">
      <c r="A4" s="156"/>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8"/>
      <c r="BD4" s="164"/>
      <c r="BE4" s="165"/>
    </row>
    <row r="5" spans="1:57" ht="12.75" customHeight="1" x14ac:dyDescent="0.25">
      <c r="A5" s="156"/>
      <c r="B5" s="157"/>
      <c r="C5" s="157"/>
      <c r="D5" s="157"/>
      <c r="E5" s="157"/>
      <c r="F5" s="157"/>
      <c r="G5" s="157"/>
      <c r="H5" s="157"/>
      <c r="I5" s="157"/>
      <c r="J5" s="157"/>
      <c r="K5" s="157"/>
      <c r="L5" s="157"/>
      <c r="M5" s="157"/>
      <c r="N5" s="157"/>
      <c r="O5" s="157"/>
      <c r="P5" s="157"/>
      <c r="Q5" s="157"/>
      <c r="R5" s="157"/>
      <c r="S5" s="157"/>
      <c r="T5" s="157"/>
      <c r="U5" s="157"/>
      <c r="V5" s="157"/>
      <c r="W5" s="157"/>
      <c r="X5" s="157"/>
      <c r="Y5" s="157"/>
      <c r="Z5" s="157"/>
      <c r="AA5" s="157"/>
      <c r="AB5" s="157"/>
      <c r="AC5" s="157"/>
      <c r="AD5" s="157"/>
      <c r="AE5" s="157"/>
      <c r="AF5" s="157"/>
      <c r="AG5" s="157"/>
      <c r="AH5" s="157"/>
      <c r="AI5" s="157"/>
      <c r="AJ5" s="157"/>
      <c r="AK5" s="157"/>
      <c r="AL5" s="157"/>
      <c r="AM5" s="157"/>
      <c r="AN5" s="157"/>
      <c r="AO5" s="157"/>
      <c r="AP5" s="157"/>
      <c r="AQ5" s="157"/>
      <c r="AR5" s="157"/>
      <c r="AS5" s="157"/>
      <c r="AT5" s="157"/>
      <c r="AU5" s="157"/>
      <c r="AV5" s="157"/>
      <c r="AW5" s="157"/>
      <c r="AX5" s="157"/>
      <c r="AY5" s="157"/>
      <c r="AZ5" s="157"/>
      <c r="BA5" s="157"/>
      <c r="BB5" s="157"/>
      <c r="BC5" s="158"/>
      <c r="BD5" s="164"/>
      <c r="BE5" s="165"/>
    </row>
    <row r="6" spans="1:57" ht="13.5" customHeight="1" x14ac:dyDescent="0.25">
      <c r="A6" s="156"/>
      <c r="B6" s="157"/>
      <c r="C6" s="157"/>
      <c r="D6" s="157"/>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7"/>
      <c r="AG6" s="157"/>
      <c r="AH6" s="157"/>
      <c r="AI6" s="157"/>
      <c r="AJ6" s="157"/>
      <c r="AK6" s="157"/>
      <c r="AL6" s="157"/>
      <c r="AM6" s="157"/>
      <c r="AN6" s="157"/>
      <c r="AO6" s="157"/>
      <c r="AP6" s="157"/>
      <c r="AQ6" s="157"/>
      <c r="AR6" s="157"/>
      <c r="AS6" s="157"/>
      <c r="AT6" s="157"/>
      <c r="AU6" s="157"/>
      <c r="AV6" s="157"/>
      <c r="AW6" s="157"/>
      <c r="AX6" s="157"/>
      <c r="AY6" s="157"/>
      <c r="AZ6" s="157"/>
      <c r="BA6" s="157"/>
      <c r="BB6" s="157"/>
      <c r="BC6" s="158"/>
      <c r="BD6" s="164"/>
      <c r="BE6" s="165"/>
    </row>
    <row r="7" spans="1:57" ht="12.75" customHeight="1" x14ac:dyDescent="0.25">
      <c r="A7" s="156"/>
      <c r="B7" s="157"/>
      <c r="C7" s="157"/>
      <c r="D7" s="157"/>
      <c r="E7" s="157"/>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c r="AE7" s="157"/>
      <c r="AF7" s="157"/>
      <c r="AG7" s="157"/>
      <c r="AH7" s="157"/>
      <c r="AI7" s="157"/>
      <c r="AJ7" s="157"/>
      <c r="AK7" s="157"/>
      <c r="AL7" s="157"/>
      <c r="AM7" s="157"/>
      <c r="AN7" s="157"/>
      <c r="AO7" s="157"/>
      <c r="AP7" s="157"/>
      <c r="AQ7" s="157"/>
      <c r="AR7" s="157"/>
      <c r="AS7" s="157"/>
      <c r="AT7" s="157"/>
      <c r="AU7" s="157"/>
      <c r="AV7" s="157"/>
      <c r="AW7" s="157"/>
      <c r="AX7" s="157"/>
      <c r="AY7" s="157"/>
      <c r="AZ7" s="157"/>
      <c r="BA7" s="157"/>
      <c r="BB7" s="157"/>
      <c r="BC7" s="158"/>
      <c r="BD7" s="164"/>
      <c r="BE7" s="165"/>
    </row>
    <row r="8" spans="1:57" ht="12.75" customHeight="1" x14ac:dyDescent="0.25">
      <c r="A8" s="156"/>
      <c r="B8" s="157"/>
      <c r="C8" s="157"/>
      <c r="D8" s="157"/>
      <c r="E8" s="157"/>
      <c r="F8" s="157"/>
      <c r="G8" s="157"/>
      <c r="H8" s="157"/>
      <c r="I8" s="157"/>
      <c r="J8" s="157"/>
      <c r="K8" s="157"/>
      <c r="L8" s="157"/>
      <c r="M8" s="157"/>
      <c r="N8" s="157"/>
      <c r="O8" s="157"/>
      <c r="P8" s="157"/>
      <c r="Q8" s="157"/>
      <c r="R8" s="157"/>
      <c r="S8" s="157"/>
      <c r="T8" s="157"/>
      <c r="U8" s="157"/>
      <c r="V8" s="157"/>
      <c r="W8" s="157"/>
      <c r="X8" s="157"/>
      <c r="Y8" s="157"/>
      <c r="Z8" s="157"/>
      <c r="AA8" s="157"/>
      <c r="AB8" s="157"/>
      <c r="AC8" s="157"/>
      <c r="AD8" s="157"/>
      <c r="AE8" s="157"/>
      <c r="AF8" s="157"/>
      <c r="AG8" s="157"/>
      <c r="AH8" s="157"/>
      <c r="AI8" s="157"/>
      <c r="AJ8" s="157"/>
      <c r="AK8" s="157"/>
      <c r="AL8" s="157"/>
      <c r="AM8" s="157"/>
      <c r="AN8" s="157"/>
      <c r="AO8" s="157"/>
      <c r="AP8" s="157"/>
      <c r="AQ8" s="157"/>
      <c r="AR8" s="157"/>
      <c r="AS8" s="157"/>
      <c r="AT8" s="157"/>
      <c r="AU8" s="157"/>
      <c r="AV8" s="157"/>
      <c r="AW8" s="157"/>
      <c r="AX8" s="157"/>
      <c r="AY8" s="157"/>
      <c r="AZ8" s="157"/>
      <c r="BA8" s="157"/>
      <c r="BB8" s="157"/>
      <c r="BC8" s="158"/>
      <c r="BD8" s="164"/>
      <c r="BE8" s="165"/>
    </row>
    <row r="9" spans="1:57" ht="13.5" customHeight="1" thickBot="1" x14ac:dyDescent="0.3">
      <c r="A9" s="159"/>
      <c r="B9" s="160"/>
      <c r="C9" s="160"/>
      <c r="D9" s="160"/>
      <c r="E9" s="160"/>
      <c r="F9" s="160"/>
      <c r="G9" s="160"/>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c r="AH9" s="160"/>
      <c r="AI9" s="160"/>
      <c r="AJ9" s="160"/>
      <c r="AK9" s="160"/>
      <c r="AL9" s="160"/>
      <c r="AM9" s="160"/>
      <c r="AN9" s="160"/>
      <c r="AO9" s="160"/>
      <c r="AP9" s="160"/>
      <c r="AQ9" s="160"/>
      <c r="AR9" s="160"/>
      <c r="AS9" s="160"/>
      <c r="AT9" s="160"/>
      <c r="AU9" s="160"/>
      <c r="AV9" s="160"/>
      <c r="AW9" s="160"/>
      <c r="AX9" s="160"/>
      <c r="AY9" s="160"/>
      <c r="AZ9" s="160"/>
      <c r="BA9" s="160"/>
      <c r="BB9" s="160"/>
      <c r="BC9" s="161"/>
      <c r="BD9" s="166"/>
      <c r="BE9" s="167"/>
    </row>
    <row r="10" spans="1:57" ht="63.75" customHeight="1" thickBot="1" x14ac:dyDescent="0.3">
      <c r="A10" s="172" t="str">
        <f>A1</f>
        <v xml:space="preserve">PLAN DE TRABAJO DE  SEGURIDAD Y MEDIO AMBIENTE </v>
      </c>
      <c r="B10" s="42" t="s">
        <v>28</v>
      </c>
      <c r="C10" s="42" t="s">
        <v>42</v>
      </c>
      <c r="D10" s="43" t="s">
        <v>43</v>
      </c>
      <c r="E10" s="25" t="s">
        <v>0</v>
      </c>
      <c r="F10" s="25" t="s">
        <v>1</v>
      </c>
      <c r="G10" s="169" t="s">
        <v>111</v>
      </c>
      <c r="H10" s="170"/>
      <c r="I10" s="170"/>
      <c r="J10" s="171"/>
      <c r="K10" s="169" t="s">
        <v>12</v>
      </c>
      <c r="L10" s="170"/>
      <c r="M10" s="170"/>
      <c r="N10" s="171"/>
      <c r="O10" s="169" t="s">
        <v>2</v>
      </c>
      <c r="P10" s="170"/>
      <c r="Q10" s="170"/>
      <c r="R10" s="171"/>
      <c r="S10" s="169" t="s">
        <v>3</v>
      </c>
      <c r="T10" s="170"/>
      <c r="U10" s="170"/>
      <c r="V10" s="171"/>
      <c r="W10" s="148" t="s">
        <v>4</v>
      </c>
      <c r="X10" s="149"/>
      <c r="Y10" s="149"/>
      <c r="Z10" s="150"/>
      <c r="AA10" s="148" t="s">
        <v>5</v>
      </c>
      <c r="AB10" s="149"/>
      <c r="AC10" s="149"/>
      <c r="AD10" s="150"/>
      <c r="AE10" s="148" t="s">
        <v>6</v>
      </c>
      <c r="AF10" s="149"/>
      <c r="AG10" s="149"/>
      <c r="AH10" s="150"/>
      <c r="AI10" s="148" t="s">
        <v>7</v>
      </c>
      <c r="AJ10" s="149"/>
      <c r="AK10" s="149"/>
      <c r="AL10" s="150"/>
      <c r="AM10" s="148" t="s">
        <v>8</v>
      </c>
      <c r="AN10" s="149"/>
      <c r="AO10" s="149"/>
      <c r="AP10" s="150"/>
      <c r="AQ10" s="148" t="s">
        <v>9</v>
      </c>
      <c r="AR10" s="149"/>
      <c r="AS10" s="149"/>
      <c r="AT10" s="150"/>
      <c r="AU10" s="148" t="s">
        <v>10</v>
      </c>
      <c r="AV10" s="149"/>
      <c r="AW10" s="149"/>
      <c r="AX10" s="150"/>
      <c r="AY10" s="148" t="s">
        <v>11</v>
      </c>
      <c r="AZ10" s="149"/>
      <c r="BA10" s="149"/>
      <c r="BB10" s="150"/>
      <c r="BC10" s="26" t="s">
        <v>13</v>
      </c>
      <c r="BD10" s="168" t="s">
        <v>14</v>
      </c>
      <c r="BE10" s="168"/>
    </row>
    <row r="11" spans="1:57" ht="45.65" customHeight="1" thickBot="1" x14ac:dyDescent="0.3">
      <c r="A11" s="172"/>
      <c r="B11" s="83" t="s">
        <v>63</v>
      </c>
      <c r="C11" s="83" t="s">
        <v>49</v>
      </c>
      <c r="D11" s="134" t="s">
        <v>45</v>
      </c>
      <c r="E11" s="2" t="s">
        <v>104</v>
      </c>
      <c r="F11" s="27" t="s">
        <v>103</v>
      </c>
      <c r="G11" s="35"/>
      <c r="H11" s="4"/>
      <c r="I11" s="4"/>
      <c r="J11" s="4" t="s">
        <v>21</v>
      </c>
      <c r="K11" s="4" t="s">
        <v>21</v>
      </c>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1"/>
      <c r="BC11" s="144">
        <f>(COUNTIF(G11:BB16,"E")/((COUNTIF(G11:BB16,"E")+COUNTIF(G11:BB16,"P")+COUNTIF(G11:BB16,"R"))))</f>
        <v>0</v>
      </c>
      <c r="BD11" s="151"/>
      <c r="BE11" s="152"/>
    </row>
    <row r="12" spans="1:57" ht="66" customHeight="1" thickBot="1" x14ac:dyDescent="0.3">
      <c r="A12" s="172"/>
      <c r="B12" s="84"/>
      <c r="C12" s="84"/>
      <c r="D12" s="135"/>
      <c r="E12" s="9" t="s">
        <v>102</v>
      </c>
      <c r="F12" s="27" t="s">
        <v>177</v>
      </c>
      <c r="G12" s="7"/>
      <c r="H12" s="6"/>
      <c r="I12" s="6"/>
      <c r="J12" s="6"/>
      <c r="K12" s="6"/>
      <c r="L12" s="6" t="s">
        <v>21</v>
      </c>
      <c r="M12" s="6" t="s">
        <v>21</v>
      </c>
      <c r="N12" s="6"/>
      <c r="O12" s="6"/>
      <c r="P12" s="6"/>
      <c r="Q12" s="6"/>
      <c r="R12" s="6"/>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1"/>
      <c r="BC12" s="145"/>
      <c r="BD12" s="151"/>
      <c r="BE12" s="152"/>
    </row>
    <row r="13" spans="1:57" ht="61.9" customHeight="1" thickBot="1" x14ac:dyDescent="0.3">
      <c r="A13" s="172"/>
      <c r="B13" s="84"/>
      <c r="C13" s="84"/>
      <c r="D13" s="135"/>
      <c r="E13" s="29" t="s">
        <v>105</v>
      </c>
      <c r="F13" s="40" t="s">
        <v>180</v>
      </c>
      <c r="G13" s="36"/>
      <c r="H13" s="28"/>
      <c r="I13" s="28"/>
      <c r="J13" s="4" t="s">
        <v>21</v>
      </c>
      <c r="K13" s="4" t="s">
        <v>21</v>
      </c>
      <c r="L13" s="28"/>
      <c r="M13" s="28"/>
      <c r="N13" s="28"/>
      <c r="O13" s="28"/>
      <c r="P13" s="28"/>
      <c r="Q13" s="28"/>
      <c r="R13" s="28"/>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1"/>
      <c r="BC13" s="145"/>
      <c r="BD13" s="151"/>
      <c r="BE13" s="152"/>
    </row>
    <row r="14" spans="1:57" ht="60.65" customHeight="1" thickBot="1" x14ac:dyDescent="0.3">
      <c r="A14" s="172"/>
      <c r="B14" s="84"/>
      <c r="C14" s="84"/>
      <c r="D14" s="135"/>
      <c r="E14" s="9" t="s">
        <v>106</v>
      </c>
      <c r="F14" s="27" t="s">
        <v>107</v>
      </c>
      <c r="G14" s="7"/>
      <c r="H14" s="6"/>
      <c r="I14" s="6"/>
      <c r="J14" s="6"/>
      <c r="K14" s="6"/>
      <c r="L14" s="6"/>
      <c r="M14" s="6"/>
      <c r="N14" s="6"/>
      <c r="O14" s="6" t="s">
        <v>21</v>
      </c>
      <c r="P14" s="6"/>
      <c r="Q14" s="6"/>
      <c r="R14" s="6"/>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1"/>
      <c r="BC14" s="145"/>
      <c r="BD14" s="151"/>
      <c r="BE14" s="152"/>
    </row>
    <row r="15" spans="1:57" ht="49.9" customHeight="1" thickBot="1" x14ac:dyDescent="0.3">
      <c r="A15" s="172"/>
      <c r="B15" s="84"/>
      <c r="C15" s="84"/>
      <c r="D15" s="135"/>
      <c r="E15" s="9" t="s">
        <v>136</v>
      </c>
      <c r="F15" s="40" t="s">
        <v>108</v>
      </c>
      <c r="G15" s="7"/>
      <c r="H15" s="6"/>
      <c r="I15" s="6"/>
      <c r="J15" s="6" t="s">
        <v>21</v>
      </c>
      <c r="K15" s="6"/>
      <c r="L15" s="6"/>
      <c r="M15" s="6"/>
      <c r="N15" s="6"/>
      <c r="O15" s="6"/>
      <c r="P15" s="6"/>
      <c r="Q15" s="6"/>
      <c r="R15" s="6"/>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1"/>
      <c r="BC15" s="145"/>
      <c r="BD15" s="151"/>
      <c r="BE15" s="152"/>
    </row>
    <row r="16" spans="1:57" ht="51.75" customHeight="1" thickBot="1" x14ac:dyDescent="0.3">
      <c r="A16" s="172"/>
      <c r="B16" s="84"/>
      <c r="C16" s="84"/>
      <c r="D16" s="135"/>
      <c r="E16" s="64" t="s">
        <v>137</v>
      </c>
      <c r="F16" s="40" t="s">
        <v>108</v>
      </c>
      <c r="G16" s="7"/>
      <c r="H16" s="6"/>
      <c r="I16" s="6"/>
      <c r="J16" s="6"/>
      <c r="K16" s="6"/>
      <c r="L16" s="6"/>
      <c r="M16" s="6"/>
      <c r="N16" s="6"/>
      <c r="O16" s="6" t="s">
        <v>21</v>
      </c>
      <c r="P16" s="6"/>
      <c r="Q16" s="6"/>
      <c r="R16" s="6"/>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1"/>
      <c r="BC16" s="145"/>
      <c r="BD16" s="151"/>
      <c r="BE16" s="152"/>
    </row>
    <row r="17" spans="1:57" s="8" customFormat="1" ht="62.25" customHeight="1" thickBot="1" x14ac:dyDescent="0.3">
      <c r="A17" s="173"/>
      <c r="B17" s="67" t="s">
        <v>62</v>
      </c>
      <c r="C17" s="67" t="s">
        <v>64</v>
      </c>
      <c r="D17" s="67" t="s">
        <v>45</v>
      </c>
      <c r="E17" s="66" t="s">
        <v>170</v>
      </c>
      <c r="F17" s="40" t="s">
        <v>109</v>
      </c>
      <c r="G17" s="7"/>
      <c r="H17" s="6"/>
      <c r="I17" s="6"/>
      <c r="J17" s="6"/>
      <c r="K17" s="6" t="s">
        <v>21</v>
      </c>
      <c r="L17" s="6" t="s">
        <v>21</v>
      </c>
      <c r="M17" s="6"/>
      <c r="N17" s="6"/>
      <c r="O17" s="6"/>
      <c r="P17" s="6"/>
      <c r="Q17" s="6"/>
      <c r="R17" s="6"/>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1"/>
      <c r="BC17" s="65">
        <f>(COUNTIF(G17:BB17,"E")/((COUNTIF(G17:BB17,"E")+COUNTIF(G17:BB17,"P")+COUNTIF(G17:BB17,"R"))))</f>
        <v>0</v>
      </c>
      <c r="BD17" s="151"/>
      <c r="BE17" s="152"/>
    </row>
    <row r="18" spans="1:57" s="8" customFormat="1" ht="30" customHeight="1" thickBot="1" x14ac:dyDescent="0.3">
      <c r="A18" s="172"/>
      <c r="B18" s="84" t="s">
        <v>110</v>
      </c>
      <c r="C18" s="84" t="s">
        <v>64</v>
      </c>
      <c r="D18" s="135" t="s">
        <v>45</v>
      </c>
      <c r="E18" s="64" t="s">
        <v>122</v>
      </c>
      <c r="F18" s="27" t="s">
        <v>116</v>
      </c>
      <c r="G18" s="6" t="s">
        <v>21</v>
      </c>
      <c r="H18" s="6" t="s">
        <v>21</v>
      </c>
      <c r="I18" s="6" t="s">
        <v>21</v>
      </c>
      <c r="J18" s="6" t="s">
        <v>21</v>
      </c>
      <c r="K18" s="6" t="s">
        <v>21</v>
      </c>
      <c r="L18" s="6" t="s">
        <v>21</v>
      </c>
      <c r="M18" s="6" t="s">
        <v>21</v>
      </c>
      <c r="N18" s="6" t="s">
        <v>21</v>
      </c>
      <c r="O18" s="6" t="s">
        <v>21</v>
      </c>
      <c r="P18" s="6" t="s">
        <v>21</v>
      </c>
      <c r="Q18" s="6" t="s">
        <v>21</v>
      </c>
      <c r="R18" s="6" t="s">
        <v>21</v>
      </c>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1"/>
      <c r="BC18" s="138"/>
      <c r="BD18" s="151"/>
      <c r="BE18" s="152"/>
    </row>
    <row r="19" spans="1:57" s="8" customFormat="1" ht="47.5" customHeight="1" thickBot="1" x14ac:dyDescent="0.3">
      <c r="A19" s="172"/>
      <c r="B19" s="84"/>
      <c r="C19" s="84"/>
      <c r="D19" s="135"/>
      <c r="E19" s="9" t="s">
        <v>112</v>
      </c>
      <c r="F19" s="27" t="s">
        <v>116</v>
      </c>
      <c r="G19" s="7"/>
      <c r="H19" s="6"/>
      <c r="I19" s="6"/>
      <c r="J19" s="6" t="s">
        <v>21</v>
      </c>
      <c r="K19" s="6"/>
      <c r="L19" s="6"/>
      <c r="M19" s="6"/>
      <c r="N19" s="6" t="s">
        <v>21</v>
      </c>
      <c r="O19" s="6"/>
      <c r="P19" s="6"/>
      <c r="Q19" s="6"/>
      <c r="R19" s="6" t="s">
        <v>21</v>
      </c>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1"/>
      <c r="BC19" s="138"/>
      <c r="BD19" s="151"/>
      <c r="BE19" s="152"/>
    </row>
    <row r="20" spans="1:57" s="8" customFormat="1" ht="78" thickBot="1" x14ac:dyDescent="0.3">
      <c r="A20" s="172"/>
      <c r="B20" s="84"/>
      <c r="C20" s="84"/>
      <c r="D20" s="135"/>
      <c r="E20" s="9" t="s">
        <v>113</v>
      </c>
      <c r="F20" s="27" t="s">
        <v>178</v>
      </c>
      <c r="G20" s="7"/>
      <c r="H20" s="6" t="s">
        <v>21</v>
      </c>
      <c r="I20" s="6"/>
      <c r="J20" s="6" t="s">
        <v>21</v>
      </c>
      <c r="K20" s="7"/>
      <c r="L20" s="6" t="s">
        <v>21</v>
      </c>
      <c r="M20" s="6"/>
      <c r="N20" s="6" t="s">
        <v>21</v>
      </c>
      <c r="O20" s="7"/>
      <c r="P20" s="6" t="s">
        <v>21</v>
      </c>
      <c r="Q20" s="6"/>
      <c r="R20" s="6" t="s">
        <v>21</v>
      </c>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1"/>
      <c r="BC20" s="138"/>
      <c r="BD20" s="151"/>
      <c r="BE20" s="152"/>
    </row>
    <row r="21" spans="1:57" s="8" customFormat="1" ht="78" thickBot="1" x14ac:dyDescent="0.3">
      <c r="A21" s="172"/>
      <c r="B21" s="84"/>
      <c r="C21" s="84"/>
      <c r="D21" s="135"/>
      <c r="E21" s="9" t="s">
        <v>114</v>
      </c>
      <c r="F21" s="27" t="s">
        <v>178</v>
      </c>
      <c r="G21" s="7"/>
      <c r="H21" s="6" t="s">
        <v>21</v>
      </c>
      <c r="I21" s="6"/>
      <c r="J21" s="6" t="s">
        <v>21</v>
      </c>
      <c r="K21" s="7"/>
      <c r="L21" s="6" t="s">
        <v>21</v>
      </c>
      <c r="M21" s="6"/>
      <c r="N21" s="6" t="s">
        <v>21</v>
      </c>
      <c r="O21" s="7"/>
      <c r="P21" s="6" t="s">
        <v>21</v>
      </c>
      <c r="Q21" s="6"/>
      <c r="R21" s="6" t="s">
        <v>21</v>
      </c>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1"/>
      <c r="BC21" s="138"/>
      <c r="BD21" s="151"/>
      <c r="BE21" s="152"/>
    </row>
    <row r="22" spans="1:57" s="8" customFormat="1" ht="78.75" customHeight="1" thickBot="1" x14ac:dyDescent="0.3">
      <c r="A22" s="172"/>
      <c r="B22" s="84"/>
      <c r="C22" s="84"/>
      <c r="D22" s="135"/>
      <c r="E22" s="9" t="s">
        <v>115</v>
      </c>
      <c r="F22" s="27" t="s">
        <v>123</v>
      </c>
      <c r="G22" s="7"/>
      <c r="H22" s="6"/>
      <c r="I22" s="6" t="s">
        <v>21</v>
      </c>
      <c r="J22" s="6"/>
      <c r="K22" s="6" t="s">
        <v>21</v>
      </c>
      <c r="L22" s="6"/>
      <c r="M22" s="6" t="s">
        <v>21</v>
      </c>
      <c r="N22" s="6"/>
      <c r="O22" s="6" t="s">
        <v>21</v>
      </c>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1"/>
      <c r="BC22" s="138"/>
      <c r="BD22" s="151"/>
      <c r="BE22" s="152"/>
    </row>
    <row r="23" spans="1:57" s="8" customFormat="1" ht="38.5" customHeight="1" thickBot="1" x14ac:dyDescent="0.3">
      <c r="A23" s="172"/>
      <c r="B23" s="84"/>
      <c r="C23" s="84"/>
      <c r="D23" s="135"/>
      <c r="E23" s="9" t="s">
        <v>119</v>
      </c>
      <c r="F23" s="27" t="s">
        <v>120</v>
      </c>
      <c r="G23" s="4" t="s">
        <v>23</v>
      </c>
      <c r="H23" s="4"/>
      <c r="I23" s="4"/>
      <c r="J23" s="4"/>
      <c r="K23" s="4" t="s">
        <v>21</v>
      </c>
      <c r="L23" s="4"/>
      <c r="M23" s="4"/>
      <c r="N23" s="4"/>
      <c r="O23" s="4" t="s">
        <v>21</v>
      </c>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1"/>
      <c r="BC23" s="138"/>
      <c r="BD23" s="151"/>
      <c r="BE23" s="152"/>
    </row>
    <row r="24" spans="1:57" s="8" customFormat="1" ht="57" customHeight="1" thickBot="1" x14ac:dyDescent="0.3">
      <c r="A24" s="172"/>
      <c r="B24" s="84"/>
      <c r="C24" s="84"/>
      <c r="D24" s="135"/>
      <c r="E24" s="9" t="s">
        <v>118</v>
      </c>
      <c r="F24" s="27" t="s">
        <v>117</v>
      </c>
      <c r="G24" s="7"/>
      <c r="H24" s="6"/>
      <c r="I24" s="6"/>
      <c r="J24" s="6" t="s">
        <v>21</v>
      </c>
      <c r="K24" s="6"/>
      <c r="L24" s="6"/>
      <c r="M24" s="6"/>
      <c r="N24" s="6" t="s">
        <v>21</v>
      </c>
      <c r="O24" s="6"/>
      <c r="P24" s="6"/>
      <c r="Q24" s="6"/>
      <c r="R24" s="6" t="s">
        <v>21</v>
      </c>
      <c r="S24" s="6"/>
      <c r="T24" s="6"/>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1"/>
      <c r="BC24" s="138"/>
      <c r="BD24" s="151"/>
      <c r="BE24" s="152"/>
    </row>
    <row r="25" spans="1:57" s="8" customFormat="1" ht="102" customHeight="1" thickBot="1" x14ac:dyDescent="0.3">
      <c r="A25" s="172"/>
      <c r="B25" s="84"/>
      <c r="C25" s="84"/>
      <c r="D25" s="135"/>
      <c r="E25" s="64" t="s">
        <v>121</v>
      </c>
      <c r="F25" s="27" t="s">
        <v>181</v>
      </c>
      <c r="G25" s="7"/>
      <c r="H25" s="6"/>
      <c r="I25" s="6"/>
      <c r="J25" s="6"/>
      <c r="K25" s="6"/>
      <c r="L25" s="6"/>
      <c r="M25" s="6"/>
      <c r="N25" s="6" t="s">
        <v>21</v>
      </c>
      <c r="O25" s="6"/>
      <c r="P25" s="6"/>
      <c r="Q25" s="6"/>
      <c r="R25" s="6"/>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1"/>
      <c r="BC25" s="138"/>
      <c r="BD25" s="151"/>
      <c r="BE25" s="152"/>
    </row>
    <row r="26" spans="1:57" s="8" customFormat="1" ht="59.25" customHeight="1" thickBot="1" x14ac:dyDescent="0.3">
      <c r="A26" s="172"/>
      <c r="B26" s="83" t="s">
        <v>65</v>
      </c>
      <c r="C26" s="83" t="s">
        <v>64</v>
      </c>
      <c r="D26" s="83" t="s">
        <v>45</v>
      </c>
      <c r="E26" s="2" t="s">
        <v>126</v>
      </c>
      <c r="F26" s="33" t="s">
        <v>127</v>
      </c>
      <c r="G26" s="3"/>
      <c r="H26" s="3"/>
      <c r="I26" s="4" t="s">
        <v>21</v>
      </c>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1"/>
      <c r="BC26" s="137">
        <f>(COUNTIF(G26:BB28,"E")/((COUNTIF(G26:BB28,"E")+COUNTIF(G26:BB28,"P")+COUNTIF(G26:BB28,"R"))))</f>
        <v>0</v>
      </c>
      <c r="BD26" s="151"/>
      <c r="BE26" s="152"/>
    </row>
    <row r="27" spans="1:57" s="8" customFormat="1" ht="61.5" customHeight="1" thickBot="1" x14ac:dyDescent="0.3">
      <c r="A27" s="172"/>
      <c r="B27" s="84"/>
      <c r="C27" s="84"/>
      <c r="D27" s="84"/>
      <c r="E27" s="9" t="s">
        <v>124</v>
      </c>
      <c r="F27" s="33" t="s">
        <v>127</v>
      </c>
      <c r="G27" s="3"/>
      <c r="H27" s="3"/>
      <c r="I27" s="4" t="s">
        <v>21</v>
      </c>
      <c r="J27" s="6"/>
      <c r="K27" s="6"/>
      <c r="L27" s="6"/>
      <c r="M27" s="6"/>
      <c r="N27" s="6"/>
      <c r="O27" s="6"/>
      <c r="P27" s="6"/>
      <c r="Q27" s="6"/>
      <c r="R27" s="6"/>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1"/>
      <c r="BC27" s="138"/>
      <c r="BD27" s="151"/>
      <c r="BE27" s="152"/>
    </row>
    <row r="28" spans="1:57" s="8" customFormat="1" ht="60.75" customHeight="1" thickBot="1" x14ac:dyDescent="0.3">
      <c r="A28" s="172"/>
      <c r="B28" s="84"/>
      <c r="C28" s="84"/>
      <c r="D28" s="84"/>
      <c r="E28" s="9" t="s">
        <v>125</v>
      </c>
      <c r="F28" s="33" t="s">
        <v>127</v>
      </c>
      <c r="G28" s="6"/>
      <c r="H28" s="6"/>
      <c r="I28" s="6"/>
      <c r="J28" s="4" t="s">
        <v>21</v>
      </c>
      <c r="K28" s="6"/>
      <c r="L28" s="6"/>
      <c r="M28" s="6"/>
      <c r="N28" s="6"/>
      <c r="O28" s="6"/>
      <c r="P28" s="6"/>
      <c r="Q28" s="6"/>
      <c r="R28" s="6"/>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1"/>
      <c r="BC28" s="138"/>
      <c r="BD28" s="151"/>
      <c r="BE28" s="152"/>
    </row>
    <row r="29" spans="1:57" s="8" customFormat="1" ht="56.5" thickBot="1" x14ac:dyDescent="0.3">
      <c r="A29" s="172"/>
      <c r="B29" s="83" t="s">
        <v>66</v>
      </c>
      <c r="C29" s="83" t="s">
        <v>50</v>
      </c>
      <c r="D29" s="83" t="s">
        <v>45</v>
      </c>
      <c r="E29" s="30" t="s">
        <v>174</v>
      </c>
      <c r="F29" s="27" t="s">
        <v>120</v>
      </c>
      <c r="G29" s="28"/>
      <c r="H29" s="28"/>
      <c r="I29" s="28"/>
      <c r="J29" s="28"/>
      <c r="K29" s="28"/>
      <c r="L29" s="28"/>
      <c r="M29" s="28"/>
      <c r="N29" s="28"/>
      <c r="O29" s="28" t="s">
        <v>21</v>
      </c>
      <c r="P29" s="28"/>
      <c r="Q29" s="28"/>
      <c r="R29" s="28"/>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1"/>
      <c r="BC29" s="137">
        <f>(COUNTIF(G29:BB32,"E")/((COUNTIF(G29:BB32,"E")+COUNTIF(G29:BB32,"P")+COUNTIF(G29:BB32,"R"))))</f>
        <v>0</v>
      </c>
      <c r="BD29" s="151"/>
      <c r="BE29" s="152"/>
    </row>
    <row r="30" spans="1:57" s="8" customFormat="1" ht="42.5" thickBot="1" x14ac:dyDescent="0.3">
      <c r="A30" s="172"/>
      <c r="B30" s="84"/>
      <c r="C30" s="84"/>
      <c r="D30" s="84"/>
      <c r="E30" s="64" t="s">
        <v>51</v>
      </c>
      <c r="F30" s="27" t="s">
        <v>129</v>
      </c>
      <c r="G30" s="5"/>
      <c r="H30" s="6"/>
      <c r="I30" s="6"/>
      <c r="J30" s="6"/>
      <c r="K30" s="6"/>
      <c r="L30" s="6"/>
      <c r="M30" s="6"/>
      <c r="N30" s="6"/>
      <c r="O30" s="6"/>
      <c r="P30" s="6"/>
      <c r="Q30" s="6"/>
      <c r="R30" s="6" t="s">
        <v>21</v>
      </c>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1"/>
      <c r="BC30" s="138"/>
      <c r="BD30" s="151"/>
      <c r="BE30" s="152"/>
    </row>
    <row r="31" spans="1:57" s="8" customFormat="1" ht="21" customHeight="1" thickBot="1" x14ac:dyDescent="0.3">
      <c r="A31" s="172"/>
      <c r="B31" s="84"/>
      <c r="C31" s="84"/>
      <c r="D31" s="84"/>
      <c r="E31" s="9" t="s">
        <v>128</v>
      </c>
      <c r="F31" s="27" t="s">
        <v>120</v>
      </c>
      <c r="G31" s="6"/>
      <c r="H31" s="6"/>
      <c r="I31" s="6" t="s">
        <v>21</v>
      </c>
      <c r="J31" s="6"/>
      <c r="K31" s="6"/>
      <c r="L31" s="6"/>
      <c r="M31" s="6"/>
      <c r="N31" s="6"/>
      <c r="O31" s="6"/>
      <c r="P31" s="6"/>
      <c r="Q31" s="6"/>
      <c r="R31" s="6"/>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1"/>
      <c r="BC31" s="138"/>
      <c r="BD31" s="151"/>
      <c r="BE31" s="152"/>
    </row>
    <row r="32" spans="1:57" s="8" customFormat="1" ht="42.5" thickBot="1" x14ac:dyDescent="0.3">
      <c r="A32" s="172"/>
      <c r="B32" s="133"/>
      <c r="C32" s="133"/>
      <c r="D32" s="133"/>
      <c r="E32" s="52" t="s">
        <v>41</v>
      </c>
      <c r="F32" s="27" t="s">
        <v>120</v>
      </c>
      <c r="G32" s="34"/>
      <c r="H32" s="32"/>
      <c r="I32" s="34"/>
      <c r="J32" s="32"/>
      <c r="K32" s="32"/>
      <c r="L32" s="32"/>
      <c r="M32" s="32"/>
      <c r="N32" s="32"/>
      <c r="O32" s="32" t="s">
        <v>21</v>
      </c>
      <c r="P32" s="32"/>
      <c r="Q32" s="32"/>
      <c r="R32" s="32"/>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1"/>
      <c r="BC32" s="139"/>
      <c r="BD32" s="151"/>
      <c r="BE32" s="152"/>
    </row>
    <row r="33" spans="1:57" s="8" customFormat="1" ht="41.5" customHeight="1" thickBot="1" x14ac:dyDescent="0.3">
      <c r="A33" s="172"/>
      <c r="B33" s="83" t="s">
        <v>67</v>
      </c>
      <c r="C33" s="83" t="s">
        <v>64</v>
      </c>
      <c r="D33" s="134" t="s">
        <v>45</v>
      </c>
      <c r="E33" s="9" t="s">
        <v>130</v>
      </c>
      <c r="F33" s="27" t="s">
        <v>120</v>
      </c>
      <c r="G33" s="5" t="s">
        <v>21</v>
      </c>
      <c r="H33" s="6"/>
      <c r="I33" s="6"/>
      <c r="J33" s="6"/>
      <c r="K33" s="6" t="s">
        <v>21</v>
      </c>
      <c r="L33" s="6"/>
      <c r="M33" s="6"/>
      <c r="N33" s="6"/>
      <c r="O33" s="6" t="s">
        <v>21</v>
      </c>
      <c r="P33" s="6"/>
      <c r="Q33" s="6"/>
      <c r="R33" s="6"/>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1"/>
      <c r="BC33" s="137">
        <f>(COUNTIF(G33:BB43,"E")/((COUNTIF(G33:BB43,"E")+COUNTIF(G33:BB43,"P")+COUNTIF(G33:BB43,"R"))))</f>
        <v>7.6923076923076927E-2</v>
      </c>
      <c r="BD33" s="151"/>
      <c r="BE33" s="152"/>
    </row>
    <row r="34" spans="1:57" s="8" customFormat="1" ht="41.5" customHeight="1" thickBot="1" x14ac:dyDescent="0.3">
      <c r="A34" s="172"/>
      <c r="B34" s="84"/>
      <c r="C34" s="84"/>
      <c r="D34" s="135"/>
      <c r="E34" s="64" t="s">
        <v>122</v>
      </c>
      <c r="F34" s="27" t="s">
        <v>116</v>
      </c>
      <c r="G34" s="6"/>
      <c r="H34" s="6"/>
      <c r="I34" s="6"/>
      <c r="J34" s="6"/>
      <c r="K34" s="6"/>
      <c r="L34" s="6"/>
      <c r="M34" s="6"/>
      <c r="N34" s="6"/>
      <c r="O34" s="6"/>
      <c r="P34" s="6"/>
      <c r="Q34" s="6"/>
      <c r="R34" s="6"/>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1"/>
      <c r="BC34" s="138"/>
      <c r="BD34" s="151"/>
      <c r="BE34" s="152"/>
    </row>
    <row r="35" spans="1:57" s="8" customFormat="1" ht="41.5" customHeight="1" thickBot="1" x14ac:dyDescent="0.3">
      <c r="A35" s="172"/>
      <c r="B35" s="84"/>
      <c r="C35" s="84"/>
      <c r="D35" s="135"/>
      <c r="E35" s="9" t="s">
        <v>112</v>
      </c>
      <c r="F35" s="27" t="s">
        <v>116</v>
      </c>
      <c r="G35" s="5"/>
      <c r="H35" s="6"/>
      <c r="I35" s="6"/>
      <c r="J35" s="6" t="s">
        <v>21</v>
      </c>
      <c r="K35" s="6"/>
      <c r="L35" s="6"/>
      <c r="M35" s="6"/>
      <c r="N35" s="6" t="s">
        <v>21</v>
      </c>
      <c r="O35" s="6"/>
      <c r="P35" s="6"/>
      <c r="Q35" s="6"/>
      <c r="R35" s="6" t="s">
        <v>21</v>
      </c>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1"/>
      <c r="BC35" s="138"/>
      <c r="BD35" s="151"/>
      <c r="BE35" s="152"/>
    </row>
    <row r="36" spans="1:57" s="8" customFormat="1" ht="41.5" customHeight="1" thickBot="1" x14ac:dyDescent="0.3">
      <c r="A36" s="172"/>
      <c r="B36" s="84"/>
      <c r="C36" s="84"/>
      <c r="D36" s="135"/>
      <c r="E36" s="9" t="s">
        <v>131</v>
      </c>
      <c r="F36" s="27" t="s">
        <v>116</v>
      </c>
      <c r="G36" s="5"/>
      <c r="H36" s="6" t="s">
        <v>21</v>
      </c>
      <c r="I36" s="6"/>
      <c r="J36" s="6" t="s">
        <v>21</v>
      </c>
      <c r="K36" s="6"/>
      <c r="L36" s="6" t="s">
        <v>21</v>
      </c>
      <c r="M36" s="6"/>
      <c r="N36" s="6" t="s">
        <v>21</v>
      </c>
      <c r="O36" s="6"/>
      <c r="P36" s="6" t="s">
        <v>21</v>
      </c>
      <c r="Q36" s="6"/>
      <c r="R36" s="6" t="s">
        <v>21</v>
      </c>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1"/>
      <c r="BC36" s="138"/>
      <c r="BD36" s="151"/>
      <c r="BE36" s="152"/>
    </row>
    <row r="37" spans="1:57" s="8" customFormat="1" ht="79.900000000000006" customHeight="1" thickBot="1" x14ac:dyDescent="0.3">
      <c r="A37" s="172"/>
      <c r="B37" s="84"/>
      <c r="C37" s="84"/>
      <c r="D37" s="135"/>
      <c r="E37" s="9" t="s">
        <v>132</v>
      </c>
      <c r="F37" s="27" t="s">
        <v>133</v>
      </c>
      <c r="G37" s="5"/>
      <c r="H37" s="6"/>
      <c r="I37" s="6"/>
      <c r="J37" s="6"/>
      <c r="K37" s="6"/>
      <c r="L37" s="6"/>
      <c r="M37" s="6"/>
      <c r="N37" s="6"/>
      <c r="O37" s="6"/>
      <c r="P37" s="6"/>
      <c r="Q37" s="6"/>
      <c r="R37" s="6"/>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1"/>
      <c r="BC37" s="138"/>
      <c r="BD37" s="151"/>
      <c r="BE37" s="152"/>
    </row>
    <row r="38" spans="1:57" s="8" customFormat="1" ht="41.5" customHeight="1" thickBot="1" x14ac:dyDescent="0.3">
      <c r="A38" s="172"/>
      <c r="B38" s="84"/>
      <c r="C38" s="84"/>
      <c r="D38" s="135"/>
      <c r="E38" s="9" t="s">
        <v>115</v>
      </c>
      <c r="F38" s="27" t="s">
        <v>123</v>
      </c>
      <c r="G38" s="5" t="s">
        <v>23</v>
      </c>
      <c r="H38" s="6"/>
      <c r="I38" s="6" t="s">
        <v>21</v>
      </c>
      <c r="J38" s="6"/>
      <c r="K38" s="6" t="s">
        <v>21</v>
      </c>
      <c r="L38" s="6"/>
      <c r="M38" s="6" t="s">
        <v>21</v>
      </c>
      <c r="N38" s="6"/>
      <c r="O38" s="6" t="s">
        <v>21</v>
      </c>
      <c r="P38" s="4"/>
      <c r="Q38" s="6" t="s">
        <v>21</v>
      </c>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1"/>
      <c r="BC38" s="138"/>
      <c r="BD38" s="151"/>
      <c r="BE38" s="152"/>
    </row>
    <row r="39" spans="1:57" s="8" customFormat="1" ht="41.5" customHeight="1" thickBot="1" x14ac:dyDescent="0.3">
      <c r="A39" s="172"/>
      <c r="B39" s="84"/>
      <c r="C39" s="84"/>
      <c r="D39" s="135"/>
      <c r="E39" s="9" t="s">
        <v>119</v>
      </c>
      <c r="F39" s="27" t="s">
        <v>120</v>
      </c>
      <c r="G39" s="4" t="s">
        <v>23</v>
      </c>
      <c r="H39" s="4"/>
      <c r="I39" s="4"/>
      <c r="J39" s="4"/>
      <c r="K39" s="4" t="s">
        <v>21</v>
      </c>
      <c r="L39" s="4"/>
      <c r="M39" s="4"/>
      <c r="N39" s="4"/>
      <c r="O39" s="4" t="s">
        <v>21</v>
      </c>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1"/>
      <c r="BC39" s="138"/>
      <c r="BD39" s="151"/>
      <c r="BE39" s="152"/>
    </row>
    <row r="40" spans="1:57" s="8" customFormat="1" ht="45.65" customHeight="1" thickBot="1" x14ac:dyDescent="0.3">
      <c r="A40" s="172"/>
      <c r="B40" s="84"/>
      <c r="C40" s="84"/>
      <c r="D40" s="135"/>
      <c r="E40" s="9" t="s">
        <v>134</v>
      </c>
      <c r="F40" s="27" t="s">
        <v>135</v>
      </c>
      <c r="G40" s="5"/>
      <c r="H40" s="6"/>
      <c r="I40" s="6" t="s">
        <v>21</v>
      </c>
      <c r="J40" s="6"/>
      <c r="K40" s="6"/>
      <c r="L40" s="6"/>
      <c r="M40" s="6" t="s">
        <v>21</v>
      </c>
      <c r="N40" s="6"/>
      <c r="O40" s="6"/>
      <c r="P40" s="6"/>
      <c r="Q40" s="6" t="s">
        <v>21</v>
      </c>
      <c r="R40" s="6"/>
      <c r="S40" s="6"/>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1"/>
      <c r="BC40" s="138"/>
      <c r="BD40" s="151"/>
      <c r="BE40" s="152"/>
    </row>
    <row r="41" spans="1:57" s="8" customFormat="1" ht="37.9" customHeight="1" thickBot="1" x14ac:dyDescent="0.3">
      <c r="A41" s="172"/>
      <c r="B41" s="84"/>
      <c r="C41" s="84"/>
      <c r="D41" s="135"/>
      <c r="E41" s="9" t="s">
        <v>106</v>
      </c>
      <c r="F41" s="27" t="s">
        <v>107</v>
      </c>
      <c r="G41" s="7"/>
      <c r="H41" s="6"/>
      <c r="I41" s="6"/>
      <c r="J41" s="6"/>
      <c r="K41" s="6"/>
      <c r="L41" s="6"/>
      <c r="M41" s="6"/>
      <c r="N41" s="6"/>
      <c r="O41" s="6"/>
      <c r="P41" s="6"/>
      <c r="Q41" s="6"/>
      <c r="R41" s="6"/>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1"/>
      <c r="BC41" s="138"/>
      <c r="BD41" s="151"/>
      <c r="BE41" s="152"/>
    </row>
    <row r="42" spans="1:57" s="8" customFormat="1" ht="43.9" customHeight="1" thickBot="1" x14ac:dyDescent="0.3">
      <c r="A42" s="172"/>
      <c r="B42" s="84"/>
      <c r="C42" s="84"/>
      <c r="D42" s="135"/>
      <c r="E42" s="9" t="s">
        <v>136</v>
      </c>
      <c r="F42" s="40" t="s">
        <v>108</v>
      </c>
      <c r="G42" s="7"/>
      <c r="H42" s="6"/>
      <c r="I42" s="6"/>
      <c r="J42" s="6" t="s">
        <v>21</v>
      </c>
      <c r="K42" s="6"/>
      <c r="L42" s="6"/>
      <c r="M42" s="6"/>
      <c r="N42" s="6"/>
      <c r="O42" s="6"/>
      <c r="P42" s="6"/>
      <c r="Q42" s="6"/>
      <c r="R42" s="6"/>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1"/>
      <c r="BC42" s="138"/>
      <c r="BD42" s="151"/>
      <c r="BE42" s="152"/>
    </row>
    <row r="43" spans="1:57" s="8" customFormat="1" ht="50.5" customHeight="1" thickBot="1" x14ac:dyDescent="0.3">
      <c r="A43" s="172"/>
      <c r="B43" s="84"/>
      <c r="C43" s="84"/>
      <c r="D43" s="135"/>
      <c r="E43" s="64" t="s">
        <v>137</v>
      </c>
      <c r="F43" s="40" t="s">
        <v>108</v>
      </c>
      <c r="G43" s="7"/>
      <c r="H43" s="6"/>
      <c r="I43" s="6"/>
      <c r="J43" s="6"/>
      <c r="K43" s="6"/>
      <c r="L43" s="6"/>
      <c r="M43" s="6"/>
      <c r="N43" s="6"/>
      <c r="O43" s="6" t="s">
        <v>21</v>
      </c>
      <c r="P43" s="6"/>
      <c r="Q43" s="6"/>
      <c r="R43" s="6"/>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1"/>
      <c r="BC43" s="138"/>
      <c r="BD43" s="151"/>
      <c r="BE43" s="152"/>
    </row>
    <row r="44" spans="1:57" s="8" customFormat="1" ht="51.65" customHeight="1" thickBot="1" x14ac:dyDescent="0.3">
      <c r="A44" s="172"/>
      <c r="B44" s="83" t="s">
        <v>61</v>
      </c>
      <c r="C44" s="83" t="s">
        <v>64</v>
      </c>
      <c r="D44" s="134" t="s">
        <v>45</v>
      </c>
      <c r="E44" s="30" t="s">
        <v>145</v>
      </c>
      <c r="F44" s="62" t="s">
        <v>141</v>
      </c>
      <c r="G44" s="39" t="s">
        <v>21</v>
      </c>
      <c r="H44" s="39" t="s">
        <v>21</v>
      </c>
      <c r="I44" s="39" t="s">
        <v>21</v>
      </c>
      <c r="J44" s="39" t="s">
        <v>21</v>
      </c>
      <c r="K44" s="28"/>
      <c r="L44" s="28"/>
      <c r="M44" s="28"/>
      <c r="N44" s="28"/>
      <c r="O44" s="28"/>
      <c r="P44" s="28"/>
      <c r="Q44" s="28"/>
      <c r="R44" s="28"/>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1"/>
      <c r="BC44" s="137">
        <f>(COUNTIF(G44:BB51,"E")/((COUNTIF(G44:BB51,"E")+COUNTIF(G44:BB51,"P")+COUNTIF(G44:BB51,"R"))))</f>
        <v>0</v>
      </c>
      <c r="BD44" s="151"/>
      <c r="BE44" s="152"/>
    </row>
    <row r="45" spans="1:57" s="8" customFormat="1" ht="51.65" customHeight="1" thickBot="1" x14ac:dyDescent="0.3">
      <c r="A45" s="172"/>
      <c r="B45" s="84"/>
      <c r="C45" s="84"/>
      <c r="D45" s="135"/>
      <c r="E45" s="9" t="s">
        <v>144</v>
      </c>
      <c r="F45" s="62" t="s">
        <v>141</v>
      </c>
      <c r="G45" s="39" t="s">
        <v>21</v>
      </c>
      <c r="H45" s="39" t="s">
        <v>21</v>
      </c>
      <c r="I45" s="39" t="s">
        <v>21</v>
      </c>
      <c r="J45" s="39" t="s">
        <v>21</v>
      </c>
      <c r="K45" s="6"/>
      <c r="L45" s="6"/>
      <c r="M45" s="6"/>
      <c r="N45" s="6"/>
      <c r="O45" s="6"/>
      <c r="P45" s="6"/>
      <c r="Q45" s="6"/>
      <c r="R45" s="6"/>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1"/>
      <c r="BC45" s="138"/>
      <c r="BD45" s="151"/>
      <c r="BE45" s="152"/>
    </row>
    <row r="46" spans="1:57" s="61" customFormat="1" ht="28.5" thickBot="1" x14ac:dyDescent="0.3">
      <c r="A46" s="172"/>
      <c r="B46" s="84"/>
      <c r="C46" s="84"/>
      <c r="D46" s="135"/>
      <c r="E46" s="9" t="s">
        <v>142</v>
      </c>
      <c r="F46" s="62" t="s">
        <v>146</v>
      </c>
      <c r="G46" s="39"/>
      <c r="H46" s="28"/>
      <c r="I46" s="28" t="s">
        <v>21</v>
      </c>
      <c r="J46" s="28"/>
      <c r="K46" s="28"/>
      <c r="L46" s="28"/>
      <c r="M46" s="28" t="s">
        <v>21</v>
      </c>
      <c r="N46" s="28"/>
      <c r="O46" s="28"/>
      <c r="P46" s="28"/>
      <c r="Q46" s="28" t="s">
        <v>21</v>
      </c>
      <c r="R46" s="28"/>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1"/>
      <c r="BC46" s="138"/>
      <c r="BD46" s="151"/>
      <c r="BE46" s="152"/>
    </row>
    <row r="47" spans="1:57" s="61" customFormat="1" ht="28.5" thickBot="1" x14ac:dyDescent="0.3">
      <c r="A47" s="172"/>
      <c r="B47" s="84"/>
      <c r="C47" s="84"/>
      <c r="D47" s="135"/>
      <c r="E47" s="30" t="s">
        <v>143</v>
      </c>
      <c r="F47" s="62" t="s">
        <v>140</v>
      </c>
      <c r="G47" s="39"/>
      <c r="H47" s="28"/>
      <c r="I47" s="28" t="s">
        <v>21</v>
      </c>
      <c r="J47" s="28"/>
      <c r="K47" s="28"/>
      <c r="L47" s="28"/>
      <c r="M47" s="28" t="s">
        <v>21</v>
      </c>
      <c r="N47" s="28"/>
      <c r="O47" s="28"/>
      <c r="P47" s="28"/>
      <c r="Q47" s="28" t="s">
        <v>21</v>
      </c>
      <c r="R47" s="28"/>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1"/>
      <c r="BC47" s="138"/>
      <c r="BD47" s="151"/>
      <c r="BE47" s="152"/>
    </row>
    <row r="48" spans="1:57" s="61" customFormat="1" ht="47.5" customHeight="1" thickBot="1" x14ac:dyDescent="0.3">
      <c r="A48" s="172"/>
      <c r="B48" s="84"/>
      <c r="C48" s="84"/>
      <c r="D48" s="135"/>
      <c r="E48" s="30" t="s">
        <v>139</v>
      </c>
      <c r="F48" s="62" t="s">
        <v>140</v>
      </c>
      <c r="G48" s="39"/>
      <c r="H48" s="28"/>
      <c r="I48" s="28" t="s">
        <v>21</v>
      </c>
      <c r="J48" s="28"/>
      <c r="K48" s="28"/>
      <c r="L48" s="28"/>
      <c r="M48" s="28" t="s">
        <v>21</v>
      </c>
      <c r="N48" s="28"/>
      <c r="O48" s="28"/>
      <c r="P48" s="28"/>
      <c r="Q48" s="28" t="s">
        <v>21</v>
      </c>
      <c r="R48" s="28"/>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1"/>
      <c r="BC48" s="138"/>
      <c r="BD48" s="151"/>
      <c r="BE48" s="152"/>
    </row>
    <row r="49" spans="1:57" s="61" customFormat="1" ht="28.5" thickBot="1" x14ac:dyDescent="0.3">
      <c r="A49" s="172"/>
      <c r="B49" s="84"/>
      <c r="C49" s="84"/>
      <c r="D49" s="135"/>
      <c r="E49" s="30" t="s">
        <v>138</v>
      </c>
      <c r="F49" s="62" t="s">
        <v>107</v>
      </c>
      <c r="G49" s="39"/>
      <c r="H49" s="28"/>
      <c r="I49" s="28"/>
      <c r="J49" s="28" t="s">
        <v>21</v>
      </c>
      <c r="K49" s="28"/>
      <c r="L49" s="28"/>
      <c r="M49" s="28"/>
      <c r="N49" s="28"/>
      <c r="O49" s="28" t="s">
        <v>21</v>
      </c>
      <c r="P49" s="28"/>
      <c r="Q49" s="28"/>
      <c r="R49" s="28"/>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1"/>
      <c r="BC49" s="138"/>
      <c r="BD49" s="151"/>
      <c r="BE49" s="152"/>
    </row>
    <row r="50" spans="1:57" s="8" customFormat="1" ht="37.9" customHeight="1" thickBot="1" x14ac:dyDescent="0.3">
      <c r="A50" s="172"/>
      <c r="B50" s="84"/>
      <c r="C50" s="84"/>
      <c r="D50" s="135"/>
      <c r="E50" s="30" t="s">
        <v>147</v>
      </c>
      <c r="F50" s="62" t="s">
        <v>179</v>
      </c>
      <c r="G50" s="39"/>
      <c r="H50" s="28"/>
      <c r="I50" s="28" t="s">
        <v>21</v>
      </c>
      <c r="J50" s="28"/>
      <c r="K50" s="28"/>
      <c r="L50" s="28"/>
      <c r="M50" s="28" t="s">
        <v>21</v>
      </c>
      <c r="N50" s="28"/>
      <c r="O50" s="28"/>
      <c r="P50" s="28"/>
      <c r="Q50" s="28" t="s">
        <v>21</v>
      </c>
      <c r="R50" s="28"/>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1"/>
      <c r="BC50" s="138"/>
      <c r="BD50" s="151"/>
      <c r="BE50" s="152"/>
    </row>
    <row r="51" spans="1:57" s="8" customFormat="1" ht="27.65" customHeight="1" thickBot="1" x14ac:dyDescent="0.3">
      <c r="A51" s="172"/>
      <c r="B51" s="84"/>
      <c r="C51" s="84"/>
      <c r="D51" s="135"/>
      <c r="E51" s="29" t="s">
        <v>148</v>
      </c>
      <c r="F51" s="62" t="s">
        <v>107</v>
      </c>
      <c r="G51" s="39"/>
      <c r="H51" s="28"/>
      <c r="I51" s="28"/>
      <c r="J51" s="28"/>
      <c r="K51" s="28" t="s">
        <v>21</v>
      </c>
      <c r="L51" s="28"/>
      <c r="M51" s="28"/>
      <c r="N51" s="28"/>
      <c r="O51" s="28"/>
      <c r="P51" s="28"/>
      <c r="Q51" s="28"/>
      <c r="R51" s="28"/>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1"/>
      <c r="BC51" s="138"/>
      <c r="BD51" s="151"/>
      <c r="BE51" s="152"/>
    </row>
    <row r="52" spans="1:57" s="8" customFormat="1" ht="64.150000000000006" customHeight="1" thickBot="1" x14ac:dyDescent="0.3">
      <c r="A52" s="172"/>
      <c r="B52" s="142" t="s">
        <v>68</v>
      </c>
      <c r="C52" s="83" t="s">
        <v>64</v>
      </c>
      <c r="D52" s="134" t="s">
        <v>45</v>
      </c>
      <c r="E52" s="53" t="s">
        <v>99</v>
      </c>
      <c r="F52" s="62" t="s">
        <v>149</v>
      </c>
      <c r="G52" s="38"/>
      <c r="H52" s="37"/>
      <c r="I52" s="38"/>
      <c r="J52" s="38"/>
      <c r="K52" s="38"/>
      <c r="L52" s="38"/>
      <c r="M52" s="38" t="s">
        <v>21</v>
      </c>
      <c r="N52" s="38"/>
      <c r="O52" s="38"/>
      <c r="P52" s="38"/>
      <c r="Q52" s="38"/>
      <c r="R52" s="38"/>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1"/>
      <c r="BC52" s="137">
        <f>(COUNTIF(G52:BB55,"E")/((COUNTIF(G52:BB55,"E")+COUNTIF(G52:BB55,"P")+COUNTIF(G52:BB55,"R"))))</f>
        <v>0</v>
      </c>
      <c r="BD52" s="50"/>
      <c r="BE52" s="51"/>
    </row>
    <row r="53" spans="1:57" s="8" customFormat="1" ht="52.15" customHeight="1" thickBot="1" x14ac:dyDescent="0.3">
      <c r="A53" s="172"/>
      <c r="B53" s="143"/>
      <c r="C53" s="84"/>
      <c r="D53" s="135"/>
      <c r="E53" s="29" t="s">
        <v>69</v>
      </c>
      <c r="F53" s="62" t="s">
        <v>116</v>
      </c>
      <c r="G53" s="38"/>
      <c r="H53" s="38"/>
      <c r="I53" s="38"/>
      <c r="J53" s="38" t="s">
        <v>21</v>
      </c>
      <c r="K53" s="38"/>
      <c r="L53" s="38"/>
      <c r="M53" s="38"/>
      <c r="N53" s="38" t="s">
        <v>21</v>
      </c>
      <c r="O53" s="38"/>
      <c r="P53" s="38"/>
      <c r="Q53" s="38"/>
      <c r="R53" s="4" t="s">
        <v>21</v>
      </c>
      <c r="S53" s="37"/>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1"/>
      <c r="BC53" s="138"/>
      <c r="BD53" s="50"/>
      <c r="BE53" s="51"/>
    </row>
    <row r="54" spans="1:57" s="8" customFormat="1" ht="86.5" customHeight="1" thickBot="1" x14ac:dyDescent="0.3">
      <c r="A54" s="172"/>
      <c r="B54" s="143"/>
      <c r="C54" s="84"/>
      <c r="D54" s="135"/>
      <c r="E54" s="29" t="s">
        <v>150</v>
      </c>
      <c r="F54" s="62" t="s">
        <v>151</v>
      </c>
      <c r="G54" s="4"/>
      <c r="H54" s="4"/>
      <c r="I54" s="4"/>
      <c r="J54" s="4" t="s">
        <v>21</v>
      </c>
      <c r="K54" s="4"/>
      <c r="L54" s="4"/>
      <c r="M54" s="4"/>
      <c r="N54" s="4" t="s">
        <v>21</v>
      </c>
      <c r="O54" s="4"/>
      <c r="P54" s="4"/>
      <c r="Q54" s="4"/>
      <c r="R54" s="4" t="s">
        <v>21</v>
      </c>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1"/>
      <c r="BC54" s="138"/>
      <c r="BD54" s="50"/>
      <c r="BE54" s="51"/>
    </row>
    <row r="55" spans="1:57" s="8" customFormat="1" ht="51.65" customHeight="1" thickBot="1" x14ac:dyDescent="0.3">
      <c r="A55" s="172"/>
      <c r="B55" s="143"/>
      <c r="C55" s="84"/>
      <c r="D55" s="135"/>
      <c r="E55" s="69" t="s">
        <v>152</v>
      </c>
      <c r="F55" s="62" t="s">
        <v>149</v>
      </c>
      <c r="G55" s="4"/>
      <c r="H55" s="4"/>
      <c r="I55" s="4"/>
      <c r="J55" s="4" t="s">
        <v>21</v>
      </c>
      <c r="K55" s="4"/>
      <c r="L55" s="4"/>
      <c r="M55" s="4"/>
      <c r="N55" s="4" t="s">
        <v>21</v>
      </c>
      <c r="O55" s="4"/>
      <c r="P55" s="4"/>
      <c r="Q55" s="4"/>
      <c r="R55" s="4" t="s">
        <v>21</v>
      </c>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1"/>
      <c r="BC55" s="138"/>
      <c r="BD55" s="50"/>
      <c r="BE55" s="51"/>
    </row>
    <row r="56" spans="1:57" s="8" customFormat="1" ht="28.5" thickBot="1" x14ac:dyDescent="0.3">
      <c r="A56" s="172"/>
      <c r="B56" s="83" t="s">
        <v>70</v>
      </c>
      <c r="C56" s="83" t="s">
        <v>53</v>
      </c>
      <c r="D56" s="134" t="s">
        <v>45</v>
      </c>
      <c r="E56" s="31" t="s">
        <v>46</v>
      </c>
      <c r="F56" s="62" t="s">
        <v>116</v>
      </c>
      <c r="G56" s="4" t="s">
        <v>23</v>
      </c>
      <c r="H56" s="4"/>
      <c r="I56" s="4"/>
      <c r="J56" s="4"/>
      <c r="K56" s="4" t="s">
        <v>21</v>
      </c>
      <c r="L56" s="4"/>
      <c r="M56" s="4"/>
      <c r="N56" s="4"/>
      <c r="O56" s="4" t="s">
        <v>21</v>
      </c>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1"/>
      <c r="BC56" s="137">
        <f>(COUNTIF(G56:BB60,"E")/((COUNTIF(G56:BB60,"E")+COUNTIF(G56:BB60,"P")+COUNTIF(G56:BB60,"R"))))</f>
        <v>0.13333333333333333</v>
      </c>
      <c r="BD56" s="151"/>
      <c r="BE56" s="152"/>
    </row>
    <row r="57" spans="1:57" s="8" customFormat="1" ht="42.5" thickBot="1" x14ac:dyDescent="0.3">
      <c r="A57" s="172"/>
      <c r="B57" s="84"/>
      <c r="C57" s="84"/>
      <c r="D57" s="135"/>
      <c r="E57" s="9" t="s">
        <v>55</v>
      </c>
      <c r="F57" s="62" t="s">
        <v>116</v>
      </c>
      <c r="G57" s="4" t="s">
        <v>23</v>
      </c>
      <c r="H57" s="4"/>
      <c r="I57" s="4"/>
      <c r="J57" s="4"/>
      <c r="K57" s="4" t="s">
        <v>21</v>
      </c>
      <c r="L57" s="4"/>
      <c r="M57" s="4"/>
      <c r="N57" s="4"/>
      <c r="O57" s="4" t="s">
        <v>21</v>
      </c>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1"/>
      <c r="BC57" s="138"/>
      <c r="BD57" s="151"/>
      <c r="BE57" s="152"/>
    </row>
    <row r="58" spans="1:57" s="8" customFormat="1" ht="46.9" customHeight="1" thickBot="1" x14ac:dyDescent="0.3">
      <c r="A58" s="172"/>
      <c r="B58" s="84"/>
      <c r="C58" s="84"/>
      <c r="D58" s="135"/>
      <c r="E58" s="9" t="s">
        <v>54</v>
      </c>
      <c r="F58" s="62" t="s">
        <v>116</v>
      </c>
      <c r="G58" s="4"/>
      <c r="H58" s="4"/>
      <c r="I58" s="4"/>
      <c r="J58" s="4" t="s">
        <v>21</v>
      </c>
      <c r="K58" s="4"/>
      <c r="L58" s="4"/>
      <c r="M58" s="4"/>
      <c r="N58" s="4" t="s">
        <v>21</v>
      </c>
      <c r="O58" s="4"/>
      <c r="P58" s="4"/>
      <c r="Q58" s="4"/>
      <c r="R58" s="4" t="s">
        <v>21</v>
      </c>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1"/>
      <c r="BC58" s="138"/>
      <c r="BD58" s="151"/>
      <c r="BE58" s="152"/>
    </row>
    <row r="59" spans="1:57" s="8" customFormat="1" ht="48.65" customHeight="1" thickBot="1" x14ac:dyDescent="0.3">
      <c r="A59" s="172"/>
      <c r="B59" s="84"/>
      <c r="C59" s="84"/>
      <c r="D59" s="135"/>
      <c r="E59" s="9" t="s">
        <v>56</v>
      </c>
      <c r="F59" s="62" t="s">
        <v>116</v>
      </c>
      <c r="G59" s="4"/>
      <c r="H59" s="4"/>
      <c r="I59" s="4"/>
      <c r="J59" s="4" t="s">
        <v>21</v>
      </c>
      <c r="K59" s="4"/>
      <c r="L59" s="4"/>
      <c r="M59" s="4"/>
      <c r="N59" s="4" t="s">
        <v>21</v>
      </c>
      <c r="O59" s="4"/>
      <c r="P59" s="4"/>
      <c r="Q59" s="4"/>
      <c r="R59" s="4" t="s">
        <v>21</v>
      </c>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1"/>
      <c r="BC59" s="138"/>
      <c r="BD59" s="195"/>
      <c r="BE59" s="196"/>
    </row>
    <row r="60" spans="1:57" s="8" customFormat="1" ht="47.5" customHeight="1" thickBot="1" x14ac:dyDescent="0.3">
      <c r="A60" s="172"/>
      <c r="B60" s="133"/>
      <c r="C60" s="133"/>
      <c r="D60" s="136"/>
      <c r="E60" s="10" t="s">
        <v>57</v>
      </c>
      <c r="F60" s="62" t="s">
        <v>116</v>
      </c>
      <c r="G60" s="4"/>
      <c r="H60" s="4"/>
      <c r="I60" s="4"/>
      <c r="J60" s="4" t="s">
        <v>21</v>
      </c>
      <c r="K60" s="4"/>
      <c r="L60" s="4"/>
      <c r="M60" s="4"/>
      <c r="N60" s="4" t="s">
        <v>21</v>
      </c>
      <c r="O60" s="4"/>
      <c r="P60" s="4"/>
      <c r="Q60" s="4"/>
      <c r="R60" s="4" t="s">
        <v>21</v>
      </c>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1"/>
      <c r="BC60" s="138"/>
      <c r="BD60" s="151"/>
      <c r="BE60" s="152"/>
    </row>
    <row r="61" spans="1:57" s="8" customFormat="1" ht="47.5" customHeight="1" thickBot="1" x14ac:dyDescent="0.3">
      <c r="A61" s="172"/>
      <c r="B61" s="83" t="s">
        <v>71</v>
      </c>
      <c r="C61" s="83" t="s">
        <v>58</v>
      </c>
      <c r="D61" s="134" t="s">
        <v>45</v>
      </c>
      <c r="E61" s="9" t="s">
        <v>153</v>
      </c>
      <c r="F61" s="62" t="s">
        <v>120</v>
      </c>
      <c r="G61" s="4"/>
      <c r="H61" s="4"/>
      <c r="I61" s="4"/>
      <c r="J61" s="4"/>
      <c r="K61" s="4"/>
      <c r="L61" s="4"/>
      <c r="M61" s="4"/>
      <c r="N61" s="4"/>
      <c r="O61" s="4" t="s">
        <v>21</v>
      </c>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1"/>
      <c r="BC61" s="137">
        <f>(COUNTIF(G61:BB64,"E")/((COUNTIF(G61:BB64,"E")+COUNTIF(G61:BB64,"P")+COUNTIF(G61:BB64,"R"))))</f>
        <v>0</v>
      </c>
      <c r="BD61" s="50"/>
      <c r="BE61" s="51"/>
    </row>
    <row r="62" spans="1:57" s="8" customFormat="1" ht="87.65" customHeight="1" thickBot="1" x14ac:dyDescent="0.3">
      <c r="A62" s="172"/>
      <c r="B62" s="84"/>
      <c r="C62" s="84"/>
      <c r="D62" s="135"/>
      <c r="E62" s="30" t="s">
        <v>52</v>
      </c>
      <c r="F62" s="62" t="s">
        <v>120</v>
      </c>
      <c r="G62" s="4"/>
      <c r="H62" s="4"/>
      <c r="I62" s="4"/>
      <c r="J62" s="4"/>
      <c r="K62" s="4"/>
      <c r="L62" s="4"/>
      <c r="M62" s="4"/>
      <c r="N62" s="4"/>
      <c r="O62" s="4" t="s">
        <v>21</v>
      </c>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1"/>
      <c r="BC62" s="138"/>
      <c r="BD62" s="50"/>
      <c r="BE62" s="51"/>
    </row>
    <row r="63" spans="1:57" s="8" customFormat="1" ht="76.900000000000006" customHeight="1" thickBot="1" x14ac:dyDescent="0.3">
      <c r="A63" s="172"/>
      <c r="B63" s="84"/>
      <c r="C63" s="84"/>
      <c r="D63" s="135"/>
      <c r="E63" s="9" t="s">
        <v>128</v>
      </c>
      <c r="F63" s="62" t="s">
        <v>120</v>
      </c>
      <c r="G63" s="4"/>
      <c r="H63" s="4"/>
      <c r="I63" s="4" t="s">
        <v>21</v>
      </c>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1"/>
      <c r="BC63" s="138"/>
      <c r="BD63" s="50"/>
      <c r="BE63" s="51"/>
    </row>
    <row r="64" spans="1:57" s="8" customFormat="1" ht="43.9" customHeight="1" thickBot="1" x14ac:dyDescent="0.3">
      <c r="A64" s="172"/>
      <c r="B64" s="133"/>
      <c r="C64" s="133"/>
      <c r="D64" s="136"/>
      <c r="E64" s="10" t="s">
        <v>122</v>
      </c>
      <c r="F64" s="62" t="s">
        <v>116</v>
      </c>
      <c r="G64" s="4" t="s">
        <v>21</v>
      </c>
      <c r="H64" s="4" t="s">
        <v>21</v>
      </c>
      <c r="I64" s="4" t="s">
        <v>21</v>
      </c>
      <c r="J64" s="4" t="s">
        <v>21</v>
      </c>
      <c r="K64" s="4" t="s">
        <v>21</v>
      </c>
      <c r="L64" s="4" t="s">
        <v>21</v>
      </c>
      <c r="M64" s="4" t="s">
        <v>21</v>
      </c>
      <c r="N64" s="4" t="s">
        <v>21</v>
      </c>
      <c r="O64" s="4" t="s">
        <v>21</v>
      </c>
      <c r="P64" s="4" t="s">
        <v>21</v>
      </c>
      <c r="Q64" s="4" t="s">
        <v>21</v>
      </c>
      <c r="R64" s="4" t="s">
        <v>21</v>
      </c>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1"/>
      <c r="BC64" s="139"/>
      <c r="BD64" s="151"/>
      <c r="BE64" s="152"/>
    </row>
    <row r="65" spans="1:57" s="8" customFormat="1" ht="69" customHeight="1" thickBot="1" x14ac:dyDescent="0.3">
      <c r="A65" s="172"/>
      <c r="B65" s="83" t="s">
        <v>72</v>
      </c>
      <c r="C65" s="83" t="s">
        <v>59</v>
      </c>
      <c r="D65" s="83" t="s">
        <v>45</v>
      </c>
      <c r="E65" s="64" t="s">
        <v>155</v>
      </c>
      <c r="F65" s="62" t="s">
        <v>154</v>
      </c>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1"/>
      <c r="BC65" s="137">
        <f>(COUNTIF(G65:BB68,"E")/((COUNTIF(G65:BB68,"E")+COUNTIF(G65:BB68,"P")+COUNTIF(G65:BB68,"R"))))</f>
        <v>0</v>
      </c>
      <c r="BD65" s="50"/>
      <c r="BE65" s="51"/>
    </row>
    <row r="66" spans="1:57" s="8" customFormat="1" ht="40.9" customHeight="1" thickBot="1" x14ac:dyDescent="0.3">
      <c r="A66" s="172"/>
      <c r="B66" s="84"/>
      <c r="C66" s="84"/>
      <c r="D66" s="84"/>
      <c r="E66" s="9" t="s">
        <v>128</v>
      </c>
      <c r="F66" s="62" t="s">
        <v>120</v>
      </c>
      <c r="G66" s="6"/>
      <c r="H66" s="6"/>
      <c r="I66" s="6" t="s">
        <v>21</v>
      </c>
      <c r="J66" s="6"/>
      <c r="K66" s="6"/>
      <c r="L66" s="6"/>
      <c r="M66" s="6"/>
      <c r="N66" s="6"/>
      <c r="O66" s="6"/>
      <c r="P66" s="6"/>
      <c r="Q66" s="6"/>
      <c r="R66" s="6"/>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1"/>
      <c r="BC66" s="138"/>
      <c r="BD66" s="50"/>
      <c r="BE66" s="51"/>
    </row>
    <row r="67" spans="1:57" s="8" customFormat="1" ht="40.9" customHeight="1" thickBot="1" x14ac:dyDescent="0.3">
      <c r="A67" s="172"/>
      <c r="B67" s="84"/>
      <c r="C67" s="84"/>
      <c r="D67" s="84"/>
      <c r="E67" s="9" t="s">
        <v>47</v>
      </c>
      <c r="F67" s="62" t="s">
        <v>156</v>
      </c>
      <c r="G67" s="7"/>
      <c r="H67" s="6"/>
      <c r="I67" s="6"/>
      <c r="J67" s="6" t="s">
        <v>21</v>
      </c>
      <c r="K67" s="6"/>
      <c r="L67" s="6"/>
      <c r="M67" s="6"/>
      <c r="N67" s="6" t="s">
        <v>21</v>
      </c>
      <c r="O67" s="6"/>
      <c r="P67" s="6"/>
      <c r="Q67" s="6"/>
      <c r="R67" s="6" t="s">
        <v>21</v>
      </c>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1"/>
      <c r="BC67" s="138"/>
      <c r="BD67" s="50"/>
      <c r="BE67" s="51"/>
    </row>
    <row r="68" spans="1:57" s="8" customFormat="1" ht="40.9" customHeight="1" thickBot="1" x14ac:dyDescent="0.3">
      <c r="A68" s="172"/>
      <c r="B68" s="133"/>
      <c r="C68" s="133"/>
      <c r="D68" s="133"/>
      <c r="E68" s="30" t="s">
        <v>145</v>
      </c>
      <c r="F68" s="62" t="s">
        <v>141</v>
      </c>
      <c r="G68" s="6" t="s">
        <v>21</v>
      </c>
      <c r="H68" s="6" t="s">
        <v>21</v>
      </c>
      <c r="I68" s="6" t="s">
        <v>21</v>
      </c>
      <c r="J68" s="6" t="s">
        <v>21</v>
      </c>
      <c r="K68" s="32"/>
      <c r="L68" s="32"/>
      <c r="M68" s="32"/>
      <c r="N68" s="32"/>
      <c r="O68" s="32"/>
      <c r="P68" s="32"/>
      <c r="Q68" s="32"/>
      <c r="R68" s="32"/>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1"/>
      <c r="BC68" s="139"/>
      <c r="BD68" s="50"/>
      <c r="BE68" s="51"/>
    </row>
    <row r="69" spans="1:57" s="8" customFormat="1" ht="40.9" customHeight="1" thickBot="1" x14ac:dyDescent="0.3">
      <c r="A69" s="172"/>
      <c r="B69" s="146" t="s">
        <v>73</v>
      </c>
      <c r="C69" s="83" t="s">
        <v>60</v>
      </c>
      <c r="D69" s="83" t="s">
        <v>45</v>
      </c>
      <c r="E69" s="30" t="s">
        <v>52</v>
      </c>
      <c r="F69" s="62" t="s">
        <v>120</v>
      </c>
      <c r="G69" s="28"/>
      <c r="H69" s="28"/>
      <c r="I69" s="28"/>
      <c r="J69" s="28"/>
      <c r="K69" s="28"/>
      <c r="L69" s="28"/>
      <c r="M69" s="28"/>
      <c r="N69" s="28"/>
      <c r="O69" s="28" t="s">
        <v>21</v>
      </c>
      <c r="P69" s="28"/>
      <c r="Q69" s="28"/>
      <c r="R69" s="28"/>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1"/>
      <c r="BC69" s="137">
        <f>(COUNTIF(G69:BB73,"E")/((COUNTIF(G69:BB73,"E")+COUNTIF(G69:BB73,"P")+COUNTIF(G69:BB73,"R"))))</f>
        <v>0</v>
      </c>
      <c r="BD69" s="50"/>
      <c r="BE69" s="51"/>
    </row>
    <row r="70" spans="1:57" s="8" customFormat="1" ht="40.9" customHeight="1" thickBot="1" x14ac:dyDescent="0.3">
      <c r="A70" s="172"/>
      <c r="B70" s="147"/>
      <c r="C70" s="84"/>
      <c r="D70" s="84"/>
      <c r="E70" s="9" t="s">
        <v>128</v>
      </c>
      <c r="F70" s="62" t="s">
        <v>120</v>
      </c>
      <c r="G70" s="6"/>
      <c r="H70" s="6"/>
      <c r="I70" s="6" t="s">
        <v>21</v>
      </c>
      <c r="J70" s="6"/>
      <c r="K70" s="6"/>
      <c r="L70" s="6"/>
      <c r="M70" s="6"/>
      <c r="N70" s="6"/>
      <c r="O70" s="6"/>
      <c r="P70" s="6"/>
      <c r="Q70" s="6"/>
      <c r="R70" s="6"/>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1"/>
      <c r="BC70" s="138"/>
      <c r="BD70" s="50"/>
      <c r="BE70" s="51"/>
    </row>
    <row r="71" spans="1:57" s="8" customFormat="1" ht="58.5" customHeight="1" thickBot="1" x14ac:dyDescent="0.3">
      <c r="A71" s="172"/>
      <c r="B71" s="147"/>
      <c r="C71" s="84"/>
      <c r="D71" s="84"/>
      <c r="E71" s="2" t="s">
        <v>126</v>
      </c>
      <c r="F71" s="33" t="s">
        <v>127</v>
      </c>
      <c r="G71" s="3"/>
      <c r="H71" s="3"/>
      <c r="I71" s="4" t="s">
        <v>21</v>
      </c>
      <c r="J71" s="4"/>
      <c r="K71" s="6"/>
      <c r="L71" s="6"/>
      <c r="M71" s="6"/>
      <c r="N71" s="6"/>
      <c r="O71" s="6"/>
      <c r="P71" s="6"/>
      <c r="Q71" s="6"/>
      <c r="R71" s="6"/>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1"/>
      <c r="BC71" s="138"/>
      <c r="BD71" s="50"/>
      <c r="BE71" s="51"/>
    </row>
    <row r="72" spans="1:57" s="8" customFormat="1" ht="40.9" customHeight="1" thickBot="1" x14ac:dyDescent="0.3">
      <c r="A72" s="172"/>
      <c r="B72" s="147"/>
      <c r="C72" s="84"/>
      <c r="D72" s="84"/>
      <c r="E72" s="9" t="s">
        <v>47</v>
      </c>
      <c r="F72" s="62" t="s">
        <v>156</v>
      </c>
      <c r="G72" s="7"/>
      <c r="H72" s="6"/>
      <c r="I72" s="6"/>
      <c r="J72" s="6" t="s">
        <v>21</v>
      </c>
      <c r="K72" s="6"/>
      <c r="L72" s="6"/>
      <c r="M72" s="6"/>
      <c r="N72" s="6" t="s">
        <v>21</v>
      </c>
      <c r="O72" s="6"/>
      <c r="P72" s="6"/>
      <c r="Q72" s="6"/>
      <c r="R72" s="6" t="s">
        <v>21</v>
      </c>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1"/>
      <c r="BC72" s="138"/>
      <c r="BD72" s="50"/>
      <c r="BE72" s="51"/>
    </row>
    <row r="73" spans="1:57" s="8" customFormat="1" ht="40.9" customHeight="1" thickBot="1" x14ac:dyDescent="0.3">
      <c r="A73" s="172"/>
      <c r="B73" s="194"/>
      <c r="C73" s="133"/>
      <c r="D73" s="133"/>
      <c r="E73" s="30" t="s">
        <v>145</v>
      </c>
      <c r="F73" s="62" t="s">
        <v>141</v>
      </c>
      <c r="G73" s="6" t="s">
        <v>21</v>
      </c>
      <c r="H73" s="6" t="s">
        <v>21</v>
      </c>
      <c r="I73" s="6" t="s">
        <v>21</v>
      </c>
      <c r="J73" s="6" t="s">
        <v>21</v>
      </c>
      <c r="K73" s="49"/>
      <c r="L73" s="49"/>
      <c r="M73" s="49"/>
      <c r="N73" s="49"/>
      <c r="O73" s="49"/>
      <c r="P73" s="49"/>
      <c r="Q73" s="49"/>
      <c r="R73" s="49"/>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1"/>
      <c r="BC73" s="139"/>
      <c r="BD73" s="50"/>
      <c r="BE73" s="51"/>
    </row>
    <row r="74" spans="1:57" s="8" customFormat="1" ht="56.25" customHeight="1" thickBot="1" x14ac:dyDescent="0.3">
      <c r="A74" s="172"/>
      <c r="B74" s="70" t="s">
        <v>74</v>
      </c>
      <c r="C74" s="70" t="s">
        <v>76</v>
      </c>
      <c r="D74" s="70" t="s">
        <v>45</v>
      </c>
      <c r="E74" s="2" t="s">
        <v>157</v>
      </c>
      <c r="F74" s="62" t="s">
        <v>158</v>
      </c>
      <c r="G74" s="4"/>
      <c r="H74" s="4"/>
      <c r="I74" s="6" t="s">
        <v>21</v>
      </c>
      <c r="J74" s="6" t="s">
        <v>21</v>
      </c>
      <c r="K74" s="6" t="s">
        <v>21</v>
      </c>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1"/>
      <c r="BC74" s="68">
        <f>(COUNTIF(G74:BB74,"E")/((COUNTIF(G74:BB74,"E")+COUNTIF(G74:BB74,"P")+COUNTIF(G74:BB74,"R"))))</f>
        <v>0</v>
      </c>
      <c r="BD74" s="50"/>
      <c r="BE74" s="51"/>
    </row>
    <row r="75" spans="1:57" s="8" customFormat="1" ht="54.65" customHeight="1" thickBot="1" x14ac:dyDescent="0.3">
      <c r="A75" s="172"/>
      <c r="B75" s="146" t="s">
        <v>75</v>
      </c>
      <c r="C75" s="83" t="s">
        <v>60</v>
      </c>
      <c r="D75" s="134" t="s">
        <v>45</v>
      </c>
      <c r="E75" s="2" t="s">
        <v>175</v>
      </c>
      <c r="F75" s="62" t="s">
        <v>158</v>
      </c>
      <c r="G75" s="4"/>
      <c r="H75" s="4"/>
      <c r="I75" s="6" t="s">
        <v>21</v>
      </c>
      <c r="J75" s="6" t="s">
        <v>21</v>
      </c>
      <c r="K75" s="6" t="s">
        <v>21</v>
      </c>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1"/>
      <c r="BC75" s="144">
        <f>(COUNTIF(G75:BB85,"E")/((COUNTIF(G75:BB85,"E")+COUNTIF(G75:BB85,"P")+COUNTIF(G75:BB85,"R"))))</f>
        <v>0</v>
      </c>
      <c r="BD75" s="151"/>
      <c r="BE75" s="152"/>
    </row>
    <row r="76" spans="1:57" s="8" customFormat="1" ht="62.5" customHeight="1" thickBot="1" x14ac:dyDescent="0.3">
      <c r="A76" s="172"/>
      <c r="B76" s="147"/>
      <c r="C76" s="84"/>
      <c r="D76" s="135"/>
      <c r="E76" s="9" t="s">
        <v>47</v>
      </c>
      <c r="F76" s="62" t="s">
        <v>156</v>
      </c>
      <c r="G76" s="7"/>
      <c r="H76" s="6"/>
      <c r="I76" s="6"/>
      <c r="J76" s="6" t="s">
        <v>21</v>
      </c>
      <c r="K76" s="6"/>
      <c r="L76" s="6"/>
      <c r="M76" s="6"/>
      <c r="N76" s="6" t="s">
        <v>21</v>
      </c>
      <c r="O76" s="6"/>
      <c r="P76" s="6"/>
      <c r="Q76" s="6"/>
      <c r="R76" s="6" t="s">
        <v>21</v>
      </c>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1"/>
      <c r="BC76" s="145"/>
      <c r="BD76" s="151"/>
      <c r="BE76" s="152"/>
    </row>
    <row r="77" spans="1:57" s="8" customFormat="1" ht="39" customHeight="1" thickBot="1" x14ac:dyDescent="0.3">
      <c r="A77" s="172"/>
      <c r="B77" s="147"/>
      <c r="C77" s="84"/>
      <c r="D77" s="135"/>
      <c r="E77" s="30" t="s">
        <v>145</v>
      </c>
      <c r="F77" s="62" t="s">
        <v>141</v>
      </c>
      <c r="G77" s="6" t="s">
        <v>21</v>
      </c>
      <c r="H77" s="6" t="s">
        <v>21</v>
      </c>
      <c r="I77" s="6" t="s">
        <v>21</v>
      </c>
      <c r="J77" s="6" t="s">
        <v>21</v>
      </c>
      <c r="K77" s="28"/>
      <c r="L77" s="28"/>
      <c r="M77" s="28"/>
      <c r="N77" s="28"/>
      <c r="O77" s="28"/>
      <c r="P77" s="28"/>
      <c r="Q77" s="28"/>
      <c r="R77" s="28"/>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1"/>
      <c r="BC77" s="145"/>
      <c r="BD77" s="151"/>
      <c r="BE77" s="152"/>
    </row>
    <row r="78" spans="1:57" s="8" customFormat="1" ht="39" customHeight="1" thickBot="1" x14ac:dyDescent="0.3">
      <c r="A78" s="172"/>
      <c r="B78" s="147"/>
      <c r="C78" s="84"/>
      <c r="D78" s="135"/>
      <c r="E78" s="9" t="s">
        <v>32</v>
      </c>
      <c r="F78" s="62" t="s">
        <v>116</v>
      </c>
      <c r="G78" s="6"/>
      <c r="H78" s="6"/>
      <c r="I78" s="6" t="s">
        <v>21</v>
      </c>
      <c r="J78" s="6"/>
      <c r="K78" s="6"/>
      <c r="L78" s="6"/>
      <c r="M78" s="6" t="s">
        <v>21</v>
      </c>
      <c r="N78" s="6"/>
      <c r="O78" s="6"/>
      <c r="P78" s="6"/>
      <c r="Q78" s="6" t="s">
        <v>21</v>
      </c>
      <c r="R78" s="6"/>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1"/>
      <c r="BC78" s="145"/>
      <c r="BD78" s="151"/>
      <c r="BE78" s="152"/>
    </row>
    <row r="79" spans="1:57" s="8" customFormat="1" ht="39" customHeight="1" thickBot="1" x14ac:dyDescent="0.3">
      <c r="A79" s="172"/>
      <c r="B79" s="147"/>
      <c r="C79" s="84"/>
      <c r="D79" s="135"/>
      <c r="E79" s="9" t="s">
        <v>44</v>
      </c>
      <c r="F79" s="62" t="s">
        <v>116</v>
      </c>
      <c r="G79" s="6"/>
      <c r="H79" s="6"/>
      <c r="I79" s="6" t="s">
        <v>21</v>
      </c>
      <c r="J79" s="6"/>
      <c r="K79" s="6"/>
      <c r="L79" s="6"/>
      <c r="M79" s="6" t="s">
        <v>21</v>
      </c>
      <c r="N79" s="6"/>
      <c r="O79" s="6"/>
      <c r="P79" s="6"/>
      <c r="Q79" s="6" t="s">
        <v>21</v>
      </c>
      <c r="R79" s="6"/>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1"/>
      <c r="BC79" s="145"/>
      <c r="BD79" s="50"/>
      <c r="BE79" s="51"/>
    </row>
    <row r="80" spans="1:57" s="8" customFormat="1" ht="39" customHeight="1" thickBot="1" x14ac:dyDescent="0.3">
      <c r="A80" s="172"/>
      <c r="B80" s="147"/>
      <c r="C80" s="84"/>
      <c r="D80" s="135"/>
      <c r="E80" s="9" t="s">
        <v>33</v>
      </c>
      <c r="F80" s="62" t="s">
        <v>116</v>
      </c>
      <c r="G80" s="6"/>
      <c r="H80" s="6"/>
      <c r="I80" s="6" t="s">
        <v>21</v>
      </c>
      <c r="J80" s="6"/>
      <c r="K80" s="6"/>
      <c r="L80" s="6"/>
      <c r="M80" s="6" t="s">
        <v>21</v>
      </c>
      <c r="N80" s="6"/>
      <c r="O80" s="6"/>
      <c r="P80" s="6"/>
      <c r="Q80" s="6" t="s">
        <v>21</v>
      </c>
      <c r="R80" s="6"/>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1"/>
      <c r="BC80" s="145"/>
      <c r="BD80" s="151"/>
      <c r="BE80" s="152"/>
    </row>
    <row r="81" spans="1:57" s="8" customFormat="1" ht="39" customHeight="1" thickBot="1" x14ac:dyDescent="0.3">
      <c r="A81" s="172"/>
      <c r="B81" s="147"/>
      <c r="C81" s="84"/>
      <c r="D81" s="135"/>
      <c r="E81" s="9" t="s">
        <v>34</v>
      </c>
      <c r="F81" s="62" t="s">
        <v>116</v>
      </c>
      <c r="G81" s="6"/>
      <c r="H81" s="6"/>
      <c r="I81" s="6" t="s">
        <v>21</v>
      </c>
      <c r="J81" s="6"/>
      <c r="K81" s="6"/>
      <c r="L81" s="6"/>
      <c r="M81" s="6" t="s">
        <v>21</v>
      </c>
      <c r="N81" s="6"/>
      <c r="O81" s="6"/>
      <c r="P81" s="6"/>
      <c r="Q81" s="6" t="s">
        <v>21</v>
      </c>
      <c r="R81" s="6"/>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1"/>
      <c r="BC81" s="145"/>
      <c r="BD81" s="50"/>
      <c r="BE81" s="51"/>
    </row>
    <row r="82" spans="1:57" s="8" customFormat="1" ht="39" customHeight="1" thickBot="1" x14ac:dyDescent="0.3">
      <c r="A82" s="172"/>
      <c r="B82" s="147"/>
      <c r="C82" s="84"/>
      <c r="D82" s="135"/>
      <c r="E82" s="9" t="s">
        <v>37</v>
      </c>
      <c r="F82" s="62" t="s">
        <v>116</v>
      </c>
      <c r="G82" s="6"/>
      <c r="H82" s="6"/>
      <c r="I82" s="6" t="s">
        <v>21</v>
      </c>
      <c r="J82" s="6"/>
      <c r="K82" s="6"/>
      <c r="L82" s="6"/>
      <c r="M82" s="6" t="s">
        <v>21</v>
      </c>
      <c r="N82" s="6"/>
      <c r="O82" s="6"/>
      <c r="P82" s="6"/>
      <c r="Q82" s="6" t="s">
        <v>21</v>
      </c>
      <c r="R82" s="6"/>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1"/>
      <c r="BC82" s="145"/>
      <c r="BD82" s="50"/>
      <c r="BE82" s="51"/>
    </row>
    <row r="83" spans="1:57" ht="30.65" customHeight="1" thickBot="1" x14ac:dyDescent="0.3">
      <c r="A83" s="172"/>
      <c r="B83" s="147"/>
      <c r="C83" s="84"/>
      <c r="D83" s="135"/>
      <c r="E83" s="9" t="s">
        <v>35</v>
      </c>
      <c r="F83" s="62" t="s">
        <v>116</v>
      </c>
      <c r="G83" s="6"/>
      <c r="H83" s="6"/>
      <c r="I83" s="6" t="s">
        <v>21</v>
      </c>
      <c r="J83" s="6"/>
      <c r="K83" s="6"/>
      <c r="L83" s="6"/>
      <c r="M83" s="6" t="s">
        <v>21</v>
      </c>
      <c r="N83" s="6"/>
      <c r="O83" s="6"/>
      <c r="P83" s="6"/>
      <c r="Q83" s="6" t="s">
        <v>21</v>
      </c>
      <c r="R83" s="6"/>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1"/>
      <c r="BC83" s="145"/>
      <c r="BD83" s="151"/>
      <c r="BE83" s="152"/>
    </row>
    <row r="84" spans="1:57" ht="40.15" customHeight="1" thickBot="1" x14ac:dyDescent="0.3">
      <c r="A84" s="172"/>
      <c r="B84" s="147"/>
      <c r="C84" s="84"/>
      <c r="D84" s="135"/>
      <c r="E84" s="9" t="s">
        <v>31</v>
      </c>
      <c r="F84" s="62" t="s">
        <v>116</v>
      </c>
      <c r="G84" s="6"/>
      <c r="H84" s="6"/>
      <c r="I84" s="6" t="s">
        <v>21</v>
      </c>
      <c r="J84" s="6"/>
      <c r="K84" s="6"/>
      <c r="L84" s="6"/>
      <c r="M84" s="6" t="s">
        <v>21</v>
      </c>
      <c r="N84" s="6"/>
      <c r="O84" s="6"/>
      <c r="P84" s="6"/>
      <c r="Q84" s="6" t="s">
        <v>21</v>
      </c>
      <c r="R84" s="6"/>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1"/>
      <c r="BC84" s="145"/>
      <c r="BD84" s="50"/>
      <c r="BE84" s="51"/>
    </row>
    <row r="85" spans="1:57" ht="47.5" customHeight="1" thickBot="1" x14ac:dyDescent="0.3">
      <c r="A85" s="172"/>
      <c r="B85" s="147"/>
      <c r="C85" s="84"/>
      <c r="D85" s="135"/>
      <c r="E85" s="9" t="s">
        <v>36</v>
      </c>
      <c r="F85" s="62" t="s">
        <v>116</v>
      </c>
      <c r="G85" s="6"/>
      <c r="H85" s="6"/>
      <c r="I85" s="6" t="s">
        <v>21</v>
      </c>
      <c r="J85" s="6"/>
      <c r="K85" s="6"/>
      <c r="L85" s="6"/>
      <c r="M85" s="6" t="s">
        <v>21</v>
      </c>
      <c r="N85" s="6"/>
      <c r="O85" s="6"/>
      <c r="P85" s="6"/>
      <c r="Q85" s="6" t="s">
        <v>21</v>
      </c>
      <c r="R85" s="6"/>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1"/>
      <c r="BC85" s="145"/>
      <c r="BD85" s="50"/>
      <c r="BE85" s="51"/>
    </row>
    <row r="86" spans="1:57" s="8" customFormat="1" ht="64.150000000000006" customHeight="1" thickBot="1" x14ac:dyDescent="0.3">
      <c r="A86" s="172"/>
      <c r="B86" s="146" t="s">
        <v>77</v>
      </c>
      <c r="C86" s="146" t="s">
        <v>60</v>
      </c>
      <c r="D86" s="146" t="s">
        <v>45</v>
      </c>
      <c r="E86" s="9" t="s">
        <v>159</v>
      </c>
      <c r="F86" s="62" t="s">
        <v>182</v>
      </c>
      <c r="G86" s="6"/>
      <c r="H86" s="6"/>
      <c r="I86" s="6" t="s">
        <v>21</v>
      </c>
      <c r="J86" s="6"/>
      <c r="K86" s="6"/>
      <c r="L86" s="6"/>
      <c r="M86" s="6"/>
      <c r="N86" s="6"/>
      <c r="O86" s="6"/>
      <c r="P86" s="6"/>
      <c r="Q86" s="6"/>
      <c r="R86" s="28"/>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1"/>
      <c r="BC86" s="144">
        <f>(COUNTIF(G86:BB87,"E")/((COUNTIF(G86:BB87,"E")+COUNTIF(G86:BB87,"P")+COUNTIF(G86:BB87,"R"))))</f>
        <v>0</v>
      </c>
      <c r="BD86" s="151"/>
      <c r="BE86" s="152"/>
    </row>
    <row r="87" spans="1:57" s="8" customFormat="1" ht="64.150000000000006" customHeight="1" thickBot="1" x14ac:dyDescent="0.3">
      <c r="A87" s="172"/>
      <c r="B87" s="147"/>
      <c r="C87" s="147"/>
      <c r="D87" s="147"/>
      <c r="E87" s="9" t="s">
        <v>160</v>
      </c>
      <c r="F87" s="62" t="s">
        <v>156</v>
      </c>
      <c r="G87" s="6"/>
      <c r="H87" s="6"/>
      <c r="I87" s="6"/>
      <c r="J87" s="6"/>
      <c r="K87" s="6" t="s">
        <v>21</v>
      </c>
      <c r="L87" s="6"/>
      <c r="M87" s="6"/>
      <c r="N87" s="6"/>
      <c r="O87" s="6"/>
      <c r="P87" s="6"/>
      <c r="Q87" s="6"/>
      <c r="R87" s="28"/>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1"/>
      <c r="BC87" s="145"/>
      <c r="BD87" s="151"/>
      <c r="BE87" s="152"/>
    </row>
    <row r="88" spans="1:57" s="8" customFormat="1" ht="51.65" customHeight="1" thickBot="1" x14ac:dyDescent="0.3">
      <c r="A88" s="172"/>
      <c r="B88" s="146" t="s">
        <v>78</v>
      </c>
      <c r="C88" s="83" t="s">
        <v>79</v>
      </c>
      <c r="D88" s="134" t="s">
        <v>45</v>
      </c>
      <c r="E88" s="9" t="s">
        <v>80</v>
      </c>
      <c r="F88" s="62" t="s">
        <v>161</v>
      </c>
      <c r="G88" s="6"/>
      <c r="H88" s="6"/>
      <c r="I88" s="6"/>
      <c r="J88" s="6"/>
      <c r="K88" s="6" t="s">
        <v>21</v>
      </c>
      <c r="L88" s="6"/>
      <c r="M88" s="6"/>
      <c r="N88" s="6"/>
      <c r="O88" s="6"/>
      <c r="P88" s="6"/>
      <c r="Q88" s="6"/>
      <c r="R88" s="6"/>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1"/>
      <c r="BC88" s="144">
        <f>(COUNTIF(G88:BB94,"E")/((COUNTIF(G88:BB94,"E")+COUNTIF(G88:BB94,"P")+COUNTIF(G88:BB94,"R"))))</f>
        <v>0</v>
      </c>
      <c r="BD88" s="151"/>
      <c r="BE88" s="152"/>
    </row>
    <row r="89" spans="1:57" s="8" customFormat="1" ht="42.5" thickBot="1" x14ac:dyDescent="0.3">
      <c r="A89" s="172"/>
      <c r="B89" s="147"/>
      <c r="C89" s="84"/>
      <c r="D89" s="135"/>
      <c r="E89" s="9" t="s">
        <v>81</v>
      </c>
      <c r="F89" s="62" t="s">
        <v>162</v>
      </c>
      <c r="G89" s="6"/>
      <c r="H89" s="6"/>
      <c r="I89" s="6"/>
      <c r="K89" s="6" t="s">
        <v>21</v>
      </c>
      <c r="L89" s="6"/>
      <c r="M89" s="6"/>
      <c r="N89" s="6"/>
      <c r="O89" s="6"/>
      <c r="P89" s="6"/>
      <c r="Q89" s="6"/>
      <c r="R89" s="6"/>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1"/>
      <c r="BC89" s="145"/>
      <c r="BD89" s="151"/>
      <c r="BE89" s="152"/>
    </row>
    <row r="90" spans="1:57" s="8" customFormat="1" ht="54.65" customHeight="1" thickBot="1" x14ac:dyDescent="0.3">
      <c r="A90" s="172"/>
      <c r="B90" s="147"/>
      <c r="C90" s="84"/>
      <c r="D90" s="135"/>
      <c r="E90" s="64" t="s">
        <v>82</v>
      </c>
      <c r="F90" s="62" t="s">
        <v>163</v>
      </c>
      <c r="G90" s="5"/>
      <c r="H90" s="6"/>
      <c r="I90" s="6"/>
      <c r="J90" s="6"/>
      <c r="K90" s="6" t="s">
        <v>21</v>
      </c>
      <c r="L90" s="6"/>
      <c r="M90" s="6"/>
      <c r="N90" s="6"/>
      <c r="O90" s="6"/>
      <c r="P90" s="6"/>
      <c r="Q90" s="6"/>
      <c r="R90" s="6"/>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1"/>
      <c r="BC90" s="145"/>
      <c r="BD90" s="151"/>
      <c r="BE90" s="152"/>
    </row>
    <row r="91" spans="1:57" s="8" customFormat="1" ht="31.5" thickBot="1" x14ac:dyDescent="0.3">
      <c r="A91" s="172"/>
      <c r="B91" s="147"/>
      <c r="C91" s="84"/>
      <c r="D91" s="135"/>
      <c r="E91" s="9" t="s">
        <v>83</v>
      </c>
      <c r="F91" s="62" t="s">
        <v>163</v>
      </c>
      <c r="G91" s="5"/>
      <c r="H91" s="6"/>
      <c r="I91" s="6"/>
      <c r="J91" s="6"/>
      <c r="K91" s="6" t="s">
        <v>21</v>
      </c>
      <c r="L91" s="6"/>
      <c r="M91" s="6"/>
      <c r="N91" s="6"/>
      <c r="O91" s="6"/>
      <c r="P91" s="6"/>
      <c r="Q91" s="6"/>
      <c r="R91" s="6"/>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1"/>
      <c r="BC91" s="145"/>
      <c r="BD91" s="151"/>
      <c r="BE91" s="152"/>
    </row>
    <row r="92" spans="1:57" s="8" customFormat="1" ht="46.15" customHeight="1" thickBot="1" x14ac:dyDescent="0.3">
      <c r="A92" s="172"/>
      <c r="B92" s="147"/>
      <c r="C92" s="84"/>
      <c r="D92" s="135"/>
      <c r="E92" s="9" t="s">
        <v>86</v>
      </c>
      <c r="F92" s="206" t="s">
        <v>100</v>
      </c>
      <c r="G92" s="5"/>
      <c r="H92" s="6"/>
      <c r="I92" s="6"/>
      <c r="J92" s="6"/>
      <c r="K92" s="6" t="s">
        <v>21</v>
      </c>
      <c r="L92" s="6"/>
      <c r="M92" s="6"/>
      <c r="N92" s="6"/>
      <c r="O92" s="6"/>
      <c r="P92" s="6"/>
      <c r="Q92" s="6"/>
      <c r="R92" s="6"/>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1"/>
      <c r="BC92" s="145"/>
      <c r="BD92" s="50"/>
      <c r="BE92" s="51"/>
    </row>
    <row r="93" spans="1:57" s="8" customFormat="1" ht="70.900000000000006" customHeight="1" thickBot="1" x14ac:dyDescent="0.3">
      <c r="A93" s="172"/>
      <c r="B93" s="147"/>
      <c r="C93" s="84"/>
      <c r="D93" s="135"/>
      <c r="E93" s="29" t="s">
        <v>84</v>
      </c>
      <c r="F93" s="62" t="s">
        <v>164</v>
      </c>
      <c r="G93" s="6"/>
      <c r="H93" s="6"/>
      <c r="I93" s="6"/>
      <c r="J93" s="6"/>
      <c r="K93" s="28" t="s">
        <v>21</v>
      </c>
      <c r="L93" s="28"/>
      <c r="M93" s="28"/>
      <c r="N93" s="28"/>
      <c r="O93" s="28"/>
      <c r="P93" s="28"/>
      <c r="Q93" s="28"/>
      <c r="R93" s="28"/>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1"/>
      <c r="BC93" s="145"/>
      <c r="BD93" s="151"/>
      <c r="BE93" s="152"/>
    </row>
    <row r="94" spans="1:57" s="8" customFormat="1" ht="28.5" thickBot="1" x14ac:dyDescent="0.3">
      <c r="A94" s="172"/>
      <c r="B94" s="147"/>
      <c r="C94" s="84"/>
      <c r="D94" s="135"/>
      <c r="E94" s="29" t="s">
        <v>173</v>
      </c>
      <c r="F94" s="62" t="s">
        <v>165</v>
      </c>
      <c r="G94" s="6"/>
      <c r="H94" s="6"/>
      <c r="I94" s="6"/>
      <c r="J94" s="6"/>
      <c r="K94" s="28"/>
      <c r="L94" s="28" t="s">
        <v>21</v>
      </c>
      <c r="M94" s="28"/>
      <c r="N94" s="28"/>
      <c r="O94" s="28"/>
      <c r="P94" s="28"/>
      <c r="Q94" s="28"/>
      <c r="R94" s="28"/>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1"/>
      <c r="BC94" s="145"/>
      <c r="BD94" s="151"/>
      <c r="BE94" s="152"/>
    </row>
    <row r="95" spans="1:57" s="8" customFormat="1" ht="40.15" customHeight="1" thickBot="1" x14ac:dyDescent="0.3">
      <c r="A95" s="172"/>
      <c r="B95" s="142" t="s">
        <v>90</v>
      </c>
      <c r="C95" s="142" t="s">
        <v>79</v>
      </c>
      <c r="D95" s="142" t="s">
        <v>45</v>
      </c>
      <c r="E95" s="24" t="s">
        <v>85</v>
      </c>
      <c r="F95" s="62" t="s">
        <v>165</v>
      </c>
      <c r="G95" s="4"/>
      <c r="H95" s="4"/>
      <c r="I95" s="4"/>
      <c r="J95" s="4"/>
      <c r="K95" s="4"/>
      <c r="L95" s="4"/>
      <c r="M95" s="4"/>
      <c r="N95" s="4"/>
      <c r="O95" s="4" t="s">
        <v>21</v>
      </c>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1"/>
      <c r="BC95" s="140">
        <f>(COUNTIF(G95:BB96,"E")/((COUNTIF(G95:BB96,"E")+COUNTIF(G95:BB96,"P")+COUNTIF(G95:BB96,"R"))))</f>
        <v>0</v>
      </c>
      <c r="BD95" s="151"/>
      <c r="BE95" s="152"/>
    </row>
    <row r="96" spans="1:57" s="8" customFormat="1" ht="37.9" customHeight="1" thickBot="1" x14ac:dyDescent="0.3">
      <c r="A96" s="172"/>
      <c r="B96" s="143"/>
      <c r="C96" s="143"/>
      <c r="D96" s="143"/>
      <c r="E96" s="9" t="s">
        <v>44</v>
      </c>
      <c r="F96" s="62" t="s">
        <v>116</v>
      </c>
      <c r="G96" s="7"/>
      <c r="H96" s="6"/>
      <c r="I96" s="6" t="s">
        <v>21</v>
      </c>
      <c r="J96" s="6"/>
      <c r="K96" s="6"/>
      <c r="L96" s="6"/>
      <c r="M96" s="6" t="s">
        <v>21</v>
      </c>
      <c r="N96" s="60"/>
      <c r="O96" s="60"/>
      <c r="P96" s="60"/>
      <c r="Q96" s="6" t="s">
        <v>21</v>
      </c>
      <c r="R96" s="60"/>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1"/>
      <c r="BC96" s="141"/>
      <c r="BD96" s="151"/>
      <c r="BE96" s="152"/>
    </row>
    <row r="97" spans="1:57" s="8" customFormat="1" ht="45" customHeight="1" thickBot="1" x14ac:dyDescent="0.3">
      <c r="A97" s="172"/>
      <c r="B97" s="192" t="s">
        <v>87</v>
      </c>
      <c r="C97" s="83" t="s">
        <v>79</v>
      </c>
      <c r="D97" s="134" t="s">
        <v>45</v>
      </c>
      <c r="E97" s="64" t="s">
        <v>40</v>
      </c>
      <c r="F97" s="62" t="s">
        <v>176</v>
      </c>
      <c r="G97" s="60"/>
      <c r="H97" s="60"/>
      <c r="I97" s="60"/>
      <c r="J97" s="60"/>
      <c r="K97" s="60"/>
      <c r="L97" s="59"/>
      <c r="M97" s="59"/>
      <c r="N97" s="59"/>
      <c r="O97" s="59"/>
      <c r="P97" s="59"/>
      <c r="Q97" s="59"/>
      <c r="R97" s="59"/>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1"/>
      <c r="BC97" s="144">
        <f>(COUNTIF(G97:BB99,"E")/((COUNTIF(G97:BB99,"E")+COUNTIF(G97:BB99,"P")+COUNTIF(G97:BB99,"R"))))</f>
        <v>0</v>
      </c>
      <c r="BD97" s="151"/>
      <c r="BE97" s="152"/>
    </row>
    <row r="98" spans="1:57" s="8" customFormat="1" ht="16" thickBot="1" x14ac:dyDescent="0.3">
      <c r="A98" s="172"/>
      <c r="B98" s="193"/>
      <c r="C98" s="84"/>
      <c r="D98" s="135"/>
      <c r="E98" s="29" t="s">
        <v>166</v>
      </c>
      <c r="F98" s="62" t="s">
        <v>165</v>
      </c>
      <c r="G98" s="58"/>
      <c r="H98" s="56"/>
      <c r="I98" s="56"/>
      <c r="J98" s="56"/>
      <c r="K98" s="56"/>
      <c r="L98" s="56"/>
      <c r="M98" s="56"/>
      <c r="N98" s="56"/>
      <c r="O98" s="56"/>
      <c r="P98" s="56"/>
      <c r="Q98" s="56"/>
      <c r="R98" s="56"/>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1"/>
      <c r="BC98" s="145"/>
      <c r="BD98" s="151"/>
      <c r="BE98" s="152"/>
    </row>
    <row r="99" spans="1:57" s="8" customFormat="1" ht="29.5" customHeight="1" thickBot="1" x14ac:dyDescent="0.3">
      <c r="A99" s="172"/>
      <c r="B99" s="193"/>
      <c r="C99" s="84"/>
      <c r="D99" s="135"/>
      <c r="E99" s="29" t="s">
        <v>88</v>
      </c>
      <c r="F99" s="62" t="s">
        <v>165</v>
      </c>
      <c r="G99" s="57"/>
      <c r="H99" s="54"/>
      <c r="I99" s="54"/>
      <c r="J99" s="54"/>
      <c r="K99" s="54"/>
      <c r="L99" s="54"/>
      <c r="M99" s="54"/>
      <c r="N99" s="54"/>
      <c r="O99" s="54" t="s">
        <v>21</v>
      </c>
      <c r="P99" s="54"/>
      <c r="Q99" s="54"/>
      <c r="R99" s="5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1"/>
      <c r="BC99" s="145"/>
      <c r="BD99" s="151"/>
      <c r="BE99" s="152"/>
    </row>
    <row r="100" spans="1:57" s="8" customFormat="1" ht="49.15" customHeight="1" thickBot="1" x14ac:dyDescent="0.3">
      <c r="A100" s="172"/>
      <c r="B100" s="146" t="s">
        <v>89</v>
      </c>
      <c r="C100" s="204" t="s">
        <v>60</v>
      </c>
      <c r="D100" s="197" t="s">
        <v>45</v>
      </c>
      <c r="E100" s="9" t="s">
        <v>167</v>
      </c>
      <c r="F100" s="62" t="s">
        <v>165</v>
      </c>
      <c r="G100" s="3"/>
      <c r="H100" s="4"/>
      <c r="I100" s="6" t="s">
        <v>21</v>
      </c>
      <c r="J100" s="6" t="s">
        <v>21</v>
      </c>
      <c r="K100" s="6" t="s">
        <v>21</v>
      </c>
      <c r="L100" s="6" t="s">
        <v>21</v>
      </c>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1"/>
      <c r="BC100" s="144">
        <f>(COUNTIF(G100:BB101,"E")/((COUNTIF(G100:BB101,"E")+COUNTIF(G100:BB101,"P")+COUNTIF(G100:BB101,"R"))))</f>
        <v>0</v>
      </c>
      <c r="BD100" s="151"/>
      <c r="BE100" s="152"/>
    </row>
    <row r="101" spans="1:57" s="8" customFormat="1" ht="42.5" thickBot="1" x14ac:dyDescent="0.3">
      <c r="A101" s="172"/>
      <c r="B101" s="147"/>
      <c r="C101" s="205"/>
      <c r="D101" s="198"/>
      <c r="E101" s="9" t="s">
        <v>48</v>
      </c>
      <c r="F101" s="62" t="s">
        <v>165</v>
      </c>
      <c r="G101" s="5"/>
      <c r="H101" s="6"/>
      <c r="I101" s="6"/>
      <c r="J101" s="6"/>
      <c r="K101" s="6"/>
      <c r="L101" s="6"/>
      <c r="M101" s="6"/>
      <c r="N101" s="6"/>
      <c r="O101" s="6" t="s">
        <v>21</v>
      </c>
      <c r="P101" s="6"/>
      <c r="Q101" s="6"/>
      <c r="R101" s="6"/>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1"/>
      <c r="BC101" s="145"/>
      <c r="BD101" s="151"/>
      <c r="BE101" s="152"/>
    </row>
    <row r="102" spans="1:57" s="8" customFormat="1" ht="46.9" customHeight="1" thickBot="1" x14ac:dyDescent="0.3">
      <c r="A102" s="172"/>
      <c r="B102" s="83" t="s">
        <v>91</v>
      </c>
      <c r="C102" s="199" t="s">
        <v>60</v>
      </c>
      <c r="D102" s="142" t="s">
        <v>45</v>
      </c>
      <c r="E102" s="9" t="s">
        <v>94</v>
      </c>
      <c r="F102" s="62" t="s">
        <v>168</v>
      </c>
      <c r="G102" s="3"/>
      <c r="H102" s="4"/>
      <c r="I102" s="4"/>
      <c r="J102" s="4" t="s">
        <v>21</v>
      </c>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1"/>
      <c r="BC102" s="144">
        <f>(COUNTIF(G102:BB106,"E")/((COUNTIF(G102:BB106,"E")+COUNTIF(G102:BB106,"P")+COUNTIF(G102:BB106,"R"))))</f>
        <v>0</v>
      </c>
      <c r="BD102" s="151"/>
      <c r="BE102" s="152"/>
    </row>
    <row r="103" spans="1:57" s="8" customFormat="1" ht="42.65" customHeight="1" thickBot="1" x14ac:dyDescent="0.3">
      <c r="A103" s="172"/>
      <c r="B103" s="84"/>
      <c r="C103" s="200"/>
      <c r="D103" s="143"/>
      <c r="E103" s="29" t="s">
        <v>97</v>
      </c>
      <c r="F103" s="62" t="s">
        <v>169</v>
      </c>
      <c r="G103" s="39"/>
      <c r="H103" s="28"/>
      <c r="I103" s="28"/>
      <c r="J103" s="28"/>
      <c r="K103" s="28"/>
      <c r="L103" s="28" t="s">
        <v>21</v>
      </c>
      <c r="M103" s="28"/>
      <c r="N103" s="28"/>
      <c r="O103" s="28"/>
      <c r="P103" s="28"/>
      <c r="Q103" s="28"/>
      <c r="R103" s="28"/>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1"/>
      <c r="BC103" s="145"/>
      <c r="BD103" s="151"/>
      <c r="BE103" s="152"/>
    </row>
    <row r="104" spans="1:57" s="8" customFormat="1" ht="43.9" customHeight="1" thickBot="1" x14ac:dyDescent="0.3">
      <c r="A104" s="172"/>
      <c r="B104" s="84"/>
      <c r="C104" s="200"/>
      <c r="D104" s="143"/>
      <c r="E104" s="29" t="s">
        <v>98</v>
      </c>
      <c r="F104" s="62" t="s">
        <v>169</v>
      </c>
      <c r="G104" s="39"/>
      <c r="H104" s="28"/>
      <c r="I104" s="28"/>
      <c r="J104" s="28"/>
      <c r="K104" s="28"/>
      <c r="L104" s="28" t="s">
        <v>21</v>
      </c>
      <c r="M104" s="28"/>
      <c r="N104" s="28"/>
      <c r="O104" s="28"/>
      <c r="P104" s="28"/>
      <c r="Q104" s="28"/>
      <c r="R104" s="28"/>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1"/>
      <c r="BC104" s="145"/>
      <c r="BD104" s="151"/>
      <c r="BE104" s="152"/>
    </row>
    <row r="105" spans="1:57" s="8" customFormat="1" ht="47" thickBot="1" x14ac:dyDescent="0.3">
      <c r="A105" s="172"/>
      <c r="B105" s="84"/>
      <c r="C105" s="200"/>
      <c r="D105" s="143"/>
      <c r="E105" s="29" t="s">
        <v>92</v>
      </c>
      <c r="F105" s="62" t="s">
        <v>169</v>
      </c>
      <c r="G105" s="39"/>
      <c r="H105" s="28"/>
      <c r="I105" s="28"/>
      <c r="J105" s="28"/>
      <c r="K105" s="28"/>
      <c r="L105" s="28" t="s">
        <v>21</v>
      </c>
      <c r="M105" s="28"/>
      <c r="N105" s="28"/>
      <c r="O105" s="28"/>
      <c r="P105" s="28"/>
      <c r="Q105" s="28"/>
      <c r="R105" s="28"/>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1"/>
      <c r="BC105" s="145"/>
      <c r="BD105" s="151"/>
      <c r="BE105" s="152"/>
    </row>
    <row r="106" spans="1:57" s="8" customFormat="1" ht="45" customHeight="1" thickBot="1" x14ac:dyDescent="0.3">
      <c r="A106" s="172"/>
      <c r="B106" s="133"/>
      <c r="C106" s="201"/>
      <c r="D106" s="202"/>
      <c r="E106" s="53" t="s">
        <v>93</v>
      </c>
      <c r="F106" s="62" t="s">
        <v>169</v>
      </c>
      <c r="G106" s="55"/>
      <c r="H106" s="49"/>
      <c r="I106" s="49"/>
      <c r="J106" s="49"/>
      <c r="K106" s="49"/>
      <c r="L106" s="4" t="s">
        <v>21</v>
      </c>
      <c r="M106" s="49"/>
      <c r="N106" s="49"/>
      <c r="O106" s="28"/>
      <c r="P106" s="49"/>
      <c r="Q106" s="49"/>
      <c r="R106" s="49"/>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1"/>
      <c r="BC106" s="203"/>
      <c r="BD106" s="151"/>
      <c r="BE106" s="152"/>
    </row>
    <row r="107" spans="1:57" s="8" customFormat="1" ht="45" customHeight="1" thickBot="1" x14ac:dyDescent="0.3">
      <c r="A107" s="172"/>
      <c r="B107" s="83" t="s">
        <v>96</v>
      </c>
      <c r="C107" s="83" t="s">
        <v>50</v>
      </c>
      <c r="D107" s="83" t="s">
        <v>45</v>
      </c>
      <c r="E107" s="64" t="s">
        <v>121</v>
      </c>
      <c r="F107" s="27" t="s">
        <v>181</v>
      </c>
      <c r="G107" s="7"/>
      <c r="H107" s="6"/>
      <c r="I107" s="6"/>
      <c r="J107" s="6"/>
      <c r="K107" s="6"/>
      <c r="L107" s="6"/>
      <c r="M107" s="6"/>
      <c r="N107" s="6" t="s">
        <v>21</v>
      </c>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1"/>
      <c r="BC107" s="144">
        <f>(COUNTIF(G107:BB108,"E")/((COUNTIF(G107:BB3075,"E")+COUNTIF(G107:BB108,"P")+COUNTIF(G107:BB108,"R"))))</f>
        <v>0</v>
      </c>
      <c r="BD107" s="50"/>
      <c r="BE107" s="51"/>
    </row>
    <row r="108" spans="1:57" s="8" customFormat="1" ht="49.15" customHeight="1" thickBot="1" x14ac:dyDescent="0.3">
      <c r="A108" s="172"/>
      <c r="B108" s="84"/>
      <c r="C108" s="84"/>
      <c r="D108" s="84"/>
      <c r="E108" s="9" t="s">
        <v>95</v>
      </c>
      <c r="F108" s="62" t="s">
        <v>183</v>
      </c>
      <c r="G108" s="7"/>
      <c r="H108" s="6"/>
      <c r="I108" s="6"/>
      <c r="J108" s="6"/>
      <c r="K108" s="6"/>
      <c r="L108" s="6"/>
      <c r="M108" s="6"/>
      <c r="N108" s="6"/>
      <c r="O108" s="6" t="s">
        <v>21</v>
      </c>
      <c r="P108" s="6"/>
      <c r="Q108" s="6"/>
      <c r="R108" s="6"/>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1"/>
      <c r="BC108" s="145"/>
      <c r="BD108" s="151"/>
      <c r="BE108" s="152"/>
    </row>
    <row r="109" spans="1:57" ht="20.25" customHeight="1" thickBot="1" x14ac:dyDescent="0.3">
      <c r="A109" s="103" t="s">
        <v>1</v>
      </c>
      <c r="B109" s="104"/>
      <c r="C109" s="104"/>
      <c r="D109" s="105"/>
      <c r="E109" s="106" t="s">
        <v>15</v>
      </c>
      <c r="F109" s="107"/>
      <c r="G109" s="88">
        <f>(COUNTIF(G15:J108,"E"))/(COUNTIF(G15:J108,"E")+COUNTIF(G15:J108,"P")+COUNTIF(G15:J108,"R"))</f>
        <v>5.7471264367816091E-2</v>
      </c>
      <c r="H109" s="89"/>
      <c r="I109" s="89"/>
      <c r="J109" s="90"/>
      <c r="K109" s="88">
        <f>(COUNTIF(K15:N108,"E"))/(COUNTIF(K15:N108,"E")+COUNTIF(K15:N108,"P")+COUNTIF(K15:N108,"R"))</f>
        <v>0</v>
      </c>
      <c r="L109" s="89"/>
      <c r="M109" s="89"/>
      <c r="N109" s="90"/>
      <c r="O109" s="88">
        <f>(COUNTIF(O15:R108,"E"))/(COUNTIF(O15:R108,"E")+COUNTIF(O15:R108,"P")+COUNTIF(O15:R108,"R"))</f>
        <v>0</v>
      </c>
      <c r="P109" s="89"/>
      <c r="Q109" s="89"/>
      <c r="R109" s="90"/>
      <c r="S109" s="88" t="e">
        <f>(COUNTIF(S15:V108,"E"))/(COUNTIF(S15:V108,"E")+COUNTIF(S15:V108,"P")+COUNTIF(S15:V108,"R"))</f>
        <v>#DIV/0!</v>
      </c>
      <c r="T109" s="89"/>
      <c r="U109" s="89"/>
      <c r="V109" s="90"/>
      <c r="W109" s="88" t="e">
        <f>(COUNTIF(W15:Z108,"E"))/(COUNTIF(W15:Z108,"E")+COUNTIF(W15:Z108,"P")+COUNTIF(W15:Z108,"R"))</f>
        <v>#DIV/0!</v>
      </c>
      <c r="X109" s="89"/>
      <c r="Y109" s="89"/>
      <c r="Z109" s="90"/>
      <c r="AA109" s="88" t="e">
        <f>(COUNTIF(AA15:AD108,"E"))/(COUNTIF(AA15:AD108,"E")+COUNTIF(AA15:AD108,"P")+COUNTIF(AA15:AD108,"R"))</f>
        <v>#DIV/0!</v>
      </c>
      <c r="AB109" s="89"/>
      <c r="AC109" s="89"/>
      <c r="AD109" s="90"/>
      <c r="AE109" s="88" t="e">
        <f>(COUNTIF(AE15:AH108,"E"))/(COUNTIF(AE15:AH108,"E")+COUNTIF(AE15:AH108,"P")+COUNTIF(AE15:AH108,"R"))</f>
        <v>#DIV/0!</v>
      </c>
      <c r="AF109" s="89"/>
      <c r="AG109" s="89"/>
      <c r="AH109" s="90"/>
      <c r="AI109" s="88" t="e">
        <f>(COUNTIF(AI15:AL108,"E"))/(COUNTIF(AI15:AL108,"E")+COUNTIF(AI15:AL108,"P")+COUNTIF(AI15:AL108,"R"))</f>
        <v>#DIV/0!</v>
      </c>
      <c r="AJ109" s="89"/>
      <c r="AK109" s="89"/>
      <c r="AL109" s="90"/>
      <c r="AM109" s="88" t="e">
        <f>(COUNTIF(AM15:AP108,"E"))/(COUNTIF(AM15:AP108,"E")+COUNTIF(AM15:AP108,"P")+COUNTIF(AM15:AP108,"R"))</f>
        <v>#DIV/0!</v>
      </c>
      <c r="AN109" s="89"/>
      <c r="AO109" s="89"/>
      <c r="AP109" s="90"/>
      <c r="AQ109" s="88" t="e">
        <f>(COUNTIF(AQ15:AT108,"E"))/(COUNTIF(AQ15:AT108,"E")+COUNTIF(AQ15:AT108,"P")+COUNTIF(AQ15:AT108,"R"))</f>
        <v>#DIV/0!</v>
      </c>
      <c r="AR109" s="89"/>
      <c r="AS109" s="89"/>
      <c r="AT109" s="90"/>
      <c r="AU109" s="88" t="e">
        <f>(COUNTIF(AU15:AX108,"E"))/(COUNTIF(AU15:AX108,"E")+COUNTIF(AU15:AX108,"P")+COUNTIF(AU15:AX108,"R"))</f>
        <v>#DIV/0!</v>
      </c>
      <c r="AV109" s="89"/>
      <c r="AW109" s="89"/>
      <c r="AX109" s="90"/>
      <c r="AY109" s="88" t="e">
        <f>(COUNTIF(AY15:BB108,"E"))/(COUNTIF(AY15:BB108,"E")+COUNTIF(AY15:BB108,"P")+COUNTIF(AY15:BB108,"R"))</f>
        <v>#DIV/0!</v>
      </c>
      <c r="AZ109" s="89"/>
      <c r="BA109" s="89"/>
      <c r="BB109" s="90"/>
      <c r="BC109" s="117" t="s">
        <v>16</v>
      </c>
      <c r="BD109" s="118"/>
      <c r="BE109" s="114">
        <f>SUM(G112:BB112)</f>
        <v>2.2831050228310501E-2</v>
      </c>
    </row>
    <row r="110" spans="1:57" ht="15.75" customHeight="1" x14ac:dyDescent="0.25">
      <c r="A110" s="100" t="s">
        <v>38</v>
      </c>
      <c r="B110" s="101"/>
      <c r="C110" s="101"/>
      <c r="D110" s="102"/>
      <c r="E110" s="97" t="s">
        <v>0</v>
      </c>
      <c r="F110" s="11" t="s">
        <v>17</v>
      </c>
      <c r="G110" s="85">
        <f>(COUNTIF(G15:J108,"E")+COUNTIF(G15:J108,"P")+COUNTIF(G15:J108,"R"))</f>
        <v>87</v>
      </c>
      <c r="H110" s="86"/>
      <c r="I110" s="86"/>
      <c r="J110" s="87"/>
      <c r="K110" s="85">
        <f>(COUNTIF(K15:N108,"E")+COUNTIF(K15:N108,"P")+COUNTIF(K15:N108,"R"))</f>
        <v>71</v>
      </c>
      <c r="L110" s="86"/>
      <c r="M110" s="86"/>
      <c r="N110" s="87"/>
      <c r="O110" s="85">
        <f>(COUNTIF(O15:R108,"E")+COUNTIF(O15:R108,"P")+COUNTIF(O15:R108,"R"))</f>
        <v>61</v>
      </c>
      <c r="P110" s="86"/>
      <c r="Q110" s="86"/>
      <c r="R110" s="87"/>
      <c r="S110" s="85">
        <f>(COUNTIF(S15:V108,"E")+COUNTIF(S15:V108,"P")+COUNTIF(S15:V108,"R"))</f>
        <v>0</v>
      </c>
      <c r="T110" s="86"/>
      <c r="U110" s="86"/>
      <c r="V110" s="87"/>
      <c r="W110" s="85">
        <f>(COUNTIF(W15:Z108,"E")+COUNTIF(W15:Z108,"P")+COUNTIF(W15:Z108,"R"))</f>
        <v>0</v>
      </c>
      <c r="X110" s="86"/>
      <c r="Y110" s="86"/>
      <c r="Z110" s="87"/>
      <c r="AA110" s="85">
        <f>(COUNTIF(AA15:AD108,"E")+COUNTIF(AA15:AD108,"P")+COUNTIF(AA15:AD108,"R"))</f>
        <v>0</v>
      </c>
      <c r="AB110" s="86"/>
      <c r="AC110" s="86"/>
      <c r="AD110" s="87"/>
      <c r="AE110" s="85">
        <f>(COUNTIF(AE15:AH108,"E")+COUNTIF(AE15:AH108,"P")+COUNTIF(AE15:AH108,"R"))</f>
        <v>0</v>
      </c>
      <c r="AF110" s="86"/>
      <c r="AG110" s="86"/>
      <c r="AH110" s="87"/>
      <c r="AI110" s="85">
        <f>(COUNTIF(AI15:AL108,"E")+COUNTIF(AI15:AL108,"P")+COUNTIF(AI15:AL108,"R"))</f>
        <v>0</v>
      </c>
      <c r="AJ110" s="86"/>
      <c r="AK110" s="86"/>
      <c r="AL110" s="87"/>
      <c r="AM110" s="85">
        <f>(COUNTIF(AM15:AP108,"E")+COUNTIF(AM15:AP108,"P")+COUNTIF(AM15:AP108,"R"))</f>
        <v>0</v>
      </c>
      <c r="AN110" s="86"/>
      <c r="AO110" s="86"/>
      <c r="AP110" s="87"/>
      <c r="AQ110" s="85">
        <f>(COUNTIF(AQ15:AT108,"E")+COUNTIF(AQ15:AT108,"P")+COUNTIF(AQ15:AT108,"R"))</f>
        <v>0</v>
      </c>
      <c r="AR110" s="86"/>
      <c r="AS110" s="86"/>
      <c r="AT110" s="87"/>
      <c r="AU110" s="85">
        <f>(COUNTIF(AU15:AX108,"E")+COUNTIF(AU15:AX108,"P")+COUNTIF(AU15:AX108,"R"))</f>
        <v>0</v>
      </c>
      <c r="AV110" s="86"/>
      <c r="AW110" s="86"/>
      <c r="AX110" s="87"/>
      <c r="AY110" s="85">
        <f>(COUNTIF(AY15:BB108,"E")+COUNTIF(AY15:BB108,"P")+COUNTIF(AY15:BB108,"R"))</f>
        <v>0</v>
      </c>
      <c r="AZ110" s="86"/>
      <c r="BA110" s="86"/>
      <c r="BB110" s="87"/>
      <c r="BC110" s="119"/>
      <c r="BD110" s="120"/>
      <c r="BE110" s="115"/>
    </row>
    <row r="111" spans="1:57" ht="15.75" customHeight="1" x14ac:dyDescent="0.25">
      <c r="A111" s="94"/>
      <c r="B111" s="95"/>
      <c r="C111" s="95"/>
      <c r="D111" s="96"/>
      <c r="E111" s="98"/>
      <c r="F111" s="12" t="s">
        <v>18</v>
      </c>
      <c r="G111" s="91">
        <f>COUNTIF(G15:J108,"E")</f>
        <v>5</v>
      </c>
      <c r="H111" s="92"/>
      <c r="I111" s="92"/>
      <c r="J111" s="93"/>
      <c r="K111" s="91">
        <f>COUNTIF(K15:N108,"E")</f>
        <v>0</v>
      </c>
      <c r="L111" s="92"/>
      <c r="M111" s="92"/>
      <c r="N111" s="93"/>
      <c r="O111" s="91">
        <f>COUNTIF(O15:R108,"E")</f>
        <v>0</v>
      </c>
      <c r="P111" s="92"/>
      <c r="Q111" s="92"/>
      <c r="R111" s="93"/>
      <c r="S111" s="91">
        <f>COUNTIF(S15:V108,"E")</f>
        <v>0</v>
      </c>
      <c r="T111" s="92"/>
      <c r="U111" s="92"/>
      <c r="V111" s="93"/>
      <c r="W111" s="91">
        <f>COUNTIF(W15:Z108,"E")</f>
        <v>0</v>
      </c>
      <c r="X111" s="92"/>
      <c r="Y111" s="92"/>
      <c r="Z111" s="93"/>
      <c r="AA111" s="91">
        <f>COUNTIF(AA15:AD108,"E")</f>
        <v>0</v>
      </c>
      <c r="AB111" s="92"/>
      <c r="AC111" s="92"/>
      <c r="AD111" s="93"/>
      <c r="AE111" s="91">
        <f>COUNTIF(AE15:AH108,"E")</f>
        <v>0</v>
      </c>
      <c r="AF111" s="92"/>
      <c r="AG111" s="92"/>
      <c r="AH111" s="93"/>
      <c r="AI111" s="91">
        <f>COUNTIF(AI15:AL108,"E")</f>
        <v>0</v>
      </c>
      <c r="AJ111" s="92"/>
      <c r="AK111" s="92"/>
      <c r="AL111" s="93"/>
      <c r="AM111" s="91">
        <f>COUNTIF(AM15:AP108,"E")</f>
        <v>0</v>
      </c>
      <c r="AN111" s="92"/>
      <c r="AO111" s="92"/>
      <c r="AP111" s="93"/>
      <c r="AQ111" s="91">
        <f>COUNTIF(AQ15:AT108,"E")</f>
        <v>0</v>
      </c>
      <c r="AR111" s="92"/>
      <c r="AS111" s="92"/>
      <c r="AT111" s="93"/>
      <c r="AU111" s="91">
        <f>COUNTIF(AU15:AX108,"E")</f>
        <v>0</v>
      </c>
      <c r="AV111" s="92"/>
      <c r="AW111" s="92"/>
      <c r="AX111" s="93"/>
      <c r="AY111" s="91">
        <f>COUNTIF(AY15:BB108,"E")</f>
        <v>0</v>
      </c>
      <c r="AZ111" s="92"/>
      <c r="BA111" s="92"/>
      <c r="BB111" s="93"/>
      <c r="BC111" s="119"/>
      <c r="BD111" s="120"/>
      <c r="BE111" s="115"/>
    </row>
    <row r="112" spans="1:57" ht="31.5" customHeight="1" x14ac:dyDescent="0.25">
      <c r="A112" s="100" t="s">
        <v>39</v>
      </c>
      <c r="B112" s="101"/>
      <c r="C112" s="101"/>
      <c r="D112" s="102"/>
      <c r="E112" s="98"/>
      <c r="F112" s="13" t="s">
        <v>19</v>
      </c>
      <c r="G112" s="121">
        <f>+G111/$P$118</f>
        <v>2.2831050228310501E-2</v>
      </c>
      <c r="H112" s="122"/>
      <c r="I112" s="122"/>
      <c r="J112" s="123"/>
      <c r="K112" s="121">
        <f>+K111/$P$118</f>
        <v>0</v>
      </c>
      <c r="L112" s="122"/>
      <c r="M112" s="122"/>
      <c r="N112" s="123"/>
      <c r="O112" s="121">
        <f>+O111/$P$118</f>
        <v>0</v>
      </c>
      <c r="P112" s="122"/>
      <c r="Q112" s="122"/>
      <c r="R112" s="123"/>
      <c r="S112" s="121">
        <f>+S111/$P$118</f>
        <v>0</v>
      </c>
      <c r="T112" s="122"/>
      <c r="U112" s="122"/>
      <c r="V112" s="123"/>
      <c r="W112" s="121">
        <f>+W111/$P$118</f>
        <v>0</v>
      </c>
      <c r="X112" s="122"/>
      <c r="Y112" s="122"/>
      <c r="Z112" s="123"/>
      <c r="AA112" s="121">
        <f>+AA111/$P$118</f>
        <v>0</v>
      </c>
      <c r="AB112" s="122"/>
      <c r="AC112" s="122"/>
      <c r="AD112" s="123"/>
      <c r="AE112" s="121">
        <f>+AE111/$P$118</f>
        <v>0</v>
      </c>
      <c r="AF112" s="122"/>
      <c r="AG112" s="122"/>
      <c r="AH112" s="123"/>
      <c r="AI112" s="121">
        <f>+AI111/$P$118</f>
        <v>0</v>
      </c>
      <c r="AJ112" s="122"/>
      <c r="AK112" s="122"/>
      <c r="AL112" s="123"/>
      <c r="AM112" s="121">
        <f>+AM111/$P$118</f>
        <v>0</v>
      </c>
      <c r="AN112" s="122"/>
      <c r="AO112" s="122"/>
      <c r="AP112" s="123"/>
      <c r="AQ112" s="121">
        <f>+AQ111/$P$118</f>
        <v>0</v>
      </c>
      <c r="AR112" s="122"/>
      <c r="AS112" s="122"/>
      <c r="AT112" s="123"/>
      <c r="AU112" s="121">
        <f>+AU111/$P$118</f>
        <v>0</v>
      </c>
      <c r="AV112" s="122"/>
      <c r="AW112" s="122"/>
      <c r="AX112" s="123"/>
      <c r="AY112" s="121">
        <f>+AY111/$P$118</f>
        <v>0</v>
      </c>
      <c r="AZ112" s="122"/>
      <c r="BA112" s="122"/>
      <c r="BB112" s="123"/>
      <c r="BC112" s="119"/>
      <c r="BD112" s="120"/>
      <c r="BE112" s="115"/>
    </row>
    <row r="113" spans="1:57" ht="34.5" customHeight="1" thickBot="1" x14ac:dyDescent="0.3">
      <c r="A113" s="111"/>
      <c r="B113" s="112"/>
      <c r="C113" s="112"/>
      <c r="D113" s="113"/>
      <c r="E113" s="99"/>
      <c r="F113" s="14" t="s">
        <v>20</v>
      </c>
      <c r="G113" s="108">
        <f>COUNTIF(G15:J108,"R")</f>
        <v>0</v>
      </c>
      <c r="H113" s="109"/>
      <c r="I113" s="109"/>
      <c r="J113" s="110"/>
      <c r="K113" s="108">
        <f>COUNTIF(K15:N108,"R")</f>
        <v>0</v>
      </c>
      <c r="L113" s="109"/>
      <c r="M113" s="109"/>
      <c r="N113" s="110"/>
      <c r="O113" s="108">
        <f>COUNTIF(O15:R108,"R")</f>
        <v>0</v>
      </c>
      <c r="P113" s="109"/>
      <c r="Q113" s="109"/>
      <c r="R113" s="110"/>
      <c r="S113" s="108">
        <f>COUNTIF(S15:V108,"R")</f>
        <v>0</v>
      </c>
      <c r="T113" s="109"/>
      <c r="U113" s="109"/>
      <c r="V113" s="110"/>
      <c r="W113" s="108">
        <f>COUNTIF(W15:Z108,"R")</f>
        <v>0</v>
      </c>
      <c r="X113" s="109"/>
      <c r="Y113" s="109"/>
      <c r="Z113" s="110"/>
      <c r="AA113" s="108">
        <f>COUNTIF(AA15:AD108,"R")</f>
        <v>0</v>
      </c>
      <c r="AB113" s="109"/>
      <c r="AC113" s="109"/>
      <c r="AD113" s="110"/>
      <c r="AE113" s="108">
        <f>COUNTIF(AE15:AH108,"R")</f>
        <v>0</v>
      </c>
      <c r="AF113" s="109"/>
      <c r="AG113" s="109"/>
      <c r="AH113" s="110"/>
      <c r="AI113" s="108">
        <f>COUNTIF(AI15:AL108,"R")</f>
        <v>0</v>
      </c>
      <c r="AJ113" s="109"/>
      <c r="AK113" s="109"/>
      <c r="AL113" s="110"/>
      <c r="AM113" s="108">
        <f>COUNTIF(AM15:AP108,"R")</f>
        <v>0</v>
      </c>
      <c r="AN113" s="109"/>
      <c r="AO113" s="109"/>
      <c r="AP113" s="110"/>
      <c r="AQ113" s="108">
        <f>COUNTIF(AQ15:AT108,"R")</f>
        <v>0</v>
      </c>
      <c r="AR113" s="109"/>
      <c r="AS113" s="109"/>
      <c r="AT113" s="110"/>
      <c r="AU113" s="108">
        <f>COUNTIF(AU15:AX108,"R")</f>
        <v>0</v>
      </c>
      <c r="AV113" s="109"/>
      <c r="AW113" s="109"/>
      <c r="AX113" s="110"/>
      <c r="AY113" s="108">
        <f>COUNTIF(AY15:BB108,"R")</f>
        <v>0</v>
      </c>
      <c r="AZ113" s="109"/>
      <c r="BA113" s="109"/>
      <c r="BB113" s="110"/>
      <c r="BC113" s="88"/>
      <c r="BD113" s="90"/>
      <c r="BE113" s="116"/>
    </row>
    <row r="114" spans="1:57" ht="13" thickBot="1" x14ac:dyDescent="0.3"/>
    <row r="115" spans="1:57" ht="39.65" customHeight="1" x14ac:dyDescent="0.35">
      <c r="A115" s="74" t="s">
        <v>29</v>
      </c>
      <c r="B115" s="75"/>
      <c r="C115" s="76"/>
      <c r="D115" s="45" t="s">
        <v>30</v>
      </c>
      <c r="E115" s="17"/>
      <c r="J115" s="18" t="s">
        <v>21</v>
      </c>
      <c r="K115" s="183" t="s">
        <v>22</v>
      </c>
      <c r="L115" s="184"/>
      <c r="M115" s="184"/>
      <c r="N115" s="184"/>
      <c r="O115" s="185"/>
      <c r="P115" s="186">
        <f>SUM(G110:AY110)-P116-P117</f>
        <v>214</v>
      </c>
      <c r="Q115" s="187"/>
      <c r="R115" s="188"/>
      <c r="S115" s="189">
        <f>+P115/$P$118</f>
        <v>0.97716894977168944</v>
      </c>
      <c r="T115" s="190"/>
      <c r="U115" s="191"/>
      <c r="V115" s="19"/>
      <c r="W115" s="19"/>
      <c r="X115" s="19"/>
      <c r="Y115" s="19"/>
      <c r="Z115" s="19"/>
      <c r="AA115" s="19"/>
      <c r="AB115" s="19"/>
      <c r="AC115" s="19"/>
      <c r="AD115" s="19"/>
      <c r="AE115" s="19"/>
      <c r="AF115" s="19"/>
      <c r="AG115" s="19"/>
      <c r="AH115" s="19"/>
      <c r="AR115" s="20"/>
    </row>
    <row r="116" spans="1:57" ht="24.75" customHeight="1" x14ac:dyDescent="0.35">
      <c r="A116" s="77"/>
      <c r="B116" s="78"/>
      <c r="C116" s="79"/>
      <c r="D116" s="46">
        <f>(BC11)</f>
        <v>0</v>
      </c>
      <c r="J116" s="21" t="s">
        <v>23</v>
      </c>
      <c r="K116" s="124" t="s">
        <v>24</v>
      </c>
      <c r="L116" s="125"/>
      <c r="M116" s="125"/>
      <c r="N116" s="125"/>
      <c r="O116" s="126"/>
      <c r="P116" s="127">
        <f>SUM(G111:AY111)</f>
        <v>5</v>
      </c>
      <c r="Q116" s="128"/>
      <c r="R116" s="129"/>
      <c r="S116" s="130">
        <f>+P116/$P$118</f>
        <v>2.2831050228310501E-2</v>
      </c>
      <c r="T116" s="131"/>
      <c r="U116" s="132"/>
      <c r="V116" s="19"/>
      <c r="W116" s="19"/>
      <c r="X116" s="19"/>
      <c r="Y116" s="19"/>
      <c r="Z116" s="19"/>
      <c r="AA116" s="19"/>
      <c r="AB116" s="19"/>
      <c r="AC116" s="19"/>
      <c r="AD116" s="19"/>
      <c r="AE116" s="19"/>
      <c r="AF116" s="19"/>
      <c r="AG116" s="19"/>
      <c r="AH116" s="19"/>
    </row>
    <row r="117" spans="1:57" ht="41.25" customHeight="1" x14ac:dyDescent="0.35">
      <c r="A117" s="80"/>
      <c r="B117" s="81"/>
      <c r="C117" s="82"/>
      <c r="D117" s="46">
        <f>(BC17)</f>
        <v>0</v>
      </c>
      <c r="J117" s="22" t="s">
        <v>25</v>
      </c>
      <c r="K117" s="124" t="s">
        <v>26</v>
      </c>
      <c r="L117" s="125"/>
      <c r="M117" s="125"/>
      <c r="N117" s="125"/>
      <c r="O117" s="126"/>
      <c r="P117" s="127">
        <f>SUM(G113:AY113)</f>
        <v>0</v>
      </c>
      <c r="Q117" s="128"/>
      <c r="R117" s="129"/>
      <c r="S117" s="130">
        <f>+P117/$P$118</f>
        <v>0</v>
      </c>
      <c r="T117" s="131"/>
      <c r="U117" s="132"/>
      <c r="V117" s="19"/>
      <c r="W117" s="19"/>
      <c r="X117" s="19"/>
      <c r="Y117" s="19"/>
      <c r="Z117" s="19"/>
      <c r="AA117" s="19"/>
      <c r="AB117" s="19"/>
      <c r="AC117" s="19"/>
      <c r="AD117" s="19"/>
      <c r="AE117" s="19"/>
      <c r="AF117" s="19"/>
      <c r="AG117" s="19"/>
      <c r="AH117" s="19"/>
      <c r="AU117" s="63" t="s">
        <v>101</v>
      </c>
    </row>
    <row r="118" spans="1:57" ht="24.75" customHeight="1" thickBot="1" x14ac:dyDescent="0.4">
      <c r="A118" s="80"/>
      <c r="B118" s="81"/>
      <c r="C118" s="82"/>
      <c r="D118" s="46" t="e">
        <f>(#REF!)</f>
        <v>#REF!</v>
      </c>
      <c r="J118" s="174" t="s">
        <v>27</v>
      </c>
      <c r="K118" s="175"/>
      <c r="L118" s="175"/>
      <c r="M118" s="175"/>
      <c r="N118" s="175"/>
      <c r="O118" s="176"/>
      <c r="P118" s="177">
        <f>SUM(P115:R117)</f>
        <v>219</v>
      </c>
      <c r="Q118" s="178"/>
      <c r="R118" s="179"/>
      <c r="S118" s="180">
        <f>SUM(S115:U117)</f>
        <v>1</v>
      </c>
      <c r="T118" s="181"/>
      <c r="U118" s="182"/>
      <c r="V118" s="23"/>
      <c r="W118" s="23"/>
      <c r="X118" s="23"/>
      <c r="Y118" s="23"/>
      <c r="Z118" s="23"/>
      <c r="AA118" s="23"/>
      <c r="AB118" s="23"/>
      <c r="AC118" s="23"/>
      <c r="AD118" s="23"/>
      <c r="AE118" s="23"/>
      <c r="AF118" s="23"/>
      <c r="AG118" s="23"/>
      <c r="AH118" s="23"/>
      <c r="AI118" s="23"/>
      <c r="AJ118" s="23"/>
      <c r="AK118" s="23"/>
      <c r="AL118" s="23"/>
      <c r="AM118" s="23"/>
    </row>
    <row r="119" spans="1:57" ht="24.75" customHeight="1" x14ac:dyDescent="0.25">
      <c r="A119" s="80"/>
      <c r="B119" s="81"/>
      <c r="C119" s="82"/>
      <c r="D119" s="46">
        <f>(BC75)</f>
        <v>0</v>
      </c>
    </row>
    <row r="120" spans="1:57" ht="24.75" customHeight="1" x14ac:dyDescent="0.25">
      <c r="A120" s="80"/>
      <c r="B120" s="81"/>
      <c r="C120" s="82"/>
      <c r="D120" s="46" t="e">
        <f>(#REF!)</f>
        <v>#REF!</v>
      </c>
    </row>
    <row r="121" spans="1:57" ht="24.75" customHeight="1" x14ac:dyDescent="0.25">
      <c r="A121" s="80"/>
      <c r="B121" s="81"/>
      <c r="C121" s="82"/>
      <c r="D121" s="46">
        <f>(BC76)</f>
        <v>0</v>
      </c>
    </row>
    <row r="122" spans="1:57" ht="24.75" customHeight="1" x14ac:dyDescent="0.25">
      <c r="A122" s="80"/>
      <c r="B122" s="81"/>
      <c r="C122" s="82"/>
      <c r="D122" s="46">
        <f>(BC77)</f>
        <v>0</v>
      </c>
    </row>
    <row r="123" spans="1:57" ht="24.75" customHeight="1" x14ac:dyDescent="0.25">
      <c r="A123" s="80"/>
      <c r="B123" s="81"/>
      <c r="C123" s="82"/>
      <c r="D123" s="46" t="e">
        <f>(#REF!)</f>
        <v>#REF!</v>
      </c>
    </row>
    <row r="124" spans="1:57" ht="24.75" customHeight="1" thickBot="1" x14ac:dyDescent="0.3">
      <c r="A124" s="71"/>
      <c r="B124" s="72"/>
      <c r="C124" s="73"/>
      <c r="D124" s="47"/>
    </row>
  </sheetData>
  <sheetProtection insertRows="0" deleteRows="0" selectLockedCells="1"/>
  <autoFilter ref="A10:WXN113" xr:uid="{00000000-0009-0000-0000-000000000000}">
    <filterColumn colId="6" showButton="0"/>
    <filterColumn colId="7" showButton="0"/>
    <filterColumn colId="8" showButton="0"/>
    <filterColumn colId="10" showButton="0"/>
    <filterColumn colId="11" showButton="0"/>
    <filterColumn colId="12" showButton="0"/>
    <filterColumn colId="14" showButton="0"/>
    <filterColumn colId="15" showButton="0"/>
    <filterColumn colId="16" showButton="0"/>
    <filterColumn colId="18" showButton="0"/>
    <filterColumn colId="19" showButton="0"/>
    <filterColumn colId="20" showButton="0"/>
    <filterColumn colId="22" showButton="0"/>
    <filterColumn colId="23" showButton="0"/>
    <filterColumn colId="24" showButton="0"/>
    <filterColumn colId="26" showButton="0"/>
    <filterColumn colId="27" showButton="0"/>
    <filterColumn colId="28" showButton="0"/>
    <filterColumn colId="30" showButton="0"/>
    <filterColumn colId="31" showButton="0"/>
    <filterColumn colId="32" showButton="0"/>
    <filterColumn colId="34" showButton="0"/>
    <filterColumn colId="35" showButton="0"/>
    <filterColumn colId="36" showButton="0"/>
    <filterColumn colId="38" showButton="0"/>
    <filterColumn colId="39" showButton="0"/>
    <filterColumn colId="40" showButton="0"/>
    <filterColumn colId="42" showButton="0"/>
    <filterColumn colId="43" showButton="0"/>
    <filterColumn colId="44" showButton="0"/>
    <filterColumn colId="46" showButton="0"/>
    <filterColumn colId="47" showButton="0"/>
    <filterColumn colId="48" showButton="0"/>
    <filterColumn colId="50" showButton="0"/>
    <filterColumn colId="51" showButton="0"/>
    <filterColumn colId="52" showButton="0"/>
    <filterColumn colId="55" showButton="0"/>
  </autoFilter>
  <mergeCells count="257">
    <mergeCell ref="C100:C101"/>
    <mergeCell ref="BD100:BE100"/>
    <mergeCell ref="C95:C96"/>
    <mergeCell ref="C86:C87"/>
    <mergeCell ref="B86:B87"/>
    <mergeCell ref="BD101:BE101"/>
    <mergeCell ref="BD102:BE102"/>
    <mergeCell ref="BD108:BE108"/>
    <mergeCell ref="BC56:BC60"/>
    <mergeCell ref="BD103:BE103"/>
    <mergeCell ref="BD104:BE104"/>
    <mergeCell ref="BD105:BE105"/>
    <mergeCell ref="BD106:BE106"/>
    <mergeCell ref="B88:B94"/>
    <mergeCell ref="C88:C94"/>
    <mergeCell ref="D88:D94"/>
    <mergeCell ref="BC88:BC94"/>
    <mergeCell ref="B75:B85"/>
    <mergeCell ref="C75:C85"/>
    <mergeCell ref="B102:B106"/>
    <mergeCell ref="C102:C106"/>
    <mergeCell ref="D102:D106"/>
    <mergeCell ref="BC102:BC106"/>
    <mergeCell ref="BC97:BC99"/>
    <mergeCell ref="B100:B101"/>
    <mergeCell ref="B95:B96"/>
    <mergeCell ref="BD93:BE93"/>
    <mergeCell ref="BD94:BE94"/>
    <mergeCell ref="BD91:BE91"/>
    <mergeCell ref="BD95:BE95"/>
    <mergeCell ref="BD96:BE96"/>
    <mergeCell ref="BD97:BE97"/>
    <mergeCell ref="BD98:BE98"/>
    <mergeCell ref="BD99:BE99"/>
    <mergeCell ref="BD77:BE77"/>
    <mergeCell ref="BD78:BE78"/>
    <mergeCell ref="BD80:BE80"/>
    <mergeCell ref="BD88:BE88"/>
    <mergeCell ref="BD87:BE87"/>
    <mergeCell ref="BD83:BE83"/>
    <mergeCell ref="BD86:BE86"/>
    <mergeCell ref="BD89:BE89"/>
    <mergeCell ref="BD90:BE90"/>
    <mergeCell ref="BD51:BE51"/>
    <mergeCell ref="BD60:BE60"/>
    <mergeCell ref="BD64:BE64"/>
    <mergeCell ref="BD58:BE58"/>
    <mergeCell ref="BD56:BE56"/>
    <mergeCell ref="BD57:BE57"/>
    <mergeCell ref="BD59:BE59"/>
    <mergeCell ref="BD75:BE75"/>
    <mergeCell ref="BD76:BE76"/>
    <mergeCell ref="BD50:BE50"/>
    <mergeCell ref="BD44:BE44"/>
    <mergeCell ref="BD45:BE45"/>
    <mergeCell ref="BD46:BE46"/>
    <mergeCell ref="BD47:BE47"/>
    <mergeCell ref="BD48:BE48"/>
    <mergeCell ref="BD49:BE49"/>
    <mergeCell ref="D33:D43"/>
    <mergeCell ref="BC33:BC43"/>
    <mergeCell ref="BD33:BE33"/>
    <mergeCell ref="BD34:BE34"/>
    <mergeCell ref="BD35:BE35"/>
    <mergeCell ref="BD36:BE36"/>
    <mergeCell ref="BD37:BE37"/>
    <mergeCell ref="BD38:BE38"/>
    <mergeCell ref="BD39:BE39"/>
    <mergeCell ref="BD41:BE41"/>
    <mergeCell ref="BD42:BE42"/>
    <mergeCell ref="BD43:BE43"/>
    <mergeCell ref="D29:D32"/>
    <mergeCell ref="BC29:BC32"/>
    <mergeCell ref="BD26:BE26"/>
    <mergeCell ref="BD27:BE27"/>
    <mergeCell ref="BD28:BE28"/>
    <mergeCell ref="BD29:BE29"/>
    <mergeCell ref="BD30:BE30"/>
    <mergeCell ref="BD31:BE31"/>
    <mergeCell ref="BD32:BE32"/>
    <mergeCell ref="C56:C60"/>
    <mergeCell ref="BD12:BE12"/>
    <mergeCell ref="BD13:BE13"/>
    <mergeCell ref="BD14:BE14"/>
    <mergeCell ref="BC18:BC25"/>
    <mergeCell ref="BD15:BE15"/>
    <mergeCell ref="BD16:BE16"/>
    <mergeCell ref="BD17:BE17"/>
    <mergeCell ref="BD20:BE20"/>
    <mergeCell ref="BD21:BE21"/>
    <mergeCell ref="BD22:BE22"/>
    <mergeCell ref="C52:C55"/>
    <mergeCell ref="D52:D55"/>
    <mergeCell ref="BC52:BC55"/>
    <mergeCell ref="BD23:BE23"/>
    <mergeCell ref="C44:C51"/>
    <mergeCell ref="D44:D51"/>
    <mergeCell ref="BD18:BE18"/>
    <mergeCell ref="BC44:BC51"/>
    <mergeCell ref="BD19:BE19"/>
    <mergeCell ref="BD24:BE24"/>
    <mergeCell ref="BD25:BE25"/>
    <mergeCell ref="C33:C43"/>
    <mergeCell ref="C29:C32"/>
    <mergeCell ref="AA10:AD10"/>
    <mergeCell ref="A10:A108"/>
    <mergeCell ref="J118:O118"/>
    <mergeCell ref="P118:R118"/>
    <mergeCell ref="S118:U118"/>
    <mergeCell ref="K115:O115"/>
    <mergeCell ref="P115:R115"/>
    <mergeCell ref="S115:U115"/>
    <mergeCell ref="K116:O116"/>
    <mergeCell ref="P116:R116"/>
    <mergeCell ref="S116:U116"/>
    <mergeCell ref="B11:B16"/>
    <mergeCell ref="C18:C25"/>
    <mergeCell ref="B18:B25"/>
    <mergeCell ref="B29:B32"/>
    <mergeCell ref="D18:D25"/>
    <mergeCell ref="B97:B99"/>
    <mergeCell ref="C97:C99"/>
    <mergeCell ref="B69:B73"/>
    <mergeCell ref="B52:B55"/>
    <mergeCell ref="B44:B51"/>
    <mergeCell ref="B61:B64"/>
    <mergeCell ref="B65:B68"/>
    <mergeCell ref="B56:B60"/>
    <mergeCell ref="AU10:AX10"/>
    <mergeCell ref="D11:D16"/>
    <mergeCell ref="BC11:BC16"/>
    <mergeCell ref="BD11:BE11"/>
    <mergeCell ref="A1:BC9"/>
    <mergeCell ref="BD1:BE9"/>
    <mergeCell ref="BD40:BE40"/>
    <mergeCell ref="AE10:AH10"/>
    <mergeCell ref="AY10:BB10"/>
    <mergeCell ref="BD10:BE10"/>
    <mergeCell ref="AI10:AL10"/>
    <mergeCell ref="AM10:AP10"/>
    <mergeCell ref="AQ10:AT10"/>
    <mergeCell ref="C11:C16"/>
    <mergeCell ref="B26:B28"/>
    <mergeCell ref="C26:C28"/>
    <mergeCell ref="D26:D28"/>
    <mergeCell ref="BC26:BC28"/>
    <mergeCell ref="B33:B43"/>
    <mergeCell ref="G10:J10"/>
    <mergeCell ref="K10:N10"/>
    <mergeCell ref="O10:R10"/>
    <mergeCell ref="S10:V10"/>
    <mergeCell ref="W10:Z10"/>
    <mergeCell ref="D56:D60"/>
    <mergeCell ref="AU112:AX112"/>
    <mergeCell ref="AI113:AL113"/>
    <mergeCell ref="AM113:AP113"/>
    <mergeCell ref="D97:D99"/>
    <mergeCell ref="BC95:BC96"/>
    <mergeCell ref="D95:D96"/>
    <mergeCell ref="D75:D85"/>
    <mergeCell ref="BC75:BC85"/>
    <mergeCell ref="D86:D87"/>
    <mergeCell ref="BC86:BC87"/>
    <mergeCell ref="AU113:AX113"/>
    <mergeCell ref="AA111:AD111"/>
    <mergeCell ref="AE111:AH111"/>
    <mergeCell ref="AI111:AL111"/>
    <mergeCell ref="G111:J111"/>
    <mergeCell ref="G113:J113"/>
    <mergeCell ref="G112:J112"/>
    <mergeCell ref="G110:J110"/>
    <mergeCell ref="K110:N110"/>
    <mergeCell ref="K112:N112"/>
    <mergeCell ref="BC107:BC108"/>
    <mergeCell ref="D100:D101"/>
    <mergeCell ref="BC100:BC101"/>
    <mergeCell ref="C61:C64"/>
    <mergeCell ref="D61:D64"/>
    <mergeCell ref="BC61:BC64"/>
    <mergeCell ref="C65:C68"/>
    <mergeCell ref="D65:D68"/>
    <mergeCell ref="BC65:BC68"/>
    <mergeCell ref="C69:C73"/>
    <mergeCell ref="D69:D73"/>
    <mergeCell ref="BC69:BC73"/>
    <mergeCell ref="K117:O117"/>
    <mergeCell ref="P117:R117"/>
    <mergeCell ref="S117:U117"/>
    <mergeCell ref="AY113:BB113"/>
    <mergeCell ref="W110:Z110"/>
    <mergeCell ref="AM111:AP111"/>
    <mergeCell ref="W111:Z111"/>
    <mergeCell ref="O112:R112"/>
    <mergeCell ref="S112:V112"/>
    <mergeCell ref="AE113:AH113"/>
    <mergeCell ref="AA113:AD113"/>
    <mergeCell ref="AY112:BB112"/>
    <mergeCell ref="AQ112:AT112"/>
    <mergeCell ref="AM112:AP112"/>
    <mergeCell ref="AI112:AL112"/>
    <mergeCell ref="AE112:AH112"/>
    <mergeCell ref="AA112:AD112"/>
    <mergeCell ref="AQ113:AT113"/>
    <mergeCell ref="W113:Z113"/>
    <mergeCell ref="BE109:BE113"/>
    <mergeCell ref="AY109:BB109"/>
    <mergeCell ref="AU109:AX109"/>
    <mergeCell ref="AM109:AP109"/>
    <mergeCell ref="AI109:AL109"/>
    <mergeCell ref="AE109:AH109"/>
    <mergeCell ref="O109:R109"/>
    <mergeCell ref="S111:V111"/>
    <mergeCell ref="O111:R111"/>
    <mergeCell ref="AQ111:AT111"/>
    <mergeCell ref="AQ110:AT110"/>
    <mergeCell ref="AA109:AD109"/>
    <mergeCell ref="BC109:BD113"/>
    <mergeCell ref="S113:V113"/>
    <mergeCell ref="O113:R113"/>
    <mergeCell ref="S109:V109"/>
    <mergeCell ref="AA110:AD110"/>
    <mergeCell ref="AE110:AH110"/>
    <mergeCell ref="AI110:AL110"/>
    <mergeCell ref="AM110:AP110"/>
    <mergeCell ref="O110:R110"/>
    <mergeCell ref="AY111:BB111"/>
    <mergeCell ref="AU110:AX110"/>
    <mergeCell ref="W112:Z112"/>
    <mergeCell ref="B107:B108"/>
    <mergeCell ref="C107:C108"/>
    <mergeCell ref="D107:D108"/>
    <mergeCell ref="S110:V110"/>
    <mergeCell ref="W109:Z109"/>
    <mergeCell ref="AU111:AX111"/>
    <mergeCell ref="A111:D111"/>
    <mergeCell ref="AY110:BB110"/>
    <mergeCell ref="E110:E113"/>
    <mergeCell ref="A110:D110"/>
    <mergeCell ref="A109:D109"/>
    <mergeCell ref="E109:F109"/>
    <mergeCell ref="G109:J109"/>
    <mergeCell ref="K109:N109"/>
    <mergeCell ref="K111:N111"/>
    <mergeCell ref="K113:N113"/>
    <mergeCell ref="AQ109:AT109"/>
    <mergeCell ref="A113:D113"/>
    <mergeCell ref="A112:D112"/>
    <mergeCell ref="A124:C124"/>
    <mergeCell ref="A115:C115"/>
    <mergeCell ref="A116:C116"/>
    <mergeCell ref="A117:C117"/>
    <mergeCell ref="A118:C118"/>
    <mergeCell ref="A119:C119"/>
    <mergeCell ref="A120:C120"/>
    <mergeCell ref="A121:C121"/>
    <mergeCell ref="A122:C122"/>
    <mergeCell ref="A123:C123"/>
  </mergeCells>
  <phoneticPr fontId="23" type="noConversion"/>
  <conditionalFormatting sqref="G60:G63">
    <cfRule type="cellIs" dxfId="50" priority="122" stopIfTrue="1" operator="equal">
      <formula>$J$116</formula>
    </cfRule>
    <cfRule type="cellIs" dxfId="49" priority="123" stopIfTrue="1" operator="equal">
      <formula>$J$117</formula>
    </cfRule>
    <cfRule type="cellIs" dxfId="48" priority="121" stopIfTrue="1" operator="equal">
      <formula>$J$115</formula>
    </cfRule>
  </conditionalFormatting>
  <conditionalFormatting sqref="G65">
    <cfRule type="cellIs" dxfId="47" priority="118" stopIfTrue="1" operator="equal">
      <formula>$J$115</formula>
    </cfRule>
    <cfRule type="cellIs" dxfId="46" priority="119" stopIfTrue="1" operator="equal">
      <formula>$J$116</formula>
    </cfRule>
    <cfRule type="cellIs" dxfId="45" priority="120" stopIfTrue="1" operator="equal">
      <formula>$J$117</formula>
    </cfRule>
  </conditionalFormatting>
  <conditionalFormatting sqref="G77:J77">
    <cfRule type="cellIs" dxfId="44" priority="10" stopIfTrue="1" operator="equal">
      <formula>$J$115</formula>
    </cfRule>
    <cfRule type="cellIs" dxfId="43" priority="11" stopIfTrue="1" operator="equal">
      <formula>$J$116</formula>
    </cfRule>
    <cfRule type="cellIs" dxfId="42" priority="12" stopIfTrue="1" operator="equal">
      <formula>$J$117</formula>
    </cfRule>
  </conditionalFormatting>
  <conditionalFormatting sqref="G76:N76">
    <cfRule type="cellIs" dxfId="41" priority="88" stopIfTrue="1" operator="equal">
      <formula>$J$115</formula>
    </cfRule>
    <cfRule type="cellIs" dxfId="40" priority="89" stopIfTrue="1" operator="equal">
      <formula>$J$116</formula>
    </cfRule>
    <cfRule type="cellIs" dxfId="39" priority="90" stopIfTrue="1" operator="equal">
      <formula>$J$117</formula>
    </cfRule>
  </conditionalFormatting>
  <conditionalFormatting sqref="G88:Q88">
    <cfRule type="cellIs" dxfId="38" priority="81" stopIfTrue="1" operator="equal">
      <formula>$J$117</formula>
    </cfRule>
    <cfRule type="cellIs" dxfId="37" priority="79" stopIfTrue="1" operator="equal">
      <formula>$J$115</formula>
    </cfRule>
    <cfRule type="cellIs" dxfId="36" priority="80" stopIfTrue="1" operator="equal">
      <formula>$J$116</formula>
    </cfRule>
  </conditionalFormatting>
  <conditionalFormatting sqref="G64:R64">
    <cfRule type="cellIs" dxfId="35" priority="702" stopIfTrue="1" operator="equal">
      <formula>$J$117</formula>
    </cfRule>
    <cfRule type="cellIs" dxfId="34" priority="700" stopIfTrue="1" operator="equal">
      <formula>$J$115</formula>
    </cfRule>
    <cfRule type="cellIs" dxfId="33" priority="701" stopIfTrue="1" operator="equal">
      <formula>$J$116</formula>
    </cfRule>
  </conditionalFormatting>
  <conditionalFormatting sqref="G66:R75">
    <cfRule type="cellIs" dxfId="32" priority="13" stopIfTrue="1" operator="equal">
      <formula>$J$115</formula>
    </cfRule>
    <cfRule type="cellIs" dxfId="31" priority="14" stopIfTrue="1" operator="equal">
      <formula>$J$116</formula>
    </cfRule>
    <cfRule type="cellIs" dxfId="30" priority="15" stopIfTrue="1" operator="equal">
      <formula>$J$117</formula>
    </cfRule>
  </conditionalFormatting>
  <conditionalFormatting sqref="G78:R85">
    <cfRule type="cellIs" dxfId="29" priority="557" stopIfTrue="1" operator="equal">
      <formula>$J$116</formula>
    </cfRule>
    <cfRule type="cellIs" dxfId="28" priority="558" stopIfTrue="1" operator="equal">
      <formula>$J$117</formula>
    </cfRule>
  </conditionalFormatting>
  <conditionalFormatting sqref="G78:R87">
    <cfRule type="cellIs" dxfId="27" priority="556" stopIfTrue="1" operator="equal">
      <formula>$J$115</formula>
    </cfRule>
  </conditionalFormatting>
  <conditionalFormatting sqref="G79:R79">
    <cfRule type="cellIs" dxfId="26" priority="496" stopIfTrue="1" operator="equal">
      <formula>$J$115</formula>
    </cfRule>
    <cfRule type="cellIs" dxfId="25" priority="497" stopIfTrue="1" operator="equal">
      <formula>$J$116</formula>
    </cfRule>
    <cfRule type="cellIs" dxfId="24" priority="498" stopIfTrue="1" operator="equal">
      <formula>$J$117</formula>
    </cfRule>
  </conditionalFormatting>
  <conditionalFormatting sqref="G81:R81">
    <cfRule type="cellIs" dxfId="23" priority="9" stopIfTrue="1" operator="equal">
      <formula>$J$117</formula>
    </cfRule>
    <cfRule type="cellIs" dxfId="22" priority="8" stopIfTrue="1" operator="equal">
      <formula>$J$116</formula>
    </cfRule>
    <cfRule type="cellIs" dxfId="21" priority="7" stopIfTrue="1" operator="equal">
      <formula>$J$115</formula>
    </cfRule>
  </conditionalFormatting>
  <conditionalFormatting sqref="G83:R83">
    <cfRule type="cellIs" dxfId="20" priority="4" stopIfTrue="1" operator="equal">
      <formula>$J$115</formula>
    </cfRule>
    <cfRule type="cellIs" dxfId="19" priority="5" stopIfTrue="1" operator="equal">
      <formula>$J$116</formula>
    </cfRule>
    <cfRule type="cellIs" dxfId="18" priority="6" stopIfTrue="1" operator="equal">
      <formula>$J$117</formula>
    </cfRule>
  </conditionalFormatting>
  <conditionalFormatting sqref="G85:R85">
    <cfRule type="cellIs" dxfId="17" priority="2" stopIfTrue="1" operator="equal">
      <formula>$J$116</formula>
    </cfRule>
    <cfRule type="cellIs" dxfId="16" priority="3" stopIfTrue="1" operator="equal">
      <formula>$J$117</formula>
    </cfRule>
    <cfRule type="cellIs" dxfId="15" priority="1" stopIfTrue="1" operator="equal">
      <formula>$J$115</formula>
    </cfRule>
  </conditionalFormatting>
  <conditionalFormatting sqref="G90:R98 G54:AB65 G86:Q88 S56:BB108 R88:R89 G89:I89 K89:Q89">
    <cfRule type="cellIs" dxfId="14" priority="1459" stopIfTrue="1" operator="equal">
      <formula>$J$115</formula>
    </cfRule>
  </conditionalFormatting>
  <conditionalFormatting sqref="G94:R94">
    <cfRule type="cellIs" dxfId="13" priority="922" stopIfTrue="1" operator="equal">
      <formula>$J$115</formula>
    </cfRule>
    <cfRule type="cellIs" dxfId="12" priority="923" stopIfTrue="1" operator="equal">
      <formula>$J$116</formula>
    </cfRule>
    <cfRule type="cellIs" dxfId="11" priority="924" stopIfTrue="1" operator="equal">
      <formula>$J$117</formula>
    </cfRule>
  </conditionalFormatting>
  <conditionalFormatting sqref="G99:R108">
    <cfRule type="cellIs" dxfId="10" priority="62" stopIfTrue="1" operator="equal">
      <formula>$J$116</formula>
    </cfRule>
    <cfRule type="cellIs" dxfId="9" priority="61" stopIfTrue="1" operator="equal">
      <formula>$J$115</formula>
    </cfRule>
    <cfRule type="cellIs" dxfId="8" priority="63" stopIfTrue="1" operator="equal">
      <formula>$J$117</formula>
    </cfRule>
  </conditionalFormatting>
  <conditionalFormatting sqref="G11:BB52">
    <cfRule type="cellIs" dxfId="7" priority="32" stopIfTrue="1" operator="equal">
      <formula>$J$116</formula>
    </cfRule>
    <cfRule type="cellIs" dxfId="6" priority="33" stopIfTrue="1" operator="equal">
      <formula>$J$117</formula>
    </cfRule>
  </conditionalFormatting>
  <conditionalFormatting sqref="G11:BB55">
    <cfRule type="cellIs" dxfId="5" priority="31" stopIfTrue="1" operator="equal">
      <formula>$J$115</formula>
    </cfRule>
  </conditionalFormatting>
  <conditionalFormatting sqref="G53:BB55 G54:AB65 S56:BB108 G86:R87 G86:Q88 R88:R89 G89:I89 K89:Q89 G90:R98">
    <cfRule type="cellIs" dxfId="4" priority="1461" stopIfTrue="1" operator="equal">
      <formula>$J$117</formula>
    </cfRule>
    <cfRule type="cellIs" dxfId="3" priority="1460" stopIfTrue="1" operator="equal">
      <formula>$J$116</formula>
    </cfRule>
  </conditionalFormatting>
  <conditionalFormatting sqref="K76:R77">
    <cfRule type="cellIs" dxfId="2" priority="567" stopIfTrue="1" operator="equal">
      <formula>$J$117</formula>
    </cfRule>
    <cfRule type="cellIs" dxfId="1" priority="565" stopIfTrue="1" operator="equal">
      <formula>$J$115</formula>
    </cfRule>
    <cfRule type="cellIs" dxfId="0" priority="566" stopIfTrue="1" operator="equal">
      <formula>$J$116</formula>
    </cfRule>
  </conditionalFormatting>
  <dataValidations count="2">
    <dataValidation type="list" allowBlank="1" showInputMessage="1" showErrorMessage="1" errorTitle="Atención:" error="Introduzca solo_x000a__x000a_P para programado_x000a_E para ejecutado_x000a_R para actividades reprogramadas_x000a_" sqref="JB65617:JG65628 WVN11:WXI45 JB11:KW45 AMP65617:AMU65628 ACT50:AEO108 ACT65617:ACY65628 SX65617:TC65628 G131153:L131164 G196689:L196700 G262225:L262236 G327761:L327772 G393297:L393308 G458833:L458844 G524369:L524380 G589905:L589916 G655441:L655452 G720977:L720988 G786513:L786524 G852049:L852060 G917585:L917596 G983121:L983132 M65553:BB65628 M131089:BB131164 M196625:BB196700 M262161:BB262236 M327697:BB327772 M393233:BB393308 M458769:BB458844 M524305:BB524380 M589841:BB589916 M655377:BB655452 M720913:BB720988 M786449:BB786524 M851985:BB852060 M917521:BB917596 M983057:BB983132 G65553:L65587 G131089:L131123 G196625:L196659 G262161:L262195 G327697:L327731 G393233:L393267 G458769:L458803 G524305:L524339 G589841:L589875 G655377:L655411 G720913:L720947 G786449:L786483 G851985:L852019 G917521:L917555 G983057:L983091 G65629:BB65644 G131165:BB131180 G196701:BB196716 G262237:BB262252 G327773:BB327788 G393309:BB393324 G458845:BB458860 G524381:BB524396 G589917:BB589932 G655453:BB655468 G720989:BB721004 G786525:BB786540 G852061:BB852076 G917597:BB917612 G983133:BB983148 G65588:K65616 G131124:K131152 G196660:K196688 G262196:K262224 G327732:K327760 G393268:K393296 G458804:K458832 G524340:K524368 G589876:K589904 G655412:K655440 G720948:K720976 G786484:K786512 G852020:K852048 G917556:K917584 G983092:K983120 L65588:L65615 L131124:L131151 L196660:L196687 L262196:L262223 L327732:L327759 L393268:L393295 L458804:L458831 L524340:L524367 L589876:L589903 L655412:L655439 L720948:L720975 L786484:L786511 L852020:L852047 L917556:L917583 L983092:L983119 G65331:BB65552 G130867:BB131088 G196403:BB196624 G261939:BB262160 G327475:BB327696 G393011:BB393232 G458547:BB458768 G524083:BB524304 G589619:BB589840 G655155:BB655376 G720691:BB720912 G786227:BB786448 G851763:BB851984 G917299:BB917520 G982835:BB983056 G65617:L65628 WLR982835:WNM983056 WBV982835:WDQ983056 VRZ982835:VTU983056 VID982835:VJY983056 UYH982835:VAC983056 UOL982835:UQG983056 UEP982835:UGK983056 TUT982835:TWO983056 TKX982835:TMS983056 TBB982835:TCW983056 SRF982835:STA983056 SHJ982835:SJE983056 RXN982835:RZI983056 RNR982835:RPM983056 RDV982835:RFQ983056 QTZ982835:QVU983056 QKD982835:QLY983056 QAH982835:QCC983056 PQL982835:PSG983056 PGP982835:PIK983056 OWT982835:OYO983056 OMX982835:OOS983056 ODB982835:OEW983056 NTF982835:NVA983056 NJJ982835:NLE983056 MZN982835:NBI983056 MPR982835:MRM983056 MFV982835:MHQ983056 LVZ982835:LXU983056 LMD982835:LNY983056 LCH982835:LEC983056 KSL982835:KUG983056 KIP982835:KKK983056 JYT982835:KAO983056 JOX982835:JQS983056 JFB982835:JGW983056 IVF982835:IXA983056 ILJ982835:INE983056 IBN982835:IDI983056 HRR982835:HTM983056 HHV982835:HJQ983056 GXZ982835:GZU983056 GOD982835:GPY983056 GEH982835:GGC983056 FUL982835:FWG983056 FKP982835:FMK983056 FAT982835:FCO983056 EQX982835:ESS983056 EHB982835:EIW983056 DXF982835:DZA983056 DNJ982835:DPE983056 DDN982835:DFI983056 CTR982835:CVM983056 CJV982835:CLQ983056 BZZ982835:CBU983056 BQD982835:BRY983056 BGH982835:BIC983056 AWL982835:AYG983056 AMP982835:AOK983056 ACT982835:AEO983056 SX982835:US983056 JB982835:KW983056 WVN917299:WXI917520 WLR917299:WNM917520 WBV917299:WDQ917520 VRZ917299:VTU917520 VID917299:VJY917520 UYH917299:VAC917520 UOL917299:UQG917520 UEP917299:UGK917520 TUT917299:TWO917520 TKX917299:TMS917520 TBB917299:TCW917520 SRF917299:STA917520 SHJ917299:SJE917520 RXN917299:RZI917520 RNR917299:RPM917520 RDV917299:RFQ917520 QTZ917299:QVU917520 QKD917299:QLY917520 QAH917299:QCC917520 PQL917299:PSG917520 PGP917299:PIK917520 OWT917299:OYO917520 OMX917299:OOS917520 ODB917299:OEW917520 NTF917299:NVA917520 NJJ917299:NLE917520 MZN917299:NBI917520 MPR917299:MRM917520 MFV917299:MHQ917520 LVZ917299:LXU917520 LMD917299:LNY917520 LCH917299:LEC917520 KSL917299:KUG917520 KIP917299:KKK917520 JYT917299:KAO917520 JOX917299:JQS917520 JFB917299:JGW917520 IVF917299:IXA917520 ILJ917299:INE917520 IBN917299:IDI917520 HRR917299:HTM917520 HHV917299:HJQ917520 GXZ917299:GZU917520 GOD917299:GPY917520 GEH917299:GGC917520 FUL917299:FWG917520 FKP917299:FMK917520 FAT917299:FCO917520 EQX917299:ESS917520 EHB917299:EIW917520 DXF917299:DZA917520 DNJ917299:DPE917520 DDN917299:DFI917520 CTR917299:CVM917520 CJV917299:CLQ917520 BZZ917299:CBU917520 BQD917299:BRY917520 BGH917299:BIC917520 AWL917299:AYG917520 AMP917299:AOK917520 ACT917299:AEO917520 SX917299:US917520 JB917299:KW917520 WVN851763:WXI851984 WLR851763:WNM851984 WBV851763:WDQ851984 VRZ851763:VTU851984 VID851763:VJY851984 UYH851763:VAC851984 UOL851763:UQG851984 UEP851763:UGK851984 TUT851763:TWO851984 TKX851763:TMS851984 TBB851763:TCW851984 SRF851763:STA851984 SHJ851763:SJE851984 RXN851763:RZI851984 RNR851763:RPM851984 RDV851763:RFQ851984 QTZ851763:QVU851984 QKD851763:QLY851984 QAH851763:QCC851984 PQL851763:PSG851984 PGP851763:PIK851984 OWT851763:OYO851984 OMX851763:OOS851984 ODB851763:OEW851984 NTF851763:NVA851984 NJJ851763:NLE851984 MZN851763:NBI851984 MPR851763:MRM851984 MFV851763:MHQ851984 LVZ851763:LXU851984 LMD851763:LNY851984 LCH851763:LEC851984 KSL851763:KUG851984 KIP851763:KKK851984 JYT851763:KAO851984 JOX851763:JQS851984 JFB851763:JGW851984 IVF851763:IXA851984 ILJ851763:INE851984 IBN851763:IDI851984 HRR851763:HTM851984 HHV851763:HJQ851984 GXZ851763:GZU851984 GOD851763:GPY851984 GEH851763:GGC851984 FUL851763:FWG851984 FKP851763:FMK851984 FAT851763:FCO851984 EQX851763:ESS851984 EHB851763:EIW851984 DXF851763:DZA851984 DNJ851763:DPE851984 DDN851763:DFI851984 CTR851763:CVM851984 CJV851763:CLQ851984 BZZ851763:CBU851984 BQD851763:BRY851984 BGH851763:BIC851984 AWL851763:AYG851984 AMP851763:AOK851984 ACT851763:AEO851984 SX851763:US851984 JB851763:KW851984 WVN786227:WXI786448 WLR786227:WNM786448 WBV786227:WDQ786448 VRZ786227:VTU786448 VID786227:VJY786448 UYH786227:VAC786448 UOL786227:UQG786448 UEP786227:UGK786448 TUT786227:TWO786448 TKX786227:TMS786448 TBB786227:TCW786448 SRF786227:STA786448 SHJ786227:SJE786448 RXN786227:RZI786448 RNR786227:RPM786448 RDV786227:RFQ786448 QTZ786227:QVU786448 QKD786227:QLY786448 QAH786227:QCC786448 PQL786227:PSG786448 PGP786227:PIK786448 OWT786227:OYO786448 OMX786227:OOS786448 ODB786227:OEW786448 NTF786227:NVA786448 NJJ786227:NLE786448 MZN786227:NBI786448 MPR786227:MRM786448 MFV786227:MHQ786448 LVZ786227:LXU786448 LMD786227:LNY786448 LCH786227:LEC786448 KSL786227:KUG786448 KIP786227:KKK786448 JYT786227:KAO786448 JOX786227:JQS786448 JFB786227:JGW786448 IVF786227:IXA786448 ILJ786227:INE786448 IBN786227:IDI786448 HRR786227:HTM786448 HHV786227:HJQ786448 GXZ786227:GZU786448 GOD786227:GPY786448 GEH786227:GGC786448 FUL786227:FWG786448 FKP786227:FMK786448 FAT786227:FCO786448 EQX786227:ESS786448 EHB786227:EIW786448 DXF786227:DZA786448 DNJ786227:DPE786448 DDN786227:DFI786448 CTR786227:CVM786448 CJV786227:CLQ786448 BZZ786227:CBU786448 BQD786227:BRY786448 BGH786227:BIC786448 AWL786227:AYG786448 AMP786227:AOK786448 ACT786227:AEO786448 SX786227:US786448 JB786227:KW786448 WVN720691:WXI720912 WLR720691:WNM720912 WBV720691:WDQ720912 VRZ720691:VTU720912 VID720691:VJY720912 UYH720691:VAC720912 UOL720691:UQG720912 UEP720691:UGK720912 TUT720691:TWO720912 TKX720691:TMS720912 TBB720691:TCW720912 SRF720691:STA720912 SHJ720691:SJE720912 RXN720691:RZI720912 RNR720691:RPM720912 RDV720691:RFQ720912 QTZ720691:QVU720912 QKD720691:QLY720912 QAH720691:QCC720912 PQL720691:PSG720912 PGP720691:PIK720912 OWT720691:OYO720912 OMX720691:OOS720912 ODB720691:OEW720912 NTF720691:NVA720912 NJJ720691:NLE720912 MZN720691:NBI720912 MPR720691:MRM720912 MFV720691:MHQ720912 LVZ720691:LXU720912 LMD720691:LNY720912 LCH720691:LEC720912 KSL720691:KUG720912 KIP720691:KKK720912 JYT720691:KAO720912 JOX720691:JQS720912 JFB720691:JGW720912 IVF720691:IXA720912 ILJ720691:INE720912 IBN720691:IDI720912 HRR720691:HTM720912 HHV720691:HJQ720912 GXZ720691:GZU720912 GOD720691:GPY720912 GEH720691:GGC720912 FUL720691:FWG720912 FKP720691:FMK720912 FAT720691:FCO720912 EQX720691:ESS720912 EHB720691:EIW720912 DXF720691:DZA720912 DNJ720691:DPE720912 DDN720691:DFI720912 CTR720691:CVM720912 CJV720691:CLQ720912 BZZ720691:CBU720912 BQD720691:BRY720912 BGH720691:BIC720912 AWL720691:AYG720912 AMP720691:AOK720912 ACT720691:AEO720912 SX720691:US720912 JB720691:KW720912 WVN655155:WXI655376 WLR655155:WNM655376 WBV655155:WDQ655376 VRZ655155:VTU655376 VID655155:VJY655376 UYH655155:VAC655376 UOL655155:UQG655376 UEP655155:UGK655376 TUT655155:TWO655376 TKX655155:TMS655376 TBB655155:TCW655376 SRF655155:STA655376 SHJ655155:SJE655376 RXN655155:RZI655376 RNR655155:RPM655376 RDV655155:RFQ655376 QTZ655155:QVU655376 QKD655155:QLY655376 QAH655155:QCC655376 PQL655155:PSG655376 PGP655155:PIK655376 OWT655155:OYO655376 OMX655155:OOS655376 ODB655155:OEW655376 NTF655155:NVA655376 NJJ655155:NLE655376 MZN655155:NBI655376 MPR655155:MRM655376 MFV655155:MHQ655376 LVZ655155:LXU655376 LMD655155:LNY655376 LCH655155:LEC655376 KSL655155:KUG655376 KIP655155:KKK655376 JYT655155:KAO655376 JOX655155:JQS655376 JFB655155:JGW655376 IVF655155:IXA655376 ILJ655155:INE655376 IBN655155:IDI655376 HRR655155:HTM655376 HHV655155:HJQ655376 GXZ655155:GZU655376 GOD655155:GPY655376 GEH655155:GGC655376 FUL655155:FWG655376 FKP655155:FMK655376 FAT655155:FCO655376 EQX655155:ESS655376 EHB655155:EIW655376 DXF655155:DZA655376 DNJ655155:DPE655376 DDN655155:DFI655376 CTR655155:CVM655376 CJV655155:CLQ655376 BZZ655155:CBU655376 BQD655155:BRY655376 BGH655155:BIC655376 AWL655155:AYG655376 AMP655155:AOK655376 ACT655155:AEO655376 SX655155:US655376 JB655155:KW655376 WVN589619:WXI589840 WLR589619:WNM589840 WBV589619:WDQ589840 VRZ589619:VTU589840 VID589619:VJY589840 UYH589619:VAC589840 UOL589619:UQG589840 UEP589619:UGK589840 TUT589619:TWO589840 TKX589619:TMS589840 TBB589619:TCW589840 SRF589619:STA589840 SHJ589619:SJE589840 RXN589619:RZI589840 RNR589619:RPM589840 RDV589619:RFQ589840 QTZ589619:QVU589840 QKD589619:QLY589840 QAH589619:QCC589840 PQL589619:PSG589840 PGP589619:PIK589840 OWT589619:OYO589840 OMX589619:OOS589840 ODB589619:OEW589840 NTF589619:NVA589840 NJJ589619:NLE589840 MZN589619:NBI589840 MPR589619:MRM589840 MFV589619:MHQ589840 LVZ589619:LXU589840 LMD589619:LNY589840 LCH589619:LEC589840 KSL589619:KUG589840 KIP589619:KKK589840 JYT589619:KAO589840 JOX589619:JQS589840 JFB589619:JGW589840 IVF589619:IXA589840 ILJ589619:INE589840 IBN589619:IDI589840 HRR589619:HTM589840 HHV589619:HJQ589840 GXZ589619:GZU589840 GOD589619:GPY589840 GEH589619:GGC589840 FUL589619:FWG589840 FKP589619:FMK589840 FAT589619:FCO589840 EQX589619:ESS589840 EHB589619:EIW589840 DXF589619:DZA589840 DNJ589619:DPE589840 DDN589619:DFI589840 CTR589619:CVM589840 CJV589619:CLQ589840 BZZ589619:CBU589840 BQD589619:BRY589840 BGH589619:BIC589840 AWL589619:AYG589840 AMP589619:AOK589840 ACT589619:AEO589840 SX589619:US589840 JB589619:KW589840 WVN524083:WXI524304 WLR524083:WNM524304 WBV524083:WDQ524304 VRZ524083:VTU524304 VID524083:VJY524304 UYH524083:VAC524304 UOL524083:UQG524304 UEP524083:UGK524304 TUT524083:TWO524304 TKX524083:TMS524304 TBB524083:TCW524304 SRF524083:STA524304 SHJ524083:SJE524304 RXN524083:RZI524304 RNR524083:RPM524304 RDV524083:RFQ524304 QTZ524083:QVU524304 QKD524083:QLY524304 QAH524083:QCC524304 PQL524083:PSG524304 PGP524083:PIK524304 OWT524083:OYO524304 OMX524083:OOS524304 ODB524083:OEW524304 NTF524083:NVA524304 NJJ524083:NLE524304 MZN524083:NBI524304 MPR524083:MRM524304 MFV524083:MHQ524304 LVZ524083:LXU524304 LMD524083:LNY524304 LCH524083:LEC524304 KSL524083:KUG524304 KIP524083:KKK524304 JYT524083:KAO524304 JOX524083:JQS524304 JFB524083:JGW524304 IVF524083:IXA524304 ILJ524083:INE524304 IBN524083:IDI524304 HRR524083:HTM524304 HHV524083:HJQ524304 GXZ524083:GZU524304 GOD524083:GPY524304 GEH524083:GGC524304 FUL524083:FWG524304 FKP524083:FMK524304 FAT524083:FCO524304 EQX524083:ESS524304 EHB524083:EIW524304 DXF524083:DZA524304 DNJ524083:DPE524304 DDN524083:DFI524304 CTR524083:CVM524304 CJV524083:CLQ524304 BZZ524083:CBU524304 BQD524083:BRY524304 BGH524083:BIC524304 AWL524083:AYG524304 AMP524083:AOK524304 ACT524083:AEO524304 SX524083:US524304 JB524083:KW524304 WVN458547:WXI458768 WLR458547:WNM458768 WBV458547:WDQ458768 VRZ458547:VTU458768 VID458547:VJY458768 UYH458547:VAC458768 UOL458547:UQG458768 UEP458547:UGK458768 TUT458547:TWO458768 TKX458547:TMS458768 TBB458547:TCW458768 SRF458547:STA458768 SHJ458547:SJE458768 RXN458547:RZI458768 RNR458547:RPM458768 RDV458547:RFQ458768 QTZ458547:QVU458768 QKD458547:QLY458768 QAH458547:QCC458768 PQL458547:PSG458768 PGP458547:PIK458768 OWT458547:OYO458768 OMX458547:OOS458768 ODB458547:OEW458768 NTF458547:NVA458768 NJJ458547:NLE458768 MZN458547:NBI458768 MPR458547:MRM458768 MFV458547:MHQ458768 LVZ458547:LXU458768 LMD458547:LNY458768 LCH458547:LEC458768 KSL458547:KUG458768 KIP458547:KKK458768 JYT458547:KAO458768 JOX458547:JQS458768 JFB458547:JGW458768 IVF458547:IXA458768 ILJ458547:INE458768 IBN458547:IDI458768 HRR458547:HTM458768 HHV458547:HJQ458768 GXZ458547:GZU458768 GOD458547:GPY458768 GEH458547:GGC458768 FUL458547:FWG458768 FKP458547:FMK458768 FAT458547:FCO458768 EQX458547:ESS458768 EHB458547:EIW458768 DXF458547:DZA458768 DNJ458547:DPE458768 DDN458547:DFI458768 CTR458547:CVM458768 CJV458547:CLQ458768 BZZ458547:CBU458768 BQD458547:BRY458768 BGH458547:BIC458768 AWL458547:AYG458768 AMP458547:AOK458768 ACT458547:AEO458768 SX458547:US458768 JB458547:KW458768 WVN393011:WXI393232 WLR393011:WNM393232 WBV393011:WDQ393232 VRZ393011:VTU393232 VID393011:VJY393232 UYH393011:VAC393232 UOL393011:UQG393232 UEP393011:UGK393232 TUT393011:TWO393232 TKX393011:TMS393232 TBB393011:TCW393232 SRF393011:STA393232 SHJ393011:SJE393232 RXN393011:RZI393232 RNR393011:RPM393232 RDV393011:RFQ393232 QTZ393011:QVU393232 QKD393011:QLY393232 QAH393011:QCC393232 PQL393011:PSG393232 PGP393011:PIK393232 OWT393011:OYO393232 OMX393011:OOS393232 ODB393011:OEW393232 NTF393011:NVA393232 NJJ393011:NLE393232 MZN393011:NBI393232 MPR393011:MRM393232 MFV393011:MHQ393232 LVZ393011:LXU393232 LMD393011:LNY393232 LCH393011:LEC393232 KSL393011:KUG393232 KIP393011:KKK393232 JYT393011:KAO393232 JOX393011:JQS393232 JFB393011:JGW393232 IVF393011:IXA393232 ILJ393011:INE393232 IBN393011:IDI393232 HRR393011:HTM393232 HHV393011:HJQ393232 GXZ393011:GZU393232 GOD393011:GPY393232 GEH393011:GGC393232 FUL393011:FWG393232 FKP393011:FMK393232 FAT393011:FCO393232 EQX393011:ESS393232 EHB393011:EIW393232 DXF393011:DZA393232 DNJ393011:DPE393232 DDN393011:DFI393232 CTR393011:CVM393232 CJV393011:CLQ393232 BZZ393011:CBU393232 BQD393011:BRY393232 BGH393011:BIC393232 AWL393011:AYG393232 AMP393011:AOK393232 ACT393011:AEO393232 SX393011:US393232 JB393011:KW393232 WVN327475:WXI327696 WLR327475:WNM327696 WBV327475:WDQ327696 VRZ327475:VTU327696 VID327475:VJY327696 UYH327475:VAC327696 UOL327475:UQG327696 UEP327475:UGK327696 TUT327475:TWO327696 TKX327475:TMS327696 TBB327475:TCW327696 SRF327475:STA327696 SHJ327475:SJE327696 RXN327475:RZI327696 RNR327475:RPM327696 RDV327475:RFQ327696 QTZ327475:QVU327696 QKD327475:QLY327696 QAH327475:QCC327696 PQL327475:PSG327696 PGP327475:PIK327696 OWT327475:OYO327696 OMX327475:OOS327696 ODB327475:OEW327696 NTF327475:NVA327696 NJJ327475:NLE327696 MZN327475:NBI327696 MPR327475:MRM327696 MFV327475:MHQ327696 LVZ327475:LXU327696 LMD327475:LNY327696 LCH327475:LEC327696 KSL327475:KUG327696 KIP327475:KKK327696 JYT327475:KAO327696 JOX327475:JQS327696 JFB327475:JGW327696 IVF327475:IXA327696 ILJ327475:INE327696 IBN327475:IDI327696 HRR327475:HTM327696 HHV327475:HJQ327696 GXZ327475:GZU327696 GOD327475:GPY327696 GEH327475:GGC327696 FUL327475:FWG327696 FKP327475:FMK327696 FAT327475:FCO327696 EQX327475:ESS327696 EHB327475:EIW327696 DXF327475:DZA327696 DNJ327475:DPE327696 DDN327475:DFI327696 CTR327475:CVM327696 CJV327475:CLQ327696 BZZ327475:CBU327696 BQD327475:BRY327696 BGH327475:BIC327696 AWL327475:AYG327696 AMP327475:AOK327696 ACT327475:AEO327696 SX327475:US327696 JB327475:KW327696 WVN261939:WXI262160 WLR261939:WNM262160 WBV261939:WDQ262160 VRZ261939:VTU262160 VID261939:VJY262160 UYH261939:VAC262160 UOL261939:UQG262160 UEP261939:UGK262160 TUT261939:TWO262160 TKX261939:TMS262160 TBB261939:TCW262160 SRF261939:STA262160 SHJ261939:SJE262160 RXN261939:RZI262160 RNR261939:RPM262160 RDV261939:RFQ262160 QTZ261939:QVU262160 QKD261939:QLY262160 QAH261939:QCC262160 PQL261939:PSG262160 PGP261939:PIK262160 OWT261939:OYO262160 OMX261939:OOS262160 ODB261939:OEW262160 NTF261939:NVA262160 NJJ261939:NLE262160 MZN261939:NBI262160 MPR261939:MRM262160 MFV261939:MHQ262160 LVZ261939:LXU262160 LMD261939:LNY262160 LCH261939:LEC262160 KSL261939:KUG262160 KIP261939:KKK262160 JYT261939:KAO262160 JOX261939:JQS262160 JFB261939:JGW262160 IVF261939:IXA262160 ILJ261939:INE262160 IBN261939:IDI262160 HRR261939:HTM262160 HHV261939:HJQ262160 GXZ261939:GZU262160 GOD261939:GPY262160 GEH261939:GGC262160 FUL261939:FWG262160 FKP261939:FMK262160 FAT261939:FCO262160 EQX261939:ESS262160 EHB261939:EIW262160 DXF261939:DZA262160 DNJ261939:DPE262160 DDN261939:DFI262160 CTR261939:CVM262160 CJV261939:CLQ262160 BZZ261939:CBU262160 BQD261939:BRY262160 BGH261939:BIC262160 AWL261939:AYG262160 AMP261939:AOK262160 ACT261939:AEO262160 SX261939:US262160 JB261939:KW262160 WVN196403:WXI196624 WLR196403:WNM196624 WBV196403:WDQ196624 VRZ196403:VTU196624 VID196403:VJY196624 UYH196403:VAC196624 UOL196403:UQG196624 UEP196403:UGK196624 TUT196403:TWO196624 TKX196403:TMS196624 TBB196403:TCW196624 SRF196403:STA196624 SHJ196403:SJE196624 RXN196403:RZI196624 RNR196403:RPM196624 RDV196403:RFQ196624 QTZ196403:QVU196624 QKD196403:QLY196624 QAH196403:QCC196624 PQL196403:PSG196624 PGP196403:PIK196624 OWT196403:OYO196624 OMX196403:OOS196624 ODB196403:OEW196624 NTF196403:NVA196624 NJJ196403:NLE196624 MZN196403:NBI196624 MPR196403:MRM196624 MFV196403:MHQ196624 LVZ196403:LXU196624 LMD196403:LNY196624 LCH196403:LEC196624 KSL196403:KUG196624 KIP196403:KKK196624 JYT196403:KAO196624 JOX196403:JQS196624 JFB196403:JGW196624 IVF196403:IXA196624 ILJ196403:INE196624 IBN196403:IDI196624 HRR196403:HTM196624 HHV196403:HJQ196624 GXZ196403:GZU196624 GOD196403:GPY196624 GEH196403:GGC196624 FUL196403:FWG196624 FKP196403:FMK196624 FAT196403:FCO196624 EQX196403:ESS196624 EHB196403:EIW196624 DXF196403:DZA196624 DNJ196403:DPE196624 DDN196403:DFI196624 CTR196403:CVM196624 CJV196403:CLQ196624 BZZ196403:CBU196624 BQD196403:BRY196624 BGH196403:BIC196624 AWL196403:AYG196624 AMP196403:AOK196624 ACT196403:AEO196624 SX196403:US196624 JB196403:KW196624 WVN130867:WXI131088 WLR130867:WNM131088 WBV130867:WDQ131088 VRZ130867:VTU131088 VID130867:VJY131088 UYH130867:VAC131088 UOL130867:UQG131088 UEP130867:UGK131088 TUT130867:TWO131088 TKX130867:TMS131088 TBB130867:TCW131088 SRF130867:STA131088 SHJ130867:SJE131088 RXN130867:RZI131088 RNR130867:RPM131088 RDV130867:RFQ131088 QTZ130867:QVU131088 QKD130867:QLY131088 QAH130867:QCC131088 PQL130867:PSG131088 PGP130867:PIK131088 OWT130867:OYO131088 OMX130867:OOS131088 ODB130867:OEW131088 NTF130867:NVA131088 NJJ130867:NLE131088 MZN130867:NBI131088 MPR130867:MRM131088 MFV130867:MHQ131088 LVZ130867:LXU131088 LMD130867:LNY131088 LCH130867:LEC131088 KSL130867:KUG131088 KIP130867:KKK131088 JYT130867:KAO131088 JOX130867:JQS131088 JFB130867:JGW131088 IVF130867:IXA131088 ILJ130867:INE131088 IBN130867:IDI131088 HRR130867:HTM131088 HHV130867:HJQ131088 GXZ130867:GZU131088 GOD130867:GPY131088 GEH130867:GGC131088 FUL130867:FWG131088 FKP130867:FMK131088 FAT130867:FCO131088 EQX130867:ESS131088 EHB130867:EIW131088 DXF130867:DZA131088 DNJ130867:DPE131088 DDN130867:DFI131088 CTR130867:CVM131088 CJV130867:CLQ131088 BZZ130867:CBU131088 BQD130867:BRY131088 BGH130867:BIC131088 AWL130867:AYG131088 AMP130867:AOK131088 ACT130867:AEO131088 SX130867:US131088 JB130867:KW131088 WVN65331:WXI65552 WLR65331:WNM65552 WBV65331:WDQ65552 VRZ65331:VTU65552 VID65331:VJY65552 UYH65331:VAC65552 UOL65331:UQG65552 UEP65331:UGK65552 TUT65331:TWO65552 TKX65331:TMS65552 TBB65331:TCW65552 SRF65331:STA65552 SHJ65331:SJE65552 RXN65331:RZI65552 RNR65331:RPM65552 RDV65331:RFQ65552 QTZ65331:QVU65552 QKD65331:QLY65552 QAH65331:QCC65552 PQL65331:PSG65552 PGP65331:PIK65552 OWT65331:OYO65552 OMX65331:OOS65552 ODB65331:OEW65552 NTF65331:NVA65552 NJJ65331:NLE65552 MZN65331:NBI65552 MPR65331:MRM65552 MFV65331:MHQ65552 LVZ65331:LXU65552 LMD65331:LNY65552 LCH65331:LEC65552 KSL65331:KUG65552 KIP65331:KKK65552 JYT65331:KAO65552 JOX65331:JQS65552 JFB65331:JGW65552 IVF65331:IXA65552 ILJ65331:INE65552 IBN65331:IDI65552 HRR65331:HTM65552 HHV65331:HJQ65552 GXZ65331:GZU65552 GOD65331:GPY65552 GEH65331:GGC65552 FUL65331:FWG65552 FKP65331:FMK65552 FAT65331:FCO65552 EQX65331:ESS65552 EHB65331:EIW65552 DXF65331:DZA65552 DNJ65331:DPE65552 DDN65331:DFI65552 CTR65331:CVM65552 CJV65331:CLQ65552 BZZ65331:CBU65552 BQD65331:BRY65552 BGH65331:BIC65552 AWL65331:AYG65552 AMP65331:AOK65552 ACT65331:AEO65552 SX65331:US65552 JB65331:KW65552 WVS983092:WVS983119 WLW983092:WLW983119 WCA983092:WCA983119 VSE983092:VSE983119 VII983092:VII983119 UYM983092:UYM983119 UOQ983092:UOQ983119 UEU983092:UEU983119 TUY983092:TUY983119 TLC983092:TLC983119 TBG983092:TBG983119 SRK983092:SRK983119 SHO983092:SHO983119 RXS983092:RXS983119 RNW983092:RNW983119 REA983092:REA983119 QUE983092:QUE983119 QKI983092:QKI983119 QAM983092:QAM983119 PQQ983092:PQQ983119 PGU983092:PGU983119 OWY983092:OWY983119 ONC983092:ONC983119 ODG983092:ODG983119 NTK983092:NTK983119 NJO983092:NJO983119 MZS983092:MZS983119 MPW983092:MPW983119 MGA983092:MGA983119 LWE983092:LWE983119 LMI983092:LMI983119 LCM983092:LCM983119 KSQ983092:KSQ983119 KIU983092:KIU983119 JYY983092:JYY983119 JPC983092:JPC983119 JFG983092:JFG983119 IVK983092:IVK983119 ILO983092:ILO983119 IBS983092:IBS983119 HRW983092:HRW983119 HIA983092:HIA983119 GYE983092:GYE983119 GOI983092:GOI983119 GEM983092:GEM983119 FUQ983092:FUQ983119 FKU983092:FKU983119 FAY983092:FAY983119 ERC983092:ERC983119 EHG983092:EHG983119 DXK983092:DXK983119 DNO983092:DNO983119 DDS983092:DDS983119 CTW983092:CTW983119 CKA983092:CKA983119 CAE983092:CAE983119 BQI983092:BQI983119 BGM983092:BGM983119 AWQ983092:AWQ983119 AMU983092:AMU983119 ACY983092:ACY983119 TC983092:TC983119 JG983092:JG983119 WVS917556:WVS917583 WLW917556:WLW917583 WCA917556:WCA917583 VSE917556:VSE917583 VII917556:VII917583 UYM917556:UYM917583 UOQ917556:UOQ917583 UEU917556:UEU917583 TUY917556:TUY917583 TLC917556:TLC917583 TBG917556:TBG917583 SRK917556:SRK917583 SHO917556:SHO917583 RXS917556:RXS917583 RNW917556:RNW917583 REA917556:REA917583 QUE917556:QUE917583 QKI917556:QKI917583 QAM917556:QAM917583 PQQ917556:PQQ917583 PGU917556:PGU917583 OWY917556:OWY917583 ONC917556:ONC917583 ODG917556:ODG917583 NTK917556:NTK917583 NJO917556:NJO917583 MZS917556:MZS917583 MPW917556:MPW917583 MGA917556:MGA917583 LWE917556:LWE917583 LMI917556:LMI917583 LCM917556:LCM917583 KSQ917556:KSQ917583 KIU917556:KIU917583 JYY917556:JYY917583 JPC917556:JPC917583 JFG917556:JFG917583 IVK917556:IVK917583 ILO917556:ILO917583 IBS917556:IBS917583 HRW917556:HRW917583 HIA917556:HIA917583 GYE917556:GYE917583 GOI917556:GOI917583 GEM917556:GEM917583 FUQ917556:FUQ917583 FKU917556:FKU917583 FAY917556:FAY917583 ERC917556:ERC917583 EHG917556:EHG917583 DXK917556:DXK917583 DNO917556:DNO917583 DDS917556:DDS917583 CTW917556:CTW917583 CKA917556:CKA917583 CAE917556:CAE917583 BQI917556:BQI917583 BGM917556:BGM917583 AWQ917556:AWQ917583 AMU917556:AMU917583 ACY917556:ACY917583 TC917556:TC917583 JG917556:JG917583 WVS852020:WVS852047 WLW852020:WLW852047 WCA852020:WCA852047 VSE852020:VSE852047 VII852020:VII852047 UYM852020:UYM852047 UOQ852020:UOQ852047 UEU852020:UEU852047 TUY852020:TUY852047 TLC852020:TLC852047 TBG852020:TBG852047 SRK852020:SRK852047 SHO852020:SHO852047 RXS852020:RXS852047 RNW852020:RNW852047 REA852020:REA852047 QUE852020:QUE852047 QKI852020:QKI852047 QAM852020:QAM852047 PQQ852020:PQQ852047 PGU852020:PGU852047 OWY852020:OWY852047 ONC852020:ONC852047 ODG852020:ODG852047 NTK852020:NTK852047 NJO852020:NJO852047 MZS852020:MZS852047 MPW852020:MPW852047 MGA852020:MGA852047 LWE852020:LWE852047 LMI852020:LMI852047 LCM852020:LCM852047 KSQ852020:KSQ852047 KIU852020:KIU852047 JYY852020:JYY852047 JPC852020:JPC852047 JFG852020:JFG852047 IVK852020:IVK852047 ILO852020:ILO852047 IBS852020:IBS852047 HRW852020:HRW852047 HIA852020:HIA852047 GYE852020:GYE852047 GOI852020:GOI852047 GEM852020:GEM852047 FUQ852020:FUQ852047 FKU852020:FKU852047 FAY852020:FAY852047 ERC852020:ERC852047 EHG852020:EHG852047 DXK852020:DXK852047 DNO852020:DNO852047 DDS852020:DDS852047 CTW852020:CTW852047 CKA852020:CKA852047 CAE852020:CAE852047 BQI852020:BQI852047 BGM852020:BGM852047 AWQ852020:AWQ852047 AMU852020:AMU852047 ACY852020:ACY852047 TC852020:TC852047 JG852020:JG852047 WVS786484:WVS786511 WLW786484:WLW786511 WCA786484:WCA786511 VSE786484:VSE786511 VII786484:VII786511 UYM786484:UYM786511 UOQ786484:UOQ786511 UEU786484:UEU786511 TUY786484:TUY786511 TLC786484:TLC786511 TBG786484:TBG786511 SRK786484:SRK786511 SHO786484:SHO786511 RXS786484:RXS786511 RNW786484:RNW786511 REA786484:REA786511 QUE786484:QUE786511 QKI786484:QKI786511 QAM786484:QAM786511 PQQ786484:PQQ786511 PGU786484:PGU786511 OWY786484:OWY786511 ONC786484:ONC786511 ODG786484:ODG786511 NTK786484:NTK786511 NJO786484:NJO786511 MZS786484:MZS786511 MPW786484:MPW786511 MGA786484:MGA786511 LWE786484:LWE786511 LMI786484:LMI786511 LCM786484:LCM786511 KSQ786484:KSQ786511 KIU786484:KIU786511 JYY786484:JYY786511 JPC786484:JPC786511 JFG786484:JFG786511 IVK786484:IVK786511 ILO786484:ILO786511 IBS786484:IBS786511 HRW786484:HRW786511 HIA786484:HIA786511 GYE786484:GYE786511 GOI786484:GOI786511 GEM786484:GEM786511 FUQ786484:FUQ786511 FKU786484:FKU786511 FAY786484:FAY786511 ERC786484:ERC786511 EHG786484:EHG786511 DXK786484:DXK786511 DNO786484:DNO786511 DDS786484:DDS786511 CTW786484:CTW786511 CKA786484:CKA786511 CAE786484:CAE786511 BQI786484:BQI786511 BGM786484:BGM786511 AWQ786484:AWQ786511 AMU786484:AMU786511 ACY786484:ACY786511 TC786484:TC786511 JG786484:JG786511 WVS720948:WVS720975 WLW720948:WLW720975 WCA720948:WCA720975 VSE720948:VSE720975 VII720948:VII720975 UYM720948:UYM720975 UOQ720948:UOQ720975 UEU720948:UEU720975 TUY720948:TUY720975 TLC720948:TLC720975 TBG720948:TBG720975 SRK720948:SRK720975 SHO720948:SHO720975 RXS720948:RXS720975 RNW720948:RNW720975 REA720948:REA720975 QUE720948:QUE720975 QKI720948:QKI720975 QAM720948:QAM720975 PQQ720948:PQQ720975 PGU720948:PGU720975 OWY720948:OWY720975 ONC720948:ONC720975 ODG720948:ODG720975 NTK720948:NTK720975 NJO720948:NJO720975 MZS720948:MZS720975 MPW720948:MPW720975 MGA720948:MGA720975 LWE720948:LWE720975 LMI720948:LMI720975 LCM720948:LCM720975 KSQ720948:KSQ720975 KIU720948:KIU720975 JYY720948:JYY720975 JPC720948:JPC720975 JFG720948:JFG720975 IVK720948:IVK720975 ILO720948:ILO720975 IBS720948:IBS720975 HRW720948:HRW720975 HIA720948:HIA720975 GYE720948:GYE720975 GOI720948:GOI720975 GEM720948:GEM720975 FUQ720948:FUQ720975 FKU720948:FKU720975 FAY720948:FAY720975 ERC720948:ERC720975 EHG720948:EHG720975 DXK720948:DXK720975 DNO720948:DNO720975 DDS720948:DDS720975 CTW720948:CTW720975 CKA720948:CKA720975 CAE720948:CAE720975 BQI720948:BQI720975 BGM720948:BGM720975 AWQ720948:AWQ720975 AMU720948:AMU720975 ACY720948:ACY720975 TC720948:TC720975 JG720948:JG720975 WVS655412:WVS655439 WLW655412:WLW655439 WCA655412:WCA655439 VSE655412:VSE655439 VII655412:VII655439 UYM655412:UYM655439 UOQ655412:UOQ655439 UEU655412:UEU655439 TUY655412:TUY655439 TLC655412:TLC655439 TBG655412:TBG655439 SRK655412:SRK655439 SHO655412:SHO655439 RXS655412:RXS655439 RNW655412:RNW655439 REA655412:REA655439 QUE655412:QUE655439 QKI655412:QKI655439 QAM655412:QAM655439 PQQ655412:PQQ655439 PGU655412:PGU655439 OWY655412:OWY655439 ONC655412:ONC655439 ODG655412:ODG655439 NTK655412:NTK655439 NJO655412:NJO655439 MZS655412:MZS655439 MPW655412:MPW655439 MGA655412:MGA655439 LWE655412:LWE655439 LMI655412:LMI655439 LCM655412:LCM655439 KSQ655412:KSQ655439 KIU655412:KIU655439 JYY655412:JYY655439 JPC655412:JPC655439 JFG655412:JFG655439 IVK655412:IVK655439 ILO655412:ILO655439 IBS655412:IBS655439 HRW655412:HRW655439 HIA655412:HIA655439 GYE655412:GYE655439 GOI655412:GOI655439 GEM655412:GEM655439 FUQ655412:FUQ655439 FKU655412:FKU655439 FAY655412:FAY655439 ERC655412:ERC655439 EHG655412:EHG655439 DXK655412:DXK655439 DNO655412:DNO655439 DDS655412:DDS655439 CTW655412:CTW655439 CKA655412:CKA655439 CAE655412:CAE655439 BQI655412:BQI655439 BGM655412:BGM655439 AWQ655412:AWQ655439 AMU655412:AMU655439 ACY655412:ACY655439 TC655412:TC655439 JG655412:JG655439 WVS589876:WVS589903 WLW589876:WLW589903 WCA589876:WCA589903 VSE589876:VSE589903 VII589876:VII589903 UYM589876:UYM589903 UOQ589876:UOQ589903 UEU589876:UEU589903 TUY589876:TUY589903 TLC589876:TLC589903 TBG589876:TBG589903 SRK589876:SRK589903 SHO589876:SHO589903 RXS589876:RXS589903 RNW589876:RNW589903 REA589876:REA589903 QUE589876:QUE589903 QKI589876:QKI589903 QAM589876:QAM589903 PQQ589876:PQQ589903 PGU589876:PGU589903 OWY589876:OWY589903 ONC589876:ONC589903 ODG589876:ODG589903 NTK589876:NTK589903 NJO589876:NJO589903 MZS589876:MZS589903 MPW589876:MPW589903 MGA589876:MGA589903 LWE589876:LWE589903 LMI589876:LMI589903 LCM589876:LCM589903 KSQ589876:KSQ589903 KIU589876:KIU589903 JYY589876:JYY589903 JPC589876:JPC589903 JFG589876:JFG589903 IVK589876:IVK589903 ILO589876:ILO589903 IBS589876:IBS589903 HRW589876:HRW589903 HIA589876:HIA589903 GYE589876:GYE589903 GOI589876:GOI589903 GEM589876:GEM589903 FUQ589876:FUQ589903 FKU589876:FKU589903 FAY589876:FAY589903 ERC589876:ERC589903 EHG589876:EHG589903 DXK589876:DXK589903 DNO589876:DNO589903 DDS589876:DDS589903 CTW589876:CTW589903 CKA589876:CKA589903 CAE589876:CAE589903 BQI589876:BQI589903 BGM589876:BGM589903 AWQ589876:AWQ589903 AMU589876:AMU589903 ACY589876:ACY589903 TC589876:TC589903 JG589876:JG589903 WVS524340:WVS524367 WLW524340:WLW524367 WCA524340:WCA524367 VSE524340:VSE524367 VII524340:VII524367 UYM524340:UYM524367 UOQ524340:UOQ524367 UEU524340:UEU524367 TUY524340:TUY524367 TLC524340:TLC524367 TBG524340:TBG524367 SRK524340:SRK524367 SHO524340:SHO524367 RXS524340:RXS524367 RNW524340:RNW524367 REA524340:REA524367 QUE524340:QUE524367 QKI524340:QKI524367 QAM524340:QAM524367 PQQ524340:PQQ524367 PGU524340:PGU524367 OWY524340:OWY524367 ONC524340:ONC524367 ODG524340:ODG524367 NTK524340:NTK524367 NJO524340:NJO524367 MZS524340:MZS524367 MPW524340:MPW524367 MGA524340:MGA524367 LWE524340:LWE524367 LMI524340:LMI524367 LCM524340:LCM524367 KSQ524340:KSQ524367 KIU524340:KIU524367 JYY524340:JYY524367 JPC524340:JPC524367 JFG524340:JFG524367 IVK524340:IVK524367 ILO524340:ILO524367 IBS524340:IBS524367 HRW524340:HRW524367 HIA524340:HIA524367 GYE524340:GYE524367 GOI524340:GOI524367 GEM524340:GEM524367 FUQ524340:FUQ524367 FKU524340:FKU524367 FAY524340:FAY524367 ERC524340:ERC524367 EHG524340:EHG524367 DXK524340:DXK524367 DNO524340:DNO524367 DDS524340:DDS524367 CTW524340:CTW524367 CKA524340:CKA524367 CAE524340:CAE524367 BQI524340:BQI524367 BGM524340:BGM524367 AWQ524340:AWQ524367 AMU524340:AMU524367 ACY524340:ACY524367 TC524340:TC524367 JG524340:JG524367 WVS458804:WVS458831 WLW458804:WLW458831 WCA458804:WCA458831 VSE458804:VSE458831 VII458804:VII458831 UYM458804:UYM458831 UOQ458804:UOQ458831 UEU458804:UEU458831 TUY458804:TUY458831 TLC458804:TLC458831 TBG458804:TBG458831 SRK458804:SRK458831 SHO458804:SHO458831 RXS458804:RXS458831 RNW458804:RNW458831 REA458804:REA458831 QUE458804:QUE458831 QKI458804:QKI458831 QAM458804:QAM458831 PQQ458804:PQQ458831 PGU458804:PGU458831 OWY458804:OWY458831 ONC458804:ONC458831 ODG458804:ODG458831 NTK458804:NTK458831 NJO458804:NJO458831 MZS458804:MZS458831 MPW458804:MPW458831 MGA458804:MGA458831 LWE458804:LWE458831 LMI458804:LMI458831 LCM458804:LCM458831 KSQ458804:KSQ458831 KIU458804:KIU458831 JYY458804:JYY458831 JPC458804:JPC458831 JFG458804:JFG458831 IVK458804:IVK458831 ILO458804:ILO458831 IBS458804:IBS458831 HRW458804:HRW458831 HIA458804:HIA458831 GYE458804:GYE458831 GOI458804:GOI458831 GEM458804:GEM458831 FUQ458804:FUQ458831 FKU458804:FKU458831 FAY458804:FAY458831 ERC458804:ERC458831 EHG458804:EHG458831 DXK458804:DXK458831 DNO458804:DNO458831 DDS458804:DDS458831 CTW458804:CTW458831 CKA458804:CKA458831 CAE458804:CAE458831 BQI458804:BQI458831 BGM458804:BGM458831 AWQ458804:AWQ458831 AMU458804:AMU458831 ACY458804:ACY458831 TC458804:TC458831 JG458804:JG458831 WVS393268:WVS393295 WLW393268:WLW393295 WCA393268:WCA393295 VSE393268:VSE393295 VII393268:VII393295 UYM393268:UYM393295 UOQ393268:UOQ393295 UEU393268:UEU393295 TUY393268:TUY393295 TLC393268:TLC393295 TBG393268:TBG393295 SRK393268:SRK393295 SHO393268:SHO393295 RXS393268:RXS393295 RNW393268:RNW393295 REA393268:REA393295 QUE393268:QUE393295 QKI393268:QKI393295 QAM393268:QAM393295 PQQ393268:PQQ393295 PGU393268:PGU393295 OWY393268:OWY393295 ONC393268:ONC393295 ODG393268:ODG393295 NTK393268:NTK393295 NJO393268:NJO393295 MZS393268:MZS393295 MPW393268:MPW393295 MGA393268:MGA393295 LWE393268:LWE393295 LMI393268:LMI393295 LCM393268:LCM393295 KSQ393268:KSQ393295 KIU393268:KIU393295 JYY393268:JYY393295 JPC393268:JPC393295 JFG393268:JFG393295 IVK393268:IVK393295 ILO393268:ILO393295 IBS393268:IBS393295 HRW393268:HRW393295 HIA393268:HIA393295 GYE393268:GYE393295 GOI393268:GOI393295 GEM393268:GEM393295 FUQ393268:FUQ393295 FKU393268:FKU393295 FAY393268:FAY393295 ERC393268:ERC393295 EHG393268:EHG393295 DXK393268:DXK393295 DNO393268:DNO393295 DDS393268:DDS393295 CTW393268:CTW393295 CKA393268:CKA393295 CAE393268:CAE393295 BQI393268:BQI393295 BGM393268:BGM393295 AWQ393268:AWQ393295 AMU393268:AMU393295 ACY393268:ACY393295 TC393268:TC393295 JG393268:JG393295 WVS327732:WVS327759 WLW327732:WLW327759 WCA327732:WCA327759 VSE327732:VSE327759 VII327732:VII327759 UYM327732:UYM327759 UOQ327732:UOQ327759 UEU327732:UEU327759 TUY327732:TUY327759 TLC327732:TLC327759 TBG327732:TBG327759 SRK327732:SRK327759 SHO327732:SHO327759 RXS327732:RXS327759 RNW327732:RNW327759 REA327732:REA327759 QUE327732:QUE327759 QKI327732:QKI327759 QAM327732:QAM327759 PQQ327732:PQQ327759 PGU327732:PGU327759 OWY327732:OWY327759 ONC327732:ONC327759 ODG327732:ODG327759 NTK327732:NTK327759 NJO327732:NJO327759 MZS327732:MZS327759 MPW327732:MPW327759 MGA327732:MGA327759 LWE327732:LWE327759 LMI327732:LMI327759 LCM327732:LCM327759 KSQ327732:KSQ327759 KIU327732:KIU327759 JYY327732:JYY327759 JPC327732:JPC327759 JFG327732:JFG327759 IVK327732:IVK327759 ILO327732:ILO327759 IBS327732:IBS327759 HRW327732:HRW327759 HIA327732:HIA327759 GYE327732:GYE327759 GOI327732:GOI327759 GEM327732:GEM327759 FUQ327732:FUQ327759 FKU327732:FKU327759 FAY327732:FAY327759 ERC327732:ERC327759 EHG327732:EHG327759 DXK327732:DXK327759 DNO327732:DNO327759 DDS327732:DDS327759 CTW327732:CTW327759 CKA327732:CKA327759 CAE327732:CAE327759 BQI327732:BQI327759 BGM327732:BGM327759 AWQ327732:AWQ327759 AMU327732:AMU327759 ACY327732:ACY327759 TC327732:TC327759 JG327732:JG327759 WVS262196:WVS262223 WLW262196:WLW262223 WCA262196:WCA262223 VSE262196:VSE262223 VII262196:VII262223 UYM262196:UYM262223 UOQ262196:UOQ262223 UEU262196:UEU262223 TUY262196:TUY262223 TLC262196:TLC262223 TBG262196:TBG262223 SRK262196:SRK262223 SHO262196:SHO262223 RXS262196:RXS262223 RNW262196:RNW262223 REA262196:REA262223 QUE262196:QUE262223 QKI262196:QKI262223 QAM262196:QAM262223 PQQ262196:PQQ262223 PGU262196:PGU262223 OWY262196:OWY262223 ONC262196:ONC262223 ODG262196:ODG262223 NTK262196:NTK262223 NJO262196:NJO262223 MZS262196:MZS262223 MPW262196:MPW262223 MGA262196:MGA262223 LWE262196:LWE262223 LMI262196:LMI262223 LCM262196:LCM262223 KSQ262196:KSQ262223 KIU262196:KIU262223 JYY262196:JYY262223 JPC262196:JPC262223 JFG262196:JFG262223 IVK262196:IVK262223 ILO262196:ILO262223 IBS262196:IBS262223 HRW262196:HRW262223 HIA262196:HIA262223 GYE262196:GYE262223 GOI262196:GOI262223 GEM262196:GEM262223 FUQ262196:FUQ262223 FKU262196:FKU262223 FAY262196:FAY262223 ERC262196:ERC262223 EHG262196:EHG262223 DXK262196:DXK262223 DNO262196:DNO262223 DDS262196:DDS262223 CTW262196:CTW262223 CKA262196:CKA262223 CAE262196:CAE262223 BQI262196:BQI262223 BGM262196:BGM262223 AWQ262196:AWQ262223 AMU262196:AMU262223 ACY262196:ACY262223 TC262196:TC262223 JG262196:JG262223 WVS196660:WVS196687 WLW196660:WLW196687 WCA196660:WCA196687 VSE196660:VSE196687 VII196660:VII196687 UYM196660:UYM196687 UOQ196660:UOQ196687 UEU196660:UEU196687 TUY196660:TUY196687 TLC196660:TLC196687 TBG196660:TBG196687 SRK196660:SRK196687 SHO196660:SHO196687 RXS196660:RXS196687 RNW196660:RNW196687 REA196660:REA196687 QUE196660:QUE196687 QKI196660:QKI196687 QAM196660:QAM196687 PQQ196660:PQQ196687 PGU196660:PGU196687 OWY196660:OWY196687 ONC196660:ONC196687 ODG196660:ODG196687 NTK196660:NTK196687 NJO196660:NJO196687 MZS196660:MZS196687 MPW196660:MPW196687 MGA196660:MGA196687 LWE196660:LWE196687 LMI196660:LMI196687 LCM196660:LCM196687 KSQ196660:KSQ196687 KIU196660:KIU196687 JYY196660:JYY196687 JPC196660:JPC196687 JFG196660:JFG196687 IVK196660:IVK196687 ILO196660:ILO196687 IBS196660:IBS196687 HRW196660:HRW196687 HIA196660:HIA196687 GYE196660:GYE196687 GOI196660:GOI196687 GEM196660:GEM196687 FUQ196660:FUQ196687 FKU196660:FKU196687 FAY196660:FAY196687 ERC196660:ERC196687 EHG196660:EHG196687 DXK196660:DXK196687 DNO196660:DNO196687 DDS196660:DDS196687 CTW196660:CTW196687 CKA196660:CKA196687 CAE196660:CAE196687 BQI196660:BQI196687 BGM196660:BGM196687 AWQ196660:AWQ196687 AMU196660:AMU196687 ACY196660:ACY196687 TC196660:TC196687 JG196660:JG196687 WVS131124:WVS131151 WLW131124:WLW131151 WCA131124:WCA131151 VSE131124:VSE131151 VII131124:VII131151 UYM131124:UYM131151 UOQ131124:UOQ131151 UEU131124:UEU131151 TUY131124:TUY131151 TLC131124:TLC131151 TBG131124:TBG131151 SRK131124:SRK131151 SHO131124:SHO131151 RXS131124:RXS131151 RNW131124:RNW131151 REA131124:REA131151 QUE131124:QUE131151 QKI131124:QKI131151 QAM131124:QAM131151 PQQ131124:PQQ131151 PGU131124:PGU131151 OWY131124:OWY131151 ONC131124:ONC131151 ODG131124:ODG131151 NTK131124:NTK131151 NJO131124:NJO131151 MZS131124:MZS131151 MPW131124:MPW131151 MGA131124:MGA131151 LWE131124:LWE131151 LMI131124:LMI131151 LCM131124:LCM131151 KSQ131124:KSQ131151 KIU131124:KIU131151 JYY131124:JYY131151 JPC131124:JPC131151 JFG131124:JFG131151 IVK131124:IVK131151 ILO131124:ILO131151 IBS131124:IBS131151 HRW131124:HRW131151 HIA131124:HIA131151 GYE131124:GYE131151 GOI131124:GOI131151 GEM131124:GEM131151 FUQ131124:FUQ131151 FKU131124:FKU131151 FAY131124:FAY131151 ERC131124:ERC131151 EHG131124:EHG131151 DXK131124:DXK131151 DNO131124:DNO131151 DDS131124:DDS131151 CTW131124:CTW131151 CKA131124:CKA131151 CAE131124:CAE131151 BQI131124:BQI131151 BGM131124:BGM131151 AWQ131124:AWQ131151 AMU131124:AMU131151 ACY131124:ACY131151 TC131124:TC131151 JG131124:JG131151 WVS65588:WVS65615 WLW65588:WLW65615 WCA65588:WCA65615 VSE65588:VSE65615 VII65588:VII65615 UYM65588:UYM65615 UOQ65588:UOQ65615 UEU65588:UEU65615 TUY65588:TUY65615 TLC65588:TLC65615 TBG65588:TBG65615 SRK65588:SRK65615 SHO65588:SHO65615 RXS65588:RXS65615 RNW65588:RNW65615 REA65588:REA65615 QUE65588:QUE65615 QKI65588:QKI65615 QAM65588:QAM65615 PQQ65588:PQQ65615 PGU65588:PGU65615 OWY65588:OWY65615 ONC65588:ONC65615 ODG65588:ODG65615 NTK65588:NTK65615 NJO65588:NJO65615 MZS65588:MZS65615 MPW65588:MPW65615 MGA65588:MGA65615 LWE65588:LWE65615 LMI65588:LMI65615 LCM65588:LCM65615 KSQ65588:KSQ65615 KIU65588:KIU65615 JYY65588:JYY65615 JPC65588:JPC65615 JFG65588:JFG65615 IVK65588:IVK65615 ILO65588:ILO65615 IBS65588:IBS65615 HRW65588:HRW65615 HIA65588:HIA65615 GYE65588:GYE65615 GOI65588:GOI65615 GEM65588:GEM65615 FUQ65588:FUQ65615 FKU65588:FKU65615 FAY65588:FAY65615 ERC65588:ERC65615 EHG65588:EHG65615 DXK65588:DXK65615 DNO65588:DNO65615 DDS65588:DDS65615 CTW65588:CTW65615 CKA65588:CKA65615 CAE65588:CAE65615 BQI65588:BQI65615 BGM65588:BGM65615 AWQ65588:AWQ65615 AMU65588:AMU65615 ACY65588:ACY65615 TC65588:TC65615 JG65588:JG65615 WVN983092:WVR983120 WLR983092:WLV983120 WBV983092:WBZ983120 VRZ983092:VSD983120 VID983092:VIH983120 UYH983092:UYL983120 UOL983092:UOP983120 UEP983092:UET983120 TUT983092:TUX983120 TKX983092:TLB983120 TBB983092:TBF983120 SRF983092:SRJ983120 SHJ983092:SHN983120 RXN983092:RXR983120 RNR983092:RNV983120 RDV983092:RDZ983120 QTZ983092:QUD983120 QKD983092:QKH983120 QAH983092:QAL983120 PQL983092:PQP983120 PGP983092:PGT983120 OWT983092:OWX983120 OMX983092:ONB983120 ODB983092:ODF983120 NTF983092:NTJ983120 NJJ983092:NJN983120 MZN983092:MZR983120 MPR983092:MPV983120 MFV983092:MFZ983120 LVZ983092:LWD983120 LMD983092:LMH983120 LCH983092:LCL983120 KSL983092:KSP983120 KIP983092:KIT983120 JYT983092:JYX983120 JOX983092:JPB983120 JFB983092:JFF983120 IVF983092:IVJ983120 ILJ983092:ILN983120 IBN983092:IBR983120 HRR983092:HRV983120 HHV983092:HHZ983120 GXZ983092:GYD983120 GOD983092:GOH983120 GEH983092:GEL983120 FUL983092:FUP983120 FKP983092:FKT983120 FAT983092:FAX983120 EQX983092:ERB983120 EHB983092:EHF983120 DXF983092:DXJ983120 DNJ983092:DNN983120 DDN983092:DDR983120 CTR983092:CTV983120 CJV983092:CJZ983120 BZZ983092:CAD983120 BQD983092:BQH983120 BGH983092:BGL983120 AWL983092:AWP983120 AMP983092:AMT983120 ACT983092:ACX983120 SX983092:TB983120 JB983092:JF983120 WVN917556:WVR917584 WLR917556:WLV917584 WBV917556:WBZ917584 VRZ917556:VSD917584 VID917556:VIH917584 UYH917556:UYL917584 UOL917556:UOP917584 UEP917556:UET917584 TUT917556:TUX917584 TKX917556:TLB917584 TBB917556:TBF917584 SRF917556:SRJ917584 SHJ917556:SHN917584 RXN917556:RXR917584 RNR917556:RNV917584 RDV917556:RDZ917584 QTZ917556:QUD917584 QKD917556:QKH917584 QAH917556:QAL917584 PQL917556:PQP917584 PGP917556:PGT917584 OWT917556:OWX917584 OMX917556:ONB917584 ODB917556:ODF917584 NTF917556:NTJ917584 NJJ917556:NJN917584 MZN917556:MZR917584 MPR917556:MPV917584 MFV917556:MFZ917584 LVZ917556:LWD917584 LMD917556:LMH917584 LCH917556:LCL917584 KSL917556:KSP917584 KIP917556:KIT917584 JYT917556:JYX917584 JOX917556:JPB917584 JFB917556:JFF917584 IVF917556:IVJ917584 ILJ917556:ILN917584 IBN917556:IBR917584 HRR917556:HRV917584 HHV917556:HHZ917584 GXZ917556:GYD917584 GOD917556:GOH917584 GEH917556:GEL917584 FUL917556:FUP917584 FKP917556:FKT917584 FAT917556:FAX917584 EQX917556:ERB917584 EHB917556:EHF917584 DXF917556:DXJ917584 DNJ917556:DNN917584 DDN917556:DDR917584 CTR917556:CTV917584 CJV917556:CJZ917584 BZZ917556:CAD917584 BQD917556:BQH917584 BGH917556:BGL917584 AWL917556:AWP917584 AMP917556:AMT917584 ACT917556:ACX917584 SX917556:TB917584 JB917556:JF917584 WVN852020:WVR852048 WLR852020:WLV852048 WBV852020:WBZ852048 VRZ852020:VSD852048 VID852020:VIH852048 UYH852020:UYL852048 UOL852020:UOP852048 UEP852020:UET852048 TUT852020:TUX852048 TKX852020:TLB852048 TBB852020:TBF852048 SRF852020:SRJ852048 SHJ852020:SHN852048 RXN852020:RXR852048 RNR852020:RNV852048 RDV852020:RDZ852048 QTZ852020:QUD852048 QKD852020:QKH852048 QAH852020:QAL852048 PQL852020:PQP852048 PGP852020:PGT852048 OWT852020:OWX852048 OMX852020:ONB852048 ODB852020:ODF852048 NTF852020:NTJ852048 NJJ852020:NJN852048 MZN852020:MZR852048 MPR852020:MPV852048 MFV852020:MFZ852048 LVZ852020:LWD852048 LMD852020:LMH852048 LCH852020:LCL852048 KSL852020:KSP852048 KIP852020:KIT852048 JYT852020:JYX852048 JOX852020:JPB852048 JFB852020:JFF852048 IVF852020:IVJ852048 ILJ852020:ILN852048 IBN852020:IBR852048 HRR852020:HRV852048 HHV852020:HHZ852048 GXZ852020:GYD852048 GOD852020:GOH852048 GEH852020:GEL852048 FUL852020:FUP852048 FKP852020:FKT852048 FAT852020:FAX852048 EQX852020:ERB852048 EHB852020:EHF852048 DXF852020:DXJ852048 DNJ852020:DNN852048 DDN852020:DDR852048 CTR852020:CTV852048 CJV852020:CJZ852048 BZZ852020:CAD852048 BQD852020:BQH852048 BGH852020:BGL852048 AWL852020:AWP852048 AMP852020:AMT852048 ACT852020:ACX852048 SX852020:TB852048 JB852020:JF852048 WVN786484:WVR786512 WLR786484:WLV786512 WBV786484:WBZ786512 VRZ786484:VSD786512 VID786484:VIH786512 UYH786484:UYL786512 UOL786484:UOP786512 UEP786484:UET786512 TUT786484:TUX786512 TKX786484:TLB786512 TBB786484:TBF786512 SRF786484:SRJ786512 SHJ786484:SHN786512 RXN786484:RXR786512 RNR786484:RNV786512 RDV786484:RDZ786512 QTZ786484:QUD786512 QKD786484:QKH786512 QAH786484:QAL786512 PQL786484:PQP786512 PGP786484:PGT786512 OWT786484:OWX786512 OMX786484:ONB786512 ODB786484:ODF786512 NTF786484:NTJ786512 NJJ786484:NJN786512 MZN786484:MZR786512 MPR786484:MPV786512 MFV786484:MFZ786512 LVZ786484:LWD786512 LMD786484:LMH786512 LCH786484:LCL786512 KSL786484:KSP786512 KIP786484:KIT786512 JYT786484:JYX786512 JOX786484:JPB786512 JFB786484:JFF786512 IVF786484:IVJ786512 ILJ786484:ILN786512 IBN786484:IBR786512 HRR786484:HRV786512 HHV786484:HHZ786512 GXZ786484:GYD786512 GOD786484:GOH786512 GEH786484:GEL786512 FUL786484:FUP786512 FKP786484:FKT786512 FAT786484:FAX786512 EQX786484:ERB786512 EHB786484:EHF786512 DXF786484:DXJ786512 DNJ786484:DNN786512 DDN786484:DDR786512 CTR786484:CTV786512 CJV786484:CJZ786512 BZZ786484:CAD786512 BQD786484:BQH786512 BGH786484:BGL786512 AWL786484:AWP786512 AMP786484:AMT786512 ACT786484:ACX786512 SX786484:TB786512 JB786484:JF786512 WVN720948:WVR720976 WLR720948:WLV720976 WBV720948:WBZ720976 VRZ720948:VSD720976 VID720948:VIH720976 UYH720948:UYL720976 UOL720948:UOP720976 UEP720948:UET720976 TUT720948:TUX720976 TKX720948:TLB720976 TBB720948:TBF720976 SRF720948:SRJ720976 SHJ720948:SHN720976 RXN720948:RXR720976 RNR720948:RNV720976 RDV720948:RDZ720976 QTZ720948:QUD720976 QKD720948:QKH720976 QAH720948:QAL720976 PQL720948:PQP720976 PGP720948:PGT720976 OWT720948:OWX720976 OMX720948:ONB720976 ODB720948:ODF720976 NTF720948:NTJ720976 NJJ720948:NJN720976 MZN720948:MZR720976 MPR720948:MPV720976 MFV720948:MFZ720976 LVZ720948:LWD720976 LMD720948:LMH720976 LCH720948:LCL720976 KSL720948:KSP720976 KIP720948:KIT720976 JYT720948:JYX720976 JOX720948:JPB720976 JFB720948:JFF720976 IVF720948:IVJ720976 ILJ720948:ILN720976 IBN720948:IBR720976 HRR720948:HRV720976 HHV720948:HHZ720976 GXZ720948:GYD720976 GOD720948:GOH720976 GEH720948:GEL720976 FUL720948:FUP720976 FKP720948:FKT720976 FAT720948:FAX720976 EQX720948:ERB720976 EHB720948:EHF720976 DXF720948:DXJ720976 DNJ720948:DNN720976 DDN720948:DDR720976 CTR720948:CTV720976 CJV720948:CJZ720976 BZZ720948:CAD720976 BQD720948:BQH720976 BGH720948:BGL720976 AWL720948:AWP720976 AMP720948:AMT720976 ACT720948:ACX720976 SX720948:TB720976 JB720948:JF720976 WVN655412:WVR655440 WLR655412:WLV655440 WBV655412:WBZ655440 VRZ655412:VSD655440 VID655412:VIH655440 UYH655412:UYL655440 UOL655412:UOP655440 UEP655412:UET655440 TUT655412:TUX655440 TKX655412:TLB655440 TBB655412:TBF655440 SRF655412:SRJ655440 SHJ655412:SHN655440 RXN655412:RXR655440 RNR655412:RNV655440 RDV655412:RDZ655440 QTZ655412:QUD655440 QKD655412:QKH655440 QAH655412:QAL655440 PQL655412:PQP655440 PGP655412:PGT655440 OWT655412:OWX655440 OMX655412:ONB655440 ODB655412:ODF655440 NTF655412:NTJ655440 NJJ655412:NJN655440 MZN655412:MZR655440 MPR655412:MPV655440 MFV655412:MFZ655440 LVZ655412:LWD655440 LMD655412:LMH655440 LCH655412:LCL655440 KSL655412:KSP655440 KIP655412:KIT655440 JYT655412:JYX655440 JOX655412:JPB655440 JFB655412:JFF655440 IVF655412:IVJ655440 ILJ655412:ILN655440 IBN655412:IBR655440 HRR655412:HRV655440 HHV655412:HHZ655440 GXZ655412:GYD655440 GOD655412:GOH655440 GEH655412:GEL655440 FUL655412:FUP655440 FKP655412:FKT655440 FAT655412:FAX655440 EQX655412:ERB655440 EHB655412:EHF655440 DXF655412:DXJ655440 DNJ655412:DNN655440 DDN655412:DDR655440 CTR655412:CTV655440 CJV655412:CJZ655440 BZZ655412:CAD655440 BQD655412:BQH655440 BGH655412:BGL655440 AWL655412:AWP655440 AMP655412:AMT655440 ACT655412:ACX655440 SX655412:TB655440 JB655412:JF655440 WVN589876:WVR589904 WLR589876:WLV589904 WBV589876:WBZ589904 VRZ589876:VSD589904 VID589876:VIH589904 UYH589876:UYL589904 UOL589876:UOP589904 UEP589876:UET589904 TUT589876:TUX589904 TKX589876:TLB589904 TBB589876:TBF589904 SRF589876:SRJ589904 SHJ589876:SHN589904 RXN589876:RXR589904 RNR589876:RNV589904 RDV589876:RDZ589904 QTZ589876:QUD589904 QKD589876:QKH589904 QAH589876:QAL589904 PQL589876:PQP589904 PGP589876:PGT589904 OWT589876:OWX589904 OMX589876:ONB589904 ODB589876:ODF589904 NTF589876:NTJ589904 NJJ589876:NJN589904 MZN589876:MZR589904 MPR589876:MPV589904 MFV589876:MFZ589904 LVZ589876:LWD589904 LMD589876:LMH589904 LCH589876:LCL589904 KSL589876:KSP589904 KIP589876:KIT589904 JYT589876:JYX589904 JOX589876:JPB589904 JFB589876:JFF589904 IVF589876:IVJ589904 ILJ589876:ILN589904 IBN589876:IBR589904 HRR589876:HRV589904 HHV589876:HHZ589904 GXZ589876:GYD589904 GOD589876:GOH589904 GEH589876:GEL589904 FUL589876:FUP589904 FKP589876:FKT589904 FAT589876:FAX589904 EQX589876:ERB589904 EHB589876:EHF589904 DXF589876:DXJ589904 DNJ589876:DNN589904 DDN589876:DDR589904 CTR589876:CTV589904 CJV589876:CJZ589904 BZZ589876:CAD589904 BQD589876:BQH589904 BGH589876:BGL589904 AWL589876:AWP589904 AMP589876:AMT589904 ACT589876:ACX589904 SX589876:TB589904 JB589876:JF589904 WVN524340:WVR524368 WLR524340:WLV524368 WBV524340:WBZ524368 VRZ524340:VSD524368 VID524340:VIH524368 UYH524340:UYL524368 UOL524340:UOP524368 UEP524340:UET524368 TUT524340:TUX524368 TKX524340:TLB524368 TBB524340:TBF524368 SRF524340:SRJ524368 SHJ524340:SHN524368 RXN524340:RXR524368 RNR524340:RNV524368 RDV524340:RDZ524368 QTZ524340:QUD524368 QKD524340:QKH524368 QAH524340:QAL524368 PQL524340:PQP524368 PGP524340:PGT524368 OWT524340:OWX524368 OMX524340:ONB524368 ODB524340:ODF524368 NTF524340:NTJ524368 NJJ524340:NJN524368 MZN524340:MZR524368 MPR524340:MPV524368 MFV524340:MFZ524368 LVZ524340:LWD524368 LMD524340:LMH524368 LCH524340:LCL524368 KSL524340:KSP524368 KIP524340:KIT524368 JYT524340:JYX524368 JOX524340:JPB524368 JFB524340:JFF524368 IVF524340:IVJ524368 ILJ524340:ILN524368 IBN524340:IBR524368 HRR524340:HRV524368 HHV524340:HHZ524368 GXZ524340:GYD524368 GOD524340:GOH524368 GEH524340:GEL524368 FUL524340:FUP524368 FKP524340:FKT524368 FAT524340:FAX524368 EQX524340:ERB524368 EHB524340:EHF524368 DXF524340:DXJ524368 DNJ524340:DNN524368 DDN524340:DDR524368 CTR524340:CTV524368 CJV524340:CJZ524368 BZZ524340:CAD524368 BQD524340:BQH524368 BGH524340:BGL524368 AWL524340:AWP524368 AMP524340:AMT524368 ACT524340:ACX524368 SX524340:TB524368 JB524340:JF524368 WVN458804:WVR458832 WLR458804:WLV458832 WBV458804:WBZ458832 VRZ458804:VSD458832 VID458804:VIH458832 UYH458804:UYL458832 UOL458804:UOP458832 UEP458804:UET458832 TUT458804:TUX458832 TKX458804:TLB458832 TBB458804:TBF458832 SRF458804:SRJ458832 SHJ458804:SHN458832 RXN458804:RXR458832 RNR458804:RNV458832 RDV458804:RDZ458832 QTZ458804:QUD458832 QKD458804:QKH458832 QAH458804:QAL458832 PQL458804:PQP458832 PGP458804:PGT458832 OWT458804:OWX458832 OMX458804:ONB458832 ODB458804:ODF458832 NTF458804:NTJ458832 NJJ458804:NJN458832 MZN458804:MZR458832 MPR458804:MPV458832 MFV458804:MFZ458832 LVZ458804:LWD458832 LMD458804:LMH458832 LCH458804:LCL458832 KSL458804:KSP458832 KIP458804:KIT458832 JYT458804:JYX458832 JOX458804:JPB458832 JFB458804:JFF458832 IVF458804:IVJ458832 ILJ458804:ILN458832 IBN458804:IBR458832 HRR458804:HRV458832 HHV458804:HHZ458832 GXZ458804:GYD458832 GOD458804:GOH458832 GEH458804:GEL458832 FUL458804:FUP458832 FKP458804:FKT458832 FAT458804:FAX458832 EQX458804:ERB458832 EHB458804:EHF458832 DXF458804:DXJ458832 DNJ458804:DNN458832 DDN458804:DDR458832 CTR458804:CTV458832 CJV458804:CJZ458832 BZZ458804:CAD458832 BQD458804:BQH458832 BGH458804:BGL458832 AWL458804:AWP458832 AMP458804:AMT458832 ACT458804:ACX458832 SX458804:TB458832 JB458804:JF458832 WVN393268:WVR393296 WLR393268:WLV393296 WBV393268:WBZ393296 VRZ393268:VSD393296 VID393268:VIH393296 UYH393268:UYL393296 UOL393268:UOP393296 UEP393268:UET393296 TUT393268:TUX393296 TKX393268:TLB393296 TBB393268:TBF393296 SRF393268:SRJ393296 SHJ393268:SHN393296 RXN393268:RXR393296 RNR393268:RNV393296 RDV393268:RDZ393296 QTZ393268:QUD393296 QKD393268:QKH393296 QAH393268:QAL393296 PQL393268:PQP393296 PGP393268:PGT393296 OWT393268:OWX393296 OMX393268:ONB393296 ODB393268:ODF393296 NTF393268:NTJ393296 NJJ393268:NJN393296 MZN393268:MZR393296 MPR393268:MPV393296 MFV393268:MFZ393296 LVZ393268:LWD393296 LMD393268:LMH393296 LCH393268:LCL393296 KSL393268:KSP393296 KIP393268:KIT393296 JYT393268:JYX393296 JOX393268:JPB393296 JFB393268:JFF393296 IVF393268:IVJ393296 ILJ393268:ILN393296 IBN393268:IBR393296 HRR393268:HRV393296 HHV393268:HHZ393296 GXZ393268:GYD393296 GOD393268:GOH393296 GEH393268:GEL393296 FUL393268:FUP393296 FKP393268:FKT393296 FAT393268:FAX393296 EQX393268:ERB393296 EHB393268:EHF393296 DXF393268:DXJ393296 DNJ393268:DNN393296 DDN393268:DDR393296 CTR393268:CTV393296 CJV393268:CJZ393296 BZZ393268:CAD393296 BQD393268:BQH393296 BGH393268:BGL393296 AWL393268:AWP393296 AMP393268:AMT393296 ACT393268:ACX393296 SX393268:TB393296 JB393268:JF393296 WVN327732:WVR327760 WLR327732:WLV327760 WBV327732:WBZ327760 VRZ327732:VSD327760 VID327732:VIH327760 UYH327732:UYL327760 UOL327732:UOP327760 UEP327732:UET327760 TUT327732:TUX327760 TKX327732:TLB327760 TBB327732:TBF327760 SRF327732:SRJ327760 SHJ327732:SHN327760 RXN327732:RXR327760 RNR327732:RNV327760 RDV327732:RDZ327760 QTZ327732:QUD327760 QKD327732:QKH327760 QAH327732:QAL327760 PQL327732:PQP327760 PGP327732:PGT327760 OWT327732:OWX327760 OMX327732:ONB327760 ODB327732:ODF327760 NTF327732:NTJ327760 NJJ327732:NJN327760 MZN327732:MZR327760 MPR327732:MPV327760 MFV327732:MFZ327760 LVZ327732:LWD327760 LMD327732:LMH327760 LCH327732:LCL327760 KSL327732:KSP327760 KIP327732:KIT327760 JYT327732:JYX327760 JOX327732:JPB327760 JFB327732:JFF327760 IVF327732:IVJ327760 ILJ327732:ILN327760 IBN327732:IBR327760 HRR327732:HRV327760 HHV327732:HHZ327760 GXZ327732:GYD327760 GOD327732:GOH327760 GEH327732:GEL327760 FUL327732:FUP327760 FKP327732:FKT327760 FAT327732:FAX327760 EQX327732:ERB327760 EHB327732:EHF327760 DXF327732:DXJ327760 DNJ327732:DNN327760 DDN327732:DDR327760 CTR327732:CTV327760 CJV327732:CJZ327760 BZZ327732:CAD327760 BQD327732:BQH327760 BGH327732:BGL327760 AWL327732:AWP327760 AMP327732:AMT327760 ACT327732:ACX327760 SX327732:TB327760 JB327732:JF327760 WVN262196:WVR262224 WLR262196:WLV262224 WBV262196:WBZ262224 VRZ262196:VSD262224 VID262196:VIH262224 UYH262196:UYL262224 UOL262196:UOP262224 UEP262196:UET262224 TUT262196:TUX262224 TKX262196:TLB262224 TBB262196:TBF262224 SRF262196:SRJ262224 SHJ262196:SHN262224 RXN262196:RXR262224 RNR262196:RNV262224 RDV262196:RDZ262224 QTZ262196:QUD262224 QKD262196:QKH262224 QAH262196:QAL262224 PQL262196:PQP262224 PGP262196:PGT262224 OWT262196:OWX262224 OMX262196:ONB262224 ODB262196:ODF262224 NTF262196:NTJ262224 NJJ262196:NJN262224 MZN262196:MZR262224 MPR262196:MPV262224 MFV262196:MFZ262224 LVZ262196:LWD262224 LMD262196:LMH262224 LCH262196:LCL262224 KSL262196:KSP262224 KIP262196:KIT262224 JYT262196:JYX262224 JOX262196:JPB262224 JFB262196:JFF262224 IVF262196:IVJ262224 ILJ262196:ILN262224 IBN262196:IBR262224 HRR262196:HRV262224 HHV262196:HHZ262224 GXZ262196:GYD262224 GOD262196:GOH262224 GEH262196:GEL262224 FUL262196:FUP262224 FKP262196:FKT262224 FAT262196:FAX262224 EQX262196:ERB262224 EHB262196:EHF262224 DXF262196:DXJ262224 DNJ262196:DNN262224 DDN262196:DDR262224 CTR262196:CTV262224 CJV262196:CJZ262224 BZZ262196:CAD262224 BQD262196:BQH262224 BGH262196:BGL262224 AWL262196:AWP262224 AMP262196:AMT262224 ACT262196:ACX262224 SX262196:TB262224 JB262196:JF262224 WVN196660:WVR196688 WLR196660:WLV196688 WBV196660:WBZ196688 VRZ196660:VSD196688 VID196660:VIH196688 UYH196660:UYL196688 UOL196660:UOP196688 UEP196660:UET196688 TUT196660:TUX196688 TKX196660:TLB196688 TBB196660:TBF196688 SRF196660:SRJ196688 SHJ196660:SHN196688 RXN196660:RXR196688 RNR196660:RNV196688 RDV196660:RDZ196688 QTZ196660:QUD196688 QKD196660:QKH196688 QAH196660:QAL196688 PQL196660:PQP196688 PGP196660:PGT196688 OWT196660:OWX196688 OMX196660:ONB196688 ODB196660:ODF196688 NTF196660:NTJ196688 NJJ196660:NJN196688 MZN196660:MZR196688 MPR196660:MPV196688 MFV196660:MFZ196688 LVZ196660:LWD196688 LMD196660:LMH196688 LCH196660:LCL196688 KSL196660:KSP196688 KIP196660:KIT196688 JYT196660:JYX196688 JOX196660:JPB196688 JFB196660:JFF196688 IVF196660:IVJ196688 ILJ196660:ILN196688 IBN196660:IBR196688 HRR196660:HRV196688 HHV196660:HHZ196688 GXZ196660:GYD196688 GOD196660:GOH196688 GEH196660:GEL196688 FUL196660:FUP196688 FKP196660:FKT196688 FAT196660:FAX196688 EQX196660:ERB196688 EHB196660:EHF196688 DXF196660:DXJ196688 DNJ196660:DNN196688 DDN196660:DDR196688 CTR196660:CTV196688 CJV196660:CJZ196688 BZZ196660:CAD196688 BQD196660:BQH196688 BGH196660:BGL196688 AWL196660:AWP196688 AMP196660:AMT196688 ACT196660:ACX196688 SX196660:TB196688 JB196660:JF196688 WVN131124:WVR131152 WLR131124:WLV131152 WBV131124:WBZ131152 VRZ131124:VSD131152 VID131124:VIH131152 UYH131124:UYL131152 UOL131124:UOP131152 UEP131124:UET131152 TUT131124:TUX131152 TKX131124:TLB131152 TBB131124:TBF131152 SRF131124:SRJ131152 SHJ131124:SHN131152 RXN131124:RXR131152 RNR131124:RNV131152 RDV131124:RDZ131152 QTZ131124:QUD131152 QKD131124:QKH131152 QAH131124:QAL131152 PQL131124:PQP131152 PGP131124:PGT131152 OWT131124:OWX131152 OMX131124:ONB131152 ODB131124:ODF131152 NTF131124:NTJ131152 NJJ131124:NJN131152 MZN131124:MZR131152 MPR131124:MPV131152 MFV131124:MFZ131152 LVZ131124:LWD131152 LMD131124:LMH131152 LCH131124:LCL131152 KSL131124:KSP131152 KIP131124:KIT131152 JYT131124:JYX131152 JOX131124:JPB131152 JFB131124:JFF131152 IVF131124:IVJ131152 ILJ131124:ILN131152 IBN131124:IBR131152 HRR131124:HRV131152 HHV131124:HHZ131152 GXZ131124:GYD131152 GOD131124:GOH131152 GEH131124:GEL131152 FUL131124:FUP131152 FKP131124:FKT131152 FAT131124:FAX131152 EQX131124:ERB131152 EHB131124:EHF131152 DXF131124:DXJ131152 DNJ131124:DNN131152 DDN131124:DDR131152 CTR131124:CTV131152 CJV131124:CJZ131152 BZZ131124:CAD131152 BQD131124:BQH131152 BGH131124:BGL131152 AWL131124:AWP131152 AMP131124:AMT131152 ACT131124:ACX131152 SX131124:TB131152 JB131124:JF131152 WVN65588:WVR65616 WLR65588:WLV65616 WBV65588:WBZ65616 VRZ65588:VSD65616 VID65588:VIH65616 UYH65588:UYL65616 UOL65588:UOP65616 UEP65588:UET65616 TUT65588:TUX65616 TKX65588:TLB65616 TBB65588:TBF65616 SRF65588:SRJ65616 SHJ65588:SHN65616 RXN65588:RXR65616 RNR65588:RNV65616 RDV65588:RDZ65616 QTZ65588:QUD65616 QKD65588:QKH65616 QAH65588:QAL65616 PQL65588:PQP65616 PGP65588:PGT65616 OWT65588:OWX65616 OMX65588:ONB65616 ODB65588:ODF65616 NTF65588:NTJ65616 NJJ65588:NJN65616 MZN65588:MZR65616 MPR65588:MPV65616 MFV65588:MFZ65616 LVZ65588:LWD65616 LMD65588:LMH65616 LCH65588:LCL65616 KSL65588:KSP65616 KIP65588:KIT65616 JYT65588:JYX65616 JOX65588:JPB65616 JFB65588:JFF65616 IVF65588:IVJ65616 ILJ65588:ILN65616 IBN65588:IBR65616 HRR65588:HRV65616 HHV65588:HHZ65616 GXZ65588:GYD65616 GOD65588:GOH65616 GEH65588:GEL65616 FUL65588:FUP65616 FKP65588:FKT65616 FAT65588:FAX65616 EQX65588:ERB65616 EHB65588:EHF65616 DXF65588:DXJ65616 DNJ65588:DNN65616 DDN65588:DDR65616 CTR65588:CTV65616 CJV65588:CJZ65616 BZZ65588:CAD65616 BQD65588:BQH65616 BGH65588:BGL65616 AWL65588:AWP65616 AMP65588:AMT65616 ACT65588:ACX65616 SX65588:TB65616 JB65588:JF65616 WVN982835:WXI983056 WVN983133:WXI983148 WLR983133:WNM983148 WBV983133:WDQ983148 VRZ983133:VTU983148 VID983133:VJY983148 UYH983133:VAC983148 UOL983133:UQG983148 UEP983133:UGK983148 TUT983133:TWO983148 TKX983133:TMS983148 TBB983133:TCW983148 SRF983133:STA983148 SHJ983133:SJE983148 RXN983133:RZI983148 RNR983133:RPM983148 RDV983133:RFQ983148 QTZ983133:QVU983148 QKD983133:QLY983148 QAH983133:QCC983148 PQL983133:PSG983148 PGP983133:PIK983148 OWT983133:OYO983148 OMX983133:OOS983148 ODB983133:OEW983148 NTF983133:NVA983148 NJJ983133:NLE983148 MZN983133:NBI983148 MPR983133:MRM983148 MFV983133:MHQ983148 LVZ983133:LXU983148 LMD983133:LNY983148 LCH983133:LEC983148 KSL983133:KUG983148 KIP983133:KKK983148 JYT983133:KAO983148 JOX983133:JQS983148 JFB983133:JGW983148 IVF983133:IXA983148 ILJ983133:INE983148 IBN983133:IDI983148 HRR983133:HTM983148 HHV983133:HJQ983148 GXZ983133:GZU983148 GOD983133:GPY983148 GEH983133:GGC983148 FUL983133:FWG983148 FKP983133:FMK983148 FAT983133:FCO983148 EQX983133:ESS983148 EHB983133:EIW983148 DXF983133:DZA983148 DNJ983133:DPE983148 DDN983133:DFI983148 CTR983133:CVM983148 CJV983133:CLQ983148 BZZ983133:CBU983148 BQD983133:BRY983148 BGH983133:BIC983148 AWL983133:AYG983148 AMP983133:AOK983148 ACT983133:AEO983148 SX983133:US983148 JB983133:KW983148 WVN917597:WXI917612 WLR917597:WNM917612 WBV917597:WDQ917612 VRZ917597:VTU917612 VID917597:VJY917612 UYH917597:VAC917612 UOL917597:UQG917612 UEP917597:UGK917612 TUT917597:TWO917612 TKX917597:TMS917612 TBB917597:TCW917612 SRF917597:STA917612 SHJ917597:SJE917612 RXN917597:RZI917612 RNR917597:RPM917612 RDV917597:RFQ917612 QTZ917597:QVU917612 QKD917597:QLY917612 QAH917597:QCC917612 PQL917597:PSG917612 PGP917597:PIK917612 OWT917597:OYO917612 OMX917597:OOS917612 ODB917597:OEW917612 NTF917597:NVA917612 NJJ917597:NLE917612 MZN917597:NBI917612 MPR917597:MRM917612 MFV917597:MHQ917612 LVZ917597:LXU917612 LMD917597:LNY917612 LCH917597:LEC917612 KSL917597:KUG917612 KIP917597:KKK917612 JYT917597:KAO917612 JOX917597:JQS917612 JFB917597:JGW917612 IVF917597:IXA917612 ILJ917597:INE917612 IBN917597:IDI917612 HRR917597:HTM917612 HHV917597:HJQ917612 GXZ917597:GZU917612 GOD917597:GPY917612 GEH917597:GGC917612 FUL917597:FWG917612 FKP917597:FMK917612 FAT917597:FCO917612 EQX917597:ESS917612 EHB917597:EIW917612 DXF917597:DZA917612 DNJ917597:DPE917612 DDN917597:DFI917612 CTR917597:CVM917612 CJV917597:CLQ917612 BZZ917597:CBU917612 BQD917597:BRY917612 BGH917597:BIC917612 AWL917597:AYG917612 AMP917597:AOK917612 ACT917597:AEO917612 SX917597:US917612 JB917597:KW917612 WVN852061:WXI852076 WLR852061:WNM852076 WBV852061:WDQ852076 VRZ852061:VTU852076 VID852061:VJY852076 UYH852061:VAC852076 UOL852061:UQG852076 UEP852061:UGK852076 TUT852061:TWO852076 TKX852061:TMS852076 TBB852061:TCW852076 SRF852061:STA852076 SHJ852061:SJE852076 RXN852061:RZI852076 RNR852061:RPM852076 RDV852061:RFQ852076 QTZ852061:QVU852076 QKD852061:QLY852076 QAH852061:QCC852076 PQL852061:PSG852076 PGP852061:PIK852076 OWT852061:OYO852076 OMX852061:OOS852076 ODB852061:OEW852076 NTF852061:NVA852076 NJJ852061:NLE852076 MZN852061:NBI852076 MPR852061:MRM852076 MFV852061:MHQ852076 LVZ852061:LXU852076 LMD852061:LNY852076 LCH852061:LEC852076 KSL852061:KUG852076 KIP852061:KKK852076 JYT852061:KAO852076 JOX852061:JQS852076 JFB852061:JGW852076 IVF852061:IXA852076 ILJ852061:INE852076 IBN852061:IDI852076 HRR852061:HTM852076 HHV852061:HJQ852076 GXZ852061:GZU852076 GOD852061:GPY852076 GEH852061:GGC852076 FUL852061:FWG852076 FKP852061:FMK852076 FAT852061:FCO852076 EQX852061:ESS852076 EHB852061:EIW852076 DXF852061:DZA852076 DNJ852061:DPE852076 DDN852061:DFI852076 CTR852061:CVM852076 CJV852061:CLQ852076 BZZ852061:CBU852076 BQD852061:BRY852076 BGH852061:BIC852076 AWL852061:AYG852076 AMP852061:AOK852076 ACT852061:AEO852076 SX852061:US852076 JB852061:KW852076 WVN786525:WXI786540 WLR786525:WNM786540 WBV786525:WDQ786540 VRZ786525:VTU786540 VID786525:VJY786540 UYH786525:VAC786540 UOL786525:UQG786540 UEP786525:UGK786540 TUT786525:TWO786540 TKX786525:TMS786540 TBB786525:TCW786540 SRF786525:STA786540 SHJ786525:SJE786540 RXN786525:RZI786540 RNR786525:RPM786540 RDV786525:RFQ786540 QTZ786525:QVU786540 QKD786525:QLY786540 QAH786525:QCC786540 PQL786525:PSG786540 PGP786525:PIK786540 OWT786525:OYO786540 OMX786525:OOS786540 ODB786525:OEW786540 NTF786525:NVA786540 NJJ786525:NLE786540 MZN786525:NBI786540 MPR786525:MRM786540 MFV786525:MHQ786540 LVZ786525:LXU786540 LMD786525:LNY786540 LCH786525:LEC786540 KSL786525:KUG786540 KIP786525:KKK786540 JYT786525:KAO786540 JOX786525:JQS786540 JFB786525:JGW786540 IVF786525:IXA786540 ILJ786525:INE786540 IBN786525:IDI786540 HRR786525:HTM786540 HHV786525:HJQ786540 GXZ786525:GZU786540 GOD786525:GPY786540 GEH786525:GGC786540 FUL786525:FWG786540 FKP786525:FMK786540 FAT786525:FCO786540 EQX786525:ESS786540 EHB786525:EIW786540 DXF786525:DZA786540 DNJ786525:DPE786540 DDN786525:DFI786540 CTR786525:CVM786540 CJV786525:CLQ786540 BZZ786525:CBU786540 BQD786525:BRY786540 BGH786525:BIC786540 AWL786525:AYG786540 AMP786525:AOK786540 ACT786525:AEO786540 SX786525:US786540 JB786525:KW786540 WVN720989:WXI721004 WLR720989:WNM721004 WBV720989:WDQ721004 VRZ720989:VTU721004 VID720989:VJY721004 UYH720989:VAC721004 UOL720989:UQG721004 UEP720989:UGK721004 TUT720989:TWO721004 TKX720989:TMS721004 TBB720989:TCW721004 SRF720989:STA721004 SHJ720989:SJE721004 RXN720989:RZI721004 RNR720989:RPM721004 RDV720989:RFQ721004 QTZ720989:QVU721004 QKD720989:QLY721004 QAH720989:QCC721004 PQL720989:PSG721004 PGP720989:PIK721004 OWT720989:OYO721004 OMX720989:OOS721004 ODB720989:OEW721004 NTF720989:NVA721004 NJJ720989:NLE721004 MZN720989:NBI721004 MPR720989:MRM721004 MFV720989:MHQ721004 LVZ720989:LXU721004 LMD720989:LNY721004 LCH720989:LEC721004 KSL720989:KUG721004 KIP720989:KKK721004 JYT720989:KAO721004 JOX720989:JQS721004 JFB720989:JGW721004 IVF720989:IXA721004 ILJ720989:INE721004 IBN720989:IDI721004 HRR720989:HTM721004 HHV720989:HJQ721004 GXZ720989:GZU721004 GOD720989:GPY721004 GEH720989:GGC721004 FUL720989:FWG721004 FKP720989:FMK721004 FAT720989:FCO721004 EQX720989:ESS721004 EHB720989:EIW721004 DXF720989:DZA721004 DNJ720989:DPE721004 DDN720989:DFI721004 CTR720989:CVM721004 CJV720989:CLQ721004 BZZ720989:CBU721004 BQD720989:BRY721004 BGH720989:BIC721004 AWL720989:AYG721004 AMP720989:AOK721004 ACT720989:AEO721004 SX720989:US721004 JB720989:KW721004 WVN655453:WXI655468 WLR655453:WNM655468 WBV655453:WDQ655468 VRZ655453:VTU655468 VID655453:VJY655468 UYH655453:VAC655468 UOL655453:UQG655468 UEP655453:UGK655468 TUT655453:TWO655468 TKX655453:TMS655468 TBB655453:TCW655468 SRF655453:STA655468 SHJ655453:SJE655468 RXN655453:RZI655468 RNR655453:RPM655468 RDV655453:RFQ655468 QTZ655453:QVU655468 QKD655453:QLY655468 QAH655453:QCC655468 PQL655453:PSG655468 PGP655453:PIK655468 OWT655453:OYO655468 OMX655453:OOS655468 ODB655453:OEW655468 NTF655453:NVA655468 NJJ655453:NLE655468 MZN655453:NBI655468 MPR655453:MRM655468 MFV655453:MHQ655468 LVZ655453:LXU655468 LMD655453:LNY655468 LCH655453:LEC655468 KSL655453:KUG655468 KIP655453:KKK655468 JYT655453:KAO655468 JOX655453:JQS655468 JFB655453:JGW655468 IVF655453:IXA655468 ILJ655453:INE655468 IBN655453:IDI655468 HRR655453:HTM655468 HHV655453:HJQ655468 GXZ655453:GZU655468 GOD655453:GPY655468 GEH655453:GGC655468 FUL655453:FWG655468 FKP655453:FMK655468 FAT655453:FCO655468 EQX655453:ESS655468 EHB655453:EIW655468 DXF655453:DZA655468 DNJ655453:DPE655468 DDN655453:DFI655468 CTR655453:CVM655468 CJV655453:CLQ655468 BZZ655453:CBU655468 BQD655453:BRY655468 BGH655453:BIC655468 AWL655453:AYG655468 AMP655453:AOK655468 ACT655453:AEO655468 SX655453:US655468 JB655453:KW655468 WVN589917:WXI589932 WLR589917:WNM589932 WBV589917:WDQ589932 VRZ589917:VTU589932 VID589917:VJY589932 UYH589917:VAC589932 UOL589917:UQG589932 UEP589917:UGK589932 TUT589917:TWO589932 TKX589917:TMS589932 TBB589917:TCW589932 SRF589917:STA589932 SHJ589917:SJE589932 RXN589917:RZI589932 RNR589917:RPM589932 RDV589917:RFQ589932 QTZ589917:QVU589932 QKD589917:QLY589932 QAH589917:QCC589932 PQL589917:PSG589932 PGP589917:PIK589932 OWT589917:OYO589932 OMX589917:OOS589932 ODB589917:OEW589932 NTF589917:NVA589932 NJJ589917:NLE589932 MZN589917:NBI589932 MPR589917:MRM589932 MFV589917:MHQ589932 LVZ589917:LXU589932 LMD589917:LNY589932 LCH589917:LEC589932 KSL589917:KUG589932 KIP589917:KKK589932 JYT589917:KAO589932 JOX589917:JQS589932 JFB589917:JGW589932 IVF589917:IXA589932 ILJ589917:INE589932 IBN589917:IDI589932 HRR589917:HTM589932 HHV589917:HJQ589932 GXZ589917:GZU589932 GOD589917:GPY589932 GEH589917:GGC589932 FUL589917:FWG589932 FKP589917:FMK589932 FAT589917:FCO589932 EQX589917:ESS589932 EHB589917:EIW589932 DXF589917:DZA589932 DNJ589917:DPE589932 DDN589917:DFI589932 CTR589917:CVM589932 CJV589917:CLQ589932 BZZ589917:CBU589932 BQD589917:BRY589932 BGH589917:BIC589932 AWL589917:AYG589932 AMP589917:AOK589932 ACT589917:AEO589932 SX589917:US589932 JB589917:KW589932 WVN524381:WXI524396 WLR524381:WNM524396 WBV524381:WDQ524396 VRZ524381:VTU524396 VID524381:VJY524396 UYH524381:VAC524396 UOL524381:UQG524396 UEP524381:UGK524396 TUT524381:TWO524396 TKX524381:TMS524396 TBB524381:TCW524396 SRF524381:STA524396 SHJ524381:SJE524396 RXN524381:RZI524396 RNR524381:RPM524396 RDV524381:RFQ524396 QTZ524381:QVU524396 QKD524381:QLY524396 QAH524381:QCC524396 PQL524381:PSG524396 PGP524381:PIK524396 OWT524381:OYO524396 OMX524381:OOS524396 ODB524381:OEW524396 NTF524381:NVA524396 NJJ524381:NLE524396 MZN524381:NBI524396 MPR524381:MRM524396 MFV524381:MHQ524396 LVZ524381:LXU524396 LMD524381:LNY524396 LCH524381:LEC524396 KSL524381:KUG524396 KIP524381:KKK524396 JYT524381:KAO524396 JOX524381:JQS524396 JFB524381:JGW524396 IVF524381:IXA524396 ILJ524381:INE524396 IBN524381:IDI524396 HRR524381:HTM524396 HHV524381:HJQ524396 GXZ524381:GZU524396 GOD524381:GPY524396 GEH524381:GGC524396 FUL524381:FWG524396 FKP524381:FMK524396 FAT524381:FCO524396 EQX524381:ESS524396 EHB524381:EIW524396 DXF524381:DZA524396 DNJ524381:DPE524396 DDN524381:DFI524396 CTR524381:CVM524396 CJV524381:CLQ524396 BZZ524381:CBU524396 BQD524381:BRY524396 BGH524381:BIC524396 AWL524381:AYG524396 AMP524381:AOK524396 ACT524381:AEO524396 SX524381:US524396 JB524381:KW524396 WVN458845:WXI458860 WLR458845:WNM458860 WBV458845:WDQ458860 VRZ458845:VTU458860 VID458845:VJY458860 UYH458845:VAC458860 UOL458845:UQG458860 UEP458845:UGK458860 TUT458845:TWO458860 TKX458845:TMS458860 TBB458845:TCW458860 SRF458845:STA458860 SHJ458845:SJE458860 RXN458845:RZI458860 RNR458845:RPM458860 RDV458845:RFQ458860 QTZ458845:QVU458860 QKD458845:QLY458860 QAH458845:QCC458860 PQL458845:PSG458860 PGP458845:PIK458860 OWT458845:OYO458860 OMX458845:OOS458860 ODB458845:OEW458860 NTF458845:NVA458860 NJJ458845:NLE458860 MZN458845:NBI458860 MPR458845:MRM458860 MFV458845:MHQ458860 LVZ458845:LXU458860 LMD458845:LNY458860 LCH458845:LEC458860 KSL458845:KUG458860 KIP458845:KKK458860 JYT458845:KAO458860 JOX458845:JQS458860 JFB458845:JGW458860 IVF458845:IXA458860 ILJ458845:INE458860 IBN458845:IDI458860 HRR458845:HTM458860 HHV458845:HJQ458860 GXZ458845:GZU458860 GOD458845:GPY458860 GEH458845:GGC458860 FUL458845:FWG458860 FKP458845:FMK458860 FAT458845:FCO458860 EQX458845:ESS458860 EHB458845:EIW458860 DXF458845:DZA458860 DNJ458845:DPE458860 DDN458845:DFI458860 CTR458845:CVM458860 CJV458845:CLQ458860 BZZ458845:CBU458860 BQD458845:BRY458860 BGH458845:BIC458860 AWL458845:AYG458860 AMP458845:AOK458860 ACT458845:AEO458860 SX458845:US458860 JB458845:KW458860 WVN393309:WXI393324 WLR393309:WNM393324 WBV393309:WDQ393324 VRZ393309:VTU393324 VID393309:VJY393324 UYH393309:VAC393324 UOL393309:UQG393324 UEP393309:UGK393324 TUT393309:TWO393324 TKX393309:TMS393324 TBB393309:TCW393324 SRF393309:STA393324 SHJ393309:SJE393324 RXN393309:RZI393324 RNR393309:RPM393324 RDV393309:RFQ393324 QTZ393309:QVU393324 QKD393309:QLY393324 QAH393309:QCC393324 PQL393309:PSG393324 PGP393309:PIK393324 OWT393309:OYO393324 OMX393309:OOS393324 ODB393309:OEW393324 NTF393309:NVA393324 NJJ393309:NLE393324 MZN393309:NBI393324 MPR393309:MRM393324 MFV393309:MHQ393324 LVZ393309:LXU393324 LMD393309:LNY393324 LCH393309:LEC393324 KSL393309:KUG393324 KIP393309:KKK393324 JYT393309:KAO393324 JOX393309:JQS393324 JFB393309:JGW393324 IVF393309:IXA393324 ILJ393309:INE393324 IBN393309:IDI393324 HRR393309:HTM393324 HHV393309:HJQ393324 GXZ393309:GZU393324 GOD393309:GPY393324 GEH393309:GGC393324 FUL393309:FWG393324 FKP393309:FMK393324 FAT393309:FCO393324 EQX393309:ESS393324 EHB393309:EIW393324 DXF393309:DZA393324 DNJ393309:DPE393324 DDN393309:DFI393324 CTR393309:CVM393324 CJV393309:CLQ393324 BZZ393309:CBU393324 BQD393309:BRY393324 BGH393309:BIC393324 AWL393309:AYG393324 AMP393309:AOK393324 ACT393309:AEO393324 SX393309:US393324 JB393309:KW393324 WVN327773:WXI327788 WLR327773:WNM327788 WBV327773:WDQ327788 VRZ327773:VTU327788 VID327773:VJY327788 UYH327773:VAC327788 UOL327773:UQG327788 UEP327773:UGK327788 TUT327773:TWO327788 TKX327773:TMS327788 TBB327773:TCW327788 SRF327773:STA327788 SHJ327773:SJE327788 RXN327773:RZI327788 RNR327773:RPM327788 RDV327773:RFQ327788 QTZ327773:QVU327788 QKD327773:QLY327788 QAH327773:QCC327788 PQL327773:PSG327788 PGP327773:PIK327788 OWT327773:OYO327788 OMX327773:OOS327788 ODB327773:OEW327788 NTF327773:NVA327788 NJJ327773:NLE327788 MZN327773:NBI327788 MPR327773:MRM327788 MFV327773:MHQ327788 LVZ327773:LXU327788 LMD327773:LNY327788 LCH327773:LEC327788 KSL327773:KUG327788 KIP327773:KKK327788 JYT327773:KAO327788 JOX327773:JQS327788 JFB327773:JGW327788 IVF327773:IXA327788 ILJ327773:INE327788 IBN327773:IDI327788 HRR327773:HTM327788 HHV327773:HJQ327788 GXZ327773:GZU327788 GOD327773:GPY327788 GEH327773:GGC327788 FUL327773:FWG327788 FKP327773:FMK327788 FAT327773:FCO327788 EQX327773:ESS327788 EHB327773:EIW327788 DXF327773:DZA327788 DNJ327773:DPE327788 DDN327773:DFI327788 CTR327773:CVM327788 CJV327773:CLQ327788 BZZ327773:CBU327788 BQD327773:BRY327788 BGH327773:BIC327788 AWL327773:AYG327788 AMP327773:AOK327788 ACT327773:AEO327788 SX327773:US327788 JB327773:KW327788 WVN262237:WXI262252 WLR262237:WNM262252 WBV262237:WDQ262252 VRZ262237:VTU262252 VID262237:VJY262252 UYH262237:VAC262252 UOL262237:UQG262252 UEP262237:UGK262252 TUT262237:TWO262252 TKX262237:TMS262252 TBB262237:TCW262252 SRF262237:STA262252 SHJ262237:SJE262252 RXN262237:RZI262252 RNR262237:RPM262252 RDV262237:RFQ262252 QTZ262237:QVU262252 QKD262237:QLY262252 QAH262237:QCC262252 PQL262237:PSG262252 PGP262237:PIK262252 OWT262237:OYO262252 OMX262237:OOS262252 ODB262237:OEW262252 NTF262237:NVA262252 NJJ262237:NLE262252 MZN262237:NBI262252 MPR262237:MRM262252 MFV262237:MHQ262252 LVZ262237:LXU262252 LMD262237:LNY262252 LCH262237:LEC262252 KSL262237:KUG262252 KIP262237:KKK262252 JYT262237:KAO262252 JOX262237:JQS262252 JFB262237:JGW262252 IVF262237:IXA262252 ILJ262237:INE262252 IBN262237:IDI262252 HRR262237:HTM262252 HHV262237:HJQ262252 GXZ262237:GZU262252 GOD262237:GPY262252 GEH262237:GGC262252 FUL262237:FWG262252 FKP262237:FMK262252 FAT262237:FCO262252 EQX262237:ESS262252 EHB262237:EIW262252 DXF262237:DZA262252 DNJ262237:DPE262252 DDN262237:DFI262252 CTR262237:CVM262252 CJV262237:CLQ262252 BZZ262237:CBU262252 BQD262237:BRY262252 BGH262237:BIC262252 AWL262237:AYG262252 AMP262237:AOK262252 ACT262237:AEO262252 SX262237:US262252 JB262237:KW262252 WVN196701:WXI196716 WLR196701:WNM196716 WBV196701:WDQ196716 VRZ196701:VTU196716 VID196701:VJY196716 UYH196701:VAC196716 UOL196701:UQG196716 UEP196701:UGK196716 TUT196701:TWO196716 TKX196701:TMS196716 TBB196701:TCW196716 SRF196701:STA196716 SHJ196701:SJE196716 RXN196701:RZI196716 RNR196701:RPM196716 RDV196701:RFQ196716 QTZ196701:QVU196716 QKD196701:QLY196716 QAH196701:QCC196716 PQL196701:PSG196716 PGP196701:PIK196716 OWT196701:OYO196716 OMX196701:OOS196716 ODB196701:OEW196716 NTF196701:NVA196716 NJJ196701:NLE196716 MZN196701:NBI196716 MPR196701:MRM196716 MFV196701:MHQ196716 LVZ196701:LXU196716 LMD196701:LNY196716 LCH196701:LEC196716 KSL196701:KUG196716 KIP196701:KKK196716 JYT196701:KAO196716 JOX196701:JQS196716 JFB196701:JGW196716 IVF196701:IXA196716 ILJ196701:INE196716 IBN196701:IDI196716 HRR196701:HTM196716 HHV196701:HJQ196716 GXZ196701:GZU196716 GOD196701:GPY196716 GEH196701:GGC196716 FUL196701:FWG196716 FKP196701:FMK196716 FAT196701:FCO196716 EQX196701:ESS196716 EHB196701:EIW196716 DXF196701:DZA196716 DNJ196701:DPE196716 DDN196701:DFI196716 CTR196701:CVM196716 CJV196701:CLQ196716 BZZ196701:CBU196716 BQD196701:BRY196716 BGH196701:BIC196716 AWL196701:AYG196716 AMP196701:AOK196716 ACT196701:AEO196716 SX196701:US196716 JB196701:KW196716 WVN131165:WXI131180 WLR131165:WNM131180 WBV131165:WDQ131180 VRZ131165:VTU131180 VID131165:VJY131180 UYH131165:VAC131180 UOL131165:UQG131180 UEP131165:UGK131180 TUT131165:TWO131180 TKX131165:TMS131180 TBB131165:TCW131180 SRF131165:STA131180 SHJ131165:SJE131180 RXN131165:RZI131180 RNR131165:RPM131180 RDV131165:RFQ131180 QTZ131165:QVU131180 QKD131165:QLY131180 QAH131165:QCC131180 PQL131165:PSG131180 PGP131165:PIK131180 OWT131165:OYO131180 OMX131165:OOS131180 ODB131165:OEW131180 NTF131165:NVA131180 NJJ131165:NLE131180 MZN131165:NBI131180 MPR131165:MRM131180 MFV131165:MHQ131180 LVZ131165:LXU131180 LMD131165:LNY131180 LCH131165:LEC131180 KSL131165:KUG131180 KIP131165:KKK131180 JYT131165:KAO131180 JOX131165:JQS131180 JFB131165:JGW131180 IVF131165:IXA131180 ILJ131165:INE131180 IBN131165:IDI131180 HRR131165:HTM131180 HHV131165:HJQ131180 GXZ131165:GZU131180 GOD131165:GPY131180 GEH131165:GGC131180 FUL131165:FWG131180 FKP131165:FMK131180 FAT131165:FCO131180 EQX131165:ESS131180 EHB131165:EIW131180 DXF131165:DZA131180 DNJ131165:DPE131180 DDN131165:DFI131180 CTR131165:CVM131180 CJV131165:CLQ131180 BZZ131165:CBU131180 BQD131165:BRY131180 BGH131165:BIC131180 AWL131165:AYG131180 AMP131165:AOK131180 ACT131165:AEO131180 SX131165:US131180 JB131165:KW131180 WVN65629:WXI65644 WLR65629:WNM65644 WBV65629:WDQ65644 VRZ65629:VTU65644 VID65629:VJY65644 UYH65629:VAC65644 UOL65629:UQG65644 UEP65629:UGK65644 TUT65629:TWO65644 TKX65629:TMS65644 TBB65629:TCW65644 SRF65629:STA65644 SHJ65629:SJE65644 RXN65629:RZI65644 RNR65629:RPM65644 RDV65629:RFQ65644 QTZ65629:QVU65644 QKD65629:QLY65644 QAH65629:QCC65644 PQL65629:PSG65644 PGP65629:PIK65644 OWT65629:OYO65644 OMX65629:OOS65644 ODB65629:OEW65644 NTF65629:NVA65644 NJJ65629:NLE65644 MZN65629:NBI65644 MPR65629:MRM65644 MFV65629:MHQ65644 LVZ65629:LXU65644 LMD65629:LNY65644 LCH65629:LEC65644 KSL65629:KUG65644 KIP65629:KKK65644 JYT65629:KAO65644 JOX65629:JQS65644 JFB65629:JGW65644 IVF65629:IXA65644 ILJ65629:INE65644 IBN65629:IDI65644 HRR65629:HTM65644 HHV65629:HJQ65644 GXZ65629:GZU65644 GOD65629:GPY65644 GEH65629:GGC65644 FUL65629:FWG65644 FKP65629:FMK65644 FAT65629:FCO65644 EQX65629:ESS65644 EHB65629:EIW65644 DXF65629:DZA65644 DNJ65629:DPE65644 DDN65629:DFI65644 CTR65629:CVM65644 CJV65629:CLQ65644 BZZ65629:CBU65644 BQD65629:BRY65644 BGH65629:BIC65644 AWL65629:AYG65644 AMP65629:AOK65644 ACT65629:AEO65644 SX65629:US65644 JB65629:KW65644 WVN983057:WVS983091 WLR983057:WLW983091 WBV983057:WCA983091 VRZ983057:VSE983091 VID983057:VII983091 UYH983057:UYM983091 UOL983057:UOQ983091 UEP983057:UEU983091 TUT983057:TUY983091 TKX983057:TLC983091 TBB983057:TBG983091 SRF983057:SRK983091 SHJ983057:SHO983091 RXN983057:RXS983091 RNR983057:RNW983091 RDV983057:REA983091 QTZ983057:QUE983091 QKD983057:QKI983091 QAH983057:QAM983091 PQL983057:PQQ983091 PGP983057:PGU983091 OWT983057:OWY983091 OMX983057:ONC983091 ODB983057:ODG983091 NTF983057:NTK983091 NJJ983057:NJO983091 MZN983057:MZS983091 MPR983057:MPW983091 MFV983057:MGA983091 LVZ983057:LWE983091 LMD983057:LMI983091 LCH983057:LCM983091 KSL983057:KSQ983091 KIP983057:KIU983091 JYT983057:JYY983091 JOX983057:JPC983091 JFB983057:JFG983091 IVF983057:IVK983091 ILJ983057:ILO983091 IBN983057:IBS983091 HRR983057:HRW983091 HHV983057:HIA983091 GXZ983057:GYE983091 GOD983057:GOI983091 GEH983057:GEM983091 FUL983057:FUQ983091 FKP983057:FKU983091 FAT983057:FAY983091 EQX983057:ERC983091 EHB983057:EHG983091 DXF983057:DXK983091 DNJ983057:DNO983091 DDN983057:DDS983091 CTR983057:CTW983091 CJV983057:CKA983091 BZZ983057:CAE983091 BQD983057:BQI983091 BGH983057:BGM983091 AWL983057:AWQ983091 AMP983057:AMU983091 ACT983057:ACY983091 SX983057:TC983091 JB983057:JG983091 WVN917521:WVS917555 WLR917521:WLW917555 WBV917521:WCA917555 VRZ917521:VSE917555 VID917521:VII917555 UYH917521:UYM917555 UOL917521:UOQ917555 UEP917521:UEU917555 TUT917521:TUY917555 TKX917521:TLC917555 TBB917521:TBG917555 SRF917521:SRK917555 SHJ917521:SHO917555 RXN917521:RXS917555 RNR917521:RNW917555 RDV917521:REA917555 QTZ917521:QUE917555 QKD917521:QKI917555 QAH917521:QAM917555 PQL917521:PQQ917555 PGP917521:PGU917555 OWT917521:OWY917555 OMX917521:ONC917555 ODB917521:ODG917555 NTF917521:NTK917555 NJJ917521:NJO917555 MZN917521:MZS917555 MPR917521:MPW917555 MFV917521:MGA917555 LVZ917521:LWE917555 LMD917521:LMI917555 LCH917521:LCM917555 KSL917521:KSQ917555 KIP917521:KIU917555 JYT917521:JYY917555 JOX917521:JPC917555 JFB917521:JFG917555 IVF917521:IVK917555 ILJ917521:ILO917555 IBN917521:IBS917555 HRR917521:HRW917555 HHV917521:HIA917555 GXZ917521:GYE917555 GOD917521:GOI917555 GEH917521:GEM917555 FUL917521:FUQ917555 FKP917521:FKU917555 FAT917521:FAY917555 EQX917521:ERC917555 EHB917521:EHG917555 DXF917521:DXK917555 DNJ917521:DNO917555 DDN917521:DDS917555 CTR917521:CTW917555 CJV917521:CKA917555 BZZ917521:CAE917555 BQD917521:BQI917555 BGH917521:BGM917555 AWL917521:AWQ917555 AMP917521:AMU917555 ACT917521:ACY917555 SX917521:TC917555 JB917521:JG917555 WVN851985:WVS852019 WLR851985:WLW852019 WBV851985:WCA852019 VRZ851985:VSE852019 VID851985:VII852019 UYH851985:UYM852019 UOL851985:UOQ852019 UEP851985:UEU852019 TUT851985:TUY852019 TKX851985:TLC852019 TBB851985:TBG852019 SRF851985:SRK852019 SHJ851985:SHO852019 RXN851985:RXS852019 RNR851985:RNW852019 RDV851985:REA852019 QTZ851985:QUE852019 QKD851985:QKI852019 QAH851985:QAM852019 PQL851985:PQQ852019 PGP851985:PGU852019 OWT851985:OWY852019 OMX851985:ONC852019 ODB851985:ODG852019 NTF851985:NTK852019 NJJ851985:NJO852019 MZN851985:MZS852019 MPR851985:MPW852019 MFV851985:MGA852019 LVZ851985:LWE852019 LMD851985:LMI852019 LCH851985:LCM852019 KSL851985:KSQ852019 KIP851985:KIU852019 JYT851985:JYY852019 JOX851985:JPC852019 JFB851985:JFG852019 IVF851985:IVK852019 ILJ851985:ILO852019 IBN851985:IBS852019 HRR851985:HRW852019 HHV851985:HIA852019 GXZ851985:GYE852019 GOD851985:GOI852019 GEH851985:GEM852019 FUL851985:FUQ852019 FKP851985:FKU852019 FAT851985:FAY852019 EQX851985:ERC852019 EHB851985:EHG852019 DXF851985:DXK852019 DNJ851985:DNO852019 DDN851985:DDS852019 CTR851985:CTW852019 CJV851985:CKA852019 BZZ851985:CAE852019 BQD851985:BQI852019 BGH851985:BGM852019 AWL851985:AWQ852019 AMP851985:AMU852019 ACT851985:ACY852019 SX851985:TC852019 JB851985:JG852019 WVN786449:WVS786483 WLR786449:WLW786483 WBV786449:WCA786483 VRZ786449:VSE786483 VID786449:VII786483 UYH786449:UYM786483 UOL786449:UOQ786483 UEP786449:UEU786483 TUT786449:TUY786483 TKX786449:TLC786483 TBB786449:TBG786483 SRF786449:SRK786483 SHJ786449:SHO786483 RXN786449:RXS786483 RNR786449:RNW786483 RDV786449:REA786483 QTZ786449:QUE786483 QKD786449:QKI786483 QAH786449:QAM786483 PQL786449:PQQ786483 PGP786449:PGU786483 OWT786449:OWY786483 OMX786449:ONC786483 ODB786449:ODG786483 NTF786449:NTK786483 NJJ786449:NJO786483 MZN786449:MZS786483 MPR786449:MPW786483 MFV786449:MGA786483 LVZ786449:LWE786483 LMD786449:LMI786483 LCH786449:LCM786483 KSL786449:KSQ786483 KIP786449:KIU786483 JYT786449:JYY786483 JOX786449:JPC786483 JFB786449:JFG786483 IVF786449:IVK786483 ILJ786449:ILO786483 IBN786449:IBS786483 HRR786449:HRW786483 HHV786449:HIA786483 GXZ786449:GYE786483 GOD786449:GOI786483 GEH786449:GEM786483 FUL786449:FUQ786483 FKP786449:FKU786483 FAT786449:FAY786483 EQX786449:ERC786483 EHB786449:EHG786483 DXF786449:DXK786483 DNJ786449:DNO786483 DDN786449:DDS786483 CTR786449:CTW786483 CJV786449:CKA786483 BZZ786449:CAE786483 BQD786449:BQI786483 BGH786449:BGM786483 AWL786449:AWQ786483 AMP786449:AMU786483 ACT786449:ACY786483 SX786449:TC786483 JB786449:JG786483 WVN720913:WVS720947 WLR720913:WLW720947 WBV720913:WCA720947 VRZ720913:VSE720947 VID720913:VII720947 UYH720913:UYM720947 UOL720913:UOQ720947 UEP720913:UEU720947 TUT720913:TUY720947 TKX720913:TLC720947 TBB720913:TBG720947 SRF720913:SRK720947 SHJ720913:SHO720947 RXN720913:RXS720947 RNR720913:RNW720947 RDV720913:REA720947 QTZ720913:QUE720947 QKD720913:QKI720947 QAH720913:QAM720947 PQL720913:PQQ720947 PGP720913:PGU720947 OWT720913:OWY720947 OMX720913:ONC720947 ODB720913:ODG720947 NTF720913:NTK720947 NJJ720913:NJO720947 MZN720913:MZS720947 MPR720913:MPW720947 MFV720913:MGA720947 LVZ720913:LWE720947 LMD720913:LMI720947 LCH720913:LCM720947 KSL720913:KSQ720947 KIP720913:KIU720947 JYT720913:JYY720947 JOX720913:JPC720947 JFB720913:JFG720947 IVF720913:IVK720947 ILJ720913:ILO720947 IBN720913:IBS720947 HRR720913:HRW720947 HHV720913:HIA720947 GXZ720913:GYE720947 GOD720913:GOI720947 GEH720913:GEM720947 FUL720913:FUQ720947 FKP720913:FKU720947 FAT720913:FAY720947 EQX720913:ERC720947 EHB720913:EHG720947 DXF720913:DXK720947 DNJ720913:DNO720947 DDN720913:DDS720947 CTR720913:CTW720947 CJV720913:CKA720947 BZZ720913:CAE720947 BQD720913:BQI720947 BGH720913:BGM720947 AWL720913:AWQ720947 AMP720913:AMU720947 ACT720913:ACY720947 SX720913:TC720947 JB720913:JG720947 WVN655377:WVS655411 WLR655377:WLW655411 WBV655377:WCA655411 VRZ655377:VSE655411 VID655377:VII655411 UYH655377:UYM655411 UOL655377:UOQ655411 UEP655377:UEU655411 TUT655377:TUY655411 TKX655377:TLC655411 TBB655377:TBG655411 SRF655377:SRK655411 SHJ655377:SHO655411 RXN655377:RXS655411 RNR655377:RNW655411 RDV655377:REA655411 QTZ655377:QUE655411 QKD655377:QKI655411 QAH655377:QAM655411 PQL655377:PQQ655411 PGP655377:PGU655411 OWT655377:OWY655411 OMX655377:ONC655411 ODB655377:ODG655411 NTF655377:NTK655411 NJJ655377:NJO655411 MZN655377:MZS655411 MPR655377:MPW655411 MFV655377:MGA655411 LVZ655377:LWE655411 LMD655377:LMI655411 LCH655377:LCM655411 KSL655377:KSQ655411 KIP655377:KIU655411 JYT655377:JYY655411 JOX655377:JPC655411 JFB655377:JFG655411 IVF655377:IVK655411 ILJ655377:ILO655411 IBN655377:IBS655411 HRR655377:HRW655411 HHV655377:HIA655411 GXZ655377:GYE655411 GOD655377:GOI655411 GEH655377:GEM655411 FUL655377:FUQ655411 FKP655377:FKU655411 FAT655377:FAY655411 EQX655377:ERC655411 EHB655377:EHG655411 DXF655377:DXK655411 DNJ655377:DNO655411 DDN655377:DDS655411 CTR655377:CTW655411 CJV655377:CKA655411 BZZ655377:CAE655411 BQD655377:BQI655411 BGH655377:BGM655411 AWL655377:AWQ655411 AMP655377:AMU655411 ACT655377:ACY655411 SX655377:TC655411 JB655377:JG655411 WVN589841:WVS589875 WLR589841:WLW589875 WBV589841:WCA589875 VRZ589841:VSE589875 VID589841:VII589875 UYH589841:UYM589875 UOL589841:UOQ589875 UEP589841:UEU589875 TUT589841:TUY589875 TKX589841:TLC589875 TBB589841:TBG589875 SRF589841:SRK589875 SHJ589841:SHO589875 RXN589841:RXS589875 RNR589841:RNW589875 RDV589841:REA589875 QTZ589841:QUE589875 QKD589841:QKI589875 QAH589841:QAM589875 PQL589841:PQQ589875 PGP589841:PGU589875 OWT589841:OWY589875 OMX589841:ONC589875 ODB589841:ODG589875 NTF589841:NTK589875 NJJ589841:NJO589875 MZN589841:MZS589875 MPR589841:MPW589875 MFV589841:MGA589875 LVZ589841:LWE589875 LMD589841:LMI589875 LCH589841:LCM589875 KSL589841:KSQ589875 KIP589841:KIU589875 JYT589841:JYY589875 JOX589841:JPC589875 JFB589841:JFG589875 IVF589841:IVK589875 ILJ589841:ILO589875 IBN589841:IBS589875 HRR589841:HRW589875 HHV589841:HIA589875 GXZ589841:GYE589875 GOD589841:GOI589875 GEH589841:GEM589875 FUL589841:FUQ589875 FKP589841:FKU589875 FAT589841:FAY589875 EQX589841:ERC589875 EHB589841:EHG589875 DXF589841:DXK589875 DNJ589841:DNO589875 DDN589841:DDS589875 CTR589841:CTW589875 CJV589841:CKA589875 BZZ589841:CAE589875 BQD589841:BQI589875 BGH589841:BGM589875 AWL589841:AWQ589875 AMP589841:AMU589875 ACT589841:ACY589875 SX589841:TC589875 JB589841:JG589875 WVN524305:WVS524339 WLR524305:WLW524339 WBV524305:WCA524339 VRZ524305:VSE524339 VID524305:VII524339 UYH524305:UYM524339 UOL524305:UOQ524339 UEP524305:UEU524339 TUT524305:TUY524339 TKX524305:TLC524339 TBB524305:TBG524339 SRF524305:SRK524339 SHJ524305:SHO524339 RXN524305:RXS524339 RNR524305:RNW524339 RDV524305:REA524339 QTZ524305:QUE524339 QKD524305:QKI524339 QAH524305:QAM524339 PQL524305:PQQ524339 PGP524305:PGU524339 OWT524305:OWY524339 OMX524305:ONC524339 ODB524305:ODG524339 NTF524305:NTK524339 NJJ524305:NJO524339 MZN524305:MZS524339 MPR524305:MPW524339 MFV524305:MGA524339 LVZ524305:LWE524339 LMD524305:LMI524339 LCH524305:LCM524339 KSL524305:KSQ524339 KIP524305:KIU524339 JYT524305:JYY524339 JOX524305:JPC524339 JFB524305:JFG524339 IVF524305:IVK524339 ILJ524305:ILO524339 IBN524305:IBS524339 HRR524305:HRW524339 HHV524305:HIA524339 GXZ524305:GYE524339 GOD524305:GOI524339 GEH524305:GEM524339 FUL524305:FUQ524339 FKP524305:FKU524339 FAT524305:FAY524339 EQX524305:ERC524339 EHB524305:EHG524339 DXF524305:DXK524339 DNJ524305:DNO524339 DDN524305:DDS524339 CTR524305:CTW524339 CJV524305:CKA524339 BZZ524305:CAE524339 BQD524305:BQI524339 BGH524305:BGM524339 AWL524305:AWQ524339 AMP524305:AMU524339 ACT524305:ACY524339 SX524305:TC524339 JB524305:JG524339 WVN458769:WVS458803 WLR458769:WLW458803 WBV458769:WCA458803 VRZ458769:VSE458803 VID458769:VII458803 UYH458769:UYM458803 UOL458769:UOQ458803 UEP458769:UEU458803 TUT458769:TUY458803 TKX458769:TLC458803 TBB458769:TBG458803 SRF458769:SRK458803 SHJ458769:SHO458803 RXN458769:RXS458803 RNR458769:RNW458803 RDV458769:REA458803 QTZ458769:QUE458803 QKD458769:QKI458803 QAH458769:QAM458803 PQL458769:PQQ458803 PGP458769:PGU458803 OWT458769:OWY458803 OMX458769:ONC458803 ODB458769:ODG458803 NTF458769:NTK458803 NJJ458769:NJO458803 MZN458769:MZS458803 MPR458769:MPW458803 MFV458769:MGA458803 LVZ458769:LWE458803 LMD458769:LMI458803 LCH458769:LCM458803 KSL458769:KSQ458803 KIP458769:KIU458803 JYT458769:JYY458803 JOX458769:JPC458803 JFB458769:JFG458803 IVF458769:IVK458803 ILJ458769:ILO458803 IBN458769:IBS458803 HRR458769:HRW458803 HHV458769:HIA458803 GXZ458769:GYE458803 GOD458769:GOI458803 GEH458769:GEM458803 FUL458769:FUQ458803 FKP458769:FKU458803 FAT458769:FAY458803 EQX458769:ERC458803 EHB458769:EHG458803 DXF458769:DXK458803 DNJ458769:DNO458803 DDN458769:DDS458803 CTR458769:CTW458803 CJV458769:CKA458803 BZZ458769:CAE458803 BQD458769:BQI458803 BGH458769:BGM458803 AWL458769:AWQ458803 AMP458769:AMU458803 ACT458769:ACY458803 SX458769:TC458803 JB458769:JG458803 WVN393233:WVS393267 WLR393233:WLW393267 WBV393233:WCA393267 VRZ393233:VSE393267 VID393233:VII393267 UYH393233:UYM393267 UOL393233:UOQ393267 UEP393233:UEU393267 TUT393233:TUY393267 TKX393233:TLC393267 TBB393233:TBG393267 SRF393233:SRK393267 SHJ393233:SHO393267 RXN393233:RXS393267 RNR393233:RNW393267 RDV393233:REA393267 QTZ393233:QUE393267 QKD393233:QKI393267 QAH393233:QAM393267 PQL393233:PQQ393267 PGP393233:PGU393267 OWT393233:OWY393267 OMX393233:ONC393267 ODB393233:ODG393267 NTF393233:NTK393267 NJJ393233:NJO393267 MZN393233:MZS393267 MPR393233:MPW393267 MFV393233:MGA393267 LVZ393233:LWE393267 LMD393233:LMI393267 LCH393233:LCM393267 KSL393233:KSQ393267 KIP393233:KIU393267 JYT393233:JYY393267 JOX393233:JPC393267 JFB393233:JFG393267 IVF393233:IVK393267 ILJ393233:ILO393267 IBN393233:IBS393267 HRR393233:HRW393267 HHV393233:HIA393267 GXZ393233:GYE393267 GOD393233:GOI393267 GEH393233:GEM393267 FUL393233:FUQ393267 FKP393233:FKU393267 FAT393233:FAY393267 EQX393233:ERC393267 EHB393233:EHG393267 DXF393233:DXK393267 DNJ393233:DNO393267 DDN393233:DDS393267 CTR393233:CTW393267 CJV393233:CKA393267 BZZ393233:CAE393267 BQD393233:BQI393267 BGH393233:BGM393267 AWL393233:AWQ393267 AMP393233:AMU393267 ACT393233:ACY393267 SX393233:TC393267 JB393233:JG393267 WVN327697:WVS327731 WLR327697:WLW327731 WBV327697:WCA327731 VRZ327697:VSE327731 VID327697:VII327731 UYH327697:UYM327731 UOL327697:UOQ327731 UEP327697:UEU327731 TUT327697:TUY327731 TKX327697:TLC327731 TBB327697:TBG327731 SRF327697:SRK327731 SHJ327697:SHO327731 RXN327697:RXS327731 RNR327697:RNW327731 RDV327697:REA327731 QTZ327697:QUE327731 QKD327697:QKI327731 QAH327697:QAM327731 PQL327697:PQQ327731 PGP327697:PGU327731 OWT327697:OWY327731 OMX327697:ONC327731 ODB327697:ODG327731 NTF327697:NTK327731 NJJ327697:NJO327731 MZN327697:MZS327731 MPR327697:MPW327731 MFV327697:MGA327731 LVZ327697:LWE327731 LMD327697:LMI327731 LCH327697:LCM327731 KSL327697:KSQ327731 KIP327697:KIU327731 JYT327697:JYY327731 JOX327697:JPC327731 JFB327697:JFG327731 IVF327697:IVK327731 ILJ327697:ILO327731 IBN327697:IBS327731 HRR327697:HRW327731 HHV327697:HIA327731 GXZ327697:GYE327731 GOD327697:GOI327731 GEH327697:GEM327731 FUL327697:FUQ327731 FKP327697:FKU327731 FAT327697:FAY327731 EQX327697:ERC327731 EHB327697:EHG327731 DXF327697:DXK327731 DNJ327697:DNO327731 DDN327697:DDS327731 CTR327697:CTW327731 CJV327697:CKA327731 BZZ327697:CAE327731 BQD327697:BQI327731 BGH327697:BGM327731 AWL327697:AWQ327731 AMP327697:AMU327731 ACT327697:ACY327731 SX327697:TC327731 JB327697:JG327731 WVN262161:WVS262195 WLR262161:WLW262195 WBV262161:WCA262195 VRZ262161:VSE262195 VID262161:VII262195 UYH262161:UYM262195 UOL262161:UOQ262195 UEP262161:UEU262195 TUT262161:TUY262195 TKX262161:TLC262195 TBB262161:TBG262195 SRF262161:SRK262195 SHJ262161:SHO262195 RXN262161:RXS262195 RNR262161:RNW262195 RDV262161:REA262195 QTZ262161:QUE262195 QKD262161:QKI262195 QAH262161:QAM262195 PQL262161:PQQ262195 PGP262161:PGU262195 OWT262161:OWY262195 OMX262161:ONC262195 ODB262161:ODG262195 NTF262161:NTK262195 NJJ262161:NJO262195 MZN262161:MZS262195 MPR262161:MPW262195 MFV262161:MGA262195 LVZ262161:LWE262195 LMD262161:LMI262195 LCH262161:LCM262195 KSL262161:KSQ262195 KIP262161:KIU262195 JYT262161:JYY262195 JOX262161:JPC262195 JFB262161:JFG262195 IVF262161:IVK262195 ILJ262161:ILO262195 IBN262161:IBS262195 HRR262161:HRW262195 HHV262161:HIA262195 GXZ262161:GYE262195 GOD262161:GOI262195 GEH262161:GEM262195 FUL262161:FUQ262195 FKP262161:FKU262195 FAT262161:FAY262195 EQX262161:ERC262195 EHB262161:EHG262195 DXF262161:DXK262195 DNJ262161:DNO262195 DDN262161:DDS262195 CTR262161:CTW262195 CJV262161:CKA262195 BZZ262161:CAE262195 BQD262161:BQI262195 BGH262161:BGM262195 AWL262161:AWQ262195 AMP262161:AMU262195 ACT262161:ACY262195 SX262161:TC262195 JB262161:JG262195 WVN196625:WVS196659 WLR196625:WLW196659 WBV196625:WCA196659 VRZ196625:VSE196659 VID196625:VII196659 UYH196625:UYM196659 UOL196625:UOQ196659 UEP196625:UEU196659 TUT196625:TUY196659 TKX196625:TLC196659 TBB196625:TBG196659 SRF196625:SRK196659 SHJ196625:SHO196659 RXN196625:RXS196659 RNR196625:RNW196659 RDV196625:REA196659 QTZ196625:QUE196659 QKD196625:QKI196659 QAH196625:QAM196659 PQL196625:PQQ196659 PGP196625:PGU196659 OWT196625:OWY196659 OMX196625:ONC196659 ODB196625:ODG196659 NTF196625:NTK196659 NJJ196625:NJO196659 MZN196625:MZS196659 MPR196625:MPW196659 MFV196625:MGA196659 LVZ196625:LWE196659 LMD196625:LMI196659 LCH196625:LCM196659 KSL196625:KSQ196659 KIP196625:KIU196659 JYT196625:JYY196659 JOX196625:JPC196659 JFB196625:JFG196659 IVF196625:IVK196659 ILJ196625:ILO196659 IBN196625:IBS196659 HRR196625:HRW196659 HHV196625:HIA196659 GXZ196625:GYE196659 GOD196625:GOI196659 GEH196625:GEM196659 FUL196625:FUQ196659 FKP196625:FKU196659 FAT196625:FAY196659 EQX196625:ERC196659 EHB196625:EHG196659 DXF196625:DXK196659 DNJ196625:DNO196659 DDN196625:DDS196659 CTR196625:CTW196659 CJV196625:CKA196659 BZZ196625:CAE196659 BQD196625:BQI196659 BGH196625:BGM196659 AWL196625:AWQ196659 AMP196625:AMU196659 ACT196625:ACY196659 SX196625:TC196659 JB196625:JG196659 WVN131089:WVS131123 WLR131089:WLW131123 WBV131089:WCA131123 VRZ131089:VSE131123 VID131089:VII131123 UYH131089:UYM131123 UOL131089:UOQ131123 UEP131089:UEU131123 TUT131089:TUY131123 TKX131089:TLC131123 TBB131089:TBG131123 SRF131089:SRK131123 SHJ131089:SHO131123 RXN131089:RXS131123 RNR131089:RNW131123 RDV131089:REA131123 QTZ131089:QUE131123 QKD131089:QKI131123 QAH131089:QAM131123 PQL131089:PQQ131123 PGP131089:PGU131123 OWT131089:OWY131123 OMX131089:ONC131123 ODB131089:ODG131123 NTF131089:NTK131123 NJJ131089:NJO131123 MZN131089:MZS131123 MPR131089:MPW131123 MFV131089:MGA131123 LVZ131089:LWE131123 LMD131089:LMI131123 LCH131089:LCM131123 KSL131089:KSQ131123 KIP131089:KIU131123 JYT131089:JYY131123 JOX131089:JPC131123 JFB131089:JFG131123 IVF131089:IVK131123 ILJ131089:ILO131123 IBN131089:IBS131123 HRR131089:HRW131123 HHV131089:HIA131123 GXZ131089:GYE131123 GOD131089:GOI131123 GEH131089:GEM131123 FUL131089:FUQ131123 FKP131089:FKU131123 FAT131089:FAY131123 EQX131089:ERC131123 EHB131089:EHG131123 DXF131089:DXK131123 DNJ131089:DNO131123 DDN131089:DDS131123 CTR131089:CTW131123 CJV131089:CKA131123 BZZ131089:CAE131123 BQD131089:BQI131123 BGH131089:BGM131123 AWL131089:AWQ131123 AMP131089:AMU131123 ACT131089:ACY131123 SX131089:TC131123 JB131089:JG131123 WVN65553:WVS65587 WLR65553:WLW65587 WBV65553:WCA65587 VRZ65553:VSE65587 VID65553:VII65587 UYH65553:UYM65587 UOL65553:UOQ65587 UEP65553:UEU65587 TUT65553:TUY65587 TKX65553:TLC65587 TBB65553:TBG65587 SRF65553:SRK65587 SHJ65553:SHO65587 RXN65553:RXS65587 RNR65553:RNW65587 RDV65553:REA65587 QTZ65553:QUE65587 QKD65553:QKI65587 QAH65553:QAM65587 PQL65553:PQQ65587 PGP65553:PGU65587 OWT65553:OWY65587 OMX65553:ONC65587 ODB65553:ODG65587 NTF65553:NTK65587 NJJ65553:NJO65587 MZN65553:MZS65587 MPR65553:MPW65587 MFV65553:MGA65587 LVZ65553:LWE65587 LMD65553:LMI65587 LCH65553:LCM65587 KSL65553:KSQ65587 KIP65553:KIU65587 JYT65553:JYY65587 JOX65553:JPC65587 JFB65553:JFG65587 IVF65553:IVK65587 ILJ65553:ILO65587 IBN65553:IBS65587 HRR65553:HRW65587 HHV65553:HIA65587 GXZ65553:GYE65587 GOD65553:GOI65587 GEH65553:GEM65587 FUL65553:FUQ65587 FKP65553:FKU65587 FAT65553:FAY65587 EQX65553:ERC65587 EHB65553:EHG65587 DXF65553:DXK65587 DNJ65553:DNO65587 DDN65553:DDS65587 CTR65553:CTW65587 CJV65553:CKA65587 BZZ65553:CAE65587 BQD65553:BQI65587 BGH65553:BGM65587 AWL65553:AWQ65587 AMP65553:AMU65587 ACT65553:ACY65587 SX65553:TC65587 JB65553:JG65587 WVT983057:WXI983132 WLX983057:WNM983132 WCB983057:WDQ983132 VSF983057:VTU983132 VIJ983057:VJY983132 UYN983057:VAC983132 UOR983057:UQG983132 UEV983057:UGK983132 TUZ983057:TWO983132 TLD983057:TMS983132 TBH983057:TCW983132 SRL983057:STA983132 SHP983057:SJE983132 RXT983057:RZI983132 RNX983057:RPM983132 REB983057:RFQ983132 QUF983057:QVU983132 QKJ983057:QLY983132 QAN983057:QCC983132 PQR983057:PSG983132 PGV983057:PIK983132 OWZ983057:OYO983132 OND983057:OOS983132 ODH983057:OEW983132 NTL983057:NVA983132 NJP983057:NLE983132 MZT983057:NBI983132 MPX983057:MRM983132 MGB983057:MHQ983132 LWF983057:LXU983132 LMJ983057:LNY983132 LCN983057:LEC983132 KSR983057:KUG983132 KIV983057:KKK983132 JYZ983057:KAO983132 JPD983057:JQS983132 JFH983057:JGW983132 IVL983057:IXA983132 ILP983057:INE983132 IBT983057:IDI983132 HRX983057:HTM983132 HIB983057:HJQ983132 GYF983057:GZU983132 GOJ983057:GPY983132 GEN983057:GGC983132 FUR983057:FWG983132 FKV983057:FMK983132 FAZ983057:FCO983132 ERD983057:ESS983132 EHH983057:EIW983132 DXL983057:DZA983132 DNP983057:DPE983132 DDT983057:DFI983132 CTX983057:CVM983132 CKB983057:CLQ983132 CAF983057:CBU983132 BQJ983057:BRY983132 BGN983057:BIC983132 AWR983057:AYG983132 AMV983057:AOK983132 ACZ983057:AEO983132 TD983057:US983132 JH983057:KW983132 WVT917521:WXI917596 WLX917521:WNM917596 WCB917521:WDQ917596 VSF917521:VTU917596 VIJ917521:VJY917596 UYN917521:VAC917596 UOR917521:UQG917596 UEV917521:UGK917596 TUZ917521:TWO917596 TLD917521:TMS917596 TBH917521:TCW917596 SRL917521:STA917596 SHP917521:SJE917596 RXT917521:RZI917596 RNX917521:RPM917596 REB917521:RFQ917596 QUF917521:QVU917596 QKJ917521:QLY917596 QAN917521:QCC917596 PQR917521:PSG917596 PGV917521:PIK917596 OWZ917521:OYO917596 OND917521:OOS917596 ODH917521:OEW917596 NTL917521:NVA917596 NJP917521:NLE917596 MZT917521:NBI917596 MPX917521:MRM917596 MGB917521:MHQ917596 LWF917521:LXU917596 LMJ917521:LNY917596 LCN917521:LEC917596 KSR917521:KUG917596 KIV917521:KKK917596 JYZ917521:KAO917596 JPD917521:JQS917596 JFH917521:JGW917596 IVL917521:IXA917596 ILP917521:INE917596 IBT917521:IDI917596 HRX917521:HTM917596 HIB917521:HJQ917596 GYF917521:GZU917596 GOJ917521:GPY917596 GEN917521:GGC917596 FUR917521:FWG917596 FKV917521:FMK917596 FAZ917521:FCO917596 ERD917521:ESS917596 EHH917521:EIW917596 DXL917521:DZA917596 DNP917521:DPE917596 DDT917521:DFI917596 CTX917521:CVM917596 CKB917521:CLQ917596 CAF917521:CBU917596 BQJ917521:BRY917596 BGN917521:BIC917596 AWR917521:AYG917596 AMV917521:AOK917596 ACZ917521:AEO917596 TD917521:US917596 JH917521:KW917596 WVT851985:WXI852060 WLX851985:WNM852060 WCB851985:WDQ852060 VSF851985:VTU852060 VIJ851985:VJY852060 UYN851985:VAC852060 UOR851985:UQG852060 UEV851985:UGK852060 TUZ851985:TWO852060 TLD851985:TMS852060 TBH851985:TCW852060 SRL851985:STA852060 SHP851985:SJE852060 RXT851985:RZI852060 RNX851985:RPM852060 REB851985:RFQ852060 QUF851985:QVU852060 QKJ851985:QLY852060 QAN851985:QCC852060 PQR851985:PSG852060 PGV851985:PIK852060 OWZ851985:OYO852060 OND851985:OOS852060 ODH851985:OEW852060 NTL851985:NVA852060 NJP851985:NLE852060 MZT851985:NBI852060 MPX851985:MRM852060 MGB851985:MHQ852060 LWF851985:LXU852060 LMJ851985:LNY852060 LCN851985:LEC852060 KSR851985:KUG852060 KIV851985:KKK852060 JYZ851985:KAO852060 JPD851985:JQS852060 JFH851985:JGW852060 IVL851985:IXA852060 ILP851985:INE852060 IBT851985:IDI852060 HRX851985:HTM852060 HIB851985:HJQ852060 GYF851985:GZU852060 GOJ851985:GPY852060 GEN851985:GGC852060 FUR851985:FWG852060 FKV851985:FMK852060 FAZ851985:FCO852060 ERD851985:ESS852060 EHH851985:EIW852060 DXL851985:DZA852060 DNP851985:DPE852060 DDT851985:DFI852060 CTX851985:CVM852060 CKB851985:CLQ852060 CAF851985:CBU852060 BQJ851985:BRY852060 BGN851985:BIC852060 AWR851985:AYG852060 AMV851985:AOK852060 ACZ851985:AEO852060 TD851985:US852060 JH851985:KW852060 WVT786449:WXI786524 WLX786449:WNM786524 WCB786449:WDQ786524 VSF786449:VTU786524 VIJ786449:VJY786524 UYN786449:VAC786524 UOR786449:UQG786524 UEV786449:UGK786524 TUZ786449:TWO786524 TLD786449:TMS786524 TBH786449:TCW786524 SRL786449:STA786524 SHP786449:SJE786524 RXT786449:RZI786524 RNX786449:RPM786524 REB786449:RFQ786524 QUF786449:QVU786524 QKJ786449:QLY786524 QAN786449:QCC786524 PQR786449:PSG786524 PGV786449:PIK786524 OWZ786449:OYO786524 OND786449:OOS786524 ODH786449:OEW786524 NTL786449:NVA786524 NJP786449:NLE786524 MZT786449:NBI786524 MPX786449:MRM786524 MGB786449:MHQ786524 LWF786449:LXU786524 LMJ786449:LNY786524 LCN786449:LEC786524 KSR786449:KUG786524 KIV786449:KKK786524 JYZ786449:KAO786524 JPD786449:JQS786524 JFH786449:JGW786524 IVL786449:IXA786524 ILP786449:INE786524 IBT786449:IDI786524 HRX786449:HTM786524 HIB786449:HJQ786524 GYF786449:GZU786524 GOJ786449:GPY786524 GEN786449:GGC786524 FUR786449:FWG786524 FKV786449:FMK786524 FAZ786449:FCO786524 ERD786449:ESS786524 EHH786449:EIW786524 DXL786449:DZA786524 DNP786449:DPE786524 DDT786449:DFI786524 CTX786449:CVM786524 CKB786449:CLQ786524 CAF786449:CBU786524 BQJ786449:BRY786524 BGN786449:BIC786524 AWR786449:AYG786524 AMV786449:AOK786524 ACZ786449:AEO786524 TD786449:US786524 JH786449:KW786524 WVT720913:WXI720988 WLX720913:WNM720988 WCB720913:WDQ720988 VSF720913:VTU720988 VIJ720913:VJY720988 UYN720913:VAC720988 UOR720913:UQG720988 UEV720913:UGK720988 TUZ720913:TWO720988 TLD720913:TMS720988 TBH720913:TCW720988 SRL720913:STA720988 SHP720913:SJE720988 RXT720913:RZI720988 RNX720913:RPM720988 REB720913:RFQ720988 QUF720913:QVU720988 QKJ720913:QLY720988 QAN720913:QCC720988 PQR720913:PSG720988 PGV720913:PIK720988 OWZ720913:OYO720988 OND720913:OOS720988 ODH720913:OEW720988 NTL720913:NVA720988 NJP720913:NLE720988 MZT720913:NBI720988 MPX720913:MRM720988 MGB720913:MHQ720988 LWF720913:LXU720988 LMJ720913:LNY720988 LCN720913:LEC720988 KSR720913:KUG720988 KIV720913:KKK720988 JYZ720913:KAO720988 JPD720913:JQS720988 JFH720913:JGW720988 IVL720913:IXA720988 ILP720913:INE720988 IBT720913:IDI720988 HRX720913:HTM720988 HIB720913:HJQ720988 GYF720913:GZU720988 GOJ720913:GPY720988 GEN720913:GGC720988 FUR720913:FWG720988 FKV720913:FMK720988 FAZ720913:FCO720988 ERD720913:ESS720988 EHH720913:EIW720988 DXL720913:DZA720988 DNP720913:DPE720988 DDT720913:DFI720988 CTX720913:CVM720988 CKB720913:CLQ720988 CAF720913:CBU720988 BQJ720913:BRY720988 BGN720913:BIC720988 AWR720913:AYG720988 AMV720913:AOK720988 ACZ720913:AEO720988 TD720913:US720988 JH720913:KW720988 WVT655377:WXI655452 WLX655377:WNM655452 WCB655377:WDQ655452 VSF655377:VTU655452 VIJ655377:VJY655452 UYN655377:VAC655452 UOR655377:UQG655452 UEV655377:UGK655452 TUZ655377:TWO655452 TLD655377:TMS655452 TBH655377:TCW655452 SRL655377:STA655452 SHP655377:SJE655452 RXT655377:RZI655452 RNX655377:RPM655452 REB655377:RFQ655452 QUF655377:QVU655452 QKJ655377:QLY655452 QAN655377:QCC655452 PQR655377:PSG655452 PGV655377:PIK655452 OWZ655377:OYO655452 OND655377:OOS655452 ODH655377:OEW655452 NTL655377:NVA655452 NJP655377:NLE655452 MZT655377:NBI655452 MPX655377:MRM655452 MGB655377:MHQ655452 LWF655377:LXU655452 LMJ655377:LNY655452 LCN655377:LEC655452 KSR655377:KUG655452 KIV655377:KKK655452 JYZ655377:KAO655452 JPD655377:JQS655452 JFH655377:JGW655452 IVL655377:IXA655452 ILP655377:INE655452 IBT655377:IDI655452 HRX655377:HTM655452 HIB655377:HJQ655452 GYF655377:GZU655452 GOJ655377:GPY655452 GEN655377:GGC655452 FUR655377:FWG655452 FKV655377:FMK655452 FAZ655377:FCO655452 ERD655377:ESS655452 EHH655377:EIW655452 DXL655377:DZA655452 DNP655377:DPE655452 DDT655377:DFI655452 CTX655377:CVM655452 CKB655377:CLQ655452 CAF655377:CBU655452 BQJ655377:BRY655452 BGN655377:BIC655452 AWR655377:AYG655452 AMV655377:AOK655452 ACZ655377:AEO655452 TD655377:US655452 JH655377:KW655452 WVT589841:WXI589916 WLX589841:WNM589916 WCB589841:WDQ589916 VSF589841:VTU589916 VIJ589841:VJY589916 UYN589841:VAC589916 UOR589841:UQG589916 UEV589841:UGK589916 TUZ589841:TWO589916 TLD589841:TMS589916 TBH589841:TCW589916 SRL589841:STA589916 SHP589841:SJE589916 RXT589841:RZI589916 RNX589841:RPM589916 REB589841:RFQ589916 QUF589841:QVU589916 QKJ589841:QLY589916 QAN589841:QCC589916 PQR589841:PSG589916 PGV589841:PIK589916 OWZ589841:OYO589916 OND589841:OOS589916 ODH589841:OEW589916 NTL589841:NVA589916 NJP589841:NLE589916 MZT589841:NBI589916 MPX589841:MRM589916 MGB589841:MHQ589916 LWF589841:LXU589916 LMJ589841:LNY589916 LCN589841:LEC589916 KSR589841:KUG589916 KIV589841:KKK589916 JYZ589841:KAO589916 JPD589841:JQS589916 JFH589841:JGW589916 IVL589841:IXA589916 ILP589841:INE589916 IBT589841:IDI589916 HRX589841:HTM589916 HIB589841:HJQ589916 GYF589841:GZU589916 GOJ589841:GPY589916 GEN589841:GGC589916 FUR589841:FWG589916 FKV589841:FMK589916 FAZ589841:FCO589916 ERD589841:ESS589916 EHH589841:EIW589916 DXL589841:DZA589916 DNP589841:DPE589916 DDT589841:DFI589916 CTX589841:CVM589916 CKB589841:CLQ589916 CAF589841:CBU589916 BQJ589841:BRY589916 BGN589841:BIC589916 AWR589841:AYG589916 AMV589841:AOK589916 ACZ589841:AEO589916 TD589841:US589916 JH589841:KW589916 WVT524305:WXI524380 WLX524305:WNM524380 WCB524305:WDQ524380 VSF524305:VTU524380 VIJ524305:VJY524380 UYN524305:VAC524380 UOR524305:UQG524380 UEV524305:UGK524380 TUZ524305:TWO524380 TLD524305:TMS524380 TBH524305:TCW524380 SRL524305:STA524380 SHP524305:SJE524380 RXT524305:RZI524380 RNX524305:RPM524380 REB524305:RFQ524380 QUF524305:QVU524380 QKJ524305:QLY524380 QAN524305:QCC524380 PQR524305:PSG524380 PGV524305:PIK524380 OWZ524305:OYO524380 OND524305:OOS524380 ODH524305:OEW524380 NTL524305:NVA524380 NJP524305:NLE524380 MZT524305:NBI524380 MPX524305:MRM524380 MGB524305:MHQ524380 LWF524305:LXU524380 LMJ524305:LNY524380 LCN524305:LEC524380 KSR524305:KUG524380 KIV524305:KKK524380 JYZ524305:KAO524380 JPD524305:JQS524380 JFH524305:JGW524380 IVL524305:IXA524380 ILP524305:INE524380 IBT524305:IDI524380 HRX524305:HTM524380 HIB524305:HJQ524380 GYF524305:GZU524380 GOJ524305:GPY524380 GEN524305:GGC524380 FUR524305:FWG524380 FKV524305:FMK524380 FAZ524305:FCO524380 ERD524305:ESS524380 EHH524305:EIW524380 DXL524305:DZA524380 DNP524305:DPE524380 DDT524305:DFI524380 CTX524305:CVM524380 CKB524305:CLQ524380 CAF524305:CBU524380 BQJ524305:BRY524380 BGN524305:BIC524380 AWR524305:AYG524380 AMV524305:AOK524380 ACZ524305:AEO524380 TD524305:US524380 JH524305:KW524380 WVT458769:WXI458844 WLX458769:WNM458844 WCB458769:WDQ458844 VSF458769:VTU458844 VIJ458769:VJY458844 UYN458769:VAC458844 UOR458769:UQG458844 UEV458769:UGK458844 TUZ458769:TWO458844 TLD458769:TMS458844 TBH458769:TCW458844 SRL458769:STA458844 SHP458769:SJE458844 RXT458769:RZI458844 RNX458769:RPM458844 REB458769:RFQ458844 QUF458769:QVU458844 QKJ458769:QLY458844 QAN458769:QCC458844 PQR458769:PSG458844 PGV458769:PIK458844 OWZ458769:OYO458844 OND458769:OOS458844 ODH458769:OEW458844 NTL458769:NVA458844 NJP458769:NLE458844 MZT458769:NBI458844 MPX458769:MRM458844 MGB458769:MHQ458844 LWF458769:LXU458844 LMJ458769:LNY458844 LCN458769:LEC458844 KSR458769:KUG458844 KIV458769:KKK458844 JYZ458769:KAO458844 JPD458769:JQS458844 JFH458769:JGW458844 IVL458769:IXA458844 ILP458769:INE458844 IBT458769:IDI458844 HRX458769:HTM458844 HIB458769:HJQ458844 GYF458769:GZU458844 GOJ458769:GPY458844 GEN458769:GGC458844 FUR458769:FWG458844 FKV458769:FMK458844 FAZ458769:FCO458844 ERD458769:ESS458844 EHH458769:EIW458844 DXL458769:DZA458844 DNP458769:DPE458844 DDT458769:DFI458844 CTX458769:CVM458844 CKB458769:CLQ458844 CAF458769:CBU458844 BQJ458769:BRY458844 BGN458769:BIC458844 AWR458769:AYG458844 AMV458769:AOK458844 ACZ458769:AEO458844 TD458769:US458844 JH458769:KW458844 WVT393233:WXI393308 WLX393233:WNM393308 WCB393233:WDQ393308 VSF393233:VTU393308 VIJ393233:VJY393308 UYN393233:VAC393308 UOR393233:UQG393308 UEV393233:UGK393308 TUZ393233:TWO393308 TLD393233:TMS393308 TBH393233:TCW393308 SRL393233:STA393308 SHP393233:SJE393308 RXT393233:RZI393308 RNX393233:RPM393308 REB393233:RFQ393308 QUF393233:QVU393308 QKJ393233:QLY393308 QAN393233:QCC393308 PQR393233:PSG393308 PGV393233:PIK393308 OWZ393233:OYO393308 OND393233:OOS393308 ODH393233:OEW393308 NTL393233:NVA393308 NJP393233:NLE393308 MZT393233:NBI393308 MPX393233:MRM393308 MGB393233:MHQ393308 LWF393233:LXU393308 LMJ393233:LNY393308 LCN393233:LEC393308 KSR393233:KUG393308 KIV393233:KKK393308 JYZ393233:KAO393308 JPD393233:JQS393308 JFH393233:JGW393308 IVL393233:IXA393308 ILP393233:INE393308 IBT393233:IDI393308 HRX393233:HTM393308 HIB393233:HJQ393308 GYF393233:GZU393308 GOJ393233:GPY393308 GEN393233:GGC393308 FUR393233:FWG393308 FKV393233:FMK393308 FAZ393233:FCO393308 ERD393233:ESS393308 EHH393233:EIW393308 DXL393233:DZA393308 DNP393233:DPE393308 DDT393233:DFI393308 CTX393233:CVM393308 CKB393233:CLQ393308 CAF393233:CBU393308 BQJ393233:BRY393308 BGN393233:BIC393308 AWR393233:AYG393308 AMV393233:AOK393308 ACZ393233:AEO393308 TD393233:US393308 JH393233:KW393308 WVT327697:WXI327772 WLX327697:WNM327772 WCB327697:WDQ327772 VSF327697:VTU327772 VIJ327697:VJY327772 UYN327697:VAC327772 UOR327697:UQG327772 UEV327697:UGK327772 TUZ327697:TWO327772 TLD327697:TMS327772 TBH327697:TCW327772 SRL327697:STA327772 SHP327697:SJE327772 RXT327697:RZI327772 RNX327697:RPM327772 REB327697:RFQ327772 QUF327697:QVU327772 QKJ327697:QLY327772 QAN327697:QCC327772 PQR327697:PSG327772 PGV327697:PIK327772 OWZ327697:OYO327772 OND327697:OOS327772 ODH327697:OEW327772 NTL327697:NVA327772 NJP327697:NLE327772 MZT327697:NBI327772 MPX327697:MRM327772 MGB327697:MHQ327772 LWF327697:LXU327772 LMJ327697:LNY327772 LCN327697:LEC327772 KSR327697:KUG327772 KIV327697:KKK327772 JYZ327697:KAO327772 JPD327697:JQS327772 JFH327697:JGW327772 IVL327697:IXA327772 ILP327697:INE327772 IBT327697:IDI327772 HRX327697:HTM327772 HIB327697:HJQ327772 GYF327697:GZU327772 GOJ327697:GPY327772 GEN327697:GGC327772 FUR327697:FWG327772 FKV327697:FMK327772 FAZ327697:FCO327772 ERD327697:ESS327772 EHH327697:EIW327772 DXL327697:DZA327772 DNP327697:DPE327772 DDT327697:DFI327772 CTX327697:CVM327772 CKB327697:CLQ327772 CAF327697:CBU327772 BQJ327697:BRY327772 BGN327697:BIC327772 AWR327697:AYG327772 AMV327697:AOK327772 ACZ327697:AEO327772 TD327697:US327772 JH327697:KW327772 WVT262161:WXI262236 WLX262161:WNM262236 WCB262161:WDQ262236 VSF262161:VTU262236 VIJ262161:VJY262236 UYN262161:VAC262236 UOR262161:UQG262236 UEV262161:UGK262236 TUZ262161:TWO262236 TLD262161:TMS262236 TBH262161:TCW262236 SRL262161:STA262236 SHP262161:SJE262236 RXT262161:RZI262236 RNX262161:RPM262236 REB262161:RFQ262236 QUF262161:QVU262236 QKJ262161:QLY262236 QAN262161:QCC262236 PQR262161:PSG262236 PGV262161:PIK262236 OWZ262161:OYO262236 OND262161:OOS262236 ODH262161:OEW262236 NTL262161:NVA262236 NJP262161:NLE262236 MZT262161:NBI262236 MPX262161:MRM262236 MGB262161:MHQ262236 LWF262161:LXU262236 LMJ262161:LNY262236 LCN262161:LEC262236 KSR262161:KUG262236 KIV262161:KKK262236 JYZ262161:KAO262236 JPD262161:JQS262236 JFH262161:JGW262236 IVL262161:IXA262236 ILP262161:INE262236 IBT262161:IDI262236 HRX262161:HTM262236 HIB262161:HJQ262236 GYF262161:GZU262236 GOJ262161:GPY262236 GEN262161:GGC262236 FUR262161:FWG262236 FKV262161:FMK262236 FAZ262161:FCO262236 ERD262161:ESS262236 EHH262161:EIW262236 DXL262161:DZA262236 DNP262161:DPE262236 DDT262161:DFI262236 CTX262161:CVM262236 CKB262161:CLQ262236 CAF262161:CBU262236 BQJ262161:BRY262236 BGN262161:BIC262236 AWR262161:AYG262236 AMV262161:AOK262236 ACZ262161:AEO262236 TD262161:US262236 JH262161:KW262236 WVT196625:WXI196700 WLX196625:WNM196700 WCB196625:WDQ196700 VSF196625:VTU196700 VIJ196625:VJY196700 UYN196625:VAC196700 UOR196625:UQG196700 UEV196625:UGK196700 TUZ196625:TWO196700 TLD196625:TMS196700 TBH196625:TCW196700 SRL196625:STA196700 SHP196625:SJE196700 RXT196625:RZI196700 RNX196625:RPM196700 REB196625:RFQ196700 QUF196625:QVU196700 QKJ196625:QLY196700 QAN196625:QCC196700 PQR196625:PSG196700 PGV196625:PIK196700 OWZ196625:OYO196700 OND196625:OOS196700 ODH196625:OEW196700 NTL196625:NVA196700 NJP196625:NLE196700 MZT196625:NBI196700 MPX196625:MRM196700 MGB196625:MHQ196700 LWF196625:LXU196700 LMJ196625:LNY196700 LCN196625:LEC196700 KSR196625:KUG196700 KIV196625:KKK196700 JYZ196625:KAO196700 JPD196625:JQS196700 JFH196625:JGW196700 IVL196625:IXA196700 ILP196625:INE196700 IBT196625:IDI196700 HRX196625:HTM196700 HIB196625:HJQ196700 GYF196625:GZU196700 GOJ196625:GPY196700 GEN196625:GGC196700 FUR196625:FWG196700 FKV196625:FMK196700 FAZ196625:FCO196700 ERD196625:ESS196700 EHH196625:EIW196700 DXL196625:DZA196700 DNP196625:DPE196700 DDT196625:DFI196700 CTX196625:CVM196700 CKB196625:CLQ196700 CAF196625:CBU196700 BQJ196625:BRY196700 BGN196625:BIC196700 AWR196625:AYG196700 AMV196625:AOK196700 ACZ196625:AEO196700 TD196625:US196700 JH196625:KW196700 WVT131089:WXI131164 WLX131089:WNM131164 WCB131089:WDQ131164 VSF131089:VTU131164 VIJ131089:VJY131164 UYN131089:VAC131164 UOR131089:UQG131164 UEV131089:UGK131164 TUZ131089:TWO131164 TLD131089:TMS131164 TBH131089:TCW131164 SRL131089:STA131164 SHP131089:SJE131164 RXT131089:RZI131164 RNX131089:RPM131164 REB131089:RFQ131164 QUF131089:QVU131164 QKJ131089:QLY131164 QAN131089:QCC131164 PQR131089:PSG131164 PGV131089:PIK131164 OWZ131089:OYO131164 OND131089:OOS131164 ODH131089:OEW131164 NTL131089:NVA131164 NJP131089:NLE131164 MZT131089:NBI131164 MPX131089:MRM131164 MGB131089:MHQ131164 LWF131089:LXU131164 LMJ131089:LNY131164 LCN131089:LEC131164 KSR131089:KUG131164 KIV131089:KKK131164 JYZ131089:KAO131164 JPD131089:JQS131164 JFH131089:JGW131164 IVL131089:IXA131164 ILP131089:INE131164 IBT131089:IDI131164 HRX131089:HTM131164 HIB131089:HJQ131164 GYF131089:GZU131164 GOJ131089:GPY131164 GEN131089:GGC131164 FUR131089:FWG131164 FKV131089:FMK131164 FAZ131089:FCO131164 ERD131089:ESS131164 EHH131089:EIW131164 DXL131089:DZA131164 DNP131089:DPE131164 DDT131089:DFI131164 CTX131089:CVM131164 CKB131089:CLQ131164 CAF131089:CBU131164 BQJ131089:BRY131164 BGN131089:BIC131164 AWR131089:AYG131164 AMV131089:AOK131164 ACZ131089:AEO131164 TD131089:US131164 JH131089:KW131164 WVT65553:WXI65628 WLX65553:WNM65628 WCB65553:WDQ65628 VSF65553:VTU65628 VIJ65553:VJY65628 UYN65553:VAC65628 UOR65553:UQG65628 UEV65553:UGK65628 TUZ65553:TWO65628 TLD65553:TMS65628 TBH65553:TCW65628 SRL65553:STA65628 SHP65553:SJE65628 RXT65553:RZI65628 RNX65553:RPM65628 REB65553:RFQ65628 QUF65553:QVU65628 QKJ65553:QLY65628 QAN65553:QCC65628 PQR65553:PSG65628 PGV65553:PIK65628 OWZ65553:OYO65628 OND65553:OOS65628 ODH65553:OEW65628 NTL65553:NVA65628 NJP65553:NLE65628 MZT65553:NBI65628 MPX65553:MRM65628 MGB65553:MHQ65628 LWF65553:LXU65628 LMJ65553:LNY65628 LCN65553:LEC65628 KSR65553:KUG65628 KIV65553:KKK65628 JYZ65553:KAO65628 JPD65553:JQS65628 JFH65553:JGW65628 IVL65553:IXA65628 ILP65553:INE65628 IBT65553:IDI65628 HRX65553:HTM65628 HIB65553:HJQ65628 GYF65553:GZU65628 GOJ65553:GPY65628 GEN65553:GGC65628 FUR65553:FWG65628 FKV65553:FMK65628 FAZ65553:FCO65628 ERD65553:ESS65628 EHH65553:EIW65628 DXL65553:DZA65628 DNP65553:DPE65628 DDT65553:DFI65628 CTX65553:CVM65628 CKB65553:CLQ65628 CAF65553:CBU65628 BQJ65553:BRY65628 BGN65553:BIC65628 AWR65553:AYG65628 AMV65553:AOK65628 ACZ65553:AEO65628 TD65553:US65628 JH65553:KW65628 WVN983121:WVS983132 WLR983121:WLW983132 WBV983121:WCA983132 VRZ983121:VSE983132 VID983121:VII983132 UYH983121:UYM983132 UOL983121:UOQ983132 UEP983121:UEU983132 TUT983121:TUY983132 TKX983121:TLC983132 TBB983121:TBG983132 SRF983121:SRK983132 SHJ983121:SHO983132 RXN983121:RXS983132 RNR983121:RNW983132 RDV983121:REA983132 QTZ983121:QUE983132 QKD983121:QKI983132 QAH983121:QAM983132 PQL983121:PQQ983132 PGP983121:PGU983132 OWT983121:OWY983132 OMX983121:ONC983132 ODB983121:ODG983132 NTF983121:NTK983132 NJJ983121:NJO983132 MZN983121:MZS983132 MPR983121:MPW983132 MFV983121:MGA983132 LVZ983121:LWE983132 LMD983121:LMI983132 LCH983121:LCM983132 KSL983121:KSQ983132 KIP983121:KIU983132 JYT983121:JYY983132 JOX983121:JPC983132 JFB983121:JFG983132 IVF983121:IVK983132 ILJ983121:ILO983132 IBN983121:IBS983132 HRR983121:HRW983132 HHV983121:HIA983132 GXZ983121:GYE983132 GOD983121:GOI983132 GEH983121:GEM983132 FUL983121:FUQ983132 FKP983121:FKU983132 FAT983121:FAY983132 EQX983121:ERC983132 EHB983121:EHG983132 DXF983121:DXK983132 DNJ983121:DNO983132 DDN983121:DDS983132 CTR983121:CTW983132 CJV983121:CKA983132 BZZ983121:CAE983132 BQD983121:BQI983132 BGH983121:BGM983132 AWL983121:AWQ983132 AMP983121:AMU983132 ACT983121:ACY983132 SX983121:TC983132 JB983121:JG983132 WVN917585:WVS917596 WLR917585:WLW917596 WBV917585:WCA917596 VRZ917585:VSE917596 VID917585:VII917596 UYH917585:UYM917596 UOL917585:UOQ917596 UEP917585:UEU917596 TUT917585:TUY917596 TKX917585:TLC917596 TBB917585:TBG917596 SRF917585:SRK917596 SHJ917585:SHO917596 RXN917585:RXS917596 RNR917585:RNW917596 RDV917585:REA917596 QTZ917585:QUE917596 QKD917585:QKI917596 QAH917585:QAM917596 PQL917585:PQQ917596 PGP917585:PGU917596 OWT917585:OWY917596 OMX917585:ONC917596 ODB917585:ODG917596 NTF917585:NTK917596 NJJ917585:NJO917596 MZN917585:MZS917596 MPR917585:MPW917596 MFV917585:MGA917596 LVZ917585:LWE917596 LMD917585:LMI917596 LCH917585:LCM917596 KSL917585:KSQ917596 KIP917585:KIU917596 JYT917585:JYY917596 JOX917585:JPC917596 JFB917585:JFG917596 IVF917585:IVK917596 ILJ917585:ILO917596 IBN917585:IBS917596 HRR917585:HRW917596 HHV917585:HIA917596 GXZ917585:GYE917596 GOD917585:GOI917596 GEH917585:GEM917596 FUL917585:FUQ917596 FKP917585:FKU917596 FAT917585:FAY917596 EQX917585:ERC917596 EHB917585:EHG917596 DXF917585:DXK917596 DNJ917585:DNO917596 DDN917585:DDS917596 CTR917585:CTW917596 CJV917585:CKA917596 BZZ917585:CAE917596 BQD917585:BQI917596 BGH917585:BGM917596 AWL917585:AWQ917596 AMP917585:AMU917596 ACT917585:ACY917596 SX917585:TC917596 JB917585:JG917596 WVN852049:WVS852060 WLR852049:WLW852060 WBV852049:WCA852060 VRZ852049:VSE852060 VID852049:VII852060 UYH852049:UYM852060 UOL852049:UOQ852060 UEP852049:UEU852060 TUT852049:TUY852060 TKX852049:TLC852060 TBB852049:TBG852060 SRF852049:SRK852060 SHJ852049:SHO852060 RXN852049:RXS852060 RNR852049:RNW852060 RDV852049:REA852060 QTZ852049:QUE852060 QKD852049:QKI852060 QAH852049:QAM852060 PQL852049:PQQ852060 PGP852049:PGU852060 OWT852049:OWY852060 OMX852049:ONC852060 ODB852049:ODG852060 NTF852049:NTK852060 NJJ852049:NJO852060 MZN852049:MZS852060 MPR852049:MPW852060 MFV852049:MGA852060 LVZ852049:LWE852060 LMD852049:LMI852060 LCH852049:LCM852060 KSL852049:KSQ852060 KIP852049:KIU852060 JYT852049:JYY852060 JOX852049:JPC852060 JFB852049:JFG852060 IVF852049:IVK852060 ILJ852049:ILO852060 IBN852049:IBS852060 HRR852049:HRW852060 HHV852049:HIA852060 GXZ852049:GYE852060 GOD852049:GOI852060 GEH852049:GEM852060 FUL852049:FUQ852060 FKP852049:FKU852060 FAT852049:FAY852060 EQX852049:ERC852060 EHB852049:EHG852060 DXF852049:DXK852060 DNJ852049:DNO852060 DDN852049:DDS852060 CTR852049:CTW852060 CJV852049:CKA852060 BZZ852049:CAE852060 BQD852049:BQI852060 BGH852049:BGM852060 AWL852049:AWQ852060 AMP852049:AMU852060 ACT852049:ACY852060 SX852049:TC852060 JB852049:JG852060 WVN786513:WVS786524 WLR786513:WLW786524 WBV786513:WCA786524 VRZ786513:VSE786524 VID786513:VII786524 UYH786513:UYM786524 UOL786513:UOQ786524 UEP786513:UEU786524 TUT786513:TUY786524 TKX786513:TLC786524 TBB786513:TBG786524 SRF786513:SRK786524 SHJ786513:SHO786524 RXN786513:RXS786524 RNR786513:RNW786524 RDV786513:REA786524 QTZ786513:QUE786524 QKD786513:QKI786524 QAH786513:QAM786524 PQL786513:PQQ786524 PGP786513:PGU786524 OWT786513:OWY786524 OMX786513:ONC786524 ODB786513:ODG786524 NTF786513:NTK786524 NJJ786513:NJO786524 MZN786513:MZS786524 MPR786513:MPW786524 MFV786513:MGA786524 LVZ786513:LWE786524 LMD786513:LMI786524 LCH786513:LCM786524 KSL786513:KSQ786524 KIP786513:KIU786524 JYT786513:JYY786524 JOX786513:JPC786524 JFB786513:JFG786524 IVF786513:IVK786524 ILJ786513:ILO786524 IBN786513:IBS786524 HRR786513:HRW786524 HHV786513:HIA786524 GXZ786513:GYE786524 GOD786513:GOI786524 GEH786513:GEM786524 FUL786513:FUQ786524 FKP786513:FKU786524 FAT786513:FAY786524 EQX786513:ERC786524 EHB786513:EHG786524 DXF786513:DXK786524 DNJ786513:DNO786524 DDN786513:DDS786524 CTR786513:CTW786524 CJV786513:CKA786524 BZZ786513:CAE786524 BQD786513:BQI786524 BGH786513:BGM786524 AWL786513:AWQ786524 AMP786513:AMU786524 ACT786513:ACY786524 SX786513:TC786524 JB786513:JG786524 WVN720977:WVS720988 WLR720977:WLW720988 WBV720977:WCA720988 VRZ720977:VSE720988 VID720977:VII720988 UYH720977:UYM720988 UOL720977:UOQ720988 UEP720977:UEU720988 TUT720977:TUY720988 TKX720977:TLC720988 TBB720977:TBG720988 SRF720977:SRK720988 SHJ720977:SHO720988 RXN720977:RXS720988 RNR720977:RNW720988 RDV720977:REA720988 QTZ720977:QUE720988 QKD720977:QKI720988 QAH720977:QAM720988 PQL720977:PQQ720988 PGP720977:PGU720988 OWT720977:OWY720988 OMX720977:ONC720988 ODB720977:ODG720988 NTF720977:NTK720988 NJJ720977:NJO720988 MZN720977:MZS720988 MPR720977:MPW720988 MFV720977:MGA720988 LVZ720977:LWE720988 LMD720977:LMI720988 LCH720977:LCM720988 KSL720977:KSQ720988 KIP720977:KIU720988 JYT720977:JYY720988 JOX720977:JPC720988 JFB720977:JFG720988 IVF720977:IVK720988 ILJ720977:ILO720988 IBN720977:IBS720988 HRR720977:HRW720988 HHV720977:HIA720988 GXZ720977:GYE720988 GOD720977:GOI720988 GEH720977:GEM720988 FUL720977:FUQ720988 FKP720977:FKU720988 FAT720977:FAY720988 EQX720977:ERC720988 EHB720977:EHG720988 DXF720977:DXK720988 DNJ720977:DNO720988 DDN720977:DDS720988 CTR720977:CTW720988 CJV720977:CKA720988 BZZ720977:CAE720988 BQD720977:BQI720988 BGH720977:BGM720988 AWL720977:AWQ720988 AMP720977:AMU720988 ACT720977:ACY720988 SX720977:TC720988 JB720977:JG720988 WVN655441:WVS655452 WLR655441:WLW655452 WBV655441:WCA655452 VRZ655441:VSE655452 VID655441:VII655452 UYH655441:UYM655452 UOL655441:UOQ655452 UEP655441:UEU655452 TUT655441:TUY655452 TKX655441:TLC655452 TBB655441:TBG655452 SRF655441:SRK655452 SHJ655441:SHO655452 RXN655441:RXS655452 RNR655441:RNW655452 RDV655441:REA655452 QTZ655441:QUE655452 QKD655441:QKI655452 QAH655441:QAM655452 PQL655441:PQQ655452 PGP655441:PGU655452 OWT655441:OWY655452 OMX655441:ONC655452 ODB655441:ODG655452 NTF655441:NTK655452 NJJ655441:NJO655452 MZN655441:MZS655452 MPR655441:MPW655452 MFV655441:MGA655452 LVZ655441:LWE655452 LMD655441:LMI655452 LCH655441:LCM655452 KSL655441:KSQ655452 KIP655441:KIU655452 JYT655441:JYY655452 JOX655441:JPC655452 JFB655441:JFG655452 IVF655441:IVK655452 ILJ655441:ILO655452 IBN655441:IBS655452 HRR655441:HRW655452 HHV655441:HIA655452 GXZ655441:GYE655452 GOD655441:GOI655452 GEH655441:GEM655452 FUL655441:FUQ655452 FKP655441:FKU655452 FAT655441:FAY655452 EQX655441:ERC655452 EHB655441:EHG655452 DXF655441:DXK655452 DNJ655441:DNO655452 DDN655441:DDS655452 CTR655441:CTW655452 CJV655441:CKA655452 BZZ655441:CAE655452 BQD655441:BQI655452 BGH655441:BGM655452 AWL655441:AWQ655452 AMP655441:AMU655452 ACT655441:ACY655452 SX655441:TC655452 JB655441:JG655452 WVN589905:WVS589916 WLR589905:WLW589916 WBV589905:WCA589916 VRZ589905:VSE589916 VID589905:VII589916 UYH589905:UYM589916 UOL589905:UOQ589916 UEP589905:UEU589916 TUT589905:TUY589916 TKX589905:TLC589916 TBB589905:TBG589916 SRF589905:SRK589916 SHJ589905:SHO589916 RXN589905:RXS589916 RNR589905:RNW589916 RDV589905:REA589916 QTZ589905:QUE589916 QKD589905:QKI589916 QAH589905:QAM589916 PQL589905:PQQ589916 PGP589905:PGU589916 OWT589905:OWY589916 OMX589905:ONC589916 ODB589905:ODG589916 NTF589905:NTK589916 NJJ589905:NJO589916 MZN589905:MZS589916 MPR589905:MPW589916 MFV589905:MGA589916 LVZ589905:LWE589916 LMD589905:LMI589916 LCH589905:LCM589916 KSL589905:KSQ589916 KIP589905:KIU589916 JYT589905:JYY589916 JOX589905:JPC589916 JFB589905:JFG589916 IVF589905:IVK589916 ILJ589905:ILO589916 IBN589905:IBS589916 HRR589905:HRW589916 HHV589905:HIA589916 GXZ589905:GYE589916 GOD589905:GOI589916 GEH589905:GEM589916 FUL589905:FUQ589916 FKP589905:FKU589916 FAT589905:FAY589916 EQX589905:ERC589916 EHB589905:EHG589916 DXF589905:DXK589916 DNJ589905:DNO589916 DDN589905:DDS589916 CTR589905:CTW589916 CJV589905:CKA589916 BZZ589905:CAE589916 BQD589905:BQI589916 BGH589905:BGM589916 AWL589905:AWQ589916 AMP589905:AMU589916 ACT589905:ACY589916 SX589905:TC589916 JB589905:JG589916 WVN524369:WVS524380 WLR524369:WLW524380 WBV524369:WCA524380 VRZ524369:VSE524380 VID524369:VII524380 UYH524369:UYM524380 UOL524369:UOQ524380 UEP524369:UEU524380 TUT524369:TUY524380 TKX524369:TLC524380 TBB524369:TBG524380 SRF524369:SRK524380 SHJ524369:SHO524380 RXN524369:RXS524380 RNR524369:RNW524380 RDV524369:REA524380 QTZ524369:QUE524380 QKD524369:QKI524380 QAH524369:QAM524380 PQL524369:PQQ524380 PGP524369:PGU524380 OWT524369:OWY524380 OMX524369:ONC524380 ODB524369:ODG524380 NTF524369:NTK524380 NJJ524369:NJO524380 MZN524369:MZS524380 MPR524369:MPW524380 MFV524369:MGA524380 LVZ524369:LWE524380 LMD524369:LMI524380 LCH524369:LCM524380 KSL524369:KSQ524380 KIP524369:KIU524380 JYT524369:JYY524380 JOX524369:JPC524380 JFB524369:JFG524380 IVF524369:IVK524380 ILJ524369:ILO524380 IBN524369:IBS524380 HRR524369:HRW524380 HHV524369:HIA524380 GXZ524369:GYE524380 GOD524369:GOI524380 GEH524369:GEM524380 FUL524369:FUQ524380 FKP524369:FKU524380 FAT524369:FAY524380 EQX524369:ERC524380 EHB524369:EHG524380 DXF524369:DXK524380 DNJ524369:DNO524380 DDN524369:DDS524380 CTR524369:CTW524380 CJV524369:CKA524380 BZZ524369:CAE524380 BQD524369:BQI524380 BGH524369:BGM524380 AWL524369:AWQ524380 AMP524369:AMU524380 ACT524369:ACY524380 SX524369:TC524380 JB524369:JG524380 WVN458833:WVS458844 WLR458833:WLW458844 WBV458833:WCA458844 VRZ458833:VSE458844 VID458833:VII458844 UYH458833:UYM458844 UOL458833:UOQ458844 UEP458833:UEU458844 TUT458833:TUY458844 TKX458833:TLC458844 TBB458833:TBG458844 SRF458833:SRK458844 SHJ458833:SHO458844 RXN458833:RXS458844 RNR458833:RNW458844 RDV458833:REA458844 QTZ458833:QUE458844 QKD458833:QKI458844 QAH458833:QAM458844 PQL458833:PQQ458844 PGP458833:PGU458844 OWT458833:OWY458844 OMX458833:ONC458844 ODB458833:ODG458844 NTF458833:NTK458844 NJJ458833:NJO458844 MZN458833:MZS458844 MPR458833:MPW458844 MFV458833:MGA458844 LVZ458833:LWE458844 LMD458833:LMI458844 LCH458833:LCM458844 KSL458833:KSQ458844 KIP458833:KIU458844 JYT458833:JYY458844 JOX458833:JPC458844 JFB458833:JFG458844 IVF458833:IVK458844 ILJ458833:ILO458844 IBN458833:IBS458844 HRR458833:HRW458844 HHV458833:HIA458844 GXZ458833:GYE458844 GOD458833:GOI458844 GEH458833:GEM458844 FUL458833:FUQ458844 FKP458833:FKU458844 FAT458833:FAY458844 EQX458833:ERC458844 EHB458833:EHG458844 DXF458833:DXK458844 DNJ458833:DNO458844 DDN458833:DDS458844 CTR458833:CTW458844 CJV458833:CKA458844 BZZ458833:CAE458844 BQD458833:BQI458844 BGH458833:BGM458844 AWL458833:AWQ458844 AMP458833:AMU458844 ACT458833:ACY458844 SX458833:TC458844 JB458833:JG458844 WVN393297:WVS393308 WLR393297:WLW393308 WBV393297:WCA393308 VRZ393297:VSE393308 VID393297:VII393308 UYH393297:UYM393308 UOL393297:UOQ393308 UEP393297:UEU393308 TUT393297:TUY393308 TKX393297:TLC393308 TBB393297:TBG393308 SRF393297:SRK393308 SHJ393297:SHO393308 RXN393297:RXS393308 RNR393297:RNW393308 RDV393297:REA393308 QTZ393297:QUE393308 QKD393297:QKI393308 QAH393297:QAM393308 PQL393297:PQQ393308 PGP393297:PGU393308 OWT393297:OWY393308 OMX393297:ONC393308 ODB393297:ODG393308 NTF393297:NTK393308 NJJ393297:NJO393308 MZN393297:MZS393308 MPR393297:MPW393308 MFV393297:MGA393308 LVZ393297:LWE393308 LMD393297:LMI393308 LCH393297:LCM393308 KSL393297:KSQ393308 KIP393297:KIU393308 JYT393297:JYY393308 JOX393297:JPC393308 JFB393297:JFG393308 IVF393297:IVK393308 ILJ393297:ILO393308 IBN393297:IBS393308 HRR393297:HRW393308 HHV393297:HIA393308 GXZ393297:GYE393308 GOD393297:GOI393308 GEH393297:GEM393308 FUL393297:FUQ393308 FKP393297:FKU393308 FAT393297:FAY393308 EQX393297:ERC393308 EHB393297:EHG393308 DXF393297:DXK393308 DNJ393297:DNO393308 DDN393297:DDS393308 CTR393297:CTW393308 CJV393297:CKA393308 BZZ393297:CAE393308 BQD393297:BQI393308 BGH393297:BGM393308 AWL393297:AWQ393308 AMP393297:AMU393308 ACT393297:ACY393308 SX393297:TC393308 JB393297:JG393308 WVN327761:WVS327772 WLR327761:WLW327772 WBV327761:WCA327772 VRZ327761:VSE327772 VID327761:VII327772 UYH327761:UYM327772 UOL327761:UOQ327772 UEP327761:UEU327772 TUT327761:TUY327772 TKX327761:TLC327772 TBB327761:TBG327772 SRF327761:SRK327772 SHJ327761:SHO327772 RXN327761:RXS327772 RNR327761:RNW327772 RDV327761:REA327772 QTZ327761:QUE327772 QKD327761:QKI327772 QAH327761:QAM327772 PQL327761:PQQ327772 PGP327761:PGU327772 OWT327761:OWY327772 OMX327761:ONC327772 ODB327761:ODG327772 NTF327761:NTK327772 NJJ327761:NJO327772 MZN327761:MZS327772 MPR327761:MPW327772 MFV327761:MGA327772 LVZ327761:LWE327772 LMD327761:LMI327772 LCH327761:LCM327772 KSL327761:KSQ327772 KIP327761:KIU327772 JYT327761:JYY327772 JOX327761:JPC327772 JFB327761:JFG327772 IVF327761:IVK327772 ILJ327761:ILO327772 IBN327761:IBS327772 HRR327761:HRW327772 HHV327761:HIA327772 GXZ327761:GYE327772 GOD327761:GOI327772 GEH327761:GEM327772 FUL327761:FUQ327772 FKP327761:FKU327772 FAT327761:FAY327772 EQX327761:ERC327772 EHB327761:EHG327772 DXF327761:DXK327772 DNJ327761:DNO327772 DDN327761:DDS327772 CTR327761:CTW327772 CJV327761:CKA327772 BZZ327761:CAE327772 BQD327761:BQI327772 BGH327761:BGM327772 AWL327761:AWQ327772 AMP327761:AMU327772 ACT327761:ACY327772 SX327761:TC327772 JB327761:JG327772 WVN262225:WVS262236 WLR262225:WLW262236 WBV262225:WCA262236 VRZ262225:VSE262236 VID262225:VII262236 UYH262225:UYM262236 UOL262225:UOQ262236 UEP262225:UEU262236 TUT262225:TUY262236 TKX262225:TLC262236 TBB262225:TBG262236 SRF262225:SRK262236 SHJ262225:SHO262236 RXN262225:RXS262236 RNR262225:RNW262236 RDV262225:REA262236 QTZ262225:QUE262236 QKD262225:QKI262236 QAH262225:QAM262236 PQL262225:PQQ262236 PGP262225:PGU262236 OWT262225:OWY262236 OMX262225:ONC262236 ODB262225:ODG262236 NTF262225:NTK262236 NJJ262225:NJO262236 MZN262225:MZS262236 MPR262225:MPW262236 MFV262225:MGA262236 LVZ262225:LWE262236 LMD262225:LMI262236 LCH262225:LCM262236 KSL262225:KSQ262236 KIP262225:KIU262236 JYT262225:JYY262236 JOX262225:JPC262236 JFB262225:JFG262236 IVF262225:IVK262236 ILJ262225:ILO262236 IBN262225:IBS262236 HRR262225:HRW262236 HHV262225:HIA262236 GXZ262225:GYE262236 GOD262225:GOI262236 GEH262225:GEM262236 FUL262225:FUQ262236 FKP262225:FKU262236 FAT262225:FAY262236 EQX262225:ERC262236 EHB262225:EHG262236 DXF262225:DXK262236 DNJ262225:DNO262236 DDN262225:DDS262236 CTR262225:CTW262236 CJV262225:CKA262236 BZZ262225:CAE262236 BQD262225:BQI262236 BGH262225:BGM262236 AWL262225:AWQ262236 AMP262225:AMU262236 ACT262225:ACY262236 SX262225:TC262236 JB262225:JG262236 WVN196689:WVS196700 WLR196689:WLW196700 WBV196689:WCA196700 VRZ196689:VSE196700 VID196689:VII196700 UYH196689:UYM196700 UOL196689:UOQ196700 UEP196689:UEU196700 TUT196689:TUY196700 TKX196689:TLC196700 TBB196689:TBG196700 SRF196689:SRK196700 SHJ196689:SHO196700 RXN196689:RXS196700 RNR196689:RNW196700 RDV196689:REA196700 QTZ196689:QUE196700 QKD196689:QKI196700 QAH196689:QAM196700 PQL196689:PQQ196700 PGP196689:PGU196700 OWT196689:OWY196700 OMX196689:ONC196700 ODB196689:ODG196700 NTF196689:NTK196700 NJJ196689:NJO196700 MZN196689:MZS196700 MPR196689:MPW196700 MFV196689:MGA196700 LVZ196689:LWE196700 LMD196689:LMI196700 LCH196689:LCM196700 KSL196689:KSQ196700 KIP196689:KIU196700 JYT196689:JYY196700 JOX196689:JPC196700 JFB196689:JFG196700 IVF196689:IVK196700 ILJ196689:ILO196700 IBN196689:IBS196700 HRR196689:HRW196700 HHV196689:HIA196700 GXZ196689:GYE196700 GOD196689:GOI196700 GEH196689:GEM196700 FUL196689:FUQ196700 FKP196689:FKU196700 FAT196689:FAY196700 EQX196689:ERC196700 EHB196689:EHG196700 DXF196689:DXK196700 DNJ196689:DNO196700 DDN196689:DDS196700 CTR196689:CTW196700 CJV196689:CKA196700 BZZ196689:CAE196700 BQD196689:BQI196700 BGH196689:BGM196700 AWL196689:AWQ196700 AMP196689:AMU196700 ACT196689:ACY196700 SX196689:TC196700 JB196689:JG196700 WVN131153:WVS131164 WLR131153:WLW131164 WBV131153:WCA131164 VRZ131153:VSE131164 VID131153:VII131164 UYH131153:UYM131164 UOL131153:UOQ131164 UEP131153:UEU131164 TUT131153:TUY131164 TKX131153:TLC131164 TBB131153:TBG131164 SRF131153:SRK131164 SHJ131153:SHO131164 RXN131153:RXS131164 RNR131153:RNW131164 RDV131153:REA131164 QTZ131153:QUE131164 QKD131153:QKI131164 QAH131153:QAM131164 PQL131153:PQQ131164 PGP131153:PGU131164 OWT131153:OWY131164 OMX131153:ONC131164 ODB131153:ODG131164 NTF131153:NTK131164 NJJ131153:NJO131164 MZN131153:MZS131164 MPR131153:MPW131164 MFV131153:MGA131164 LVZ131153:LWE131164 LMD131153:LMI131164 LCH131153:LCM131164 KSL131153:KSQ131164 KIP131153:KIU131164 JYT131153:JYY131164 JOX131153:JPC131164 JFB131153:JFG131164 IVF131153:IVK131164 ILJ131153:ILO131164 IBN131153:IBS131164 HRR131153:HRW131164 HHV131153:HIA131164 GXZ131153:GYE131164 GOD131153:GOI131164 GEH131153:GEM131164 FUL131153:FUQ131164 FKP131153:FKU131164 FAT131153:FAY131164 EQX131153:ERC131164 EHB131153:EHG131164 DXF131153:DXK131164 DNJ131153:DNO131164 DDN131153:DDS131164 CTR131153:CTW131164 CJV131153:CKA131164 BZZ131153:CAE131164 BQD131153:BQI131164 BGH131153:BGM131164 AWL131153:AWQ131164 AMP131153:AMU131164 ACT131153:ACY131164 SX131153:TC131164 JB131153:JG131164 WVN65617:WVS65628 WLR65617:WLW65628 WBV65617:WCA65628 VRZ65617:VSE65628 VID65617:VII65628 UYH65617:UYM65628 UOL65617:UOQ65628 UEP65617:UEU65628 TUT65617:TUY65628 TKX65617:TLC65628 TBB65617:TBG65628 SRF65617:SRK65628 SHJ65617:SHO65628 RXN65617:RXS65628 RNR65617:RNW65628 RDV65617:REA65628 QTZ65617:QUE65628 QKD65617:QKI65628 QAH65617:QAM65628 PQL65617:PQQ65628 PGP65617:PGU65628 OWT65617:OWY65628 OMX65617:ONC65628 ODB65617:ODG65628 NTF65617:NTK65628 NJJ65617:NJO65628 MZN65617:MZS65628 MPR65617:MPW65628 MFV65617:MGA65628 LVZ65617:LWE65628 LMD65617:LMI65628 LCH65617:LCM65628 KSL65617:KSQ65628 KIP65617:KIU65628 JYT65617:JYY65628 JOX65617:JPC65628 JFB65617:JFG65628 IVF65617:IVK65628 ILJ65617:ILO65628 IBN65617:IBS65628 HRR65617:HRW65628 HHV65617:HIA65628 GXZ65617:GYE65628 GOD65617:GOI65628 GEH65617:GEM65628 FUL65617:FUQ65628 FKP65617:FKU65628 FAT65617:FAY65628 EQX65617:ERC65628 EHB65617:EHG65628 DXF65617:DXK65628 DNJ65617:DNO65628 DDN65617:DDS65628 CTR65617:CTW65628 CJV65617:CKA65628 BZZ65617:CAE65628 BQD65617:BQI65628 BGH65617:BGM65628 AWL65617:AWQ65628 K25:R27 WLR11:WNM45 SX11:US45 ACT11:AEO45 AMP11:AOK45 AWL11:AYG45 BGH11:BIC45 BQD11:BRY45 BZZ11:CBU45 CJV11:CLQ45 CTR11:CVM45 DDN11:DFI45 DNJ11:DPE45 DXF11:DZA45 EHB11:EIW45 EQX11:ESS45 FAT11:FCO45 FKP11:FMK45 FUL11:FWG45 GEH11:GGC45 GOD11:GPY45 GXZ11:GZU45 HHV11:HJQ45 HRR11:HTM45 IBN11:IDI45 ILJ11:INE45 IVF11:IXA45 JFB11:JGW45 JOX11:JQS45 JYT11:KAO45 KIP11:KKK45 KSL11:KUG45 LCH11:LEC45 LMD11:LNY45 LVZ11:LXU45 MFV11:MHQ45 MPR11:MRM45 MZN11:NBI45 NJJ11:NLE45 NTF11:NVA45 ODB11:OEW45 OMX11:OOS45 OWT11:OYO45 PGP11:PIK45 PQL11:PSG45 QAH11:QCC45 QKD11:QLY45 QTZ11:QVU45 RDV11:RFQ45 RNR11:RPM45 RXN11:RZI45 SHJ11:SJE45 SRF11:STA45 TBB11:TCW45 TKX11:TMS45 TUT11:TWO45 UEP11:UGK45 UOL11:UQG45 UYH11:VAC45 VID11:VJY45 VRZ11:VTU45 WBV11:WDQ45 SX50:US108 JB50:KW108 WVN50:WXI108 WLR50:WNM108 WBV50:WDQ108 VRZ50:VTU108 VID50:VJY108 UYH50:VAC108 UOL50:UQG108 UEP50:UGK108 TUT50:TWO108 TKX50:TMS108 TBB50:TCW108 SRF50:STA108 SHJ50:SJE108 RXN50:RZI108 RNR50:RPM108 RDV50:RFQ108 QTZ50:QVU108 QKD50:QLY108 QAH50:QCC108 PQL50:PSG108 PGP50:PIK108 OWT50:OYO108 OMX50:OOS108 ODB50:OEW108 NTF50:NVA108 NJJ50:NLE108 MZN50:NBI108 MPR50:MRM108 MFV50:MHQ108 LVZ50:LXU108 LMD50:LNY108 LCH50:LEC108 KSL50:KUG108 KIP50:KKK108 JYT50:KAO108 JOX50:JQS108 JFB50:JGW108 IVF50:IXA108 ILJ50:INE108 IBN50:IDI108 HRR50:HTM108 HHV50:HJQ108 GXZ50:GZU108 GOD50:GPY108 GEH50:GGC108 FUL50:FWG108 FKP50:FMK108 FAT50:FCO108 EQX50:ESS108 EHB50:EIW108 DXF50:DZA108 DNJ50:DPE108 DDN50:DFI108 CTR50:CVM108 CJV50:CLQ108 BZZ50:CBU108 BQD50:BRY108 BGH50:BIC108 AWL50:AYG108 AMP50:AOK108 G28:R51 G11:J27 U11:BB51 K11:T24 S25:T51 G52:BB88 K89:BB89 G89:I89 G90:BB108" xr:uid="{00000000-0002-0000-0000-000000000000}">
      <formula1>$J$115:$J$117</formula1>
    </dataValidation>
    <dataValidation type="list" allowBlank="1" showInputMessage="1" showErrorMessage="1" errorTitle="Atención:" error="Introduzca solo_x000a__x000a_P para programado_x000a_E para ejecutado_x000a_R para actividades reprogramadas_x000a_" sqref="JB46:KW49 WVN46:WXI49 WLR46:WNM49 WBV46:WDQ49 VRZ46:VTU49 VID46:VJY49 UYH46:VAC49 UOL46:UQG49 UEP46:UGK49 TUT46:TWO49 TKX46:TMS49 TBB46:TCW49 SRF46:STA49 SHJ46:SJE49 RXN46:RZI49 RNR46:RPM49 RDV46:RFQ49 QTZ46:QVU49 QKD46:QLY49 QAH46:QCC49 PQL46:PSG49 PGP46:PIK49 OWT46:OYO49 OMX46:OOS49 ODB46:OEW49 NTF46:NVA49 NJJ46:NLE49 MZN46:NBI49 MPR46:MRM49 MFV46:MHQ49 LVZ46:LXU49 LMD46:LNY49 LCH46:LEC49 KSL46:KUG49 KIP46:KKK49 JYT46:KAO49 JOX46:JQS49 JFB46:JGW49 IVF46:IXA49 ILJ46:INE49 IBN46:IDI49 HRR46:HTM49 HHV46:HJQ49 GXZ46:GZU49 GOD46:GPY49 GEH46:GGC49 FUL46:FWG49 FKP46:FMK49 FAT46:FCO49 EQX46:ESS49 EHB46:EIW49 DXF46:DZA49 DNJ46:DPE49 DDN46:DFI49 CTR46:CVM49 CJV46:CLQ49 BZZ46:CBU49 BQD46:BRY49 BGH46:BIC49 AWL46:AYG49 AMP46:AOK49 ACT46:AEO49 SX46:US49" xr:uid="{9A635CFD-025C-41CC-8B16-1ACFE69A997F}">
      <formula1>#REF!</formula1>
    </dataValidation>
  </dataValidations>
  <printOptions horizontalCentered="1" verticalCentered="1"/>
  <pageMargins left="0.51181102362204722" right="0.51181102362204722" top="0.55118110236220474" bottom="0.55118110236220474" header="0.31496062992125984" footer="0.31496062992125984"/>
  <pageSetup scale="21" orientation="landscape" r:id="rId1"/>
  <rowBreaks count="1" manualBreakCount="1">
    <brk id="63" max="16383" man="1"/>
  </rowBreaks>
  <extLst>
    <ext xmlns:x14="http://schemas.microsoft.com/office/spreadsheetml/2009/9/main" uri="{CCE6A557-97BC-4b89-ADB6-D9C93CAAB3DF}">
      <x14:dataValidations xmlns:xm="http://schemas.microsoft.com/office/excel/2006/main" count="1">
        <x14:dataValidation allowBlank="1" showInputMessage="1" showErrorMessage="1" errorTitle="Atención:" error="Introduzca solo_x000a__x000a_P para programado_x000a_E para ejecutado_x000a_R para actividades reprogramadas_x000a_" xr:uid="{00000000-0002-0000-0000-000001000000}">
          <xm:sqref>BC65331 KX65331 UT65331 AEP65331 AOL65331 AYH65331 BID65331 BRZ65331 CBV65331 CLR65331 CVN65331 DFJ65331 DPF65331 DZB65331 EIX65331 EST65331 FCP65331 FML65331 FWH65331 GGD65331 GPZ65331 GZV65331 HJR65331 HTN65331 IDJ65331 INF65331 IXB65331 JGX65331 JQT65331 KAP65331 KKL65331 KUH65331 LED65331 LNZ65331 LXV65331 MHR65331 MRN65331 NBJ65331 NLF65331 NVB65331 OEX65331 OOT65331 OYP65331 PIL65331 PSH65331 QCD65331 QLZ65331 QVV65331 RFR65331 RPN65331 RZJ65331 SJF65331 STB65331 TCX65331 TMT65331 TWP65331 UGL65331 UQH65331 VAD65331 VJZ65331 VTV65331 WDR65331 WNN65331 WXJ65331 BC130867 KX130867 UT130867 AEP130867 AOL130867 AYH130867 BID130867 BRZ130867 CBV130867 CLR130867 CVN130867 DFJ130867 DPF130867 DZB130867 EIX130867 EST130867 FCP130867 FML130867 FWH130867 GGD130867 GPZ130867 GZV130867 HJR130867 HTN130867 IDJ130867 INF130867 IXB130867 JGX130867 JQT130867 KAP130867 KKL130867 KUH130867 LED130867 LNZ130867 LXV130867 MHR130867 MRN130867 NBJ130867 NLF130867 NVB130867 OEX130867 OOT130867 OYP130867 PIL130867 PSH130867 QCD130867 QLZ130867 QVV130867 RFR130867 RPN130867 RZJ130867 SJF130867 STB130867 TCX130867 TMT130867 TWP130867 UGL130867 UQH130867 VAD130867 VJZ130867 VTV130867 WDR130867 WNN130867 WXJ130867 BC196403 KX196403 UT196403 AEP196403 AOL196403 AYH196403 BID196403 BRZ196403 CBV196403 CLR196403 CVN196403 DFJ196403 DPF196403 DZB196403 EIX196403 EST196403 FCP196403 FML196403 FWH196403 GGD196403 GPZ196403 GZV196403 HJR196403 HTN196403 IDJ196403 INF196403 IXB196403 JGX196403 JQT196403 KAP196403 KKL196403 KUH196403 LED196403 LNZ196403 LXV196403 MHR196403 MRN196403 NBJ196403 NLF196403 NVB196403 OEX196403 OOT196403 OYP196403 PIL196403 PSH196403 QCD196403 QLZ196403 QVV196403 RFR196403 RPN196403 RZJ196403 SJF196403 STB196403 TCX196403 TMT196403 TWP196403 UGL196403 UQH196403 VAD196403 VJZ196403 VTV196403 WDR196403 WNN196403 WXJ196403 BC261939 KX261939 UT261939 AEP261939 AOL261939 AYH261939 BID261939 BRZ261939 CBV261939 CLR261939 CVN261939 DFJ261939 DPF261939 DZB261939 EIX261939 EST261939 FCP261939 FML261939 FWH261939 GGD261939 GPZ261939 GZV261939 HJR261939 HTN261939 IDJ261939 INF261939 IXB261939 JGX261939 JQT261939 KAP261939 KKL261939 KUH261939 LED261939 LNZ261939 LXV261939 MHR261939 MRN261939 NBJ261939 NLF261939 NVB261939 OEX261939 OOT261939 OYP261939 PIL261939 PSH261939 QCD261939 QLZ261939 QVV261939 RFR261939 RPN261939 RZJ261939 SJF261939 STB261939 TCX261939 TMT261939 TWP261939 UGL261939 UQH261939 VAD261939 VJZ261939 VTV261939 WDR261939 WNN261939 WXJ261939 BC327475 KX327475 UT327475 AEP327475 AOL327475 AYH327475 BID327475 BRZ327475 CBV327475 CLR327475 CVN327475 DFJ327475 DPF327475 DZB327475 EIX327475 EST327475 FCP327475 FML327475 FWH327475 GGD327475 GPZ327475 GZV327475 HJR327475 HTN327475 IDJ327475 INF327475 IXB327475 JGX327475 JQT327475 KAP327475 KKL327475 KUH327475 LED327475 LNZ327475 LXV327475 MHR327475 MRN327475 NBJ327475 NLF327475 NVB327475 OEX327475 OOT327475 OYP327475 PIL327475 PSH327475 QCD327475 QLZ327475 QVV327475 RFR327475 RPN327475 RZJ327475 SJF327475 STB327475 TCX327475 TMT327475 TWP327475 UGL327475 UQH327475 VAD327475 VJZ327475 VTV327475 WDR327475 WNN327475 WXJ327475 BC393011 KX393011 UT393011 AEP393011 AOL393011 AYH393011 BID393011 BRZ393011 CBV393011 CLR393011 CVN393011 DFJ393011 DPF393011 DZB393011 EIX393011 EST393011 FCP393011 FML393011 FWH393011 GGD393011 GPZ393011 GZV393011 HJR393011 HTN393011 IDJ393011 INF393011 IXB393011 JGX393011 JQT393011 KAP393011 KKL393011 KUH393011 LED393011 LNZ393011 LXV393011 MHR393011 MRN393011 NBJ393011 NLF393011 NVB393011 OEX393011 OOT393011 OYP393011 PIL393011 PSH393011 QCD393011 QLZ393011 QVV393011 RFR393011 RPN393011 RZJ393011 SJF393011 STB393011 TCX393011 TMT393011 TWP393011 UGL393011 UQH393011 VAD393011 VJZ393011 VTV393011 WDR393011 WNN393011 WXJ393011 BC458547 KX458547 UT458547 AEP458547 AOL458547 AYH458547 BID458547 BRZ458547 CBV458547 CLR458547 CVN458547 DFJ458547 DPF458547 DZB458547 EIX458547 EST458547 FCP458547 FML458547 FWH458547 GGD458547 GPZ458547 GZV458547 HJR458547 HTN458547 IDJ458547 INF458547 IXB458547 JGX458547 JQT458547 KAP458547 KKL458547 KUH458547 LED458547 LNZ458547 LXV458547 MHR458547 MRN458547 NBJ458547 NLF458547 NVB458547 OEX458547 OOT458547 OYP458547 PIL458547 PSH458547 QCD458547 QLZ458547 QVV458547 RFR458547 RPN458547 RZJ458547 SJF458547 STB458547 TCX458547 TMT458547 TWP458547 UGL458547 UQH458547 VAD458547 VJZ458547 VTV458547 WDR458547 WNN458547 WXJ458547 BC524083 KX524083 UT524083 AEP524083 AOL524083 AYH524083 BID524083 BRZ524083 CBV524083 CLR524083 CVN524083 DFJ524083 DPF524083 DZB524083 EIX524083 EST524083 FCP524083 FML524083 FWH524083 GGD524083 GPZ524083 GZV524083 HJR524083 HTN524083 IDJ524083 INF524083 IXB524083 JGX524083 JQT524083 KAP524083 KKL524083 KUH524083 LED524083 LNZ524083 LXV524083 MHR524083 MRN524083 NBJ524083 NLF524083 NVB524083 OEX524083 OOT524083 OYP524083 PIL524083 PSH524083 QCD524083 QLZ524083 QVV524083 RFR524083 RPN524083 RZJ524083 SJF524083 STB524083 TCX524083 TMT524083 TWP524083 UGL524083 UQH524083 VAD524083 VJZ524083 VTV524083 WDR524083 WNN524083 WXJ524083 BC589619 KX589619 UT589619 AEP589619 AOL589619 AYH589619 BID589619 BRZ589619 CBV589619 CLR589619 CVN589619 DFJ589619 DPF589619 DZB589619 EIX589619 EST589619 FCP589619 FML589619 FWH589619 GGD589619 GPZ589619 GZV589619 HJR589619 HTN589619 IDJ589619 INF589619 IXB589619 JGX589619 JQT589619 KAP589619 KKL589619 KUH589619 LED589619 LNZ589619 LXV589619 MHR589619 MRN589619 NBJ589619 NLF589619 NVB589619 OEX589619 OOT589619 OYP589619 PIL589619 PSH589619 QCD589619 QLZ589619 QVV589619 RFR589619 RPN589619 RZJ589619 SJF589619 STB589619 TCX589619 TMT589619 TWP589619 UGL589619 UQH589619 VAD589619 VJZ589619 VTV589619 WDR589619 WNN589619 WXJ589619 BC655155 KX655155 UT655155 AEP655155 AOL655155 AYH655155 BID655155 BRZ655155 CBV655155 CLR655155 CVN655155 DFJ655155 DPF655155 DZB655155 EIX655155 EST655155 FCP655155 FML655155 FWH655155 GGD655155 GPZ655155 GZV655155 HJR655155 HTN655155 IDJ655155 INF655155 IXB655155 JGX655155 JQT655155 KAP655155 KKL655155 KUH655155 LED655155 LNZ655155 LXV655155 MHR655155 MRN655155 NBJ655155 NLF655155 NVB655155 OEX655155 OOT655155 OYP655155 PIL655155 PSH655155 QCD655155 QLZ655155 QVV655155 RFR655155 RPN655155 RZJ655155 SJF655155 STB655155 TCX655155 TMT655155 TWP655155 UGL655155 UQH655155 VAD655155 VJZ655155 VTV655155 WDR655155 WNN655155 WXJ655155 BC720691 KX720691 UT720691 AEP720691 AOL720691 AYH720691 BID720691 BRZ720691 CBV720691 CLR720691 CVN720691 DFJ720691 DPF720691 DZB720691 EIX720691 EST720691 FCP720691 FML720691 FWH720691 GGD720691 GPZ720691 GZV720691 HJR720691 HTN720691 IDJ720691 INF720691 IXB720691 JGX720691 JQT720691 KAP720691 KKL720691 KUH720691 LED720691 LNZ720691 LXV720691 MHR720691 MRN720691 NBJ720691 NLF720691 NVB720691 OEX720691 OOT720691 OYP720691 PIL720691 PSH720691 QCD720691 QLZ720691 QVV720691 RFR720691 RPN720691 RZJ720691 SJF720691 STB720691 TCX720691 TMT720691 TWP720691 UGL720691 UQH720691 VAD720691 VJZ720691 VTV720691 WDR720691 WNN720691 WXJ720691 BC786227 KX786227 UT786227 AEP786227 AOL786227 AYH786227 BID786227 BRZ786227 CBV786227 CLR786227 CVN786227 DFJ786227 DPF786227 DZB786227 EIX786227 EST786227 FCP786227 FML786227 FWH786227 GGD786227 GPZ786227 GZV786227 HJR786227 HTN786227 IDJ786227 INF786227 IXB786227 JGX786227 JQT786227 KAP786227 KKL786227 KUH786227 LED786227 LNZ786227 LXV786227 MHR786227 MRN786227 NBJ786227 NLF786227 NVB786227 OEX786227 OOT786227 OYP786227 PIL786227 PSH786227 QCD786227 QLZ786227 QVV786227 RFR786227 RPN786227 RZJ786227 SJF786227 STB786227 TCX786227 TMT786227 TWP786227 UGL786227 UQH786227 VAD786227 VJZ786227 VTV786227 WDR786227 WNN786227 WXJ786227 BC851763 KX851763 UT851763 AEP851763 AOL851763 AYH851763 BID851763 BRZ851763 CBV851763 CLR851763 CVN851763 DFJ851763 DPF851763 DZB851763 EIX851763 EST851763 FCP851763 FML851763 FWH851763 GGD851763 GPZ851763 GZV851763 HJR851763 HTN851763 IDJ851763 INF851763 IXB851763 JGX851763 JQT851763 KAP851763 KKL851763 KUH851763 LED851763 LNZ851763 LXV851763 MHR851763 MRN851763 NBJ851763 NLF851763 NVB851763 OEX851763 OOT851763 OYP851763 PIL851763 PSH851763 QCD851763 QLZ851763 QVV851763 RFR851763 RPN851763 RZJ851763 SJF851763 STB851763 TCX851763 TMT851763 TWP851763 UGL851763 UQH851763 VAD851763 VJZ851763 VTV851763 WDR851763 WNN851763 WXJ851763 BC917299 KX917299 UT917299 AEP917299 AOL917299 AYH917299 BID917299 BRZ917299 CBV917299 CLR917299 CVN917299 DFJ917299 DPF917299 DZB917299 EIX917299 EST917299 FCP917299 FML917299 FWH917299 GGD917299 GPZ917299 GZV917299 HJR917299 HTN917299 IDJ917299 INF917299 IXB917299 JGX917299 JQT917299 KAP917299 KKL917299 KUH917299 LED917299 LNZ917299 LXV917299 MHR917299 MRN917299 NBJ917299 NLF917299 NVB917299 OEX917299 OOT917299 OYP917299 PIL917299 PSH917299 QCD917299 QLZ917299 QVV917299 RFR917299 RPN917299 RZJ917299 SJF917299 STB917299 TCX917299 TMT917299 TWP917299 UGL917299 UQH917299 VAD917299 VJZ917299 VTV917299 WDR917299 WNN917299 WXJ917299 BC982835 KX982835 UT982835 AEP982835 AOL982835 AYH982835 BID982835 BRZ982835 CBV982835 CLR982835 CVN982835 DFJ982835 DPF982835 DZB982835 EIX982835 EST982835 FCP982835 FML982835 FWH982835 GGD982835 GPZ982835 GZV982835 HJR982835 HTN982835 IDJ982835 INF982835 IXB982835 JGX982835 JQT982835 KAP982835 KKL982835 KUH982835 LED982835 LNZ982835 LXV982835 MHR982835 MRN982835 NBJ982835 NLF982835 NVB982835 OEX982835 OOT982835 OYP982835 PIL982835 PSH982835 QCD982835 QLZ982835 QVV982835 RFR982835 RPN982835 RZJ982835 SJF982835 STB982835 TCX982835 TMT982835 TWP982835 UGL982835 UQH982835 VAD982835 VJZ982835 VTV982835 WDR982835 WNN982835 WXJ982835 BC65385 KX65385 UT65385 AEP65385 AOL65385 AYH65385 BID65385 BRZ65385 CBV65385 CLR65385 CVN65385 DFJ65385 DPF65385 DZB65385 EIX65385 EST65385 FCP65385 FML65385 FWH65385 GGD65385 GPZ65385 GZV65385 HJR65385 HTN65385 IDJ65385 INF65385 IXB65385 JGX65385 JQT65385 KAP65385 KKL65385 KUH65385 LED65385 LNZ65385 LXV65385 MHR65385 MRN65385 NBJ65385 NLF65385 NVB65385 OEX65385 OOT65385 OYP65385 PIL65385 PSH65385 QCD65385 QLZ65385 QVV65385 RFR65385 RPN65385 RZJ65385 SJF65385 STB65385 TCX65385 TMT65385 TWP65385 UGL65385 UQH65385 VAD65385 VJZ65385 VTV65385 WDR65385 WNN65385 WXJ65385 BC130921 KX130921 UT130921 AEP130921 AOL130921 AYH130921 BID130921 BRZ130921 CBV130921 CLR130921 CVN130921 DFJ130921 DPF130921 DZB130921 EIX130921 EST130921 FCP130921 FML130921 FWH130921 GGD130921 GPZ130921 GZV130921 HJR130921 HTN130921 IDJ130921 INF130921 IXB130921 JGX130921 JQT130921 KAP130921 KKL130921 KUH130921 LED130921 LNZ130921 LXV130921 MHR130921 MRN130921 NBJ130921 NLF130921 NVB130921 OEX130921 OOT130921 OYP130921 PIL130921 PSH130921 QCD130921 QLZ130921 QVV130921 RFR130921 RPN130921 RZJ130921 SJF130921 STB130921 TCX130921 TMT130921 TWP130921 UGL130921 UQH130921 VAD130921 VJZ130921 VTV130921 WDR130921 WNN130921 WXJ130921 BC196457 KX196457 UT196457 AEP196457 AOL196457 AYH196457 BID196457 BRZ196457 CBV196457 CLR196457 CVN196457 DFJ196457 DPF196457 DZB196457 EIX196457 EST196457 FCP196457 FML196457 FWH196457 GGD196457 GPZ196457 GZV196457 HJR196457 HTN196457 IDJ196457 INF196457 IXB196457 JGX196457 JQT196457 KAP196457 KKL196457 KUH196457 LED196457 LNZ196457 LXV196457 MHR196457 MRN196457 NBJ196457 NLF196457 NVB196457 OEX196457 OOT196457 OYP196457 PIL196457 PSH196457 QCD196457 QLZ196457 QVV196457 RFR196457 RPN196457 RZJ196457 SJF196457 STB196457 TCX196457 TMT196457 TWP196457 UGL196457 UQH196457 VAD196457 VJZ196457 VTV196457 WDR196457 WNN196457 WXJ196457 BC261993 KX261993 UT261993 AEP261993 AOL261993 AYH261993 BID261993 BRZ261993 CBV261993 CLR261993 CVN261993 DFJ261993 DPF261993 DZB261993 EIX261993 EST261993 FCP261993 FML261993 FWH261993 GGD261993 GPZ261993 GZV261993 HJR261993 HTN261993 IDJ261993 INF261993 IXB261993 JGX261993 JQT261993 KAP261993 KKL261993 KUH261993 LED261993 LNZ261993 LXV261993 MHR261993 MRN261993 NBJ261993 NLF261993 NVB261993 OEX261993 OOT261993 OYP261993 PIL261993 PSH261993 QCD261993 QLZ261993 QVV261993 RFR261993 RPN261993 RZJ261993 SJF261993 STB261993 TCX261993 TMT261993 TWP261993 UGL261993 UQH261993 VAD261993 VJZ261993 VTV261993 WDR261993 WNN261993 WXJ261993 BC327529 KX327529 UT327529 AEP327529 AOL327529 AYH327529 BID327529 BRZ327529 CBV327529 CLR327529 CVN327529 DFJ327529 DPF327529 DZB327529 EIX327529 EST327529 FCP327529 FML327529 FWH327529 GGD327529 GPZ327529 GZV327529 HJR327529 HTN327529 IDJ327529 INF327529 IXB327529 JGX327529 JQT327529 KAP327529 KKL327529 KUH327529 LED327529 LNZ327529 LXV327529 MHR327529 MRN327529 NBJ327529 NLF327529 NVB327529 OEX327529 OOT327529 OYP327529 PIL327529 PSH327529 QCD327529 QLZ327529 QVV327529 RFR327529 RPN327529 RZJ327529 SJF327529 STB327529 TCX327529 TMT327529 TWP327529 UGL327529 UQH327529 VAD327529 VJZ327529 VTV327529 WDR327529 WNN327529 WXJ327529 BC393065 KX393065 UT393065 AEP393065 AOL393065 AYH393065 BID393065 BRZ393065 CBV393065 CLR393065 CVN393065 DFJ393065 DPF393065 DZB393065 EIX393065 EST393065 FCP393065 FML393065 FWH393065 GGD393065 GPZ393065 GZV393065 HJR393065 HTN393065 IDJ393065 INF393065 IXB393065 JGX393065 JQT393065 KAP393065 KKL393065 KUH393065 LED393065 LNZ393065 LXV393065 MHR393065 MRN393065 NBJ393065 NLF393065 NVB393065 OEX393065 OOT393065 OYP393065 PIL393065 PSH393065 QCD393065 QLZ393065 QVV393065 RFR393065 RPN393065 RZJ393065 SJF393065 STB393065 TCX393065 TMT393065 TWP393065 UGL393065 UQH393065 VAD393065 VJZ393065 VTV393065 WDR393065 WNN393065 WXJ393065 BC458601 KX458601 UT458601 AEP458601 AOL458601 AYH458601 BID458601 BRZ458601 CBV458601 CLR458601 CVN458601 DFJ458601 DPF458601 DZB458601 EIX458601 EST458601 FCP458601 FML458601 FWH458601 GGD458601 GPZ458601 GZV458601 HJR458601 HTN458601 IDJ458601 INF458601 IXB458601 JGX458601 JQT458601 KAP458601 KKL458601 KUH458601 LED458601 LNZ458601 LXV458601 MHR458601 MRN458601 NBJ458601 NLF458601 NVB458601 OEX458601 OOT458601 OYP458601 PIL458601 PSH458601 QCD458601 QLZ458601 QVV458601 RFR458601 RPN458601 RZJ458601 SJF458601 STB458601 TCX458601 TMT458601 TWP458601 UGL458601 UQH458601 VAD458601 VJZ458601 VTV458601 WDR458601 WNN458601 WXJ458601 BC524137 KX524137 UT524137 AEP524137 AOL524137 AYH524137 BID524137 BRZ524137 CBV524137 CLR524137 CVN524137 DFJ524137 DPF524137 DZB524137 EIX524137 EST524137 FCP524137 FML524137 FWH524137 GGD524137 GPZ524137 GZV524137 HJR524137 HTN524137 IDJ524137 INF524137 IXB524137 JGX524137 JQT524137 KAP524137 KKL524137 KUH524137 LED524137 LNZ524137 LXV524137 MHR524137 MRN524137 NBJ524137 NLF524137 NVB524137 OEX524137 OOT524137 OYP524137 PIL524137 PSH524137 QCD524137 QLZ524137 QVV524137 RFR524137 RPN524137 RZJ524137 SJF524137 STB524137 TCX524137 TMT524137 TWP524137 UGL524137 UQH524137 VAD524137 VJZ524137 VTV524137 WDR524137 WNN524137 WXJ524137 BC589673 KX589673 UT589673 AEP589673 AOL589673 AYH589673 BID589673 BRZ589673 CBV589673 CLR589673 CVN589673 DFJ589673 DPF589673 DZB589673 EIX589673 EST589673 FCP589673 FML589673 FWH589673 GGD589673 GPZ589673 GZV589673 HJR589673 HTN589673 IDJ589673 INF589673 IXB589673 JGX589673 JQT589673 KAP589673 KKL589673 KUH589673 LED589673 LNZ589673 LXV589673 MHR589673 MRN589673 NBJ589673 NLF589673 NVB589673 OEX589673 OOT589673 OYP589673 PIL589673 PSH589673 QCD589673 QLZ589673 QVV589673 RFR589673 RPN589673 RZJ589673 SJF589673 STB589673 TCX589673 TMT589673 TWP589673 UGL589673 UQH589673 VAD589673 VJZ589673 VTV589673 WDR589673 WNN589673 WXJ589673 BC655209 KX655209 UT655209 AEP655209 AOL655209 AYH655209 BID655209 BRZ655209 CBV655209 CLR655209 CVN655209 DFJ655209 DPF655209 DZB655209 EIX655209 EST655209 FCP655209 FML655209 FWH655209 GGD655209 GPZ655209 GZV655209 HJR655209 HTN655209 IDJ655209 INF655209 IXB655209 JGX655209 JQT655209 KAP655209 KKL655209 KUH655209 LED655209 LNZ655209 LXV655209 MHR655209 MRN655209 NBJ655209 NLF655209 NVB655209 OEX655209 OOT655209 OYP655209 PIL655209 PSH655209 QCD655209 QLZ655209 QVV655209 RFR655209 RPN655209 RZJ655209 SJF655209 STB655209 TCX655209 TMT655209 TWP655209 UGL655209 UQH655209 VAD655209 VJZ655209 VTV655209 WDR655209 WNN655209 WXJ655209 BC720745 KX720745 UT720745 AEP720745 AOL720745 AYH720745 BID720745 BRZ720745 CBV720745 CLR720745 CVN720745 DFJ720745 DPF720745 DZB720745 EIX720745 EST720745 FCP720745 FML720745 FWH720745 GGD720745 GPZ720745 GZV720745 HJR720745 HTN720745 IDJ720745 INF720745 IXB720745 JGX720745 JQT720745 KAP720745 KKL720745 KUH720745 LED720745 LNZ720745 LXV720745 MHR720745 MRN720745 NBJ720745 NLF720745 NVB720745 OEX720745 OOT720745 OYP720745 PIL720745 PSH720745 QCD720745 QLZ720745 QVV720745 RFR720745 RPN720745 RZJ720745 SJF720745 STB720745 TCX720745 TMT720745 TWP720745 UGL720745 UQH720745 VAD720745 VJZ720745 VTV720745 WDR720745 WNN720745 WXJ720745 BC786281 KX786281 UT786281 AEP786281 AOL786281 AYH786281 BID786281 BRZ786281 CBV786281 CLR786281 CVN786281 DFJ786281 DPF786281 DZB786281 EIX786281 EST786281 FCP786281 FML786281 FWH786281 GGD786281 GPZ786281 GZV786281 HJR786281 HTN786281 IDJ786281 INF786281 IXB786281 JGX786281 JQT786281 KAP786281 KKL786281 KUH786281 LED786281 LNZ786281 LXV786281 MHR786281 MRN786281 NBJ786281 NLF786281 NVB786281 OEX786281 OOT786281 OYP786281 PIL786281 PSH786281 QCD786281 QLZ786281 QVV786281 RFR786281 RPN786281 RZJ786281 SJF786281 STB786281 TCX786281 TMT786281 TWP786281 UGL786281 UQH786281 VAD786281 VJZ786281 VTV786281 WDR786281 WNN786281 WXJ786281 BC851817 KX851817 UT851817 AEP851817 AOL851817 AYH851817 BID851817 BRZ851817 CBV851817 CLR851817 CVN851817 DFJ851817 DPF851817 DZB851817 EIX851817 EST851817 FCP851817 FML851817 FWH851817 GGD851817 GPZ851817 GZV851817 HJR851817 HTN851817 IDJ851817 INF851817 IXB851817 JGX851817 JQT851817 KAP851817 KKL851817 KUH851817 LED851817 LNZ851817 LXV851817 MHR851817 MRN851817 NBJ851817 NLF851817 NVB851817 OEX851817 OOT851817 OYP851817 PIL851817 PSH851817 QCD851817 QLZ851817 QVV851817 RFR851817 RPN851817 RZJ851817 SJF851817 STB851817 TCX851817 TMT851817 TWP851817 UGL851817 UQH851817 VAD851817 VJZ851817 VTV851817 WDR851817 WNN851817 WXJ851817 BC917353 KX917353 UT917353 AEP917353 AOL917353 AYH917353 BID917353 BRZ917353 CBV917353 CLR917353 CVN917353 DFJ917353 DPF917353 DZB917353 EIX917353 EST917353 FCP917353 FML917353 FWH917353 GGD917353 GPZ917353 GZV917353 HJR917353 HTN917353 IDJ917353 INF917353 IXB917353 JGX917353 JQT917353 KAP917353 KKL917353 KUH917353 LED917353 LNZ917353 LXV917353 MHR917353 MRN917353 NBJ917353 NLF917353 NVB917353 OEX917353 OOT917353 OYP917353 PIL917353 PSH917353 QCD917353 QLZ917353 QVV917353 RFR917353 RPN917353 RZJ917353 SJF917353 STB917353 TCX917353 TMT917353 TWP917353 UGL917353 UQH917353 VAD917353 VJZ917353 VTV917353 WDR917353 WNN917353 WXJ917353 BC982889 KX982889 UT982889 AEP982889 AOL982889 AYH982889 BID982889 BRZ982889 CBV982889 CLR982889 CVN982889 DFJ982889 DPF982889 DZB982889 EIX982889 EST982889 FCP982889 FML982889 FWH982889 GGD982889 GPZ982889 GZV982889 HJR982889 HTN982889 IDJ982889 INF982889 IXB982889 JGX982889 JQT982889 KAP982889 KKL982889 KUH982889 LED982889 LNZ982889 LXV982889 MHR982889 MRN982889 NBJ982889 NLF982889 NVB982889 OEX982889 OOT982889 OYP982889 PIL982889 PSH982889 QCD982889 QLZ982889 QVV982889 RFR982889 RPN982889 RZJ982889 SJF982889 STB982889 TCX982889 TMT982889 TWP982889 UGL982889 UQH982889 VAD982889 VJZ982889 VTV982889 WDR982889 WNN982889 WXJ982889 BC65407 KX65407 UT65407 AEP65407 AOL65407 AYH65407 BID65407 BRZ65407 CBV65407 CLR65407 CVN65407 DFJ65407 DPF65407 DZB65407 EIX65407 EST65407 FCP65407 FML65407 FWH65407 GGD65407 GPZ65407 GZV65407 HJR65407 HTN65407 IDJ65407 INF65407 IXB65407 JGX65407 JQT65407 KAP65407 KKL65407 KUH65407 LED65407 LNZ65407 LXV65407 MHR65407 MRN65407 NBJ65407 NLF65407 NVB65407 OEX65407 OOT65407 OYP65407 PIL65407 PSH65407 QCD65407 QLZ65407 QVV65407 RFR65407 RPN65407 RZJ65407 SJF65407 STB65407 TCX65407 TMT65407 TWP65407 UGL65407 UQH65407 VAD65407 VJZ65407 VTV65407 WDR65407 WNN65407 WXJ65407 BC130943 KX130943 UT130943 AEP130943 AOL130943 AYH130943 BID130943 BRZ130943 CBV130943 CLR130943 CVN130943 DFJ130943 DPF130943 DZB130943 EIX130943 EST130943 FCP130943 FML130943 FWH130943 GGD130943 GPZ130943 GZV130943 HJR130943 HTN130943 IDJ130943 INF130943 IXB130943 JGX130943 JQT130943 KAP130943 KKL130943 KUH130943 LED130943 LNZ130943 LXV130943 MHR130943 MRN130943 NBJ130943 NLF130943 NVB130943 OEX130943 OOT130943 OYP130943 PIL130943 PSH130943 QCD130943 QLZ130943 QVV130943 RFR130943 RPN130943 RZJ130943 SJF130943 STB130943 TCX130943 TMT130943 TWP130943 UGL130943 UQH130943 VAD130943 VJZ130943 VTV130943 WDR130943 WNN130943 WXJ130943 BC196479 KX196479 UT196479 AEP196479 AOL196479 AYH196479 BID196479 BRZ196479 CBV196479 CLR196479 CVN196479 DFJ196479 DPF196479 DZB196479 EIX196479 EST196479 FCP196479 FML196479 FWH196479 GGD196479 GPZ196479 GZV196479 HJR196479 HTN196479 IDJ196479 INF196479 IXB196479 JGX196479 JQT196479 KAP196479 KKL196479 KUH196479 LED196479 LNZ196479 LXV196479 MHR196479 MRN196479 NBJ196479 NLF196479 NVB196479 OEX196479 OOT196479 OYP196479 PIL196479 PSH196479 QCD196479 QLZ196479 QVV196479 RFR196479 RPN196479 RZJ196479 SJF196479 STB196479 TCX196479 TMT196479 TWP196479 UGL196479 UQH196479 VAD196479 VJZ196479 VTV196479 WDR196479 WNN196479 WXJ196479 BC262015 KX262015 UT262015 AEP262015 AOL262015 AYH262015 BID262015 BRZ262015 CBV262015 CLR262015 CVN262015 DFJ262015 DPF262015 DZB262015 EIX262015 EST262015 FCP262015 FML262015 FWH262015 GGD262015 GPZ262015 GZV262015 HJR262015 HTN262015 IDJ262015 INF262015 IXB262015 JGX262015 JQT262015 KAP262015 KKL262015 KUH262015 LED262015 LNZ262015 LXV262015 MHR262015 MRN262015 NBJ262015 NLF262015 NVB262015 OEX262015 OOT262015 OYP262015 PIL262015 PSH262015 QCD262015 QLZ262015 QVV262015 RFR262015 RPN262015 RZJ262015 SJF262015 STB262015 TCX262015 TMT262015 TWP262015 UGL262015 UQH262015 VAD262015 VJZ262015 VTV262015 WDR262015 WNN262015 WXJ262015 BC327551 KX327551 UT327551 AEP327551 AOL327551 AYH327551 BID327551 BRZ327551 CBV327551 CLR327551 CVN327551 DFJ327551 DPF327551 DZB327551 EIX327551 EST327551 FCP327551 FML327551 FWH327551 GGD327551 GPZ327551 GZV327551 HJR327551 HTN327551 IDJ327551 INF327551 IXB327551 JGX327551 JQT327551 KAP327551 KKL327551 KUH327551 LED327551 LNZ327551 LXV327551 MHR327551 MRN327551 NBJ327551 NLF327551 NVB327551 OEX327551 OOT327551 OYP327551 PIL327551 PSH327551 QCD327551 QLZ327551 QVV327551 RFR327551 RPN327551 RZJ327551 SJF327551 STB327551 TCX327551 TMT327551 TWP327551 UGL327551 UQH327551 VAD327551 VJZ327551 VTV327551 WDR327551 WNN327551 WXJ327551 BC393087 KX393087 UT393087 AEP393087 AOL393087 AYH393087 BID393087 BRZ393087 CBV393087 CLR393087 CVN393087 DFJ393087 DPF393087 DZB393087 EIX393087 EST393087 FCP393087 FML393087 FWH393087 GGD393087 GPZ393087 GZV393087 HJR393087 HTN393087 IDJ393087 INF393087 IXB393087 JGX393087 JQT393087 KAP393087 KKL393087 KUH393087 LED393087 LNZ393087 LXV393087 MHR393087 MRN393087 NBJ393087 NLF393087 NVB393087 OEX393087 OOT393087 OYP393087 PIL393087 PSH393087 QCD393087 QLZ393087 QVV393087 RFR393087 RPN393087 RZJ393087 SJF393087 STB393087 TCX393087 TMT393087 TWP393087 UGL393087 UQH393087 VAD393087 VJZ393087 VTV393087 WDR393087 WNN393087 WXJ393087 BC458623 KX458623 UT458623 AEP458623 AOL458623 AYH458623 BID458623 BRZ458623 CBV458623 CLR458623 CVN458623 DFJ458623 DPF458623 DZB458623 EIX458623 EST458623 FCP458623 FML458623 FWH458623 GGD458623 GPZ458623 GZV458623 HJR458623 HTN458623 IDJ458623 INF458623 IXB458623 JGX458623 JQT458623 KAP458623 KKL458623 KUH458623 LED458623 LNZ458623 LXV458623 MHR458623 MRN458623 NBJ458623 NLF458623 NVB458623 OEX458623 OOT458623 OYP458623 PIL458623 PSH458623 QCD458623 QLZ458623 QVV458623 RFR458623 RPN458623 RZJ458623 SJF458623 STB458623 TCX458623 TMT458623 TWP458623 UGL458623 UQH458623 VAD458623 VJZ458623 VTV458623 WDR458623 WNN458623 WXJ458623 BC524159 KX524159 UT524159 AEP524159 AOL524159 AYH524159 BID524159 BRZ524159 CBV524159 CLR524159 CVN524159 DFJ524159 DPF524159 DZB524159 EIX524159 EST524159 FCP524159 FML524159 FWH524159 GGD524159 GPZ524159 GZV524159 HJR524159 HTN524159 IDJ524159 INF524159 IXB524159 JGX524159 JQT524159 KAP524159 KKL524159 KUH524159 LED524159 LNZ524159 LXV524159 MHR524159 MRN524159 NBJ524159 NLF524159 NVB524159 OEX524159 OOT524159 OYP524159 PIL524159 PSH524159 QCD524159 QLZ524159 QVV524159 RFR524159 RPN524159 RZJ524159 SJF524159 STB524159 TCX524159 TMT524159 TWP524159 UGL524159 UQH524159 VAD524159 VJZ524159 VTV524159 WDR524159 WNN524159 WXJ524159 BC589695 KX589695 UT589695 AEP589695 AOL589695 AYH589695 BID589695 BRZ589695 CBV589695 CLR589695 CVN589695 DFJ589695 DPF589695 DZB589695 EIX589695 EST589695 FCP589695 FML589695 FWH589695 GGD589695 GPZ589695 GZV589695 HJR589695 HTN589695 IDJ589695 INF589695 IXB589695 JGX589695 JQT589695 KAP589695 KKL589695 KUH589695 LED589695 LNZ589695 LXV589695 MHR589695 MRN589695 NBJ589695 NLF589695 NVB589695 OEX589695 OOT589695 OYP589695 PIL589695 PSH589695 QCD589695 QLZ589695 QVV589695 RFR589695 RPN589695 RZJ589695 SJF589695 STB589695 TCX589695 TMT589695 TWP589695 UGL589695 UQH589695 VAD589695 VJZ589695 VTV589695 WDR589695 WNN589695 WXJ589695 BC655231 KX655231 UT655231 AEP655231 AOL655231 AYH655231 BID655231 BRZ655231 CBV655231 CLR655231 CVN655231 DFJ655231 DPF655231 DZB655231 EIX655231 EST655231 FCP655231 FML655231 FWH655231 GGD655231 GPZ655231 GZV655231 HJR655231 HTN655231 IDJ655231 INF655231 IXB655231 JGX655231 JQT655231 KAP655231 KKL655231 KUH655231 LED655231 LNZ655231 LXV655231 MHR655231 MRN655231 NBJ655231 NLF655231 NVB655231 OEX655231 OOT655231 OYP655231 PIL655231 PSH655231 QCD655231 QLZ655231 QVV655231 RFR655231 RPN655231 RZJ655231 SJF655231 STB655231 TCX655231 TMT655231 TWP655231 UGL655231 UQH655231 VAD655231 VJZ655231 VTV655231 WDR655231 WNN655231 WXJ655231 BC720767 KX720767 UT720767 AEP720767 AOL720767 AYH720767 BID720767 BRZ720767 CBV720767 CLR720767 CVN720767 DFJ720767 DPF720767 DZB720767 EIX720767 EST720767 FCP720767 FML720767 FWH720767 GGD720767 GPZ720767 GZV720767 HJR720767 HTN720767 IDJ720767 INF720767 IXB720767 JGX720767 JQT720767 KAP720767 KKL720767 KUH720767 LED720767 LNZ720767 LXV720767 MHR720767 MRN720767 NBJ720767 NLF720767 NVB720767 OEX720767 OOT720767 OYP720767 PIL720767 PSH720767 QCD720767 QLZ720767 QVV720767 RFR720767 RPN720767 RZJ720767 SJF720767 STB720767 TCX720767 TMT720767 TWP720767 UGL720767 UQH720767 VAD720767 VJZ720767 VTV720767 WDR720767 WNN720767 WXJ720767 BC786303 KX786303 UT786303 AEP786303 AOL786303 AYH786303 BID786303 BRZ786303 CBV786303 CLR786303 CVN786303 DFJ786303 DPF786303 DZB786303 EIX786303 EST786303 FCP786303 FML786303 FWH786303 GGD786303 GPZ786303 GZV786303 HJR786303 HTN786303 IDJ786303 INF786303 IXB786303 JGX786303 JQT786303 KAP786303 KKL786303 KUH786303 LED786303 LNZ786303 LXV786303 MHR786303 MRN786303 NBJ786303 NLF786303 NVB786303 OEX786303 OOT786303 OYP786303 PIL786303 PSH786303 QCD786303 QLZ786303 QVV786303 RFR786303 RPN786303 RZJ786303 SJF786303 STB786303 TCX786303 TMT786303 TWP786303 UGL786303 UQH786303 VAD786303 VJZ786303 VTV786303 WDR786303 WNN786303 WXJ786303 BC851839 KX851839 UT851839 AEP851839 AOL851839 AYH851839 BID851839 BRZ851839 CBV851839 CLR851839 CVN851839 DFJ851839 DPF851839 DZB851839 EIX851839 EST851839 FCP851839 FML851839 FWH851839 GGD851839 GPZ851839 GZV851839 HJR851839 HTN851839 IDJ851839 INF851839 IXB851839 JGX851839 JQT851839 KAP851839 KKL851839 KUH851839 LED851839 LNZ851839 LXV851839 MHR851839 MRN851839 NBJ851839 NLF851839 NVB851839 OEX851839 OOT851839 OYP851839 PIL851839 PSH851839 QCD851839 QLZ851839 QVV851839 RFR851839 RPN851839 RZJ851839 SJF851839 STB851839 TCX851839 TMT851839 TWP851839 UGL851839 UQH851839 VAD851839 VJZ851839 VTV851839 WDR851839 WNN851839 WXJ851839 BC917375 KX917375 UT917375 AEP917375 AOL917375 AYH917375 BID917375 BRZ917375 CBV917375 CLR917375 CVN917375 DFJ917375 DPF917375 DZB917375 EIX917375 EST917375 FCP917375 FML917375 FWH917375 GGD917375 GPZ917375 GZV917375 HJR917375 HTN917375 IDJ917375 INF917375 IXB917375 JGX917375 JQT917375 KAP917375 KKL917375 KUH917375 LED917375 LNZ917375 LXV917375 MHR917375 MRN917375 NBJ917375 NLF917375 NVB917375 OEX917375 OOT917375 OYP917375 PIL917375 PSH917375 QCD917375 QLZ917375 QVV917375 RFR917375 RPN917375 RZJ917375 SJF917375 STB917375 TCX917375 TMT917375 TWP917375 UGL917375 UQH917375 VAD917375 VJZ917375 VTV917375 WDR917375 WNN917375 WXJ917375 BC982911 KX982911 UT982911 AEP982911 AOL982911 AYH982911 BID982911 BRZ982911 CBV982911 CLR982911 CVN982911 DFJ982911 DPF982911 DZB982911 EIX982911 EST982911 FCP982911 FML982911 FWH982911 GGD982911 GPZ982911 GZV982911 HJR982911 HTN982911 IDJ982911 INF982911 IXB982911 JGX982911 JQT982911 KAP982911 KKL982911 KUH982911 LED982911 LNZ982911 LXV982911 MHR982911 MRN982911 NBJ982911 NLF982911 NVB982911 OEX982911 OOT982911 OYP982911 PIL982911 PSH982911 QCD982911 QLZ982911 QVV982911 RFR982911 RPN982911 RZJ982911 SJF982911 STB982911 TCX982911 TMT982911 TWP982911 UGL982911 UQH982911 VAD982911 VJZ982911 VTV982911 WDR982911 WNN982911 WXJ982911 BC65418:BC65429 KX65418:KX65429 UT65418:UT65429 AEP65418:AEP65429 AOL65418:AOL65429 AYH65418:AYH65429 BID65418:BID65429 BRZ65418:BRZ65429 CBV65418:CBV65429 CLR65418:CLR65429 CVN65418:CVN65429 DFJ65418:DFJ65429 DPF65418:DPF65429 DZB65418:DZB65429 EIX65418:EIX65429 EST65418:EST65429 FCP65418:FCP65429 FML65418:FML65429 FWH65418:FWH65429 GGD65418:GGD65429 GPZ65418:GPZ65429 GZV65418:GZV65429 HJR65418:HJR65429 HTN65418:HTN65429 IDJ65418:IDJ65429 INF65418:INF65429 IXB65418:IXB65429 JGX65418:JGX65429 JQT65418:JQT65429 KAP65418:KAP65429 KKL65418:KKL65429 KUH65418:KUH65429 LED65418:LED65429 LNZ65418:LNZ65429 LXV65418:LXV65429 MHR65418:MHR65429 MRN65418:MRN65429 NBJ65418:NBJ65429 NLF65418:NLF65429 NVB65418:NVB65429 OEX65418:OEX65429 OOT65418:OOT65429 OYP65418:OYP65429 PIL65418:PIL65429 PSH65418:PSH65429 QCD65418:QCD65429 QLZ65418:QLZ65429 QVV65418:QVV65429 RFR65418:RFR65429 RPN65418:RPN65429 RZJ65418:RZJ65429 SJF65418:SJF65429 STB65418:STB65429 TCX65418:TCX65429 TMT65418:TMT65429 TWP65418:TWP65429 UGL65418:UGL65429 UQH65418:UQH65429 VAD65418:VAD65429 VJZ65418:VJZ65429 VTV65418:VTV65429 WDR65418:WDR65429 WNN65418:WNN65429 WXJ65418:WXJ65429 BC130954:BC130965 KX130954:KX130965 UT130954:UT130965 AEP130954:AEP130965 AOL130954:AOL130965 AYH130954:AYH130965 BID130954:BID130965 BRZ130954:BRZ130965 CBV130954:CBV130965 CLR130954:CLR130965 CVN130954:CVN130965 DFJ130954:DFJ130965 DPF130954:DPF130965 DZB130954:DZB130965 EIX130954:EIX130965 EST130954:EST130965 FCP130954:FCP130965 FML130954:FML130965 FWH130954:FWH130965 GGD130954:GGD130965 GPZ130954:GPZ130965 GZV130954:GZV130965 HJR130954:HJR130965 HTN130954:HTN130965 IDJ130954:IDJ130965 INF130954:INF130965 IXB130954:IXB130965 JGX130954:JGX130965 JQT130954:JQT130965 KAP130954:KAP130965 KKL130954:KKL130965 KUH130954:KUH130965 LED130954:LED130965 LNZ130954:LNZ130965 LXV130954:LXV130965 MHR130954:MHR130965 MRN130954:MRN130965 NBJ130954:NBJ130965 NLF130954:NLF130965 NVB130954:NVB130965 OEX130954:OEX130965 OOT130954:OOT130965 OYP130954:OYP130965 PIL130954:PIL130965 PSH130954:PSH130965 QCD130954:QCD130965 QLZ130954:QLZ130965 QVV130954:QVV130965 RFR130954:RFR130965 RPN130954:RPN130965 RZJ130954:RZJ130965 SJF130954:SJF130965 STB130954:STB130965 TCX130954:TCX130965 TMT130954:TMT130965 TWP130954:TWP130965 UGL130954:UGL130965 UQH130954:UQH130965 VAD130954:VAD130965 VJZ130954:VJZ130965 VTV130954:VTV130965 WDR130954:WDR130965 WNN130954:WNN130965 WXJ130954:WXJ130965 BC196490:BC196501 KX196490:KX196501 UT196490:UT196501 AEP196490:AEP196501 AOL196490:AOL196501 AYH196490:AYH196501 BID196490:BID196501 BRZ196490:BRZ196501 CBV196490:CBV196501 CLR196490:CLR196501 CVN196490:CVN196501 DFJ196490:DFJ196501 DPF196490:DPF196501 DZB196490:DZB196501 EIX196490:EIX196501 EST196490:EST196501 FCP196490:FCP196501 FML196490:FML196501 FWH196490:FWH196501 GGD196490:GGD196501 GPZ196490:GPZ196501 GZV196490:GZV196501 HJR196490:HJR196501 HTN196490:HTN196501 IDJ196490:IDJ196501 INF196490:INF196501 IXB196490:IXB196501 JGX196490:JGX196501 JQT196490:JQT196501 KAP196490:KAP196501 KKL196490:KKL196501 KUH196490:KUH196501 LED196490:LED196501 LNZ196490:LNZ196501 LXV196490:LXV196501 MHR196490:MHR196501 MRN196490:MRN196501 NBJ196490:NBJ196501 NLF196490:NLF196501 NVB196490:NVB196501 OEX196490:OEX196501 OOT196490:OOT196501 OYP196490:OYP196501 PIL196490:PIL196501 PSH196490:PSH196501 QCD196490:QCD196501 QLZ196490:QLZ196501 QVV196490:QVV196501 RFR196490:RFR196501 RPN196490:RPN196501 RZJ196490:RZJ196501 SJF196490:SJF196501 STB196490:STB196501 TCX196490:TCX196501 TMT196490:TMT196501 TWP196490:TWP196501 UGL196490:UGL196501 UQH196490:UQH196501 VAD196490:VAD196501 VJZ196490:VJZ196501 VTV196490:VTV196501 WDR196490:WDR196501 WNN196490:WNN196501 WXJ196490:WXJ196501 BC262026:BC262037 KX262026:KX262037 UT262026:UT262037 AEP262026:AEP262037 AOL262026:AOL262037 AYH262026:AYH262037 BID262026:BID262037 BRZ262026:BRZ262037 CBV262026:CBV262037 CLR262026:CLR262037 CVN262026:CVN262037 DFJ262026:DFJ262037 DPF262026:DPF262037 DZB262026:DZB262037 EIX262026:EIX262037 EST262026:EST262037 FCP262026:FCP262037 FML262026:FML262037 FWH262026:FWH262037 GGD262026:GGD262037 GPZ262026:GPZ262037 GZV262026:GZV262037 HJR262026:HJR262037 HTN262026:HTN262037 IDJ262026:IDJ262037 INF262026:INF262037 IXB262026:IXB262037 JGX262026:JGX262037 JQT262026:JQT262037 KAP262026:KAP262037 KKL262026:KKL262037 KUH262026:KUH262037 LED262026:LED262037 LNZ262026:LNZ262037 LXV262026:LXV262037 MHR262026:MHR262037 MRN262026:MRN262037 NBJ262026:NBJ262037 NLF262026:NLF262037 NVB262026:NVB262037 OEX262026:OEX262037 OOT262026:OOT262037 OYP262026:OYP262037 PIL262026:PIL262037 PSH262026:PSH262037 QCD262026:QCD262037 QLZ262026:QLZ262037 QVV262026:QVV262037 RFR262026:RFR262037 RPN262026:RPN262037 RZJ262026:RZJ262037 SJF262026:SJF262037 STB262026:STB262037 TCX262026:TCX262037 TMT262026:TMT262037 TWP262026:TWP262037 UGL262026:UGL262037 UQH262026:UQH262037 VAD262026:VAD262037 VJZ262026:VJZ262037 VTV262026:VTV262037 WDR262026:WDR262037 WNN262026:WNN262037 WXJ262026:WXJ262037 BC327562:BC327573 KX327562:KX327573 UT327562:UT327573 AEP327562:AEP327573 AOL327562:AOL327573 AYH327562:AYH327573 BID327562:BID327573 BRZ327562:BRZ327573 CBV327562:CBV327573 CLR327562:CLR327573 CVN327562:CVN327573 DFJ327562:DFJ327573 DPF327562:DPF327573 DZB327562:DZB327573 EIX327562:EIX327573 EST327562:EST327573 FCP327562:FCP327573 FML327562:FML327573 FWH327562:FWH327573 GGD327562:GGD327573 GPZ327562:GPZ327573 GZV327562:GZV327573 HJR327562:HJR327573 HTN327562:HTN327573 IDJ327562:IDJ327573 INF327562:INF327573 IXB327562:IXB327573 JGX327562:JGX327573 JQT327562:JQT327573 KAP327562:KAP327573 KKL327562:KKL327573 KUH327562:KUH327573 LED327562:LED327573 LNZ327562:LNZ327573 LXV327562:LXV327573 MHR327562:MHR327573 MRN327562:MRN327573 NBJ327562:NBJ327573 NLF327562:NLF327573 NVB327562:NVB327573 OEX327562:OEX327573 OOT327562:OOT327573 OYP327562:OYP327573 PIL327562:PIL327573 PSH327562:PSH327573 QCD327562:QCD327573 QLZ327562:QLZ327573 QVV327562:QVV327573 RFR327562:RFR327573 RPN327562:RPN327573 RZJ327562:RZJ327573 SJF327562:SJF327573 STB327562:STB327573 TCX327562:TCX327573 TMT327562:TMT327573 TWP327562:TWP327573 UGL327562:UGL327573 UQH327562:UQH327573 VAD327562:VAD327573 VJZ327562:VJZ327573 VTV327562:VTV327573 WDR327562:WDR327573 WNN327562:WNN327573 WXJ327562:WXJ327573 BC393098:BC393109 KX393098:KX393109 UT393098:UT393109 AEP393098:AEP393109 AOL393098:AOL393109 AYH393098:AYH393109 BID393098:BID393109 BRZ393098:BRZ393109 CBV393098:CBV393109 CLR393098:CLR393109 CVN393098:CVN393109 DFJ393098:DFJ393109 DPF393098:DPF393109 DZB393098:DZB393109 EIX393098:EIX393109 EST393098:EST393109 FCP393098:FCP393109 FML393098:FML393109 FWH393098:FWH393109 GGD393098:GGD393109 GPZ393098:GPZ393109 GZV393098:GZV393109 HJR393098:HJR393109 HTN393098:HTN393109 IDJ393098:IDJ393109 INF393098:INF393109 IXB393098:IXB393109 JGX393098:JGX393109 JQT393098:JQT393109 KAP393098:KAP393109 KKL393098:KKL393109 KUH393098:KUH393109 LED393098:LED393109 LNZ393098:LNZ393109 LXV393098:LXV393109 MHR393098:MHR393109 MRN393098:MRN393109 NBJ393098:NBJ393109 NLF393098:NLF393109 NVB393098:NVB393109 OEX393098:OEX393109 OOT393098:OOT393109 OYP393098:OYP393109 PIL393098:PIL393109 PSH393098:PSH393109 QCD393098:QCD393109 QLZ393098:QLZ393109 QVV393098:QVV393109 RFR393098:RFR393109 RPN393098:RPN393109 RZJ393098:RZJ393109 SJF393098:SJF393109 STB393098:STB393109 TCX393098:TCX393109 TMT393098:TMT393109 TWP393098:TWP393109 UGL393098:UGL393109 UQH393098:UQH393109 VAD393098:VAD393109 VJZ393098:VJZ393109 VTV393098:VTV393109 WDR393098:WDR393109 WNN393098:WNN393109 WXJ393098:WXJ393109 BC458634:BC458645 KX458634:KX458645 UT458634:UT458645 AEP458634:AEP458645 AOL458634:AOL458645 AYH458634:AYH458645 BID458634:BID458645 BRZ458634:BRZ458645 CBV458634:CBV458645 CLR458634:CLR458645 CVN458634:CVN458645 DFJ458634:DFJ458645 DPF458634:DPF458645 DZB458634:DZB458645 EIX458634:EIX458645 EST458634:EST458645 FCP458634:FCP458645 FML458634:FML458645 FWH458634:FWH458645 GGD458634:GGD458645 GPZ458634:GPZ458645 GZV458634:GZV458645 HJR458634:HJR458645 HTN458634:HTN458645 IDJ458634:IDJ458645 INF458634:INF458645 IXB458634:IXB458645 JGX458634:JGX458645 JQT458634:JQT458645 KAP458634:KAP458645 KKL458634:KKL458645 KUH458634:KUH458645 LED458634:LED458645 LNZ458634:LNZ458645 LXV458634:LXV458645 MHR458634:MHR458645 MRN458634:MRN458645 NBJ458634:NBJ458645 NLF458634:NLF458645 NVB458634:NVB458645 OEX458634:OEX458645 OOT458634:OOT458645 OYP458634:OYP458645 PIL458634:PIL458645 PSH458634:PSH458645 QCD458634:QCD458645 QLZ458634:QLZ458645 QVV458634:QVV458645 RFR458634:RFR458645 RPN458634:RPN458645 RZJ458634:RZJ458645 SJF458634:SJF458645 STB458634:STB458645 TCX458634:TCX458645 TMT458634:TMT458645 TWP458634:TWP458645 UGL458634:UGL458645 UQH458634:UQH458645 VAD458634:VAD458645 VJZ458634:VJZ458645 VTV458634:VTV458645 WDR458634:WDR458645 WNN458634:WNN458645 WXJ458634:WXJ458645 BC524170:BC524181 KX524170:KX524181 UT524170:UT524181 AEP524170:AEP524181 AOL524170:AOL524181 AYH524170:AYH524181 BID524170:BID524181 BRZ524170:BRZ524181 CBV524170:CBV524181 CLR524170:CLR524181 CVN524170:CVN524181 DFJ524170:DFJ524181 DPF524170:DPF524181 DZB524170:DZB524181 EIX524170:EIX524181 EST524170:EST524181 FCP524170:FCP524181 FML524170:FML524181 FWH524170:FWH524181 GGD524170:GGD524181 GPZ524170:GPZ524181 GZV524170:GZV524181 HJR524170:HJR524181 HTN524170:HTN524181 IDJ524170:IDJ524181 INF524170:INF524181 IXB524170:IXB524181 JGX524170:JGX524181 JQT524170:JQT524181 KAP524170:KAP524181 KKL524170:KKL524181 KUH524170:KUH524181 LED524170:LED524181 LNZ524170:LNZ524181 LXV524170:LXV524181 MHR524170:MHR524181 MRN524170:MRN524181 NBJ524170:NBJ524181 NLF524170:NLF524181 NVB524170:NVB524181 OEX524170:OEX524181 OOT524170:OOT524181 OYP524170:OYP524181 PIL524170:PIL524181 PSH524170:PSH524181 QCD524170:QCD524181 QLZ524170:QLZ524181 QVV524170:QVV524181 RFR524170:RFR524181 RPN524170:RPN524181 RZJ524170:RZJ524181 SJF524170:SJF524181 STB524170:STB524181 TCX524170:TCX524181 TMT524170:TMT524181 TWP524170:TWP524181 UGL524170:UGL524181 UQH524170:UQH524181 VAD524170:VAD524181 VJZ524170:VJZ524181 VTV524170:VTV524181 WDR524170:WDR524181 WNN524170:WNN524181 WXJ524170:WXJ524181 BC589706:BC589717 KX589706:KX589717 UT589706:UT589717 AEP589706:AEP589717 AOL589706:AOL589717 AYH589706:AYH589717 BID589706:BID589717 BRZ589706:BRZ589717 CBV589706:CBV589717 CLR589706:CLR589717 CVN589706:CVN589717 DFJ589706:DFJ589717 DPF589706:DPF589717 DZB589706:DZB589717 EIX589706:EIX589717 EST589706:EST589717 FCP589706:FCP589717 FML589706:FML589717 FWH589706:FWH589717 GGD589706:GGD589717 GPZ589706:GPZ589717 GZV589706:GZV589717 HJR589706:HJR589717 HTN589706:HTN589717 IDJ589706:IDJ589717 INF589706:INF589717 IXB589706:IXB589717 JGX589706:JGX589717 JQT589706:JQT589717 KAP589706:KAP589717 KKL589706:KKL589717 KUH589706:KUH589717 LED589706:LED589717 LNZ589706:LNZ589717 LXV589706:LXV589717 MHR589706:MHR589717 MRN589706:MRN589717 NBJ589706:NBJ589717 NLF589706:NLF589717 NVB589706:NVB589717 OEX589706:OEX589717 OOT589706:OOT589717 OYP589706:OYP589717 PIL589706:PIL589717 PSH589706:PSH589717 QCD589706:QCD589717 QLZ589706:QLZ589717 QVV589706:QVV589717 RFR589706:RFR589717 RPN589706:RPN589717 RZJ589706:RZJ589717 SJF589706:SJF589717 STB589706:STB589717 TCX589706:TCX589717 TMT589706:TMT589717 TWP589706:TWP589717 UGL589706:UGL589717 UQH589706:UQH589717 VAD589706:VAD589717 VJZ589706:VJZ589717 VTV589706:VTV589717 WDR589706:WDR589717 WNN589706:WNN589717 WXJ589706:WXJ589717 BC655242:BC655253 KX655242:KX655253 UT655242:UT655253 AEP655242:AEP655253 AOL655242:AOL655253 AYH655242:AYH655253 BID655242:BID655253 BRZ655242:BRZ655253 CBV655242:CBV655253 CLR655242:CLR655253 CVN655242:CVN655253 DFJ655242:DFJ655253 DPF655242:DPF655253 DZB655242:DZB655253 EIX655242:EIX655253 EST655242:EST655253 FCP655242:FCP655253 FML655242:FML655253 FWH655242:FWH655253 GGD655242:GGD655253 GPZ655242:GPZ655253 GZV655242:GZV655253 HJR655242:HJR655253 HTN655242:HTN655253 IDJ655242:IDJ655253 INF655242:INF655253 IXB655242:IXB655253 JGX655242:JGX655253 JQT655242:JQT655253 KAP655242:KAP655253 KKL655242:KKL655253 KUH655242:KUH655253 LED655242:LED655253 LNZ655242:LNZ655253 LXV655242:LXV655253 MHR655242:MHR655253 MRN655242:MRN655253 NBJ655242:NBJ655253 NLF655242:NLF655253 NVB655242:NVB655253 OEX655242:OEX655253 OOT655242:OOT655253 OYP655242:OYP655253 PIL655242:PIL655253 PSH655242:PSH655253 QCD655242:QCD655253 QLZ655242:QLZ655253 QVV655242:QVV655253 RFR655242:RFR655253 RPN655242:RPN655253 RZJ655242:RZJ655253 SJF655242:SJF655253 STB655242:STB655253 TCX655242:TCX655253 TMT655242:TMT655253 TWP655242:TWP655253 UGL655242:UGL655253 UQH655242:UQH655253 VAD655242:VAD655253 VJZ655242:VJZ655253 VTV655242:VTV655253 WDR655242:WDR655253 WNN655242:WNN655253 WXJ655242:WXJ655253 BC720778:BC720789 KX720778:KX720789 UT720778:UT720789 AEP720778:AEP720789 AOL720778:AOL720789 AYH720778:AYH720789 BID720778:BID720789 BRZ720778:BRZ720789 CBV720778:CBV720789 CLR720778:CLR720789 CVN720778:CVN720789 DFJ720778:DFJ720789 DPF720778:DPF720789 DZB720778:DZB720789 EIX720778:EIX720789 EST720778:EST720789 FCP720778:FCP720789 FML720778:FML720789 FWH720778:FWH720789 GGD720778:GGD720789 GPZ720778:GPZ720789 GZV720778:GZV720789 HJR720778:HJR720789 HTN720778:HTN720789 IDJ720778:IDJ720789 INF720778:INF720789 IXB720778:IXB720789 JGX720778:JGX720789 JQT720778:JQT720789 KAP720778:KAP720789 KKL720778:KKL720789 KUH720778:KUH720789 LED720778:LED720789 LNZ720778:LNZ720789 LXV720778:LXV720789 MHR720778:MHR720789 MRN720778:MRN720789 NBJ720778:NBJ720789 NLF720778:NLF720789 NVB720778:NVB720789 OEX720778:OEX720789 OOT720778:OOT720789 OYP720778:OYP720789 PIL720778:PIL720789 PSH720778:PSH720789 QCD720778:QCD720789 QLZ720778:QLZ720789 QVV720778:QVV720789 RFR720778:RFR720789 RPN720778:RPN720789 RZJ720778:RZJ720789 SJF720778:SJF720789 STB720778:STB720789 TCX720778:TCX720789 TMT720778:TMT720789 TWP720778:TWP720789 UGL720778:UGL720789 UQH720778:UQH720789 VAD720778:VAD720789 VJZ720778:VJZ720789 VTV720778:VTV720789 WDR720778:WDR720789 WNN720778:WNN720789 WXJ720778:WXJ720789 BC786314:BC786325 KX786314:KX786325 UT786314:UT786325 AEP786314:AEP786325 AOL786314:AOL786325 AYH786314:AYH786325 BID786314:BID786325 BRZ786314:BRZ786325 CBV786314:CBV786325 CLR786314:CLR786325 CVN786314:CVN786325 DFJ786314:DFJ786325 DPF786314:DPF786325 DZB786314:DZB786325 EIX786314:EIX786325 EST786314:EST786325 FCP786314:FCP786325 FML786314:FML786325 FWH786314:FWH786325 GGD786314:GGD786325 GPZ786314:GPZ786325 GZV786314:GZV786325 HJR786314:HJR786325 HTN786314:HTN786325 IDJ786314:IDJ786325 INF786314:INF786325 IXB786314:IXB786325 JGX786314:JGX786325 JQT786314:JQT786325 KAP786314:KAP786325 KKL786314:KKL786325 KUH786314:KUH786325 LED786314:LED786325 LNZ786314:LNZ786325 LXV786314:LXV786325 MHR786314:MHR786325 MRN786314:MRN786325 NBJ786314:NBJ786325 NLF786314:NLF786325 NVB786314:NVB786325 OEX786314:OEX786325 OOT786314:OOT786325 OYP786314:OYP786325 PIL786314:PIL786325 PSH786314:PSH786325 QCD786314:QCD786325 QLZ786314:QLZ786325 QVV786314:QVV786325 RFR786314:RFR786325 RPN786314:RPN786325 RZJ786314:RZJ786325 SJF786314:SJF786325 STB786314:STB786325 TCX786314:TCX786325 TMT786314:TMT786325 TWP786314:TWP786325 UGL786314:UGL786325 UQH786314:UQH786325 VAD786314:VAD786325 VJZ786314:VJZ786325 VTV786314:VTV786325 WDR786314:WDR786325 WNN786314:WNN786325 WXJ786314:WXJ786325 BC851850:BC851861 KX851850:KX851861 UT851850:UT851861 AEP851850:AEP851861 AOL851850:AOL851861 AYH851850:AYH851861 BID851850:BID851861 BRZ851850:BRZ851861 CBV851850:CBV851861 CLR851850:CLR851861 CVN851850:CVN851861 DFJ851850:DFJ851861 DPF851850:DPF851861 DZB851850:DZB851861 EIX851850:EIX851861 EST851850:EST851861 FCP851850:FCP851861 FML851850:FML851861 FWH851850:FWH851861 GGD851850:GGD851861 GPZ851850:GPZ851861 GZV851850:GZV851861 HJR851850:HJR851861 HTN851850:HTN851861 IDJ851850:IDJ851861 INF851850:INF851861 IXB851850:IXB851861 JGX851850:JGX851861 JQT851850:JQT851861 KAP851850:KAP851861 KKL851850:KKL851861 KUH851850:KUH851861 LED851850:LED851861 LNZ851850:LNZ851861 LXV851850:LXV851861 MHR851850:MHR851861 MRN851850:MRN851861 NBJ851850:NBJ851861 NLF851850:NLF851861 NVB851850:NVB851861 OEX851850:OEX851861 OOT851850:OOT851861 OYP851850:OYP851861 PIL851850:PIL851861 PSH851850:PSH851861 QCD851850:QCD851861 QLZ851850:QLZ851861 QVV851850:QVV851861 RFR851850:RFR851861 RPN851850:RPN851861 RZJ851850:RZJ851861 SJF851850:SJF851861 STB851850:STB851861 TCX851850:TCX851861 TMT851850:TMT851861 TWP851850:TWP851861 UGL851850:UGL851861 UQH851850:UQH851861 VAD851850:VAD851861 VJZ851850:VJZ851861 VTV851850:VTV851861 WDR851850:WDR851861 WNN851850:WNN851861 WXJ851850:WXJ851861 BC917386:BC917397 KX917386:KX917397 UT917386:UT917397 AEP917386:AEP917397 AOL917386:AOL917397 AYH917386:AYH917397 BID917386:BID917397 BRZ917386:BRZ917397 CBV917386:CBV917397 CLR917386:CLR917397 CVN917386:CVN917397 DFJ917386:DFJ917397 DPF917386:DPF917397 DZB917386:DZB917397 EIX917386:EIX917397 EST917386:EST917397 FCP917386:FCP917397 FML917386:FML917397 FWH917386:FWH917397 GGD917386:GGD917397 GPZ917386:GPZ917397 GZV917386:GZV917397 HJR917386:HJR917397 HTN917386:HTN917397 IDJ917386:IDJ917397 INF917386:INF917397 IXB917386:IXB917397 JGX917386:JGX917397 JQT917386:JQT917397 KAP917386:KAP917397 KKL917386:KKL917397 KUH917386:KUH917397 LED917386:LED917397 LNZ917386:LNZ917397 LXV917386:LXV917397 MHR917386:MHR917397 MRN917386:MRN917397 NBJ917386:NBJ917397 NLF917386:NLF917397 NVB917386:NVB917397 OEX917386:OEX917397 OOT917386:OOT917397 OYP917386:OYP917397 PIL917386:PIL917397 PSH917386:PSH917397 QCD917386:QCD917397 QLZ917386:QLZ917397 QVV917386:QVV917397 RFR917386:RFR917397 RPN917386:RPN917397 RZJ917386:RZJ917397 SJF917386:SJF917397 STB917386:STB917397 TCX917386:TCX917397 TMT917386:TMT917397 TWP917386:TWP917397 UGL917386:UGL917397 UQH917386:UQH917397 VAD917386:VAD917397 VJZ917386:VJZ917397 VTV917386:VTV917397 WDR917386:WDR917397 WNN917386:WNN917397 WXJ917386:WXJ917397 BC982922:BC982933 KX982922:KX982933 UT982922:UT982933 AEP982922:AEP982933 AOL982922:AOL982933 AYH982922:AYH982933 BID982922:BID982933 BRZ982922:BRZ982933 CBV982922:CBV982933 CLR982922:CLR982933 CVN982922:CVN982933 DFJ982922:DFJ982933 DPF982922:DPF982933 DZB982922:DZB982933 EIX982922:EIX982933 EST982922:EST982933 FCP982922:FCP982933 FML982922:FML982933 FWH982922:FWH982933 GGD982922:GGD982933 GPZ982922:GPZ982933 GZV982922:GZV982933 HJR982922:HJR982933 HTN982922:HTN982933 IDJ982922:IDJ982933 INF982922:INF982933 IXB982922:IXB982933 JGX982922:JGX982933 JQT982922:JQT982933 KAP982922:KAP982933 KKL982922:KKL982933 KUH982922:KUH982933 LED982922:LED982933 LNZ982922:LNZ982933 LXV982922:LXV982933 MHR982922:MHR982933 MRN982922:MRN982933 NBJ982922:NBJ982933 NLF982922:NLF982933 NVB982922:NVB982933 OEX982922:OEX982933 OOT982922:OOT982933 OYP982922:OYP982933 PIL982922:PIL982933 PSH982922:PSH982933 QCD982922:QCD982933 QLZ982922:QLZ982933 QVV982922:QVV982933 RFR982922:RFR982933 RPN982922:RPN982933 RZJ982922:RZJ982933 SJF982922:SJF982933 STB982922:STB982933 TCX982922:TCX982933 TMT982922:TMT982933 TWP982922:TWP982933 UGL982922:UGL982933 UQH982922:UQH982933 VAD982922:VAD982933 VJZ982922:VJZ982933 VTV982922:VTV982933 WDR982922:WDR982933 WNN982922:WNN982933 WXJ982922:WXJ982933 BC65437:BC65438 KX65437:KX65438 UT65437:UT65438 AEP65437:AEP65438 AOL65437:AOL65438 AYH65437:AYH65438 BID65437:BID65438 BRZ65437:BRZ65438 CBV65437:CBV65438 CLR65437:CLR65438 CVN65437:CVN65438 DFJ65437:DFJ65438 DPF65437:DPF65438 DZB65437:DZB65438 EIX65437:EIX65438 EST65437:EST65438 FCP65437:FCP65438 FML65437:FML65438 FWH65437:FWH65438 GGD65437:GGD65438 GPZ65437:GPZ65438 GZV65437:GZV65438 HJR65437:HJR65438 HTN65437:HTN65438 IDJ65437:IDJ65438 INF65437:INF65438 IXB65437:IXB65438 JGX65437:JGX65438 JQT65437:JQT65438 KAP65437:KAP65438 KKL65437:KKL65438 KUH65437:KUH65438 LED65437:LED65438 LNZ65437:LNZ65438 LXV65437:LXV65438 MHR65437:MHR65438 MRN65437:MRN65438 NBJ65437:NBJ65438 NLF65437:NLF65438 NVB65437:NVB65438 OEX65437:OEX65438 OOT65437:OOT65438 OYP65437:OYP65438 PIL65437:PIL65438 PSH65437:PSH65438 QCD65437:QCD65438 QLZ65437:QLZ65438 QVV65437:QVV65438 RFR65437:RFR65438 RPN65437:RPN65438 RZJ65437:RZJ65438 SJF65437:SJF65438 STB65437:STB65438 TCX65437:TCX65438 TMT65437:TMT65438 TWP65437:TWP65438 UGL65437:UGL65438 UQH65437:UQH65438 VAD65437:VAD65438 VJZ65437:VJZ65438 VTV65437:VTV65438 WDR65437:WDR65438 WNN65437:WNN65438 WXJ65437:WXJ65438 BC130973:BC130974 KX130973:KX130974 UT130973:UT130974 AEP130973:AEP130974 AOL130973:AOL130974 AYH130973:AYH130974 BID130973:BID130974 BRZ130973:BRZ130974 CBV130973:CBV130974 CLR130973:CLR130974 CVN130973:CVN130974 DFJ130973:DFJ130974 DPF130973:DPF130974 DZB130973:DZB130974 EIX130973:EIX130974 EST130973:EST130974 FCP130973:FCP130974 FML130973:FML130974 FWH130973:FWH130974 GGD130973:GGD130974 GPZ130973:GPZ130974 GZV130973:GZV130974 HJR130973:HJR130974 HTN130973:HTN130974 IDJ130973:IDJ130974 INF130973:INF130974 IXB130973:IXB130974 JGX130973:JGX130974 JQT130973:JQT130974 KAP130973:KAP130974 KKL130973:KKL130974 KUH130973:KUH130974 LED130973:LED130974 LNZ130973:LNZ130974 LXV130973:LXV130974 MHR130973:MHR130974 MRN130973:MRN130974 NBJ130973:NBJ130974 NLF130973:NLF130974 NVB130973:NVB130974 OEX130973:OEX130974 OOT130973:OOT130974 OYP130973:OYP130974 PIL130973:PIL130974 PSH130973:PSH130974 QCD130973:QCD130974 QLZ130973:QLZ130974 QVV130973:QVV130974 RFR130973:RFR130974 RPN130973:RPN130974 RZJ130973:RZJ130974 SJF130973:SJF130974 STB130973:STB130974 TCX130973:TCX130974 TMT130973:TMT130974 TWP130973:TWP130974 UGL130973:UGL130974 UQH130973:UQH130974 VAD130973:VAD130974 VJZ130973:VJZ130974 VTV130973:VTV130974 WDR130973:WDR130974 WNN130973:WNN130974 WXJ130973:WXJ130974 BC196509:BC196510 KX196509:KX196510 UT196509:UT196510 AEP196509:AEP196510 AOL196509:AOL196510 AYH196509:AYH196510 BID196509:BID196510 BRZ196509:BRZ196510 CBV196509:CBV196510 CLR196509:CLR196510 CVN196509:CVN196510 DFJ196509:DFJ196510 DPF196509:DPF196510 DZB196509:DZB196510 EIX196509:EIX196510 EST196509:EST196510 FCP196509:FCP196510 FML196509:FML196510 FWH196509:FWH196510 GGD196509:GGD196510 GPZ196509:GPZ196510 GZV196509:GZV196510 HJR196509:HJR196510 HTN196509:HTN196510 IDJ196509:IDJ196510 INF196509:INF196510 IXB196509:IXB196510 JGX196509:JGX196510 JQT196509:JQT196510 KAP196509:KAP196510 KKL196509:KKL196510 KUH196509:KUH196510 LED196509:LED196510 LNZ196509:LNZ196510 LXV196509:LXV196510 MHR196509:MHR196510 MRN196509:MRN196510 NBJ196509:NBJ196510 NLF196509:NLF196510 NVB196509:NVB196510 OEX196509:OEX196510 OOT196509:OOT196510 OYP196509:OYP196510 PIL196509:PIL196510 PSH196509:PSH196510 QCD196509:QCD196510 QLZ196509:QLZ196510 QVV196509:QVV196510 RFR196509:RFR196510 RPN196509:RPN196510 RZJ196509:RZJ196510 SJF196509:SJF196510 STB196509:STB196510 TCX196509:TCX196510 TMT196509:TMT196510 TWP196509:TWP196510 UGL196509:UGL196510 UQH196509:UQH196510 VAD196509:VAD196510 VJZ196509:VJZ196510 VTV196509:VTV196510 WDR196509:WDR196510 WNN196509:WNN196510 WXJ196509:WXJ196510 BC262045:BC262046 KX262045:KX262046 UT262045:UT262046 AEP262045:AEP262046 AOL262045:AOL262046 AYH262045:AYH262046 BID262045:BID262046 BRZ262045:BRZ262046 CBV262045:CBV262046 CLR262045:CLR262046 CVN262045:CVN262046 DFJ262045:DFJ262046 DPF262045:DPF262046 DZB262045:DZB262046 EIX262045:EIX262046 EST262045:EST262046 FCP262045:FCP262046 FML262045:FML262046 FWH262045:FWH262046 GGD262045:GGD262046 GPZ262045:GPZ262046 GZV262045:GZV262046 HJR262045:HJR262046 HTN262045:HTN262046 IDJ262045:IDJ262046 INF262045:INF262046 IXB262045:IXB262046 JGX262045:JGX262046 JQT262045:JQT262046 KAP262045:KAP262046 KKL262045:KKL262046 KUH262045:KUH262046 LED262045:LED262046 LNZ262045:LNZ262046 LXV262045:LXV262046 MHR262045:MHR262046 MRN262045:MRN262046 NBJ262045:NBJ262046 NLF262045:NLF262046 NVB262045:NVB262046 OEX262045:OEX262046 OOT262045:OOT262046 OYP262045:OYP262046 PIL262045:PIL262046 PSH262045:PSH262046 QCD262045:QCD262046 QLZ262045:QLZ262046 QVV262045:QVV262046 RFR262045:RFR262046 RPN262045:RPN262046 RZJ262045:RZJ262046 SJF262045:SJF262046 STB262045:STB262046 TCX262045:TCX262046 TMT262045:TMT262046 TWP262045:TWP262046 UGL262045:UGL262046 UQH262045:UQH262046 VAD262045:VAD262046 VJZ262045:VJZ262046 VTV262045:VTV262046 WDR262045:WDR262046 WNN262045:WNN262046 WXJ262045:WXJ262046 BC327581:BC327582 KX327581:KX327582 UT327581:UT327582 AEP327581:AEP327582 AOL327581:AOL327582 AYH327581:AYH327582 BID327581:BID327582 BRZ327581:BRZ327582 CBV327581:CBV327582 CLR327581:CLR327582 CVN327581:CVN327582 DFJ327581:DFJ327582 DPF327581:DPF327582 DZB327581:DZB327582 EIX327581:EIX327582 EST327581:EST327582 FCP327581:FCP327582 FML327581:FML327582 FWH327581:FWH327582 GGD327581:GGD327582 GPZ327581:GPZ327582 GZV327581:GZV327582 HJR327581:HJR327582 HTN327581:HTN327582 IDJ327581:IDJ327582 INF327581:INF327582 IXB327581:IXB327582 JGX327581:JGX327582 JQT327581:JQT327582 KAP327581:KAP327582 KKL327581:KKL327582 KUH327581:KUH327582 LED327581:LED327582 LNZ327581:LNZ327582 LXV327581:LXV327582 MHR327581:MHR327582 MRN327581:MRN327582 NBJ327581:NBJ327582 NLF327581:NLF327582 NVB327581:NVB327582 OEX327581:OEX327582 OOT327581:OOT327582 OYP327581:OYP327582 PIL327581:PIL327582 PSH327581:PSH327582 QCD327581:QCD327582 QLZ327581:QLZ327582 QVV327581:QVV327582 RFR327581:RFR327582 RPN327581:RPN327582 RZJ327581:RZJ327582 SJF327581:SJF327582 STB327581:STB327582 TCX327581:TCX327582 TMT327581:TMT327582 TWP327581:TWP327582 UGL327581:UGL327582 UQH327581:UQH327582 VAD327581:VAD327582 VJZ327581:VJZ327582 VTV327581:VTV327582 WDR327581:WDR327582 WNN327581:WNN327582 WXJ327581:WXJ327582 BC393117:BC393118 KX393117:KX393118 UT393117:UT393118 AEP393117:AEP393118 AOL393117:AOL393118 AYH393117:AYH393118 BID393117:BID393118 BRZ393117:BRZ393118 CBV393117:CBV393118 CLR393117:CLR393118 CVN393117:CVN393118 DFJ393117:DFJ393118 DPF393117:DPF393118 DZB393117:DZB393118 EIX393117:EIX393118 EST393117:EST393118 FCP393117:FCP393118 FML393117:FML393118 FWH393117:FWH393118 GGD393117:GGD393118 GPZ393117:GPZ393118 GZV393117:GZV393118 HJR393117:HJR393118 HTN393117:HTN393118 IDJ393117:IDJ393118 INF393117:INF393118 IXB393117:IXB393118 JGX393117:JGX393118 JQT393117:JQT393118 KAP393117:KAP393118 KKL393117:KKL393118 KUH393117:KUH393118 LED393117:LED393118 LNZ393117:LNZ393118 LXV393117:LXV393118 MHR393117:MHR393118 MRN393117:MRN393118 NBJ393117:NBJ393118 NLF393117:NLF393118 NVB393117:NVB393118 OEX393117:OEX393118 OOT393117:OOT393118 OYP393117:OYP393118 PIL393117:PIL393118 PSH393117:PSH393118 QCD393117:QCD393118 QLZ393117:QLZ393118 QVV393117:QVV393118 RFR393117:RFR393118 RPN393117:RPN393118 RZJ393117:RZJ393118 SJF393117:SJF393118 STB393117:STB393118 TCX393117:TCX393118 TMT393117:TMT393118 TWP393117:TWP393118 UGL393117:UGL393118 UQH393117:UQH393118 VAD393117:VAD393118 VJZ393117:VJZ393118 VTV393117:VTV393118 WDR393117:WDR393118 WNN393117:WNN393118 WXJ393117:WXJ393118 BC458653:BC458654 KX458653:KX458654 UT458653:UT458654 AEP458653:AEP458654 AOL458653:AOL458654 AYH458653:AYH458654 BID458653:BID458654 BRZ458653:BRZ458654 CBV458653:CBV458654 CLR458653:CLR458654 CVN458653:CVN458654 DFJ458653:DFJ458654 DPF458653:DPF458654 DZB458653:DZB458654 EIX458653:EIX458654 EST458653:EST458654 FCP458653:FCP458654 FML458653:FML458654 FWH458653:FWH458654 GGD458653:GGD458654 GPZ458653:GPZ458654 GZV458653:GZV458654 HJR458653:HJR458654 HTN458653:HTN458654 IDJ458653:IDJ458654 INF458653:INF458654 IXB458653:IXB458654 JGX458653:JGX458654 JQT458653:JQT458654 KAP458653:KAP458654 KKL458653:KKL458654 KUH458653:KUH458654 LED458653:LED458654 LNZ458653:LNZ458654 LXV458653:LXV458654 MHR458653:MHR458654 MRN458653:MRN458654 NBJ458653:NBJ458654 NLF458653:NLF458654 NVB458653:NVB458654 OEX458653:OEX458654 OOT458653:OOT458654 OYP458653:OYP458654 PIL458653:PIL458654 PSH458653:PSH458654 QCD458653:QCD458654 QLZ458653:QLZ458654 QVV458653:QVV458654 RFR458653:RFR458654 RPN458653:RPN458654 RZJ458653:RZJ458654 SJF458653:SJF458654 STB458653:STB458654 TCX458653:TCX458654 TMT458653:TMT458654 TWP458653:TWP458654 UGL458653:UGL458654 UQH458653:UQH458654 VAD458653:VAD458654 VJZ458653:VJZ458654 VTV458653:VTV458654 WDR458653:WDR458654 WNN458653:WNN458654 WXJ458653:WXJ458654 BC524189:BC524190 KX524189:KX524190 UT524189:UT524190 AEP524189:AEP524190 AOL524189:AOL524190 AYH524189:AYH524190 BID524189:BID524190 BRZ524189:BRZ524190 CBV524189:CBV524190 CLR524189:CLR524190 CVN524189:CVN524190 DFJ524189:DFJ524190 DPF524189:DPF524190 DZB524189:DZB524190 EIX524189:EIX524190 EST524189:EST524190 FCP524189:FCP524190 FML524189:FML524190 FWH524189:FWH524190 GGD524189:GGD524190 GPZ524189:GPZ524190 GZV524189:GZV524190 HJR524189:HJR524190 HTN524189:HTN524190 IDJ524189:IDJ524190 INF524189:INF524190 IXB524189:IXB524190 JGX524189:JGX524190 JQT524189:JQT524190 KAP524189:KAP524190 KKL524189:KKL524190 KUH524189:KUH524190 LED524189:LED524190 LNZ524189:LNZ524190 LXV524189:LXV524190 MHR524189:MHR524190 MRN524189:MRN524190 NBJ524189:NBJ524190 NLF524189:NLF524190 NVB524189:NVB524190 OEX524189:OEX524190 OOT524189:OOT524190 OYP524189:OYP524190 PIL524189:PIL524190 PSH524189:PSH524190 QCD524189:QCD524190 QLZ524189:QLZ524190 QVV524189:QVV524190 RFR524189:RFR524190 RPN524189:RPN524190 RZJ524189:RZJ524190 SJF524189:SJF524190 STB524189:STB524190 TCX524189:TCX524190 TMT524189:TMT524190 TWP524189:TWP524190 UGL524189:UGL524190 UQH524189:UQH524190 VAD524189:VAD524190 VJZ524189:VJZ524190 VTV524189:VTV524190 WDR524189:WDR524190 WNN524189:WNN524190 WXJ524189:WXJ524190 BC589725:BC589726 KX589725:KX589726 UT589725:UT589726 AEP589725:AEP589726 AOL589725:AOL589726 AYH589725:AYH589726 BID589725:BID589726 BRZ589725:BRZ589726 CBV589725:CBV589726 CLR589725:CLR589726 CVN589725:CVN589726 DFJ589725:DFJ589726 DPF589725:DPF589726 DZB589725:DZB589726 EIX589725:EIX589726 EST589725:EST589726 FCP589725:FCP589726 FML589725:FML589726 FWH589725:FWH589726 GGD589725:GGD589726 GPZ589725:GPZ589726 GZV589725:GZV589726 HJR589725:HJR589726 HTN589725:HTN589726 IDJ589725:IDJ589726 INF589725:INF589726 IXB589725:IXB589726 JGX589725:JGX589726 JQT589725:JQT589726 KAP589725:KAP589726 KKL589725:KKL589726 KUH589725:KUH589726 LED589725:LED589726 LNZ589725:LNZ589726 LXV589725:LXV589726 MHR589725:MHR589726 MRN589725:MRN589726 NBJ589725:NBJ589726 NLF589725:NLF589726 NVB589725:NVB589726 OEX589725:OEX589726 OOT589725:OOT589726 OYP589725:OYP589726 PIL589725:PIL589726 PSH589725:PSH589726 QCD589725:QCD589726 QLZ589725:QLZ589726 QVV589725:QVV589726 RFR589725:RFR589726 RPN589725:RPN589726 RZJ589725:RZJ589726 SJF589725:SJF589726 STB589725:STB589726 TCX589725:TCX589726 TMT589725:TMT589726 TWP589725:TWP589726 UGL589725:UGL589726 UQH589725:UQH589726 VAD589725:VAD589726 VJZ589725:VJZ589726 VTV589725:VTV589726 WDR589725:WDR589726 WNN589725:WNN589726 WXJ589725:WXJ589726 BC655261:BC655262 KX655261:KX655262 UT655261:UT655262 AEP655261:AEP655262 AOL655261:AOL655262 AYH655261:AYH655262 BID655261:BID655262 BRZ655261:BRZ655262 CBV655261:CBV655262 CLR655261:CLR655262 CVN655261:CVN655262 DFJ655261:DFJ655262 DPF655261:DPF655262 DZB655261:DZB655262 EIX655261:EIX655262 EST655261:EST655262 FCP655261:FCP655262 FML655261:FML655262 FWH655261:FWH655262 GGD655261:GGD655262 GPZ655261:GPZ655262 GZV655261:GZV655262 HJR655261:HJR655262 HTN655261:HTN655262 IDJ655261:IDJ655262 INF655261:INF655262 IXB655261:IXB655262 JGX655261:JGX655262 JQT655261:JQT655262 KAP655261:KAP655262 KKL655261:KKL655262 KUH655261:KUH655262 LED655261:LED655262 LNZ655261:LNZ655262 LXV655261:LXV655262 MHR655261:MHR655262 MRN655261:MRN655262 NBJ655261:NBJ655262 NLF655261:NLF655262 NVB655261:NVB655262 OEX655261:OEX655262 OOT655261:OOT655262 OYP655261:OYP655262 PIL655261:PIL655262 PSH655261:PSH655262 QCD655261:QCD655262 QLZ655261:QLZ655262 QVV655261:QVV655262 RFR655261:RFR655262 RPN655261:RPN655262 RZJ655261:RZJ655262 SJF655261:SJF655262 STB655261:STB655262 TCX655261:TCX655262 TMT655261:TMT655262 TWP655261:TWP655262 UGL655261:UGL655262 UQH655261:UQH655262 VAD655261:VAD655262 VJZ655261:VJZ655262 VTV655261:VTV655262 WDR655261:WDR655262 WNN655261:WNN655262 WXJ655261:WXJ655262 BC720797:BC720798 KX720797:KX720798 UT720797:UT720798 AEP720797:AEP720798 AOL720797:AOL720798 AYH720797:AYH720798 BID720797:BID720798 BRZ720797:BRZ720798 CBV720797:CBV720798 CLR720797:CLR720798 CVN720797:CVN720798 DFJ720797:DFJ720798 DPF720797:DPF720798 DZB720797:DZB720798 EIX720797:EIX720798 EST720797:EST720798 FCP720797:FCP720798 FML720797:FML720798 FWH720797:FWH720798 GGD720797:GGD720798 GPZ720797:GPZ720798 GZV720797:GZV720798 HJR720797:HJR720798 HTN720797:HTN720798 IDJ720797:IDJ720798 INF720797:INF720798 IXB720797:IXB720798 JGX720797:JGX720798 JQT720797:JQT720798 KAP720797:KAP720798 KKL720797:KKL720798 KUH720797:KUH720798 LED720797:LED720798 LNZ720797:LNZ720798 LXV720797:LXV720798 MHR720797:MHR720798 MRN720797:MRN720798 NBJ720797:NBJ720798 NLF720797:NLF720798 NVB720797:NVB720798 OEX720797:OEX720798 OOT720797:OOT720798 OYP720797:OYP720798 PIL720797:PIL720798 PSH720797:PSH720798 QCD720797:QCD720798 QLZ720797:QLZ720798 QVV720797:QVV720798 RFR720797:RFR720798 RPN720797:RPN720798 RZJ720797:RZJ720798 SJF720797:SJF720798 STB720797:STB720798 TCX720797:TCX720798 TMT720797:TMT720798 TWP720797:TWP720798 UGL720797:UGL720798 UQH720797:UQH720798 VAD720797:VAD720798 VJZ720797:VJZ720798 VTV720797:VTV720798 WDR720797:WDR720798 WNN720797:WNN720798 WXJ720797:WXJ720798 BC786333:BC786334 KX786333:KX786334 UT786333:UT786334 AEP786333:AEP786334 AOL786333:AOL786334 AYH786333:AYH786334 BID786333:BID786334 BRZ786333:BRZ786334 CBV786333:CBV786334 CLR786333:CLR786334 CVN786333:CVN786334 DFJ786333:DFJ786334 DPF786333:DPF786334 DZB786333:DZB786334 EIX786333:EIX786334 EST786333:EST786334 FCP786333:FCP786334 FML786333:FML786334 FWH786333:FWH786334 GGD786333:GGD786334 GPZ786333:GPZ786334 GZV786333:GZV786334 HJR786333:HJR786334 HTN786333:HTN786334 IDJ786333:IDJ786334 INF786333:INF786334 IXB786333:IXB786334 JGX786333:JGX786334 JQT786333:JQT786334 KAP786333:KAP786334 KKL786333:KKL786334 KUH786333:KUH786334 LED786333:LED786334 LNZ786333:LNZ786334 LXV786333:LXV786334 MHR786333:MHR786334 MRN786333:MRN786334 NBJ786333:NBJ786334 NLF786333:NLF786334 NVB786333:NVB786334 OEX786333:OEX786334 OOT786333:OOT786334 OYP786333:OYP786334 PIL786333:PIL786334 PSH786333:PSH786334 QCD786333:QCD786334 QLZ786333:QLZ786334 QVV786333:QVV786334 RFR786333:RFR786334 RPN786333:RPN786334 RZJ786333:RZJ786334 SJF786333:SJF786334 STB786333:STB786334 TCX786333:TCX786334 TMT786333:TMT786334 TWP786333:TWP786334 UGL786333:UGL786334 UQH786333:UQH786334 VAD786333:VAD786334 VJZ786333:VJZ786334 VTV786333:VTV786334 WDR786333:WDR786334 WNN786333:WNN786334 WXJ786333:WXJ786334 BC851869:BC851870 KX851869:KX851870 UT851869:UT851870 AEP851869:AEP851870 AOL851869:AOL851870 AYH851869:AYH851870 BID851869:BID851870 BRZ851869:BRZ851870 CBV851869:CBV851870 CLR851869:CLR851870 CVN851869:CVN851870 DFJ851869:DFJ851870 DPF851869:DPF851870 DZB851869:DZB851870 EIX851869:EIX851870 EST851869:EST851870 FCP851869:FCP851870 FML851869:FML851870 FWH851869:FWH851870 GGD851869:GGD851870 GPZ851869:GPZ851870 GZV851869:GZV851870 HJR851869:HJR851870 HTN851869:HTN851870 IDJ851869:IDJ851870 INF851869:INF851870 IXB851869:IXB851870 JGX851869:JGX851870 JQT851869:JQT851870 KAP851869:KAP851870 KKL851869:KKL851870 KUH851869:KUH851870 LED851869:LED851870 LNZ851869:LNZ851870 LXV851869:LXV851870 MHR851869:MHR851870 MRN851869:MRN851870 NBJ851869:NBJ851870 NLF851869:NLF851870 NVB851869:NVB851870 OEX851869:OEX851870 OOT851869:OOT851870 OYP851869:OYP851870 PIL851869:PIL851870 PSH851869:PSH851870 QCD851869:QCD851870 QLZ851869:QLZ851870 QVV851869:QVV851870 RFR851869:RFR851870 RPN851869:RPN851870 RZJ851869:RZJ851870 SJF851869:SJF851870 STB851869:STB851870 TCX851869:TCX851870 TMT851869:TMT851870 TWP851869:TWP851870 UGL851869:UGL851870 UQH851869:UQH851870 VAD851869:VAD851870 VJZ851869:VJZ851870 VTV851869:VTV851870 WDR851869:WDR851870 WNN851869:WNN851870 WXJ851869:WXJ851870 BC917405:BC917406 KX917405:KX917406 UT917405:UT917406 AEP917405:AEP917406 AOL917405:AOL917406 AYH917405:AYH917406 BID917405:BID917406 BRZ917405:BRZ917406 CBV917405:CBV917406 CLR917405:CLR917406 CVN917405:CVN917406 DFJ917405:DFJ917406 DPF917405:DPF917406 DZB917405:DZB917406 EIX917405:EIX917406 EST917405:EST917406 FCP917405:FCP917406 FML917405:FML917406 FWH917405:FWH917406 GGD917405:GGD917406 GPZ917405:GPZ917406 GZV917405:GZV917406 HJR917405:HJR917406 HTN917405:HTN917406 IDJ917405:IDJ917406 INF917405:INF917406 IXB917405:IXB917406 JGX917405:JGX917406 JQT917405:JQT917406 KAP917405:KAP917406 KKL917405:KKL917406 KUH917405:KUH917406 LED917405:LED917406 LNZ917405:LNZ917406 LXV917405:LXV917406 MHR917405:MHR917406 MRN917405:MRN917406 NBJ917405:NBJ917406 NLF917405:NLF917406 NVB917405:NVB917406 OEX917405:OEX917406 OOT917405:OOT917406 OYP917405:OYP917406 PIL917405:PIL917406 PSH917405:PSH917406 QCD917405:QCD917406 QLZ917405:QLZ917406 QVV917405:QVV917406 RFR917405:RFR917406 RPN917405:RPN917406 RZJ917405:RZJ917406 SJF917405:SJF917406 STB917405:STB917406 TCX917405:TCX917406 TMT917405:TMT917406 TWP917405:TWP917406 UGL917405:UGL917406 UQH917405:UQH917406 VAD917405:VAD917406 VJZ917405:VJZ917406 VTV917405:VTV917406 WDR917405:WDR917406 WNN917405:WNN917406 WXJ917405:WXJ917406 BC982941:BC982942 KX982941:KX982942 UT982941:UT982942 AEP982941:AEP982942 AOL982941:AOL982942 AYH982941:AYH982942 BID982941:BID982942 BRZ982941:BRZ982942 CBV982941:CBV982942 CLR982941:CLR982942 CVN982941:CVN982942 DFJ982941:DFJ982942 DPF982941:DPF982942 DZB982941:DZB982942 EIX982941:EIX982942 EST982941:EST982942 FCP982941:FCP982942 FML982941:FML982942 FWH982941:FWH982942 GGD982941:GGD982942 GPZ982941:GPZ982942 GZV982941:GZV982942 HJR982941:HJR982942 HTN982941:HTN982942 IDJ982941:IDJ982942 INF982941:INF982942 IXB982941:IXB982942 JGX982941:JGX982942 JQT982941:JQT982942 KAP982941:KAP982942 KKL982941:KKL982942 KUH982941:KUH982942 LED982941:LED982942 LNZ982941:LNZ982942 LXV982941:LXV982942 MHR982941:MHR982942 MRN982941:MRN982942 NBJ982941:NBJ982942 NLF982941:NLF982942 NVB982941:NVB982942 OEX982941:OEX982942 OOT982941:OOT982942 OYP982941:OYP982942 PIL982941:PIL982942 PSH982941:PSH982942 QCD982941:QCD982942 QLZ982941:QLZ982942 QVV982941:QVV982942 RFR982941:RFR982942 RPN982941:RPN982942 RZJ982941:RZJ982942 SJF982941:SJF982942 STB982941:STB982942 TCX982941:TCX982942 TMT982941:TMT982942 TWP982941:TWP982942 UGL982941:UGL982942 UQH982941:UQH982942 VAD982941:VAD982942 VJZ982941:VJZ982942 VTV982941:VTV982942 WDR982941:WDR982942 WNN982941:WNN982942 WXJ982941:WXJ982942 BC65370 KX65370 UT65370 AEP65370 AOL65370 AYH65370 BID65370 BRZ65370 CBV65370 CLR65370 CVN65370 DFJ65370 DPF65370 DZB65370 EIX65370 EST65370 FCP65370 FML65370 FWH65370 GGD65370 GPZ65370 GZV65370 HJR65370 HTN65370 IDJ65370 INF65370 IXB65370 JGX65370 JQT65370 KAP65370 KKL65370 KUH65370 LED65370 LNZ65370 LXV65370 MHR65370 MRN65370 NBJ65370 NLF65370 NVB65370 OEX65370 OOT65370 OYP65370 PIL65370 PSH65370 QCD65370 QLZ65370 QVV65370 RFR65370 RPN65370 RZJ65370 SJF65370 STB65370 TCX65370 TMT65370 TWP65370 UGL65370 UQH65370 VAD65370 VJZ65370 VTV65370 WDR65370 WNN65370 WXJ65370 BC130906 KX130906 UT130906 AEP130906 AOL130906 AYH130906 BID130906 BRZ130906 CBV130906 CLR130906 CVN130906 DFJ130906 DPF130906 DZB130906 EIX130906 EST130906 FCP130906 FML130906 FWH130906 GGD130906 GPZ130906 GZV130906 HJR130906 HTN130906 IDJ130906 INF130906 IXB130906 JGX130906 JQT130906 KAP130906 KKL130906 KUH130906 LED130906 LNZ130906 LXV130906 MHR130906 MRN130906 NBJ130906 NLF130906 NVB130906 OEX130906 OOT130906 OYP130906 PIL130906 PSH130906 QCD130906 QLZ130906 QVV130906 RFR130906 RPN130906 RZJ130906 SJF130906 STB130906 TCX130906 TMT130906 TWP130906 UGL130906 UQH130906 VAD130906 VJZ130906 VTV130906 WDR130906 WNN130906 WXJ130906 BC196442 KX196442 UT196442 AEP196442 AOL196442 AYH196442 BID196442 BRZ196442 CBV196442 CLR196442 CVN196442 DFJ196442 DPF196442 DZB196442 EIX196442 EST196442 FCP196442 FML196442 FWH196442 GGD196442 GPZ196442 GZV196442 HJR196442 HTN196442 IDJ196442 INF196442 IXB196442 JGX196442 JQT196442 KAP196442 KKL196442 KUH196442 LED196442 LNZ196442 LXV196442 MHR196442 MRN196442 NBJ196442 NLF196442 NVB196442 OEX196442 OOT196442 OYP196442 PIL196442 PSH196442 QCD196442 QLZ196442 QVV196442 RFR196442 RPN196442 RZJ196442 SJF196442 STB196442 TCX196442 TMT196442 TWP196442 UGL196442 UQH196442 VAD196442 VJZ196442 VTV196442 WDR196442 WNN196442 WXJ196442 BC261978 KX261978 UT261978 AEP261978 AOL261978 AYH261978 BID261978 BRZ261978 CBV261978 CLR261978 CVN261978 DFJ261978 DPF261978 DZB261978 EIX261978 EST261978 FCP261978 FML261978 FWH261978 GGD261978 GPZ261978 GZV261978 HJR261978 HTN261978 IDJ261978 INF261978 IXB261978 JGX261978 JQT261978 KAP261978 KKL261978 KUH261978 LED261978 LNZ261978 LXV261978 MHR261978 MRN261978 NBJ261978 NLF261978 NVB261978 OEX261978 OOT261978 OYP261978 PIL261978 PSH261978 QCD261978 QLZ261978 QVV261978 RFR261978 RPN261978 RZJ261978 SJF261978 STB261978 TCX261978 TMT261978 TWP261978 UGL261978 UQH261978 VAD261978 VJZ261978 VTV261978 WDR261978 WNN261978 WXJ261978 BC327514 KX327514 UT327514 AEP327514 AOL327514 AYH327514 BID327514 BRZ327514 CBV327514 CLR327514 CVN327514 DFJ327514 DPF327514 DZB327514 EIX327514 EST327514 FCP327514 FML327514 FWH327514 GGD327514 GPZ327514 GZV327514 HJR327514 HTN327514 IDJ327514 INF327514 IXB327514 JGX327514 JQT327514 KAP327514 KKL327514 KUH327514 LED327514 LNZ327514 LXV327514 MHR327514 MRN327514 NBJ327514 NLF327514 NVB327514 OEX327514 OOT327514 OYP327514 PIL327514 PSH327514 QCD327514 QLZ327514 QVV327514 RFR327514 RPN327514 RZJ327514 SJF327514 STB327514 TCX327514 TMT327514 TWP327514 UGL327514 UQH327514 VAD327514 VJZ327514 VTV327514 WDR327514 WNN327514 WXJ327514 BC393050 KX393050 UT393050 AEP393050 AOL393050 AYH393050 BID393050 BRZ393050 CBV393050 CLR393050 CVN393050 DFJ393050 DPF393050 DZB393050 EIX393050 EST393050 FCP393050 FML393050 FWH393050 GGD393050 GPZ393050 GZV393050 HJR393050 HTN393050 IDJ393050 INF393050 IXB393050 JGX393050 JQT393050 KAP393050 KKL393050 KUH393050 LED393050 LNZ393050 LXV393050 MHR393050 MRN393050 NBJ393050 NLF393050 NVB393050 OEX393050 OOT393050 OYP393050 PIL393050 PSH393050 QCD393050 QLZ393050 QVV393050 RFR393050 RPN393050 RZJ393050 SJF393050 STB393050 TCX393050 TMT393050 TWP393050 UGL393050 UQH393050 VAD393050 VJZ393050 VTV393050 WDR393050 WNN393050 WXJ393050 BC458586 KX458586 UT458586 AEP458586 AOL458586 AYH458586 BID458586 BRZ458586 CBV458586 CLR458586 CVN458586 DFJ458586 DPF458586 DZB458586 EIX458586 EST458586 FCP458586 FML458586 FWH458586 GGD458586 GPZ458586 GZV458586 HJR458586 HTN458586 IDJ458586 INF458586 IXB458586 JGX458586 JQT458586 KAP458586 KKL458586 KUH458586 LED458586 LNZ458586 LXV458586 MHR458586 MRN458586 NBJ458586 NLF458586 NVB458586 OEX458586 OOT458586 OYP458586 PIL458586 PSH458586 QCD458586 QLZ458586 QVV458586 RFR458586 RPN458586 RZJ458586 SJF458586 STB458586 TCX458586 TMT458586 TWP458586 UGL458586 UQH458586 VAD458586 VJZ458586 VTV458586 WDR458586 WNN458586 WXJ458586 BC524122 KX524122 UT524122 AEP524122 AOL524122 AYH524122 BID524122 BRZ524122 CBV524122 CLR524122 CVN524122 DFJ524122 DPF524122 DZB524122 EIX524122 EST524122 FCP524122 FML524122 FWH524122 GGD524122 GPZ524122 GZV524122 HJR524122 HTN524122 IDJ524122 INF524122 IXB524122 JGX524122 JQT524122 KAP524122 KKL524122 KUH524122 LED524122 LNZ524122 LXV524122 MHR524122 MRN524122 NBJ524122 NLF524122 NVB524122 OEX524122 OOT524122 OYP524122 PIL524122 PSH524122 QCD524122 QLZ524122 QVV524122 RFR524122 RPN524122 RZJ524122 SJF524122 STB524122 TCX524122 TMT524122 TWP524122 UGL524122 UQH524122 VAD524122 VJZ524122 VTV524122 WDR524122 WNN524122 WXJ524122 BC589658 KX589658 UT589658 AEP589658 AOL589658 AYH589658 BID589658 BRZ589658 CBV589658 CLR589658 CVN589658 DFJ589658 DPF589658 DZB589658 EIX589658 EST589658 FCP589658 FML589658 FWH589658 GGD589658 GPZ589658 GZV589658 HJR589658 HTN589658 IDJ589658 INF589658 IXB589658 JGX589658 JQT589658 KAP589658 KKL589658 KUH589658 LED589658 LNZ589658 LXV589658 MHR589658 MRN589658 NBJ589658 NLF589658 NVB589658 OEX589658 OOT589658 OYP589658 PIL589658 PSH589658 QCD589658 QLZ589658 QVV589658 RFR589658 RPN589658 RZJ589658 SJF589658 STB589658 TCX589658 TMT589658 TWP589658 UGL589658 UQH589658 VAD589658 VJZ589658 VTV589658 WDR589658 WNN589658 WXJ589658 BC655194 KX655194 UT655194 AEP655194 AOL655194 AYH655194 BID655194 BRZ655194 CBV655194 CLR655194 CVN655194 DFJ655194 DPF655194 DZB655194 EIX655194 EST655194 FCP655194 FML655194 FWH655194 GGD655194 GPZ655194 GZV655194 HJR655194 HTN655194 IDJ655194 INF655194 IXB655194 JGX655194 JQT655194 KAP655194 KKL655194 KUH655194 LED655194 LNZ655194 LXV655194 MHR655194 MRN655194 NBJ655194 NLF655194 NVB655194 OEX655194 OOT655194 OYP655194 PIL655194 PSH655194 QCD655194 QLZ655194 QVV655194 RFR655194 RPN655194 RZJ655194 SJF655194 STB655194 TCX655194 TMT655194 TWP655194 UGL655194 UQH655194 VAD655194 VJZ655194 VTV655194 WDR655194 WNN655194 WXJ655194 BC720730 KX720730 UT720730 AEP720730 AOL720730 AYH720730 BID720730 BRZ720730 CBV720730 CLR720730 CVN720730 DFJ720730 DPF720730 DZB720730 EIX720730 EST720730 FCP720730 FML720730 FWH720730 GGD720730 GPZ720730 GZV720730 HJR720730 HTN720730 IDJ720730 INF720730 IXB720730 JGX720730 JQT720730 KAP720730 KKL720730 KUH720730 LED720730 LNZ720730 LXV720730 MHR720730 MRN720730 NBJ720730 NLF720730 NVB720730 OEX720730 OOT720730 OYP720730 PIL720730 PSH720730 QCD720730 QLZ720730 QVV720730 RFR720730 RPN720730 RZJ720730 SJF720730 STB720730 TCX720730 TMT720730 TWP720730 UGL720730 UQH720730 VAD720730 VJZ720730 VTV720730 WDR720730 WNN720730 WXJ720730 BC786266 KX786266 UT786266 AEP786266 AOL786266 AYH786266 BID786266 BRZ786266 CBV786266 CLR786266 CVN786266 DFJ786266 DPF786266 DZB786266 EIX786266 EST786266 FCP786266 FML786266 FWH786266 GGD786266 GPZ786266 GZV786266 HJR786266 HTN786266 IDJ786266 INF786266 IXB786266 JGX786266 JQT786266 KAP786266 KKL786266 KUH786266 LED786266 LNZ786266 LXV786266 MHR786266 MRN786266 NBJ786266 NLF786266 NVB786266 OEX786266 OOT786266 OYP786266 PIL786266 PSH786266 QCD786266 QLZ786266 QVV786266 RFR786266 RPN786266 RZJ786266 SJF786266 STB786266 TCX786266 TMT786266 TWP786266 UGL786266 UQH786266 VAD786266 VJZ786266 VTV786266 WDR786266 WNN786266 WXJ786266 BC851802 KX851802 UT851802 AEP851802 AOL851802 AYH851802 BID851802 BRZ851802 CBV851802 CLR851802 CVN851802 DFJ851802 DPF851802 DZB851802 EIX851802 EST851802 FCP851802 FML851802 FWH851802 GGD851802 GPZ851802 GZV851802 HJR851802 HTN851802 IDJ851802 INF851802 IXB851802 JGX851802 JQT851802 KAP851802 KKL851802 KUH851802 LED851802 LNZ851802 LXV851802 MHR851802 MRN851802 NBJ851802 NLF851802 NVB851802 OEX851802 OOT851802 OYP851802 PIL851802 PSH851802 QCD851802 QLZ851802 QVV851802 RFR851802 RPN851802 RZJ851802 SJF851802 STB851802 TCX851802 TMT851802 TWP851802 UGL851802 UQH851802 VAD851802 VJZ851802 VTV851802 WDR851802 WNN851802 WXJ851802 BC917338 KX917338 UT917338 AEP917338 AOL917338 AYH917338 BID917338 BRZ917338 CBV917338 CLR917338 CVN917338 DFJ917338 DPF917338 DZB917338 EIX917338 EST917338 FCP917338 FML917338 FWH917338 GGD917338 GPZ917338 GZV917338 HJR917338 HTN917338 IDJ917338 INF917338 IXB917338 JGX917338 JQT917338 KAP917338 KKL917338 KUH917338 LED917338 LNZ917338 LXV917338 MHR917338 MRN917338 NBJ917338 NLF917338 NVB917338 OEX917338 OOT917338 OYP917338 PIL917338 PSH917338 QCD917338 QLZ917338 QVV917338 RFR917338 RPN917338 RZJ917338 SJF917338 STB917338 TCX917338 TMT917338 TWP917338 UGL917338 UQH917338 VAD917338 VJZ917338 VTV917338 WDR917338 WNN917338 WXJ917338 BC982874 KX982874 UT982874 AEP982874 AOL982874 AYH982874 BID982874 BRZ982874 CBV982874 CLR982874 CVN982874 DFJ982874 DPF982874 DZB982874 EIX982874 EST982874 FCP982874 FML982874 FWH982874 GGD982874 GPZ982874 GZV982874 HJR982874 HTN982874 IDJ982874 INF982874 IXB982874 JGX982874 JQT982874 KAP982874 KKL982874 KUH982874 LED982874 LNZ982874 LXV982874 MHR982874 MRN982874 NBJ982874 NLF982874 NVB982874 OEX982874 OOT982874 OYP982874 PIL982874 PSH982874 QCD982874 QLZ982874 QVV982874 RFR982874 RPN982874 RZJ982874 SJF982874 STB982874 TCX982874 TMT982874 TWP982874 UGL982874 UQH982874 VAD982874 VJZ982874 VTV982874 WDR982874 WNN982874 WXJ982874 BC65342 KX65342 UT65342 AEP65342 AOL65342 AYH65342 BID65342 BRZ65342 CBV65342 CLR65342 CVN65342 DFJ65342 DPF65342 DZB65342 EIX65342 EST65342 FCP65342 FML65342 FWH65342 GGD65342 GPZ65342 GZV65342 HJR65342 HTN65342 IDJ65342 INF65342 IXB65342 JGX65342 JQT65342 KAP65342 KKL65342 KUH65342 LED65342 LNZ65342 LXV65342 MHR65342 MRN65342 NBJ65342 NLF65342 NVB65342 OEX65342 OOT65342 OYP65342 PIL65342 PSH65342 QCD65342 QLZ65342 QVV65342 RFR65342 RPN65342 RZJ65342 SJF65342 STB65342 TCX65342 TMT65342 TWP65342 UGL65342 UQH65342 VAD65342 VJZ65342 VTV65342 WDR65342 WNN65342 WXJ65342 BC130878 KX130878 UT130878 AEP130878 AOL130878 AYH130878 BID130878 BRZ130878 CBV130878 CLR130878 CVN130878 DFJ130878 DPF130878 DZB130878 EIX130878 EST130878 FCP130878 FML130878 FWH130878 GGD130878 GPZ130878 GZV130878 HJR130878 HTN130878 IDJ130878 INF130878 IXB130878 JGX130878 JQT130878 KAP130878 KKL130878 KUH130878 LED130878 LNZ130878 LXV130878 MHR130878 MRN130878 NBJ130878 NLF130878 NVB130878 OEX130878 OOT130878 OYP130878 PIL130878 PSH130878 QCD130878 QLZ130878 QVV130878 RFR130878 RPN130878 RZJ130878 SJF130878 STB130878 TCX130878 TMT130878 TWP130878 UGL130878 UQH130878 VAD130878 VJZ130878 VTV130878 WDR130878 WNN130878 WXJ130878 BC196414 KX196414 UT196414 AEP196414 AOL196414 AYH196414 BID196414 BRZ196414 CBV196414 CLR196414 CVN196414 DFJ196414 DPF196414 DZB196414 EIX196414 EST196414 FCP196414 FML196414 FWH196414 GGD196414 GPZ196414 GZV196414 HJR196414 HTN196414 IDJ196414 INF196414 IXB196414 JGX196414 JQT196414 KAP196414 KKL196414 KUH196414 LED196414 LNZ196414 LXV196414 MHR196414 MRN196414 NBJ196414 NLF196414 NVB196414 OEX196414 OOT196414 OYP196414 PIL196414 PSH196414 QCD196414 QLZ196414 QVV196414 RFR196414 RPN196414 RZJ196414 SJF196414 STB196414 TCX196414 TMT196414 TWP196414 UGL196414 UQH196414 VAD196414 VJZ196414 VTV196414 WDR196414 WNN196414 WXJ196414 BC261950 KX261950 UT261950 AEP261950 AOL261950 AYH261950 BID261950 BRZ261950 CBV261950 CLR261950 CVN261950 DFJ261950 DPF261950 DZB261950 EIX261950 EST261950 FCP261950 FML261950 FWH261950 GGD261950 GPZ261950 GZV261950 HJR261950 HTN261950 IDJ261950 INF261950 IXB261950 JGX261950 JQT261950 KAP261950 KKL261950 KUH261950 LED261950 LNZ261950 LXV261950 MHR261950 MRN261950 NBJ261950 NLF261950 NVB261950 OEX261950 OOT261950 OYP261950 PIL261950 PSH261950 QCD261950 QLZ261950 QVV261950 RFR261950 RPN261950 RZJ261950 SJF261950 STB261950 TCX261950 TMT261950 TWP261950 UGL261950 UQH261950 VAD261950 VJZ261950 VTV261950 WDR261950 WNN261950 WXJ261950 BC327486 KX327486 UT327486 AEP327486 AOL327486 AYH327486 BID327486 BRZ327486 CBV327486 CLR327486 CVN327486 DFJ327486 DPF327486 DZB327486 EIX327486 EST327486 FCP327486 FML327486 FWH327486 GGD327486 GPZ327486 GZV327486 HJR327486 HTN327486 IDJ327486 INF327486 IXB327486 JGX327486 JQT327486 KAP327486 KKL327486 KUH327486 LED327486 LNZ327486 LXV327486 MHR327486 MRN327486 NBJ327486 NLF327486 NVB327486 OEX327486 OOT327486 OYP327486 PIL327486 PSH327486 QCD327486 QLZ327486 QVV327486 RFR327486 RPN327486 RZJ327486 SJF327486 STB327486 TCX327486 TMT327486 TWP327486 UGL327486 UQH327486 VAD327486 VJZ327486 VTV327486 WDR327486 WNN327486 WXJ327486 BC393022 KX393022 UT393022 AEP393022 AOL393022 AYH393022 BID393022 BRZ393022 CBV393022 CLR393022 CVN393022 DFJ393022 DPF393022 DZB393022 EIX393022 EST393022 FCP393022 FML393022 FWH393022 GGD393022 GPZ393022 GZV393022 HJR393022 HTN393022 IDJ393022 INF393022 IXB393022 JGX393022 JQT393022 KAP393022 KKL393022 KUH393022 LED393022 LNZ393022 LXV393022 MHR393022 MRN393022 NBJ393022 NLF393022 NVB393022 OEX393022 OOT393022 OYP393022 PIL393022 PSH393022 QCD393022 QLZ393022 QVV393022 RFR393022 RPN393022 RZJ393022 SJF393022 STB393022 TCX393022 TMT393022 TWP393022 UGL393022 UQH393022 VAD393022 VJZ393022 VTV393022 WDR393022 WNN393022 WXJ393022 BC458558 KX458558 UT458558 AEP458558 AOL458558 AYH458558 BID458558 BRZ458558 CBV458558 CLR458558 CVN458558 DFJ458558 DPF458558 DZB458558 EIX458558 EST458558 FCP458558 FML458558 FWH458558 GGD458558 GPZ458558 GZV458558 HJR458558 HTN458558 IDJ458558 INF458558 IXB458558 JGX458558 JQT458558 KAP458558 KKL458558 KUH458558 LED458558 LNZ458558 LXV458558 MHR458558 MRN458558 NBJ458558 NLF458558 NVB458558 OEX458558 OOT458558 OYP458558 PIL458558 PSH458558 QCD458558 QLZ458558 QVV458558 RFR458558 RPN458558 RZJ458558 SJF458558 STB458558 TCX458558 TMT458558 TWP458558 UGL458558 UQH458558 VAD458558 VJZ458558 VTV458558 WDR458558 WNN458558 WXJ458558 BC524094 KX524094 UT524094 AEP524094 AOL524094 AYH524094 BID524094 BRZ524094 CBV524094 CLR524094 CVN524094 DFJ524094 DPF524094 DZB524094 EIX524094 EST524094 FCP524094 FML524094 FWH524094 GGD524094 GPZ524094 GZV524094 HJR524094 HTN524094 IDJ524094 INF524094 IXB524094 JGX524094 JQT524094 KAP524094 KKL524094 KUH524094 LED524094 LNZ524094 LXV524094 MHR524094 MRN524094 NBJ524094 NLF524094 NVB524094 OEX524094 OOT524094 OYP524094 PIL524094 PSH524094 QCD524094 QLZ524094 QVV524094 RFR524094 RPN524094 RZJ524094 SJF524094 STB524094 TCX524094 TMT524094 TWP524094 UGL524094 UQH524094 VAD524094 VJZ524094 VTV524094 WDR524094 WNN524094 WXJ524094 BC589630 KX589630 UT589630 AEP589630 AOL589630 AYH589630 BID589630 BRZ589630 CBV589630 CLR589630 CVN589630 DFJ589630 DPF589630 DZB589630 EIX589630 EST589630 FCP589630 FML589630 FWH589630 GGD589630 GPZ589630 GZV589630 HJR589630 HTN589630 IDJ589630 INF589630 IXB589630 JGX589630 JQT589630 KAP589630 KKL589630 KUH589630 LED589630 LNZ589630 LXV589630 MHR589630 MRN589630 NBJ589630 NLF589630 NVB589630 OEX589630 OOT589630 OYP589630 PIL589630 PSH589630 QCD589630 QLZ589630 QVV589630 RFR589630 RPN589630 RZJ589630 SJF589630 STB589630 TCX589630 TMT589630 TWP589630 UGL589630 UQH589630 VAD589630 VJZ589630 VTV589630 WDR589630 WNN589630 WXJ589630 BC655166 KX655166 UT655166 AEP655166 AOL655166 AYH655166 BID655166 BRZ655166 CBV655166 CLR655166 CVN655166 DFJ655166 DPF655166 DZB655166 EIX655166 EST655166 FCP655166 FML655166 FWH655166 GGD655166 GPZ655166 GZV655166 HJR655166 HTN655166 IDJ655166 INF655166 IXB655166 JGX655166 JQT655166 KAP655166 KKL655166 KUH655166 LED655166 LNZ655166 LXV655166 MHR655166 MRN655166 NBJ655166 NLF655166 NVB655166 OEX655166 OOT655166 OYP655166 PIL655166 PSH655166 QCD655166 QLZ655166 QVV655166 RFR655166 RPN655166 RZJ655166 SJF655166 STB655166 TCX655166 TMT655166 TWP655166 UGL655166 UQH655166 VAD655166 VJZ655166 VTV655166 WDR655166 WNN655166 WXJ655166 BC720702 KX720702 UT720702 AEP720702 AOL720702 AYH720702 BID720702 BRZ720702 CBV720702 CLR720702 CVN720702 DFJ720702 DPF720702 DZB720702 EIX720702 EST720702 FCP720702 FML720702 FWH720702 GGD720702 GPZ720702 GZV720702 HJR720702 HTN720702 IDJ720702 INF720702 IXB720702 JGX720702 JQT720702 KAP720702 KKL720702 KUH720702 LED720702 LNZ720702 LXV720702 MHR720702 MRN720702 NBJ720702 NLF720702 NVB720702 OEX720702 OOT720702 OYP720702 PIL720702 PSH720702 QCD720702 QLZ720702 QVV720702 RFR720702 RPN720702 RZJ720702 SJF720702 STB720702 TCX720702 TMT720702 TWP720702 UGL720702 UQH720702 VAD720702 VJZ720702 VTV720702 WDR720702 WNN720702 WXJ720702 BC786238 KX786238 UT786238 AEP786238 AOL786238 AYH786238 BID786238 BRZ786238 CBV786238 CLR786238 CVN786238 DFJ786238 DPF786238 DZB786238 EIX786238 EST786238 FCP786238 FML786238 FWH786238 GGD786238 GPZ786238 GZV786238 HJR786238 HTN786238 IDJ786238 INF786238 IXB786238 JGX786238 JQT786238 KAP786238 KKL786238 KUH786238 LED786238 LNZ786238 LXV786238 MHR786238 MRN786238 NBJ786238 NLF786238 NVB786238 OEX786238 OOT786238 OYP786238 PIL786238 PSH786238 QCD786238 QLZ786238 QVV786238 RFR786238 RPN786238 RZJ786238 SJF786238 STB786238 TCX786238 TMT786238 TWP786238 UGL786238 UQH786238 VAD786238 VJZ786238 VTV786238 WDR786238 WNN786238 WXJ786238 BC851774 KX851774 UT851774 AEP851774 AOL851774 AYH851774 BID851774 BRZ851774 CBV851774 CLR851774 CVN851774 DFJ851774 DPF851774 DZB851774 EIX851774 EST851774 FCP851774 FML851774 FWH851774 GGD851774 GPZ851774 GZV851774 HJR851774 HTN851774 IDJ851774 INF851774 IXB851774 JGX851774 JQT851774 KAP851774 KKL851774 KUH851774 LED851774 LNZ851774 LXV851774 MHR851774 MRN851774 NBJ851774 NLF851774 NVB851774 OEX851774 OOT851774 OYP851774 PIL851774 PSH851774 QCD851774 QLZ851774 QVV851774 RFR851774 RPN851774 RZJ851774 SJF851774 STB851774 TCX851774 TMT851774 TWP851774 UGL851774 UQH851774 VAD851774 VJZ851774 VTV851774 WDR851774 WNN851774 WXJ851774 BC917310 KX917310 UT917310 AEP917310 AOL917310 AYH917310 BID917310 BRZ917310 CBV917310 CLR917310 CVN917310 DFJ917310 DPF917310 DZB917310 EIX917310 EST917310 FCP917310 FML917310 FWH917310 GGD917310 GPZ917310 GZV917310 HJR917310 HTN917310 IDJ917310 INF917310 IXB917310 JGX917310 JQT917310 KAP917310 KKL917310 KUH917310 LED917310 LNZ917310 LXV917310 MHR917310 MRN917310 NBJ917310 NLF917310 NVB917310 OEX917310 OOT917310 OYP917310 PIL917310 PSH917310 QCD917310 QLZ917310 QVV917310 RFR917310 RPN917310 RZJ917310 SJF917310 STB917310 TCX917310 TMT917310 TWP917310 UGL917310 UQH917310 VAD917310 VJZ917310 VTV917310 WDR917310 WNN917310 WXJ917310 BC982846 KX982846 UT982846 AEP982846 AOL982846 AYH982846 BID982846 BRZ982846 CBV982846 CLR982846 CVN982846 DFJ982846 DPF982846 DZB982846 EIX982846 EST982846 FCP982846 FML982846 FWH982846 GGD982846 GPZ982846 GZV982846 HJR982846 HTN982846 IDJ982846 INF982846 IXB982846 JGX982846 JQT982846 KAP982846 KKL982846 KUH982846 LED982846 LNZ982846 LXV982846 MHR982846 MRN982846 NBJ982846 NLF982846 NVB982846 OEX982846 OOT982846 OYP982846 PIL982846 PSH982846 QCD982846 QLZ982846 QVV982846 RFR982846 RPN982846 RZJ982846 SJF982846 STB982846 TCX982846 TMT982846 TWP982846 UGL982846 UQH982846 VAD982846 VJZ982846 VTV982846 WDR982846 WNN982846 WXJ982846 BC65451 KX65451 UT65451 AEP65451 AOL65451 AYH65451 BID65451 BRZ65451 CBV65451 CLR65451 CVN65451 DFJ65451 DPF65451 DZB65451 EIX65451 EST65451 FCP65451 FML65451 FWH65451 GGD65451 GPZ65451 GZV65451 HJR65451 HTN65451 IDJ65451 INF65451 IXB65451 JGX65451 JQT65451 KAP65451 KKL65451 KUH65451 LED65451 LNZ65451 LXV65451 MHR65451 MRN65451 NBJ65451 NLF65451 NVB65451 OEX65451 OOT65451 OYP65451 PIL65451 PSH65451 QCD65451 QLZ65451 QVV65451 RFR65451 RPN65451 RZJ65451 SJF65451 STB65451 TCX65451 TMT65451 TWP65451 UGL65451 UQH65451 VAD65451 VJZ65451 VTV65451 WDR65451 WNN65451 WXJ65451 BC130987 KX130987 UT130987 AEP130987 AOL130987 AYH130987 BID130987 BRZ130987 CBV130987 CLR130987 CVN130987 DFJ130987 DPF130987 DZB130987 EIX130987 EST130987 FCP130987 FML130987 FWH130987 GGD130987 GPZ130987 GZV130987 HJR130987 HTN130987 IDJ130987 INF130987 IXB130987 JGX130987 JQT130987 KAP130987 KKL130987 KUH130987 LED130987 LNZ130987 LXV130987 MHR130987 MRN130987 NBJ130987 NLF130987 NVB130987 OEX130987 OOT130987 OYP130987 PIL130987 PSH130987 QCD130987 QLZ130987 QVV130987 RFR130987 RPN130987 RZJ130987 SJF130987 STB130987 TCX130987 TMT130987 TWP130987 UGL130987 UQH130987 VAD130987 VJZ130987 VTV130987 WDR130987 WNN130987 WXJ130987 BC196523 KX196523 UT196523 AEP196523 AOL196523 AYH196523 BID196523 BRZ196523 CBV196523 CLR196523 CVN196523 DFJ196523 DPF196523 DZB196523 EIX196523 EST196523 FCP196523 FML196523 FWH196523 GGD196523 GPZ196523 GZV196523 HJR196523 HTN196523 IDJ196523 INF196523 IXB196523 JGX196523 JQT196523 KAP196523 KKL196523 KUH196523 LED196523 LNZ196523 LXV196523 MHR196523 MRN196523 NBJ196523 NLF196523 NVB196523 OEX196523 OOT196523 OYP196523 PIL196523 PSH196523 QCD196523 QLZ196523 QVV196523 RFR196523 RPN196523 RZJ196523 SJF196523 STB196523 TCX196523 TMT196523 TWP196523 UGL196523 UQH196523 VAD196523 VJZ196523 VTV196523 WDR196523 WNN196523 WXJ196523 BC262059 KX262059 UT262059 AEP262059 AOL262059 AYH262059 BID262059 BRZ262059 CBV262059 CLR262059 CVN262059 DFJ262059 DPF262059 DZB262059 EIX262059 EST262059 FCP262059 FML262059 FWH262059 GGD262059 GPZ262059 GZV262059 HJR262059 HTN262059 IDJ262059 INF262059 IXB262059 JGX262059 JQT262059 KAP262059 KKL262059 KUH262059 LED262059 LNZ262059 LXV262059 MHR262059 MRN262059 NBJ262059 NLF262059 NVB262059 OEX262059 OOT262059 OYP262059 PIL262059 PSH262059 QCD262059 QLZ262059 QVV262059 RFR262059 RPN262059 RZJ262059 SJF262059 STB262059 TCX262059 TMT262059 TWP262059 UGL262059 UQH262059 VAD262059 VJZ262059 VTV262059 WDR262059 WNN262059 WXJ262059 BC327595 KX327595 UT327595 AEP327595 AOL327595 AYH327595 BID327595 BRZ327595 CBV327595 CLR327595 CVN327595 DFJ327595 DPF327595 DZB327595 EIX327595 EST327595 FCP327595 FML327595 FWH327595 GGD327595 GPZ327595 GZV327595 HJR327595 HTN327595 IDJ327595 INF327595 IXB327595 JGX327595 JQT327595 KAP327595 KKL327595 KUH327595 LED327595 LNZ327595 LXV327595 MHR327595 MRN327595 NBJ327595 NLF327595 NVB327595 OEX327595 OOT327595 OYP327595 PIL327595 PSH327595 QCD327595 QLZ327595 QVV327595 RFR327595 RPN327595 RZJ327595 SJF327595 STB327595 TCX327595 TMT327595 TWP327595 UGL327595 UQH327595 VAD327595 VJZ327595 VTV327595 WDR327595 WNN327595 WXJ327595 BC393131 KX393131 UT393131 AEP393131 AOL393131 AYH393131 BID393131 BRZ393131 CBV393131 CLR393131 CVN393131 DFJ393131 DPF393131 DZB393131 EIX393131 EST393131 FCP393131 FML393131 FWH393131 GGD393131 GPZ393131 GZV393131 HJR393131 HTN393131 IDJ393131 INF393131 IXB393131 JGX393131 JQT393131 KAP393131 KKL393131 KUH393131 LED393131 LNZ393131 LXV393131 MHR393131 MRN393131 NBJ393131 NLF393131 NVB393131 OEX393131 OOT393131 OYP393131 PIL393131 PSH393131 QCD393131 QLZ393131 QVV393131 RFR393131 RPN393131 RZJ393131 SJF393131 STB393131 TCX393131 TMT393131 TWP393131 UGL393131 UQH393131 VAD393131 VJZ393131 VTV393131 WDR393131 WNN393131 WXJ393131 BC458667 KX458667 UT458667 AEP458667 AOL458667 AYH458667 BID458667 BRZ458667 CBV458667 CLR458667 CVN458667 DFJ458667 DPF458667 DZB458667 EIX458667 EST458667 FCP458667 FML458667 FWH458667 GGD458667 GPZ458667 GZV458667 HJR458667 HTN458667 IDJ458667 INF458667 IXB458667 JGX458667 JQT458667 KAP458667 KKL458667 KUH458667 LED458667 LNZ458667 LXV458667 MHR458667 MRN458667 NBJ458667 NLF458667 NVB458667 OEX458667 OOT458667 OYP458667 PIL458667 PSH458667 QCD458667 QLZ458667 QVV458667 RFR458667 RPN458667 RZJ458667 SJF458667 STB458667 TCX458667 TMT458667 TWP458667 UGL458667 UQH458667 VAD458667 VJZ458667 VTV458667 WDR458667 WNN458667 WXJ458667 BC524203 KX524203 UT524203 AEP524203 AOL524203 AYH524203 BID524203 BRZ524203 CBV524203 CLR524203 CVN524203 DFJ524203 DPF524203 DZB524203 EIX524203 EST524203 FCP524203 FML524203 FWH524203 GGD524203 GPZ524203 GZV524203 HJR524203 HTN524203 IDJ524203 INF524203 IXB524203 JGX524203 JQT524203 KAP524203 KKL524203 KUH524203 LED524203 LNZ524203 LXV524203 MHR524203 MRN524203 NBJ524203 NLF524203 NVB524203 OEX524203 OOT524203 OYP524203 PIL524203 PSH524203 QCD524203 QLZ524203 QVV524203 RFR524203 RPN524203 RZJ524203 SJF524203 STB524203 TCX524203 TMT524203 TWP524203 UGL524203 UQH524203 VAD524203 VJZ524203 VTV524203 WDR524203 WNN524203 WXJ524203 BC589739 KX589739 UT589739 AEP589739 AOL589739 AYH589739 BID589739 BRZ589739 CBV589739 CLR589739 CVN589739 DFJ589739 DPF589739 DZB589739 EIX589739 EST589739 FCP589739 FML589739 FWH589739 GGD589739 GPZ589739 GZV589739 HJR589739 HTN589739 IDJ589739 INF589739 IXB589739 JGX589739 JQT589739 KAP589739 KKL589739 KUH589739 LED589739 LNZ589739 LXV589739 MHR589739 MRN589739 NBJ589739 NLF589739 NVB589739 OEX589739 OOT589739 OYP589739 PIL589739 PSH589739 QCD589739 QLZ589739 QVV589739 RFR589739 RPN589739 RZJ589739 SJF589739 STB589739 TCX589739 TMT589739 TWP589739 UGL589739 UQH589739 VAD589739 VJZ589739 VTV589739 WDR589739 WNN589739 WXJ589739 BC655275 KX655275 UT655275 AEP655275 AOL655275 AYH655275 BID655275 BRZ655275 CBV655275 CLR655275 CVN655275 DFJ655275 DPF655275 DZB655275 EIX655275 EST655275 FCP655275 FML655275 FWH655275 GGD655275 GPZ655275 GZV655275 HJR655275 HTN655275 IDJ655275 INF655275 IXB655275 JGX655275 JQT655275 KAP655275 KKL655275 KUH655275 LED655275 LNZ655275 LXV655275 MHR655275 MRN655275 NBJ655275 NLF655275 NVB655275 OEX655275 OOT655275 OYP655275 PIL655275 PSH655275 QCD655275 QLZ655275 QVV655275 RFR655275 RPN655275 RZJ655275 SJF655275 STB655275 TCX655275 TMT655275 TWP655275 UGL655275 UQH655275 VAD655275 VJZ655275 VTV655275 WDR655275 WNN655275 WXJ655275 BC720811 KX720811 UT720811 AEP720811 AOL720811 AYH720811 BID720811 BRZ720811 CBV720811 CLR720811 CVN720811 DFJ720811 DPF720811 DZB720811 EIX720811 EST720811 FCP720811 FML720811 FWH720811 GGD720811 GPZ720811 GZV720811 HJR720811 HTN720811 IDJ720811 INF720811 IXB720811 JGX720811 JQT720811 KAP720811 KKL720811 KUH720811 LED720811 LNZ720811 LXV720811 MHR720811 MRN720811 NBJ720811 NLF720811 NVB720811 OEX720811 OOT720811 OYP720811 PIL720811 PSH720811 QCD720811 QLZ720811 QVV720811 RFR720811 RPN720811 RZJ720811 SJF720811 STB720811 TCX720811 TMT720811 TWP720811 UGL720811 UQH720811 VAD720811 VJZ720811 VTV720811 WDR720811 WNN720811 WXJ720811 BC786347 KX786347 UT786347 AEP786347 AOL786347 AYH786347 BID786347 BRZ786347 CBV786347 CLR786347 CVN786347 DFJ786347 DPF786347 DZB786347 EIX786347 EST786347 FCP786347 FML786347 FWH786347 GGD786347 GPZ786347 GZV786347 HJR786347 HTN786347 IDJ786347 INF786347 IXB786347 JGX786347 JQT786347 KAP786347 KKL786347 KUH786347 LED786347 LNZ786347 LXV786347 MHR786347 MRN786347 NBJ786347 NLF786347 NVB786347 OEX786347 OOT786347 OYP786347 PIL786347 PSH786347 QCD786347 QLZ786347 QVV786347 RFR786347 RPN786347 RZJ786347 SJF786347 STB786347 TCX786347 TMT786347 TWP786347 UGL786347 UQH786347 VAD786347 VJZ786347 VTV786347 WDR786347 WNN786347 WXJ786347 BC851883 KX851883 UT851883 AEP851883 AOL851883 AYH851883 BID851883 BRZ851883 CBV851883 CLR851883 CVN851883 DFJ851883 DPF851883 DZB851883 EIX851883 EST851883 FCP851883 FML851883 FWH851883 GGD851883 GPZ851883 GZV851883 HJR851883 HTN851883 IDJ851883 INF851883 IXB851883 JGX851883 JQT851883 KAP851883 KKL851883 KUH851883 LED851883 LNZ851883 LXV851883 MHR851883 MRN851883 NBJ851883 NLF851883 NVB851883 OEX851883 OOT851883 OYP851883 PIL851883 PSH851883 QCD851883 QLZ851883 QVV851883 RFR851883 RPN851883 RZJ851883 SJF851883 STB851883 TCX851883 TMT851883 TWP851883 UGL851883 UQH851883 VAD851883 VJZ851883 VTV851883 WDR851883 WNN851883 WXJ851883 BC917419 KX917419 UT917419 AEP917419 AOL917419 AYH917419 BID917419 BRZ917419 CBV917419 CLR917419 CVN917419 DFJ917419 DPF917419 DZB917419 EIX917419 EST917419 FCP917419 FML917419 FWH917419 GGD917419 GPZ917419 GZV917419 HJR917419 HTN917419 IDJ917419 INF917419 IXB917419 JGX917419 JQT917419 KAP917419 KKL917419 KUH917419 LED917419 LNZ917419 LXV917419 MHR917419 MRN917419 NBJ917419 NLF917419 NVB917419 OEX917419 OOT917419 OYP917419 PIL917419 PSH917419 QCD917419 QLZ917419 QVV917419 RFR917419 RPN917419 RZJ917419 SJF917419 STB917419 TCX917419 TMT917419 TWP917419 UGL917419 UQH917419 VAD917419 VJZ917419 VTV917419 WDR917419 WNN917419 WXJ917419 BC982955 KX982955 UT982955 AEP982955 AOL982955 AYH982955 BID982955 BRZ982955 CBV982955 CLR982955 CVN982955 DFJ982955 DPF982955 DZB982955 EIX982955 EST982955 FCP982955 FML982955 FWH982955 GGD982955 GPZ982955 GZV982955 HJR982955 HTN982955 IDJ982955 INF982955 IXB982955 JGX982955 JQT982955 KAP982955 KKL982955 KUH982955 LED982955 LNZ982955 LXV982955 MHR982955 MRN982955 NBJ982955 NLF982955 NVB982955 OEX982955 OOT982955 OYP982955 PIL982955 PSH982955 QCD982955 QLZ982955 QVV982955 RFR982955 RPN982955 RZJ982955 SJF982955 STB982955 TCX982955 TMT982955 TWP982955 UGL982955 UQH982955 VAD982955 VJZ982955 VTV982955 WDR982955 WNN982955 WXJ982955 BC65505:BC65508 KX65505:KX65508 UT65505:UT65508 AEP65505:AEP65508 AOL65505:AOL65508 AYH65505:AYH65508 BID65505:BID65508 BRZ65505:BRZ65508 CBV65505:CBV65508 CLR65505:CLR65508 CVN65505:CVN65508 DFJ65505:DFJ65508 DPF65505:DPF65508 DZB65505:DZB65508 EIX65505:EIX65508 EST65505:EST65508 FCP65505:FCP65508 FML65505:FML65508 FWH65505:FWH65508 GGD65505:GGD65508 GPZ65505:GPZ65508 GZV65505:GZV65508 HJR65505:HJR65508 HTN65505:HTN65508 IDJ65505:IDJ65508 INF65505:INF65508 IXB65505:IXB65508 JGX65505:JGX65508 JQT65505:JQT65508 KAP65505:KAP65508 KKL65505:KKL65508 KUH65505:KUH65508 LED65505:LED65508 LNZ65505:LNZ65508 LXV65505:LXV65508 MHR65505:MHR65508 MRN65505:MRN65508 NBJ65505:NBJ65508 NLF65505:NLF65508 NVB65505:NVB65508 OEX65505:OEX65508 OOT65505:OOT65508 OYP65505:OYP65508 PIL65505:PIL65508 PSH65505:PSH65508 QCD65505:QCD65508 QLZ65505:QLZ65508 QVV65505:QVV65508 RFR65505:RFR65508 RPN65505:RPN65508 RZJ65505:RZJ65508 SJF65505:SJF65508 STB65505:STB65508 TCX65505:TCX65508 TMT65505:TMT65508 TWP65505:TWP65508 UGL65505:UGL65508 UQH65505:UQH65508 VAD65505:VAD65508 VJZ65505:VJZ65508 VTV65505:VTV65508 WDR65505:WDR65508 WNN65505:WNN65508 WXJ65505:WXJ65508 BC131041:BC131044 KX131041:KX131044 UT131041:UT131044 AEP131041:AEP131044 AOL131041:AOL131044 AYH131041:AYH131044 BID131041:BID131044 BRZ131041:BRZ131044 CBV131041:CBV131044 CLR131041:CLR131044 CVN131041:CVN131044 DFJ131041:DFJ131044 DPF131041:DPF131044 DZB131041:DZB131044 EIX131041:EIX131044 EST131041:EST131044 FCP131041:FCP131044 FML131041:FML131044 FWH131041:FWH131044 GGD131041:GGD131044 GPZ131041:GPZ131044 GZV131041:GZV131044 HJR131041:HJR131044 HTN131041:HTN131044 IDJ131041:IDJ131044 INF131041:INF131044 IXB131041:IXB131044 JGX131041:JGX131044 JQT131041:JQT131044 KAP131041:KAP131044 KKL131041:KKL131044 KUH131041:KUH131044 LED131041:LED131044 LNZ131041:LNZ131044 LXV131041:LXV131044 MHR131041:MHR131044 MRN131041:MRN131044 NBJ131041:NBJ131044 NLF131041:NLF131044 NVB131041:NVB131044 OEX131041:OEX131044 OOT131041:OOT131044 OYP131041:OYP131044 PIL131041:PIL131044 PSH131041:PSH131044 QCD131041:QCD131044 QLZ131041:QLZ131044 QVV131041:QVV131044 RFR131041:RFR131044 RPN131041:RPN131044 RZJ131041:RZJ131044 SJF131041:SJF131044 STB131041:STB131044 TCX131041:TCX131044 TMT131041:TMT131044 TWP131041:TWP131044 UGL131041:UGL131044 UQH131041:UQH131044 VAD131041:VAD131044 VJZ131041:VJZ131044 VTV131041:VTV131044 WDR131041:WDR131044 WNN131041:WNN131044 WXJ131041:WXJ131044 BC196577:BC196580 KX196577:KX196580 UT196577:UT196580 AEP196577:AEP196580 AOL196577:AOL196580 AYH196577:AYH196580 BID196577:BID196580 BRZ196577:BRZ196580 CBV196577:CBV196580 CLR196577:CLR196580 CVN196577:CVN196580 DFJ196577:DFJ196580 DPF196577:DPF196580 DZB196577:DZB196580 EIX196577:EIX196580 EST196577:EST196580 FCP196577:FCP196580 FML196577:FML196580 FWH196577:FWH196580 GGD196577:GGD196580 GPZ196577:GPZ196580 GZV196577:GZV196580 HJR196577:HJR196580 HTN196577:HTN196580 IDJ196577:IDJ196580 INF196577:INF196580 IXB196577:IXB196580 JGX196577:JGX196580 JQT196577:JQT196580 KAP196577:KAP196580 KKL196577:KKL196580 KUH196577:KUH196580 LED196577:LED196580 LNZ196577:LNZ196580 LXV196577:LXV196580 MHR196577:MHR196580 MRN196577:MRN196580 NBJ196577:NBJ196580 NLF196577:NLF196580 NVB196577:NVB196580 OEX196577:OEX196580 OOT196577:OOT196580 OYP196577:OYP196580 PIL196577:PIL196580 PSH196577:PSH196580 QCD196577:QCD196580 QLZ196577:QLZ196580 QVV196577:QVV196580 RFR196577:RFR196580 RPN196577:RPN196580 RZJ196577:RZJ196580 SJF196577:SJF196580 STB196577:STB196580 TCX196577:TCX196580 TMT196577:TMT196580 TWP196577:TWP196580 UGL196577:UGL196580 UQH196577:UQH196580 VAD196577:VAD196580 VJZ196577:VJZ196580 VTV196577:VTV196580 WDR196577:WDR196580 WNN196577:WNN196580 WXJ196577:WXJ196580 BC262113:BC262116 KX262113:KX262116 UT262113:UT262116 AEP262113:AEP262116 AOL262113:AOL262116 AYH262113:AYH262116 BID262113:BID262116 BRZ262113:BRZ262116 CBV262113:CBV262116 CLR262113:CLR262116 CVN262113:CVN262116 DFJ262113:DFJ262116 DPF262113:DPF262116 DZB262113:DZB262116 EIX262113:EIX262116 EST262113:EST262116 FCP262113:FCP262116 FML262113:FML262116 FWH262113:FWH262116 GGD262113:GGD262116 GPZ262113:GPZ262116 GZV262113:GZV262116 HJR262113:HJR262116 HTN262113:HTN262116 IDJ262113:IDJ262116 INF262113:INF262116 IXB262113:IXB262116 JGX262113:JGX262116 JQT262113:JQT262116 KAP262113:KAP262116 KKL262113:KKL262116 KUH262113:KUH262116 LED262113:LED262116 LNZ262113:LNZ262116 LXV262113:LXV262116 MHR262113:MHR262116 MRN262113:MRN262116 NBJ262113:NBJ262116 NLF262113:NLF262116 NVB262113:NVB262116 OEX262113:OEX262116 OOT262113:OOT262116 OYP262113:OYP262116 PIL262113:PIL262116 PSH262113:PSH262116 QCD262113:QCD262116 QLZ262113:QLZ262116 QVV262113:QVV262116 RFR262113:RFR262116 RPN262113:RPN262116 RZJ262113:RZJ262116 SJF262113:SJF262116 STB262113:STB262116 TCX262113:TCX262116 TMT262113:TMT262116 TWP262113:TWP262116 UGL262113:UGL262116 UQH262113:UQH262116 VAD262113:VAD262116 VJZ262113:VJZ262116 VTV262113:VTV262116 WDR262113:WDR262116 WNN262113:WNN262116 WXJ262113:WXJ262116 BC327649:BC327652 KX327649:KX327652 UT327649:UT327652 AEP327649:AEP327652 AOL327649:AOL327652 AYH327649:AYH327652 BID327649:BID327652 BRZ327649:BRZ327652 CBV327649:CBV327652 CLR327649:CLR327652 CVN327649:CVN327652 DFJ327649:DFJ327652 DPF327649:DPF327652 DZB327649:DZB327652 EIX327649:EIX327652 EST327649:EST327652 FCP327649:FCP327652 FML327649:FML327652 FWH327649:FWH327652 GGD327649:GGD327652 GPZ327649:GPZ327652 GZV327649:GZV327652 HJR327649:HJR327652 HTN327649:HTN327652 IDJ327649:IDJ327652 INF327649:INF327652 IXB327649:IXB327652 JGX327649:JGX327652 JQT327649:JQT327652 KAP327649:KAP327652 KKL327649:KKL327652 KUH327649:KUH327652 LED327649:LED327652 LNZ327649:LNZ327652 LXV327649:LXV327652 MHR327649:MHR327652 MRN327649:MRN327652 NBJ327649:NBJ327652 NLF327649:NLF327652 NVB327649:NVB327652 OEX327649:OEX327652 OOT327649:OOT327652 OYP327649:OYP327652 PIL327649:PIL327652 PSH327649:PSH327652 QCD327649:QCD327652 QLZ327649:QLZ327652 QVV327649:QVV327652 RFR327649:RFR327652 RPN327649:RPN327652 RZJ327649:RZJ327652 SJF327649:SJF327652 STB327649:STB327652 TCX327649:TCX327652 TMT327649:TMT327652 TWP327649:TWP327652 UGL327649:UGL327652 UQH327649:UQH327652 VAD327649:VAD327652 VJZ327649:VJZ327652 VTV327649:VTV327652 WDR327649:WDR327652 WNN327649:WNN327652 WXJ327649:WXJ327652 BC393185:BC393188 KX393185:KX393188 UT393185:UT393188 AEP393185:AEP393188 AOL393185:AOL393188 AYH393185:AYH393188 BID393185:BID393188 BRZ393185:BRZ393188 CBV393185:CBV393188 CLR393185:CLR393188 CVN393185:CVN393188 DFJ393185:DFJ393188 DPF393185:DPF393188 DZB393185:DZB393188 EIX393185:EIX393188 EST393185:EST393188 FCP393185:FCP393188 FML393185:FML393188 FWH393185:FWH393188 GGD393185:GGD393188 GPZ393185:GPZ393188 GZV393185:GZV393188 HJR393185:HJR393188 HTN393185:HTN393188 IDJ393185:IDJ393188 INF393185:INF393188 IXB393185:IXB393188 JGX393185:JGX393188 JQT393185:JQT393188 KAP393185:KAP393188 KKL393185:KKL393188 KUH393185:KUH393188 LED393185:LED393188 LNZ393185:LNZ393188 LXV393185:LXV393188 MHR393185:MHR393188 MRN393185:MRN393188 NBJ393185:NBJ393188 NLF393185:NLF393188 NVB393185:NVB393188 OEX393185:OEX393188 OOT393185:OOT393188 OYP393185:OYP393188 PIL393185:PIL393188 PSH393185:PSH393188 QCD393185:QCD393188 QLZ393185:QLZ393188 QVV393185:QVV393188 RFR393185:RFR393188 RPN393185:RPN393188 RZJ393185:RZJ393188 SJF393185:SJF393188 STB393185:STB393188 TCX393185:TCX393188 TMT393185:TMT393188 TWP393185:TWP393188 UGL393185:UGL393188 UQH393185:UQH393188 VAD393185:VAD393188 VJZ393185:VJZ393188 VTV393185:VTV393188 WDR393185:WDR393188 WNN393185:WNN393188 WXJ393185:WXJ393188 BC458721:BC458724 KX458721:KX458724 UT458721:UT458724 AEP458721:AEP458724 AOL458721:AOL458724 AYH458721:AYH458724 BID458721:BID458724 BRZ458721:BRZ458724 CBV458721:CBV458724 CLR458721:CLR458724 CVN458721:CVN458724 DFJ458721:DFJ458724 DPF458721:DPF458724 DZB458721:DZB458724 EIX458721:EIX458724 EST458721:EST458724 FCP458721:FCP458724 FML458721:FML458724 FWH458721:FWH458724 GGD458721:GGD458724 GPZ458721:GPZ458724 GZV458721:GZV458724 HJR458721:HJR458724 HTN458721:HTN458724 IDJ458721:IDJ458724 INF458721:INF458724 IXB458721:IXB458724 JGX458721:JGX458724 JQT458721:JQT458724 KAP458721:KAP458724 KKL458721:KKL458724 KUH458721:KUH458724 LED458721:LED458724 LNZ458721:LNZ458724 LXV458721:LXV458724 MHR458721:MHR458724 MRN458721:MRN458724 NBJ458721:NBJ458724 NLF458721:NLF458724 NVB458721:NVB458724 OEX458721:OEX458724 OOT458721:OOT458724 OYP458721:OYP458724 PIL458721:PIL458724 PSH458721:PSH458724 QCD458721:QCD458724 QLZ458721:QLZ458724 QVV458721:QVV458724 RFR458721:RFR458724 RPN458721:RPN458724 RZJ458721:RZJ458724 SJF458721:SJF458724 STB458721:STB458724 TCX458721:TCX458724 TMT458721:TMT458724 TWP458721:TWP458724 UGL458721:UGL458724 UQH458721:UQH458724 VAD458721:VAD458724 VJZ458721:VJZ458724 VTV458721:VTV458724 WDR458721:WDR458724 WNN458721:WNN458724 WXJ458721:WXJ458724 BC524257:BC524260 KX524257:KX524260 UT524257:UT524260 AEP524257:AEP524260 AOL524257:AOL524260 AYH524257:AYH524260 BID524257:BID524260 BRZ524257:BRZ524260 CBV524257:CBV524260 CLR524257:CLR524260 CVN524257:CVN524260 DFJ524257:DFJ524260 DPF524257:DPF524260 DZB524257:DZB524260 EIX524257:EIX524260 EST524257:EST524260 FCP524257:FCP524260 FML524257:FML524260 FWH524257:FWH524260 GGD524257:GGD524260 GPZ524257:GPZ524260 GZV524257:GZV524260 HJR524257:HJR524260 HTN524257:HTN524260 IDJ524257:IDJ524260 INF524257:INF524260 IXB524257:IXB524260 JGX524257:JGX524260 JQT524257:JQT524260 KAP524257:KAP524260 KKL524257:KKL524260 KUH524257:KUH524260 LED524257:LED524260 LNZ524257:LNZ524260 LXV524257:LXV524260 MHR524257:MHR524260 MRN524257:MRN524260 NBJ524257:NBJ524260 NLF524257:NLF524260 NVB524257:NVB524260 OEX524257:OEX524260 OOT524257:OOT524260 OYP524257:OYP524260 PIL524257:PIL524260 PSH524257:PSH524260 QCD524257:QCD524260 QLZ524257:QLZ524260 QVV524257:QVV524260 RFR524257:RFR524260 RPN524257:RPN524260 RZJ524257:RZJ524260 SJF524257:SJF524260 STB524257:STB524260 TCX524257:TCX524260 TMT524257:TMT524260 TWP524257:TWP524260 UGL524257:UGL524260 UQH524257:UQH524260 VAD524257:VAD524260 VJZ524257:VJZ524260 VTV524257:VTV524260 WDR524257:WDR524260 WNN524257:WNN524260 WXJ524257:WXJ524260 BC589793:BC589796 KX589793:KX589796 UT589793:UT589796 AEP589793:AEP589796 AOL589793:AOL589796 AYH589793:AYH589796 BID589793:BID589796 BRZ589793:BRZ589796 CBV589793:CBV589796 CLR589793:CLR589796 CVN589793:CVN589796 DFJ589793:DFJ589796 DPF589793:DPF589796 DZB589793:DZB589796 EIX589793:EIX589796 EST589793:EST589796 FCP589793:FCP589796 FML589793:FML589796 FWH589793:FWH589796 GGD589793:GGD589796 GPZ589793:GPZ589796 GZV589793:GZV589796 HJR589793:HJR589796 HTN589793:HTN589796 IDJ589793:IDJ589796 INF589793:INF589796 IXB589793:IXB589796 JGX589793:JGX589796 JQT589793:JQT589796 KAP589793:KAP589796 KKL589793:KKL589796 KUH589793:KUH589796 LED589793:LED589796 LNZ589793:LNZ589796 LXV589793:LXV589796 MHR589793:MHR589796 MRN589793:MRN589796 NBJ589793:NBJ589796 NLF589793:NLF589796 NVB589793:NVB589796 OEX589793:OEX589796 OOT589793:OOT589796 OYP589793:OYP589796 PIL589793:PIL589796 PSH589793:PSH589796 QCD589793:QCD589796 QLZ589793:QLZ589796 QVV589793:QVV589796 RFR589793:RFR589796 RPN589793:RPN589796 RZJ589793:RZJ589796 SJF589793:SJF589796 STB589793:STB589796 TCX589793:TCX589796 TMT589793:TMT589796 TWP589793:TWP589796 UGL589793:UGL589796 UQH589793:UQH589796 VAD589793:VAD589796 VJZ589793:VJZ589796 VTV589793:VTV589796 WDR589793:WDR589796 WNN589793:WNN589796 WXJ589793:WXJ589796 BC655329:BC655332 KX655329:KX655332 UT655329:UT655332 AEP655329:AEP655332 AOL655329:AOL655332 AYH655329:AYH655332 BID655329:BID655332 BRZ655329:BRZ655332 CBV655329:CBV655332 CLR655329:CLR655332 CVN655329:CVN655332 DFJ655329:DFJ655332 DPF655329:DPF655332 DZB655329:DZB655332 EIX655329:EIX655332 EST655329:EST655332 FCP655329:FCP655332 FML655329:FML655332 FWH655329:FWH655332 GGD655329:GGD655332 GPZ655329:GPZ655332 GZV655329:GZV655332 HJR655329:HJR655332 HTN655329:HTN655332 IDJ655329:IDJ655332 INF655329:INF655332 IXB655329:IXB655332 JGX655329:JGX655332 JQT655329:JQT655332 KAP655329:KAP655332 KKL655329:KKL655332 KUH655329:KUH655332 LED655329:LED655332 LNZ655329:LNZ655332 LXV655329:LXV655332 MHR655329:MHR655332 MRN655329:MRN655332 NBJ655329:NBJ655332 NLF655329:NLF655332 NVB655329:NVB655332 OEX655329:OEX655332 OOT655329:OOT655332 OYP655329:OYP655332 PIL655329:PIL655332 PSH655329:PSH655332 QCD655329:QCD655332 QLZ655329:QLZ655332 QVV655329:QVV655332 RFR655329:RFR655332 RPN655329:RPN655332 RZJ655329:RZJ655332 SJF655329:SJF655332 STB655329:STB655332 TCX655329:TCX655332 TMT655329:TMT655332 TWP655329:TWP655332 UGL655329:UGL655332 UQH655329:UQH655332 VAD655329:VAD655332 VJZ655329:VJZ655332 VTV655329:VTV655332 WDR655329:WDR655332 WNN655329:WNN655332 WXJ655329:WXJ655332 BC720865:BC720868 KX720865:KX720868 UT720865:UT720868 AEP720865:AEP720868 AOL720865:AOL720868 AYH720865:AYH720868 BID720865:BID720868 BRZ720865:BRZ720868 CBV720865:CBV720868 CLR720865:CLR720868 CVN720865:CVN720868 DFJ720865:DFJ720868 DPF720865:DPF720868 DZB720865:DZB720868 EIX720865:EIX720868 EST720865:EST720868 FCP720865:FCP720868 FML720865:FML720868 FWH720865:FWH720868 GGD720865:GGD720868 GPZ720865:GPZ720868 GZV720865:GZV720868 HJR720865:HJR720868 HTN720865:HTN720868 IDJ720865:IDJ720868 INF720865:INF720868 IXB720865:IXB720868 JGX720865:JGX720868 JQT720865:JQT720868 KAP720865:KAP720868 KKL720865:KKL720868 KUH720865:KUH720868 LED720865:LED720868 LNZ720865:LNZ720868 LXV720865:LXV720868 MHR720865:MHR720868 MRN720865:MRN720868 NBJ720865:NBJ720868 NLF720865:NLF720868 NVB720865:NVB720868 OEX720865:OEX720868 OOT720865:OOT720868 OYP720865:OYP720868 PIL720865:PIL720868 PSH720865:PSH720868 QCD720865:QCD720868 QLZ720865:QLZ720868 QVV720865:QVV720868 RFR720865:RFR720868 RPN720865:RPN720868 RZJ720865:RZJ720868 SJF720865:SJF720868 STB720865:STB720868 TCX720865:TCX720868 TMT720865:TMT720868 TWP720865:TWP720868 UGL720865:UGL720868 UQH720865:UQH720868 VAD720865:VAD720868 VJZ720865:VJZ720868 VTV720865:VTV720868 WDR720865:WDR720868 WNN720865:WNN720868 WXJ720865:WXJ720868 BC786401:BC786404 KX786401:KX786404 UT786401:UT786404 AEP786401:AEP786404 AOL786401:AOL786404 AYH786401:AYH786404 BID786401:BID786404 BRZ786401:BRZ786404 CBV786401:CBV786404 CLR786401:CLR786404 CVN786401:CVN786404 DFJ786401:DFJ786404 DPF786401:DPF786404 DZB786401:DZB786404 EIX786401:EIX786404 EST786401:EST786404 FCP786401:FCP786404 FML786401:FML786404 FWH786401:FWH786404 GGD786401:GGD786404 GPZ786401:GPZ786404 GZV786401:GZV786404 HJR786401:HJR786404 HTN786401:HTN786404 IDJ786401:IDJ786404 INF786401:INF786404 IXB786401:IXB786404 JGX786401:JGX786404 JQT786401:JQT786404 KAP786401:KAP786404 KKL786401:KKL786404 KUH786401:KUH786404 LED786401:LED786404 LNZ786401:LNZ786404 LXV786401:LXV786404 MHR786401:MHR786404 MRN786401:MRN786404 NBJ786401:NBJ786404 NLF786401:NLF786404 NVB786401:NVB786404 OEX786401:OEX786404 OOT786401:OOT786404 OYP786401:OYP786404 PIL786401:PIL786404 PSH786401:PSH786404 QCD786401:QCD786404 QLZ786401:QLZ786404 QVV786401:QVV786404 RFR786401:RFR786404 RPN786401:RPN786404 RZJ786401:RZJ786404 SJF786401:SJF786404 STB786401:STB786404 TCX786401:TCX786404 TMT786401:TMT786404 TWP786401:TWP786404 UGL786401:UGL786404 UQH786401:UQH786404 VAD786401:VAD786404 VJZ786401:VJZ786404 VTV786401:VTV786404 WDR786401:WDR786404 WNN786401:WNN786404 WXJ786401:WXJ786404 BC851937:BC851940 KX851937:KX851940 UT851937:UT851940 AEP851937:AEP851940 AOL851937:AOL851940 AYH851937:AYH851940 BID851937:BID851940 BRZ851937:BRZ851940 CBV851937:CBV851940 CLR851937:CLR851940 CVN851937:CVN851940 DFJ851937:DFJ851940 DPF851937:DPF851940 DZB851937:DZB851940 EIX851937:EIX851940 EST851937:EST851940 FCP851937:FCP851940 FML851937:FML851940 FWH851937:FWH851940 GGD851937:GGD851940 GPZ851937:GPZ851940 GZV851937:GZV851940 HJR851937:HJR851940 HTN851937:HTN851940 IDJ851937:IDJ851940 INF851937:INF851940 IXB851937:IXB851940 JGX851937:JGX851940 JQT851937:JQT851940 KAP851937:KAP851940 KKL851937:KKL851940 KUH851937:KUH851940 LED851937:LED851940 LNZ851937:LNZ851940 LXV851937:LXV851940 MHR851937:MHR851940 MRN851937:MRN851940 NBJ851937:NBJ851940 NLF851937:NLF851940 NVB851937:NVB851940 OEX851937:OEX851940 OOT851937:OOT851940 OYP851937:OYP851940 PIL851937:PIL851940 PSH851937:PSH851940 QCD851937:QCD851940 QLZ851937:QLZ851940 QVV851937:QVV851940 RFR851937:RFR851940 RPN851937:RPN851940 RZJ851937:RZJ851940 SJF851937:SJF851940 STB851937:STB851940 TCX851937:TCX851940 TMT851937:TMT851940 TWP851937:TWP851940 UGL851937:UGL851940 UQH851937:UQH851940 VAD851937:VAD851940 VJZ851937:VJZ851940 VTV851937:VTV851940 WDR851937:WDR851940 WNN851937:WNN851940 WXJ851937:WXJ851940 BC917473:BC917476 KX917473:KX917476 UT917473:UT917476 AEP917473:AEP917476 AOL917473:AOL917476 AYH917473:AYH917476 BID917473:BID917476 BRZ917473:BRZ917476 CBV917473:CBV917476 CLR917473:CLR917476 CVN917473:CVN917476 DFJ917473:DFJ917476 DPF917473:DPF917476 DZB917473:DZB917476 EIX917473:EIX917476 EST917473:EST917476 FCP917473:FCP917476 FML917473:FML917476 FWH917473:FWH917476 GGD917473:GGD917476 GPZ917473:GPZ917476 GZV917473:GZV917476 HJR917473:HJR917476 HTN917473:HTN917476 IDJ917473:IDJ917476 INF917473:INF917476 IXB917473:IXB917476 JGX917473:JGX917476 JQT917473:JQT917476 KAP917473:KAP917476 KKL917473:KKL917476 KUH917473:KUH917476 LED917473:LED917476 LNZ917473:LNZ917476 LXV917473:LXV917476 MHR917473:MHR917476 MRN917473:MRN917476 NBJ917473:NBJ917476 NLF917473:NLF917476 NVB917473:NVB917476 OEX917473:OEX917476 OOT917473:OOT917476 OYP917473:OYP917476 PIL917473:PIL917476 PSH917473:PSH917476 QCD917473:QCD917476 QLZ917473:QLZ917476 QVV917473:QVV917476 RFR917473:RFR917476 RPN917473:RPN917476 RZJ917473:RZJ917476 SJF917473:SJF917476 STB917473:STB917476 TCX917473:TCX917476 TMT917473:TMT917476 TWP917473:TWP917476 UGL917473:UGL917476 UQH917473:UQH917476 VAD917473:VAD917476 VJZ917473:VJZ917476 VTV917473:VTV917476 WDR917473:WDR917476 WNN917473:WNN917476 WXJ917473:WXJ917476 BC983009:BC983012 KX983009:KX983012 UT983009:UT983012 AEP983009:AEP983012 AOL983009:AOL983012 AYH983009:AYH983012 BID983009:BID983012 BRZ983009:BRZ983012 CBV983009:CBV983012 CLR983009:CLR983012 CVN983009:CVN983012 DFJ983009:DFJ983012 DPF983009:DPF983012 DZB983009:DZB983012 EIX983009:EIX983012 EST983009:EST983012 FCP983009:FCP983012 FML983009:FML983012 FWH983009:FWH983012 GGD983009:GGD983012 GPZ983009:GPZ983012 GZV983009:GZV983012 HJR983009:HJR983012 HTN983009:HTN983012 IDJ983009:IDJ983012 INF983009:INF983012 IXB983009:IXB983012 JGX983009:JGX983012 JQT983009:JQT983012 KAP983009:KAP983012 KKL983009:KKL983012 KUH983009:KUH983012 LED983009:LED983012 LNZ983009:LNZ983012 LXV983009:LXV983012 MHR983009:MHR983012 MRN983009:MRN983012 NBJ983009:NBJ983012 NLF983009:NLF983012 NVB983009:NVB983012 OEX983009:OEX983012 OOT983009:OOT983012 OYP983009:OYP983012 PIL983009:PIL983012 PSH983009:PSH983012 QCD983009:QCD983012 QLZ983009:QLZ983012 QVV983009:QVV983012 RFR983009:RFR983012 RPN983009:RPN983012 RZJ983009:RZJ983012 SJF983009:SJF983012 STB983009:STB983012 TCX983009:TCX983012 TMT983009:TMT983012 TWP983009:TWP983012 UGL983009:UGL983012 UQH983009:UQH983012 VAD983009:VAD983012 VJZ983009:VJZ983012 VTV983009:VTV983012 WDR983009:WDR983012 WNN983009:WNN983012 WXJ983009:WXJ983012 BC65528:BC65529 KX65528:KX65529 UT65528:UT65529 AEP65528:AEP65529 AOL65528:AOL65529 AYH65528:AYH65529 BID65528:BID65529 BRZ65528:BRZ65529 CBV65528:CBV65529 CLR65528:CLR65529 CVN65528:CVN65529 DFJ65528:DFJ65529 DPF65528:DPF65529 DZB65528:DZB65529 EIX65528:EIX65529 EST65528:EST65529 FCP65528:FCP65529 FML65528:FML65529 FWH65528:FWH65529 GGD65528:GGD65529 GPZ65528:GPZ65529 GZV65528:GZV65529 HJR65528:HJR65529 HTN65528:HTN65529 IDJ65528:IDJ65529 INF65528:INF65529 IXB65528:IXB65529 JGX65528:JGX65529 JQT65528:JQT65529 KAP65528:KAP65529 KKL65528:KKL65529 KUH65528:KUH65529 LED65528:LED65529 LNZ65528:LNZ65529 LXV65528:LXV65529 MHR65528:MHR65529 MRN65528:MRN65529 NBJ65528:NBJ65529 NLF65528:NLF65529 NVB65528:NVB65529 OEX65528:OEX65529 OOT65528:OOT65529 OYP65528:OYP65529 PIL65528:PIL65529 PSH65528:PSH65529 QCD65528:QCD65529 QLZ65528:QLZ65529 QVV65528:QVV65529 RFR65528:RFR65529 RPN65528:RPN65529 RZJ65528:RZJ65529 SJF65528:SJF65529 STB65528:STB65529 TCX65528:TCX65529 TMT65528:TMT65529 TWP65528:TWP65529 UGL65528:UGL65529 UQH65528:UQH65529 VAD65528:VAD65529 VJZ65528:VJZ65529 VTV65528:VTV65529 WDR65528:WDR65529 WNN65528:WNN65529 WXJ65528:WXJ65529 BC131064:BC131065 KX131064:KX131065 UT131064:UT131065 AEP131064:AEP131065 AOL131064:AOL131065 AYH131064:AYH131065 BID131064:BID131065 BRZ131064:BRZ131065 CBV131064:CBV131065 CLR131064:CLR131065 CVN131064:CVN131065 DFJ131064:DFJ131065 DPF131064:DPF131065 DZB131064:DZB131065 EIX131064:EIX131065 EST131064:EST131065 FCP131064:FCP131065 FML131064:FML131065 FWH131064:FWH131065 GGD131064:GGD131065 GPZ131064:GPZ131065 GZV131064:GZV131065 HJR131064:HJR131065 HTN131064:HTN131065 IDJ131064:IDJ131065 INF131064:INF131065 IXB131064:IXB131065 JGX131064:JGX131065 JQT131064:JQT131065 KAP131064:KAP131065 KKL131064:KKL131065 KUH131064:KUH131065 LED131064:LED131065 LNZ131064:LNZ131065 LXV131064:LXV131065 MHR131064:MHR131065 MRN131064:MRN131065 NBJ131064:NBJ131065 NLF131064:NLF131065 NVB131064:NVB131065 OEX131064:OEX131065 OOT131064:OOT131065 OYP131064:OYP131065 PIL131064:PIL131065 PSH131064:PSH131065 QCD131064:QCD131065 QLZ131064:QLZ131065 QVV131064:QVV131065 RFR131064:RFR131065 RPN131064:RPN131065 RZJ131064:RZJ131065 SJF131064:SJF131065 STB131064:STB131065 TCX131064:TCX131065 TMT131064:TMT131065 TWP131064:TWP131065 UGL131064:UGL131065 UQH131064:UQH131065 VAD131064:VAD131065 VJZ131064:VJZ131065 VTV131064:VTV131065 WDR131064:WDR131065 WNN131064:WNN131065 WXJ131064:WXJ131065 BC196600:BC196601 KX196600:KX196601 UT196600:UT196601 AEP196600:AEP196601 AOL196600:AOL196601 AYH196600:AYH196601 BID196600:BID196601 BRZ196600:BRZ196601 CBV196600:CBV196601 CLR196600:CLR196601 CVN196600:CVN196601 DFJ196600:DFJ196601 DPF196600:DPF196601 DZB196600:DZB196601 EIX196600:EIX196601 EST196600:EST196601 FCP196600:FCP196601 FML196600:FML196601 FWH196600:FWH196601 GGD196600:GGD196601 GPZ196600:GPZ196601 GZV196600:GZV196601 HJR196600:HJR196601 HTN196600:HTN196601 IDJ196600:IDJ196601 INF196600:INF196601 IXB196600:IXB196601 JGX196600:JGX196601 JQT196600:JQT196601 KAP196600:KAP196601 KKL196600:KKL196601 KUH196600:KUH196601 LED196600:LED196601 LNZ196600:LNZ196601 LXV196600:LXV196601 MHR196600:MHR196601 MRN196600:MRN196601 NBJ196600:NBJ196601 NLF196600:NLF196601 NVB196600:NVB196601 OEX196600:OEX196601 OOT196600:OOT196601 OYP196600:OYP196601 PIL196600:PIL196601 PSH196600:PSH196601 QCD196600:QCD196601 QLZ196600:QLZ196601 QVV196600:QVV196601 RFR196600:RFR196601 RPN196600:RPN196601 RZJ196600:RZJ196601 SJF196600:SJF196601 STB196600:STB196601 TCX196600:TCX196601 TMT196600:TMT196601 TWP196600:TWP196601 UGL196600:UGL196601 UQH196600:UQH196601 VAD196600:VAD196601 VJZ196600:VJZ196601 VTV196600:VTV196601 WDR196600:WDR196601 WNN196600:WNN196601 WXJ196600:WXJ196601 BC262136:BC262137 KX262136:KX262137 UT262136:UT262137 AEP262136:AEP262137 AOL262136:AOL262137 AYH262136:AYH262137 BID262136:BID262137 BRZ262136:BRZ262137 CBV262136:CBV262137 CLR262136:CLR262137 CVN262136:CVN262137 DFJ262136:DFJ262137 DPF262136:DPF262137 DZB262136:DZB262137 EIX262136:EIX262137 EST262136:EST262137 FCP262136:FCP262137 FML262136:FML262137 FWH262136:FWH262137 GGD262136:GGD262137 GPZ262136:GPZ262137 GZV262136:GZV262137 HJR262136:HJR262137 HTN262136:HTN262137 IDJ262136:IDJ262137 INF262136:INF262137 IXB262136:IXB262137 JGX262136:JGX262137 JQT262136:JQT262137 KAP262136:KAP262137 KKL262136:KKL262137 KUH262136:KUH262137 LED262136:LED262137 LNZ262136:LNZ262137 LXV262136:LXV262137 MHR262136:MHR262137 MRN262136:MRN262137 NBJ262136:NBJ262137 NLF262136:NLF262137 NVB262136:NVB262137 OEX262136:OEX262137 OOT262136:OOT262137 OYP262136:OYP262137 PIL262136:PIL262137 PSH262136:PSH262137 QCD262136:QCD262137 QLZ262136:QLZ262137 QVV262136:QVV262137 RFR262136:RFR262137 RPN262136:RPN262137 RZJ262136:RZJ262137 SJF262136:SJF262137 STB262136:STB262137 TCX262136:TCX262137 TMT262136:TMT262137 TWP262136:TWP262137 UGL262136:UGL262137 UQH262136:UQH262137 VAD262136:VAD262137 VJZ262136:VJZ262137 VTV262136:VTV262137 WDR262136:WDR262137 WNN262136:WNN262137 WXJ262136:WXJ262137 BC327672:BC327673 KX327672:KX327673 UT327672:UT327673 AEP327672:AEP327673 AOL327672:AOL327673 AYH327672:AYH327673 BID327672:BID327673 BRZ327672:BRZ327673 CBV327672:CBV327673 CLR327672:CLR327673 CVN327672:CVN327673 DFJ327672:DFJ327673 DPF327672:DPF327673 DZB327672:DZB327673 EIX327672:EIX327673 EST327672:EST327673 FCP327672:FCP327673 FML327672:FML327673 FWH327672:FWH327673 GGD327672:GGD327673 GPZ327672:GPZ327673 GZV327672:GZV327673 HJR327672:HJR327673 HTN327672:HTN327673 IDJ327672:IDJ327673 INF327672:INF327673 IXB327672:IXB327673 JGX327672:JGX327673 JQT327672:JQT327673 KAP327672:KAP327673 KKL327672:KKL327673 KUH327672:KUH327673 LED327672:LED327673 LNZ327672:LNZ327673 LXV327672:LXV327673 MHR327672:MHR327673 MRN327672:MRN327673 NBJ327672:NBJ327673 NLF327672:NLF327673 NVB327672:NVB327673 OEX327672:OEX327673 OOT327672:OOT327673 OYP327672:OYP327673 PIL327672:PIL327673 PSH327672:PSH327673 QCD327672:QCD327673 QLZ327672:QLZ327673 QVV327672:QVV327673 RFR327672:RFR327673 RPN327672:RPN327673 RZJ327672:RZJ327673 SJF327672:SJF327673 STB327672:STB327673 TCX327672:TCX327673 TMT327672:TMT327673 TWP327672:TWP327673 UGL327672:UGL327673 UQH327672:UQH327673 VAD327672:VAD327673 VJZ327672:VJZ327673 VTV327672:VTV327673 WDR327672:WDR327673 WNN327672:WNN327673 WXJ327672:WXJ327673 BC393208:BC393209 KX393208:KX393209 UT393208:UT393209 AEP393208:AEP393209 AOL393208:AOL393209 AYH393208:AYH393209 BID393208:BID393209 BRZ393208:BRZ393209 CBV393208:CBV393209 CLR393208:CLR393209 CVN393208:CVN393209 DFJ393208:DFJ393209 DPF393208:DPF393209 DZB393208:DZB393209 EIX393208:EIX393209 EST393208:EST393209 FCP393208:FCP393209 FML393208:FML393209 FWH393208:FWH393209 GGD393208:GGD393209 GPZ393208:GPZ393209 GZV393208:GZV393209 HJR393208:HJR393209 HTN393208:HTN393209 IDJ393208:IDJ393209 INF393208:INF393209 IXB393208:IXB393209 JGX393208:JGX393209 JQT393208:JQT393209 KAP393208:KAP393209 KKL393208:KKL393209 KUH393208:KUH393209 LED393208:LED393209 LNZ393208:LNZ393209 LXV393208:LXV393209 MHR393208:MHR393209 MRN393208:MRN393209 NBJ393208:NBJ393209 NLF393208:NLF393209 NVB393208:NVB393209 OEX393208:OEX393209 OOT393208:OOT393209 OYP393208:OYP393209 PIL393208:PIL393209 PSH393208:PSH393209 QCD393208:QCD393209 QLZ393208:QLZ393209 QVV393208:QVV393209 RFR393208:RFR393209 RPN393208:RPN393209 RZJ393208:RZJ393209 SJF393208:SJF393209 STB393208:STB393209 TCX393208:TCX393209 TMT393208:TMT393209 TWP393208:TWP393209 UGL393208:UGL393209 UQH393208:UQH393209 VAD393208:VAD393209 VJZ393208:VJZ393209 VTV393208:VTV393209 WDR393208:WDR393209 WNN393208:WNN393209 WXJ393208:WXJ393209 BC458744:BC458745 KX458744:KX458745 UT458744:UT458745 AEP458744:AEP458745 AOL458744:AOL458745 AYH458744:AYH458745 BID458744:BID458745 BRZ458744:BRZ458745 CBV458744:CBV458745 CLR458744:CLR458745 CVN458744:CVN458745 DFJ458744:DFJ458745 DPF458744:DPF458745 DZB458744:DZB458745 EIX458744:EIX458745 EST458744:EST458745 FCP458744:FCP458745 FML458744:FML458745 FWH458744:FWH458745 GGD458744:GGD458745 GPZ458744:GPZ458745 GZV458744:GZV458745 HJR458744:HJR458745 HTN458744:HTN458745 IDJ458744:IDJ458745 INF458744:INF458745 IXB458744:IXB458745 JGX458744:JGX458745 JQT458744:JQT458745 KAP458744:KAP458745 KKL458744:KKL458745 KUH458744:KUH458745 LED458744:LED458745 LNZ458744:LNZ458745 LXV458744:LXV458745 MHR458744:MHR458745 MRN458744:MRN458745 NBJ458744:NBJ458745 NLF458744:NLF458745 NVB458744:NVB458745 OEX458744:OEX458745 OOT458744:OOT458745 OYP458744:OYP458745 PIL458744:PIL458745 PSH458744:PSH458745 QCD458744:QCD458745 QLZ458744:QLZ458745 QVV458744:QVV458745 RFR458744:RFR458745 RPN458744:RPN458745 RZJ458744:RZJ458745 SJF458744:SJF458745 STB458744:STB458745 TCX458744:TCX458745 TMT458744:TMT458745 TWP458744:TWP458745 UGL458744:UGL458745 UQH458744:UQH458745 VAD458744:VAD458745 VJZ458744:VJZ458745 VTV458744:VTV458745 WDR458744:WDR458745 WNN458744:WNN458745 WXJ458744:WXJ458745 BC524280:BC524281 KX524280:KX524281 UT524280:UT524281 AEP524280:AEP524281 AOL524280:AOL524281 AYH524280:AYH524281 BID524280:BID524281 BRZ524280:BRZ524281 CBV524280:CBV524281 CLR524280:CLR524281 CVN524280:CVN524281 DFJ524280:DFJ524281 DPF524280:DPF524281 DZB524280:DZB524281 EIX524280:EIX524281 EST524280:EST524281 FCP524280:FCP524281 FML524280:FML524281 FWH524280:FWH524281 GGD524280:GGD524281 GPZ524280:GPZ524281 GZV524280:GZV524281 HJR524280:HJR524281 HTN524280:HTN524281 IDJ524280:IDJ524281 INF524280:INF524281 IXB524280:IXB524281 JGX524280:JGX524281 JQT524280:JQT524281 KAP524280:KAP524281 KKL524280:KKL524281 KUH524280:KUH524281 LED524280:LED524281 LNZ524280:LNZ524281 LXV524280:LXV524281 MHR524280:MHR524281 MRN524280:MRN524281 NBJ524280:NBJ524281 NLF524280:NLF524281 NVB524280:NVB524281 OEX524280:OEX524281 OOT524280:OOT524281 OYP524280:OYP524281 PIL524280:PIL524281 PSH524280:PSH524281 QCD524280:QCD524281 QLZ524280:QLZ524281 QVV524280:QVV524281 RFR524280:RFR524281 RPN524280:RPN524281 RZJ524280:RZJ524281 SJF524280:SJF524281 STB524280:STB524281 TCX524280:TCX524281 TMT524280:TMT524281 TWP524280:TWP524281 UGL524280:UGL524281 UQH524280:UQH524281 VAD524280:VAD524281 VJZ524280:VJZ524281 VTV524280:VTV524281 WDR524280:WDR524281 WNN524280:WNN524281 WXJ524280:WXJ524281 BC589816:BC589817 KX589816:KX589817 UT589816:UT589817 AEP589816:AEP589817 AOL589816:AOL589817 AYH589816:AYH589817 BID589816:BID589817 BRZ589816:BRZ589817 CBV589816:CBV589817 CLR589816:CLR589817 CVN589816:CVN589817 DFJ589816:DFJ589817 DPF589816:DPF589817 DZB589816:DZB589817 EIX589816:EIX589817 EST589816:EST589817 FCP589816:FCP589817 FML589816:FML589817 FWH589816:FWH589817 GGD589816:GGD589817 GPZ589816:GPZ589817 GZV589816:GZV589817 HJR589816:HJR589817 HTN589816:HTN589817 IDJ589816:IDJ589817 INF589816:INF589817 IXB589816:IXB589817 JGX589816:JGX589817 JQT589816:JQT589817 KAP589816:KAP589817 KKL589816:KKL589817 KUH589816:KUH589817 LED589816:LED589817 LNZ589816:LNZ589817 LXV589816:LXV589817 MHR589816:MHR589817 MRN589816:MRN589817 NBJ589816:NBJ589817 NLF589816:NLF589817 NVB589816:NVB589817 OEX589816:OEX589817 OOT589816:OOT589817 OYP589816:OYP589817 PIL589816:PIL589817 PSH589816:PSH589817 QCD589816:QCD589817 QLZ589816:QLZ589817 QVV589816:QVV589817 RFR589816:RFR589817 RPN589816:RPN589817 RZJ589816:RZJ589817 SJF589816:SJF589817 STB589816:STB589817 TCX589816:TCX589817 TMT589816:TMT589817 TWP589816:TWP589817 UGL589816:UGL589817 UQH589816:UQH589817 VAD589816:VAD589817 VJZ589816:VJZ589817 VTV589816:VTV589817 WDR589816:WDR589817 WNN589816:WNN589817 WXJ589816:WXJ589817 BC655352:BC655353 KX655352:KX655353 UT655352:UT655353 AEP655352:AEP655353 AOL655352:AOL655353 AYH655352:AYH655353 BID655352:BID655353 BRZ655352:BRZ655353 CBV655352:CBV655353 CLR655352:CLR655353 CVN655352:CVN655353 DFJ655352:DFJ655353 DPF655352:DPF655353 DZB655352:DZB655353 EIX655352:EIX655353 EST655352:EST655353 FCP655352:FCP655353 FML655352:FML655353 FWH655352:FWH655353 GGD655352:GGD655353 GPZ655352:GPZ655353 GZV655352:GZV655353 HJR655352:HJR655353 HTN655352:HTN655353 IDJ655352:IDJ655353 INF655352:INF655353 IXB655352:IXB655353 JGX655352:JGX655353 JQT655352:JQT655353 KAP655352:KAP655353 KKL655352:KKL655353 KUH655352:KUH655353 LED655352:LED655353 LNZ655352:LNZ655353 LXV655352:LXV655353 MHR655352:MHR655353 MRN655352:MRN655353 NBJ655352:NBJ655353 NLF655352:NLF655353 NVB655352:NVB655353 OEX655352:OEX655353 OOT655352:OOT655353 OYP655352:OYP655353 PIL655352:PIL655353 PSH655352:PSH655353 QCD655352:QCD655353 QLZ655352:QLZ655353 QVV655352:QVV655353 RFR655352:RFR655353 RPN655352:RPN655353 RZJ655352:RZJ655353 SJF655352:SJF655353 STB655352:STB655353 TCX655352:TCX655353 TMT655352:TMT655353 TWP655352:TWP655353 UGL655352:UGL655353 UQH655352:UQH655353 VAD655352:VAD655353 VJZ655352:VJZ655353 VTV655352:VTV655353 WDR655352:WDR655353 WNN655352:WNN655353 WXJ655352:WXJ655353 BC720888:BC720889 KX720888:KX720889 UT720888:UT720889 AEP720888:AEP720889 AOL720888:AOL720889 AYH720888:AYH720889 BID720888:BID720889 BRZ720888:BRZ720889 CBV720888:CBV720889 CLR720888:CLR720889 CVN720888:CVN720889 DFJ720888:DFJ720889 DPF720888:DPF720889 DZB720888:DZB720889 EIX720888:EIX720889 EST720888:EST720889 FCP720888:FCP720889 FML720888:FML720889 FWH720888:FWH720889 GGD720888:GGD720889 GPZ720888:GPZ720889 GZV720888:GZV720889 HJR720888:HJR720889 HTN720888:HTN720889 IDJ720888:IDJ720889 INF720888:INF720889 IXB720888:IXB720889 JGX720888:JGX720889 JQT720888:JQT720889 KAP720888:KAP720889 KKL720888:KKL720889 KUH720888:KUH720889 LED720888:LED720889 LNZ720888:LNZ720889 LXV720888:LXV720889 MHR720888:MHR720889 MRN720888:MRN720889 NBJ720888:NBJ720889 NLF720888:NLF720889 NVB720888:NVB720889 OEX720888:OEX720889 OOT720888:OOT720889 OYP720888:OYP720889 PIL720888:PIL720889 PSH720888:PSH720889 QCD720888:QCD720889 QLZ720888:QLZ720889 QVV720888:QVV720889 RFR720888:RFR720889 RPN720888:RPN720889 RZJ720888:RZJ720889 SJF720888:SJF720889 STB720888:STB720889 TCX720888:TCX720889 TMT720888:TMT720889 TWP720888:TWP720889 UGL720888:UGL720889 UQH720888:UQH720889 VAD720888:VAD720889 VJZ720888:VJZ720889 VTV720888:VTV720889 WDR720888:WDR720889 WNN720888:WNN720889 WXJ720888:WXJ720889 BC786424:BC786425 KX786424:KX786425 UT786424:UT786425 AEP786424:AEP786425 AOL786424:AOL786425 AYH786424:AYH786425 BID786424:BID786425 BRZ786424:BRZ786425 CBV786424:CBV786425 CLR786424:CLR786425 CVN786424:CVN786425 DFJ786424:DFJ786425 DPF786424:DPF786425 DZB786424:DZB786425 EIX786424:EIX786425 EST786424:EST786425 FCP786424:FCP786425 FML786424:FML786425 FWH786424:FWH786425 GGD786424:GGD786425 GPZ786424:GPZ786425 GZV786424:GZV786425 HJR786424:HJR786425 HTN786424:HTN786425 IDJ786424:IDJ786425 INF786424:INF786425 IXB786424:IXB786425 JGX786424:JGX786425 JQT786424:JQT786425 KAP786424:KAP786425 KKL786424:KKL786425 KUH786424:KUH786425 LED786424:LED786425 LNZ786424:LNZ786425 LXV786424:LXV786425 MHR786424:MHR786425 MRN786424:MRN786425 NBJ786424:NBJ786425 NLF786424:NLF786425 NVB786424:NVB786425 OEX786424:OEX786425 OOT786424:OOT786425 OYP786424:OYP786425 PIL786424:PIL786425 PSH786424:PSH786425 QCD786424:QCD786425 QLZ786424:QLZ786425 QVV786424:QVV786425 RFR786424:RFR786425 RPN786424:RPN786425 RZJ786424:RZJ786425 SJF786424:SJF786425 STB786424:STB786425 TCX786424:TCX786425 TMT786424:TMT786425 TWP786424:TWP786425 UGL786424:UGL786425 UQH786424:UQH786425 VAD786424:VAD786425 VJZ786424:VJZ786425 VTV786424:VTV786425 WDR786424:WDR786425 WNN786424:WNN786425 WXJ786424:WXJ786425 BC851960:BC851961 KX851960:KX851961 UT851960:UT851961 AEP851960:AEP851961 AOL851960:AOL851961 AYH851960:AYH851961 BID851960:BID851961 BRZ851960:BRZ851961 CBV851960:CBV851961 CLR851960:CLR851961 CVN851960:CVN851961 DFJ851960:DFJ851961 DPF851960:DPF851961 DZB851960:DZB851961 EIX851960:EIX851961 EST851960:EST851961 FCP851960:FCP851961 FML851960:FML851961 FWH851960:FWH851961 GGD851960:GGD851961 GPZ851960:GPZ851961 GZV851960:GZV851961 HJR851960:HJR851961 HTN851960:HTN851961 IDJ851960:IDJ851961 INF851960:INF851961 IXB851960:IXB851961 JGX851960:JGX851961 JQT851960:JQT851961 KAP851960:KAP851961 KKL851960:KKL851961 KUH851960:KUH851961 LED851960:LED851961 LNZ851960:LNZ851961 LXV851960:LXV851961 MHR851960:MHR851961 MRN851960:MRN851961 NBJ851960:NBJ851961 NLF851960:NLF851961 NVB851960:NVB851961 OEX851960:OEX851961 OOT851960:OOT851961 OYP851960:OYP851961 PIL851960:PIL851961 PSH851960:PSH851961 QCD851960:QCD851961 QLZ851960:QLZ851961 QVV851960:QVV851961 RFR851960:RFR851961 RPN851960:RPN851961 RZJ851960:RZJ851961 SJF851960:SJF851961 STB851960:STB851961 TCX851960:TCX851961 TMT851960:TMT851961 TWP851960:TWP851961 UGL851960:UGL851961 UQH851960:UQH851961 VAD851960:VAD851961 VJZ851960:VJZ851961 VTV851960:VTV851961 WDR851960:WDR851961 WNN851960:WNN851961 WXJ851960:WXJ851961 BC917496:BC917497 KX917496:KX917497 UT917496:UT917497 AEP917496:AEP917497 AOL917496:AOL917497 AYH917496:AYH917497 BID917496:BID917497 BRZ917496:BRZ917497 CBV917496:CBV917497 CLR917496:CLR917497 CVN917496:CVN917497 DFJ917496:DFJ917497 DPF917496:DPF917497 DZB917496:DZB917497 EIX917496:EIX917497 EST917496:EST917497 FCP917496:FCP917497 FML917496:FML917497 FWH917496:FWH917497 GGD917496:GGD917497 GPZ917496:GPZ917497 GZV917496:GZV917497 HJR917496:HJR917497 HTN917496:HTN917497 IDJ917496:IDJ917497 INF917496:INF917497 IXB917496:IXB917497 JGX917496:JGX917497 JQT917496:JQT917497 KAP917496:KAP917497 KKL917496:KKL917497 KUH917496:KUH917497 LED917496:LED917497 LNZ917496:LNZ917497 LXV917496:LXV917497 MHR917496:MHR917497 MRN917496:MRN917497 NBJ917496:NBJ917497 NLF917496:NLF917497 NVB917496:NVB917497 OEX917496:OEX917497 OOT917496:OOT917497 OYP917496:OYP917497 PIL917496:PIL917497 PSH917496:PSH917497 QCD917496:QCD917497 QLZ917496:QLZ917497 QVV917496:QVV917497 RFR917496:RFR917497 RPN917496:RPN917497 RZJ917496:RZJ917497 SJF917496:SJF917497 STB917496:STB917497 TCX917496:TCX917497 TMT917496:TMT917497 TWP917496:TWP917497 UGL917496:UGL917497 UQH917496:UQH917497 VAD917496:VAD917497 VJZ917496:VJZ917497 VTV917496:VTV917497 WDR917496:WDR917497 WNN917496:WNN917497 WXJ917496:WXJ917497 BC983032:BC983033 KX983032:KX983033 UT983032:UT983033 AEP983032:AEP983033 AOL983032:AOL983033 AYH983032:AYH983033 BID983032:BID983033 BRZ983032:BRZ983033 CBV983032:CBV983033 CLR983032:CLR983033 CVN983032:CVN983033 DFJ983032:DFJ983033 DPF983032:DPF983033 DZB983032:DZB983033 EIX983032:EIX983033 EST983032:EST983033 FCP983032:FCP983033 FML983032:FML983033 FWH983032:FWH983033 GGD983032:GGD983033 GPZ983032:GPZ983033 GZV983032:GZV983033 HJR983032:HJR983033 HTN983032:HTN983033 IDJ983032:IDJ983033 INF983032:INF983033 IXB983032:IXB983033 JGX983032:JGX983033 JQT983032:JQT983033 KAP983032:KAP983033 KKL983032:KKL983033 KUH983032:KUH983033 LED983032:LED983033 LNZ983032:LNZ983033 LXV983032:LXV983033 MHR983032:MHR983033 MRN983032:MRN983033 NBJ983032:NBJ983033 NLF983032:NLF983033 NVB983032:NVB983033 OEX983032:OEX983033 OOT983032:OOT983033 OYP983032:OYP983033 PIL983032:PIL983033 PSH983032:PSH983033 QCD983032:QCD983033 QLZ983032:QLZ983033 QVV983032:QVV983033 RFR983032:RFR983033 RPN983032:RPN983033 RZJ983032:RZJ983033 SJF983032:SJF983033 STB983032:STB983033 TCX983032:TCX983033 TMT983032:TMT983033 TWP983032:TWP983033 UGL983032:UGL983033 UQH983032:UQH983033 VAD983032:VAD983033 VJZ983032:VJZ983033 VTV983032:VTV983033 WDR983032:WDR983033 WNN983032:WNN983033 WXJ983032:WXJ983033 BC65629 KX65629 UT65629 AEP65629 AOL65629 AYH65629 BID65629 BRZ65629 CBV65629 CLR65629 CVN65629 DFJ65629 DPF65629 DZB65629 EIX65629 EST65629 FCP65629 FML65629 FWH65629 GGD65629 GPZ65629 GZV65629 HJR65629 HTN65629 IDJ65629 INF65629 IXB65629 JGX65629 JQT65629 KAP65629 KKL65629 KUH65629 LED65629 LNZ65629 LXV65629 MHR65629 MRN65629 NBJ65629 NLF65629 NVB65629 OEX65629 OOT65629 OYP65629 PIL65629 PSH65629 QCD65629 QLZ65629 QVV65629 RFR65629 RPN65629 RZJ65629 SJF65629 STB65629 TCX65629 TMT65629 TWP65629 UGL65629 UQH65629 VAD65629 VJZ65629 VTV65629 WDR65629 WNN65629 WXJ65629 BC131165 KX131165 UT131165 AEP131165 AOL131165 AYH131165 BID131165 BRZ131165 CBV131165 CLR131165 CVN131165 DFJ131165 DPF131165 DZB131165 EIX131165 EST131165 FCP131165 FML131165 FWH131165 GGD131165 GPZ131165 GZV131165 HJR131165 HTN131165 IDJ131165 INF131165 IXB131165 JGX131165 JQT131165 KAP131165 KKL131165 KUH131165 LED131165 LNZ131165 LXV131165 MHR131165 MRN131165 NBJ131165 NLF131165 NVB131165 OEX131165 OOT131165 OYP131165 PIL131165 PSH131165 QCD131165 QLZ131165 QVV131165 RFR131165 RPN131165 RZJ131165 SJF131165 STB131165 TCX131165 TMT131165 TWP131165 UGL131165 UQH131165 VAD131165 VJZ131165 VTV131165 WDR131165 WNN131165 WXJ131165 BC196701 KX196701 UT196701 AEP196701 AOL196701 AYH196701 BID196701 BRZ196701 CBV196701 CLR196701 CVN196701 DFJ196701 DPF196701 DZB196701 EIX196701 EST196701 FCP196701 FML196701 FWH196701 GGD196701 GPZ196701 GZV196701 HJR196701 HTN196701 IDJ196701 INF196701 IXB196701 JGX196701 JQT196701 KAP196701 KKL196701 KUH196701 LED196701 LNZ196701 LXV196701 MHR196701 MRN196701 NBJ196701 NLF196701 NVB196701 OEX196701 OOT196701 OYP196701 PIL196701 PSH196701 QCD196701 QLZ196701 QVV196701 RFR196701 RPN196701 RZJ196701 SJF196701 STB196701 TCX196701 TMT196701 TWP196701 UGL196701 UQH196701 VAD196701 VJZ196701 VTV196701 WDR196701 WNN196701 WXJ196701 BC262237 KX262237 UT262237 AEP262237 AOL262237 AYH262237 BID262237 BRZ262237 CBV262237 CLR262237 CVN262237 DFJ262237 DPF262237 DZB262237 EIX262237 EST262237 FCP262237 FML262237 FWH262237 GGD262237 GPZ262237 GZV262237 HJR262237 HTN262237 IDJ262237 INF262237 IXB262237 JGX262237 JQT262237 KAP262237 KKL262237 KUH262237 LED262237 LNZ262237 LXV262237 MHR262237 MRN262237 NBJ262237 NLF262237 NVB262237 OEX262237 OOT262237 OYP262237 PIL262237 PSH262237 QCD262237 QLZ262237 QVV262237 RFR262237 RPN262237 RZJ262237 SJF262237 STB262237 TCX262237 TMT262237 TWP262237 UGL262237 UQH262237 VAD262237 VJZ262237 VTV262237 WDR262237 WNN262237 WXJ262237 BC327773 KX327773 UT327773 AEP327773 AOL327773 AYH327773 BID327773 BRZ327773 CBV327773 CLR327773 CVN327773 DFJ327773 DPF327773 DZB327773 EIX327773 EST327773 FCP327773 FML327773 FWH327773 GGD327773 GPZ327773 GZV327773 HJR327773 HTN327773 IDJ327773 INF327773 IXB327773 JGX327773 JQT327773 KAP327773 KKL327773 KUH327773 LED327773 LNZ327773 LXV327773 MHR327773 MRN327773 NBJ327773 NLF327773 NVB327773 OEX327773 OOT327773 OYP327773 PIL327773 PSH327773 QCD327773 QLZ327773 QVV327773 RFR327773 RPN327773 RZJ327773 SJF327773 STB327773 TCX327773 TMT327773 TWP327773 UGL327773 UQH327773 VAD327773 VJZ327773 VTV327773 WDR327773 WNN327773 WXJ327773 BC393309 KX393309 UT393309 AEP393309 AOL393309 AYH393309 BID393309 BRZ393309 CBV393309 CLR393309 CVN393309 DFJ393309 DPF393309 DZB393309 EIX393309 EST393309 FCP393309 FML393309 FWH393309 GGD393309 GPZ393309 GZV393309 HJR393309 HTN393309 IDJ393309 INF393309 IXB393309 JGX393309 JQT393309 KAP393309 KKL393309 KUH393309 LED393309 LNZ393309 LXV393309 MHR393309 MRN393309 NBJ393309 NLF393309 NVB393309 OEX393309 OOT393309 OYP393309 PIL393309 PSH393309 QCD393309 QLZ393309 QVV393309 RFR393309 RPN393309 RZJ393309 SJF393309 STB393309 TCX393309 TMT393309 TWP393309 UGL393309 UQH393309 VAD393309 VJZ393309 VTV393309 WDR393309 WNN393309 WXJ393309 BC458845 KX458845 UT458845 AEP458845 AOL458845 AYH458845 BID458845 BRZ458845 CBV458845 CLR458845 CVN458845 DFJ458845 DPF458845 DZB458845 EIX458845 EST458845 FCP458845 FML458845 FWH458845 GGD458845 GPZ458845 GZV458845 HJR458845 HTN458845 IDJ458845 INF458845 IXB458845 JGX458845 JQT458845 KAP458845 KKL458845 KUH458845 LED458845 LNZ458845 LXV458845 MHR458845 MRN458845 NBJ458845 NLF458845 NVB458845 OEX458845 OOT458845 OYP458845 PIL458845 PSH458845 QCD458845 QLZ458845 QVV458845 RFR458845 RPN458845 RZJ458845 SJF458845 STB458845 TCX458845 TMT458845 TWP458845 UGL458845 UQH458845 VAD458845 VJZ458845 VTV458845 WDR458845 WNN458845 WXJ458845 BC524381 KX524381 UT524381 AEP524381 AOL524381 AYH524381 BID524381 BRZ524381 CBV524381 CLR524381 CVN524381 DFJ524381 DPF524381 DZB524381 EIX524381 EST524381 FCP524381 FML524381 FWH524381 GGD524381 GPZ524381 GZV524381 HJR524381 HTN524381 IDJ524381 INF524381 IXB524381 JGX524381 JQT524381 KAP524381 KKL524381 KUH524381 LED524381 LNZ524381 LXV524381 MHR524381 MRN524381 NBJ524381 NLF524381 NVB524381 OEX524381 OOT524381 OYP524381 PIL524381 PSH524381 QCD524381 QLZ524381 QVV524381 RFR524381 RPN524381 RZJ524381 SJF524381 STB524381 TCX524381 TMT524381 TWP524381 UGL524381 UQH524381 VAD524381 VJZ524381 VTV524381 WDR524381 WNN524381 WXJ524381 BC589917 KX589917 UT589917 AEP589917 AOL589917 AYH589917 BID589917 BRZ589917 CBV589917 CLR589917 CVN589917 DFJ589917 DPF589917 DZB589917 EIX589917 EST589917 FCP589917 FML589917 FWH589917 GGD589917 GPZ589917 GZV589917 HJR589917 HTN589917 IDJ589917 INF589917 IXB589917 JGX589917 JQT589917 KAP589917 KKL589917 KUH589917 LED589917 LNZ589917 LXV589917 MHR589917 MRN589917 NBJ589917 NLF589917 NVB589917 OEX589917 OOT589917 OYP589917 PIL589917 PSH589917 QCD589917 QLZ589917 QVV589917 RFR589917 RPN589917 RZJ589917 SJF589917 STB589917 TCX589917 TMT589917 TWP589917 UGL589917 UQH589917 VAD589917 VJZ589917 VTV589917 WDR589917 WNN589917 WXJ589917 BC655453 KX655453 UT655453 AEP655453 AOL655453 AYH655453 BID655453 BRZ655453 CBV655453 CLR655453 CVN655453 DFJ655453 DPF655453 DZB655453 EIX655453 EST655453 FCP655453 FML655453 FWH655453 GGD655453 GPZ655453 GZV655453 HJR655453 HTN655453 IDJ655453 INF655453 IXB655453 JGX655453 JQT655453 KAP655453 KKL655453 KUH655453 LED655453 LNZ655453 LXV655453 MHR655453 MRN655453 NBJ655453 NLF655453 NVB655453 OEX655453 OOT655453 OYP655453 PIL655453 PSH655453 QCD655453 QLZ655453 QVV655453 RFR655453 RPN655453 RZJ655453 SJF655453 STB655453 TCX655453 TMT655453 TWP655453 UGL655453 UQH655453 VAD655453 VJZ655453 VTV655453 WDR655453 WNN655453 WXJ655453 BC720989 KX720989 UT720989 AEP720989 AOL720989 AYH720989 BID720989 BRZ720989 CBV720989 CLR720989 CVN720989 DFJ720989 DPF720989 DZB720989 EIX720989 EST720989 FCP720989 FML720989 FWH720989 GGD720989 GPZ720989 GZV720989 HJR720989 HTN720989 IDJ720989 INF720989 IXB720989 JGX720989 JQT720989 KAP720989 KKL720989 KUH720989 LED720989 LNZ720989 LXV720989 MHR720989 MRN720989 NBJ720989 NLF720989 NVB720989 OEX720989 OOT720989 OYP720989 PIL720989 PSH720989 QCD720989 QLZ720989 QVV720989 RFR720989 RPN720989 RZJ720989 SJF720989 STB720989 TCX720989 TMT720989 TWP720989 UGL720989 UQH720989 VAD720989 VJZ720989 VTV720989 WDR720989 WNN720989 WXJ720989 BC786525 KX786525 UT786525 AEP786525 AOL786525 AYH786525 BID786525 BRZ786525 CBV786525 CLR786525 CVN786525 DFJ786525 DPF786525 DZB786525 EIX786525 EST786525 FCP786525 FML786525 FWH786525 GGD786525 GPZ786525 GZV786525 HJR786525 HTN786525 IDJ786525 INF786525 IXB786525 JGX786525 JQT786525 KAP786525 KKL786525 KUH786525 LED786525 LNZ786525 LXV786525 MHR786525 MRN786525 NBJ786525 NLF786525 NVB786525 OEX786525 OOT786525 OYP786525 PIL786525 PSH786525 QCD786525 QLZ786525 QVV786525 RFR786525 RPN786525 RZJ786525 SJF786525 STB786525 TCX786525 TMT786525 TWP786525 UGL786525 UQH786525 VAD786525 VJZ786525 VTV786525 WDR786525 WNN786525 WXJ786525 BC852061 KX852061 UT852061 AEP852061 AOL852061 AYH852061 BID852061 BRZ852061 CBV852061 CLR852061 CVN852061 DFJ852061 DPF852061 DZB852061 EIX852061 EST852061 FCP852061 FML852061 FWH852061 GGD852061 GPZ852061 GZV852061 HJR852061 HTN852061 IDJ852061 INF852061 IXB852061 JGX852061 JQT852061 KAP852061 KKL852061 KUH852061 LED852061 LNZ852061 LXV852061 MHR852061 MRN852061 NBJ852061 NLF852061 NVB852061 OEX852061 OOT852061 OYP852061 PIL852061 PSH852061 QCD852061 QLZ852061 QVV852061 RFR852061 RPN852061 RZJ852061 SJF852061 STB852061 TCX852061 TMT852061 TWP852061 UGL852061 UQH852061 VAD852061 VJZ852061 VTV852061 WDR852061 WNN852061 WXJ852061 BC917597 KX917597 UT917597 AEP917597 AOL917597 AYH917597 BID917597 BRZ917597 CBV917597 CLR917597 CVN917597 DFJ917597 DPF917597 DZB917597 EIX917597 EST917597 FCP917597 FML917597 FWH917597 GGD917597 GPZ917597 GZV917597 HJR917597 HTN917597 IDJ917597 INF917597 IXB917597 JGX917597 JQT917597 KAP917597 KKL917597 KUH917597 LED917597 LNZ917597 LXV917597 MHR917597 MRN917597 NBJ917597 NLF917597 NVB917597 OEX917597 OOT917597 OYP917597 PIL917597 PSH917597 QCD917597 QLZ917597 QVV917597 RFR917597 RPN917597 RZJ917597 SJF917597 STB917597 TCX917597 TMT917597 TWP917597 UGL917597 UQH917597 VAD917597 VJZ917597 VTV917597 WDR917597 WNN917597 WXJ917597 BC983133 KX983133 UT983133 AEP983133 AOL983133 AYH983133 BID983133 BRZ983133 CBV983133 CLR983133 CVN983133 DFJ983133 DPF983133 DZB983133 EIX983133 EST983133 FCP983133 FML983133 FWH983133 GGD983133 GPZ983133 GZV983133 HJR983133 HTN983133 IDJ983133 INF983133 IXB983133 JGX983133 JQT983133 KAP983133 KKL983133 KUH983133 LED983133 LNZ983133 LXV983133 MHR983133 MRN983133 NBJ983133 NLF983133 NVB983133 OEX983133 OOT983133 OYP983133 PIL983133 PSH983133 QCD983133 QLZ983133 QVV983133 RFR983133 RPN983133 RZJ983133 SJF983133 STB983133 TCX983133 TMT983133 TWP983133 UGL983133 UQH983133 VAD983133 VJZ983133 VTV983133 WDR983133 WNN983133 WXJ983133 BC65539 KX65539 UT65539 AEP65539 AOL65539 AYH65539 BID65539 BRZ65539 CBV65539 CLR65539 CVN65539 DFJ65539 DPF65539 DZB65539 EIX65539 EST65539 FCP65539 FML65539 FWH65539 GGD65539 GPZ65539 GZV65539 HJR65539 HTN65539 IDJ65539 INF65539 IXB65539 JGX65539 JQT65539 KAP65539 KKL65539 KUH65539 LED65539 LNZ65539 LXV65539 MHR65539 MRN65539 NBJ65539 NLF65539 NVB65539 OEX65539 OOT65539 OYP65539 PIL65539 PSH65539 QCD65539 QLZ65539 QVV65539 RFR65539 RPN65539 RZJ65539 SJF65539 STB65539 TCX65539 TMT65539 TWP65539 UGL65539 UQH65539 VAD65539 VJZ65539 VTV65539 WDR65539 WNN65539 WXJ65539 BC131075 KX131075 UT131075 AEP131075 AOL131075 AYH131075 BID131075 BRZ131075 CBV131075 CLR131075 CVN131075 DFJ131075 DPF131075 DZB131075 EIX131075 EST131075 FCP131075 FML131075 FWH131075 GGD131075 GPZ131075 GZV131075 HJR131075 HTN131075 IDJ131075 INF131075 IXB131075 JGX131075 JQT131075 KAP131075 KKL131075 KUH131075 LED131075 LNZ131075 LXV131075 MHR131075 MRN131075 NBJ131075 NLF131075 NVB131075 OEX131075 OOT131075 OYP131075 PIL131075 PSH131075 QCD131075 QLZ131075 QVV131075 RFR131075 RPN131075 RZJ131075 SJF131075 STB131075 TCX131075 TMT131075 TWP131075 UGL131075 UQH131075 VAD131075 VJZ131075 VTV131075 WDR131075 WNN131075 WXJ131075 BC196611 KX196611 UT196611 AEP196611 AOL196611 AYH196611 BID196611 BRZ196611 CBV196611 CLR196611 CVN196611 DFJ196611 DPF196611 DZB196611 EIX196611 EST196611 FCP196611 FML196611 FWH196611 GGD196611 GPZ196611 GZV196611 HJR196611 HTN196611 IDJ196611 INF196611 IXB196611 JGX196611 JQT196611 KAP196611 KKL196611 KUH196611 LED196611 LNZ196611 LXV196611 MHR196611 MRN196611 NBJ196611 NLF196611 NVB196611 OEX196611 OOT196611 OYP196611 PIL196611 PSH196611 QCD196611 QLZ196611 QVV196611 RFR196611 RPN196611 RZJ196611 SJF196611 STB196611 TCX196611 TMT196611 TWP196611 UGL196611 UQH196611 VAD196611 VJZ196611 VTV196611 WDR196611 WNN196611 WXJ196611 BC262147 KX262147 UT262147 AEP262147 AOL262147 AYH262147 BID262147 BRZ262147 CBV262147 CLR262147 CVN262147 DFJ262147 DPF262147 DZB262147 EIX262147 EST262147 FCP262147 FML262147 FWH262147 GGD262147 GPZ262147 GZV262147 HJR262147 HTN262147 IDJ262147 INF262147 IXB262147 JGX262147 JQT262147 KAP262147 KKL262147 KUH262147 LED262147 LNZ262147 LXV262147 MHR262147 MRN262147 NBJ262147 NLF262147 NVB262147 OEX262147 OOT262147 OYP262147 PIL262147 PSH262147 QCD262147 QLZ262147 QVV262147 RFR262147 RPN262147 RZJ262147 SJF262147 STB262147 TCX262147 TMT262147 TWP262147 UGL262147 UQH262147 VAD262147 VJZ262147 VTV262147 WDR262147 WNN262147 WXJ262147 BC327683 KX327683 UT327683 AEP327683 AOL327683 AYH327683 BID327683 BRZ327683 CBV327683 CLR327683 CVN327683 DFJ327683 DPF327683 DZB327683 EIX327683 EST327683 FCP327683 FML327683 FWH327683 GGD327683 GPZ327683 GZV327683 HJR327683 HTN327683 IDJ327683 INF327683 IXB327683 JGX327683 JQT327683 KAP327683 KKL327683 KUH327683 LED327683 LNZ327683 LXV327683 MHR327683 MRN327683 NBJ327683 NLF327683 NVB327683 OEX327683 OOT327683 OYP327683 PIL327683 PSH327683 QCD327683 QLZ327683 QVV327683 RFR327683 RPN327683 RZJ327683 SJF327683 STB327683 TCX327683 TMT327683 TWP327683 UGL327683 UQH327683 VAD327683 VJZ327683 VTV327683 WDR327683 WNN327683 WXJ327683 BC393219 KX393219 UT393219 AEP393219 AOL393219 AYH393219 BID393219 BRZ393219 CBV393219 CLR393219 CVN393219 DFJ393219 DPF393219 DZB393219 EIX393219 EST393219 FCP393219 FML393219 FWH393219 GGD393219 GPZ393219 GZV393219 HJR393219 HTN393219 IDJ393219 INF393219 IXB393219 JGX393219 JQT393219 KAP393219 KKL393219 KUH393219 LED393219 LNZ393219 LXV393219 MHR393219 MRN393219 NBJ393219 NLF393219 NVB393219 OEX393219 OOT393219 OYP393219 PIL393219 PSH393219 QCD393219 QLZ393219 QVV393219 RFR393219 RPN393219 RZJ393219 SJF393219 STB393219 TCX393219 TMT393219 TWP393219 UGL393219 UQH393219 VAD393219 VJZ393219 VTV393219 WDR393219 WNN393219 WXJ393219 BC458755 KX458755 UT458755 AEP458755 AOL458755 AYH458755 BID458755 BRZ458755 CBV458755 CLR458755 CVN458755 DFJ458755 DPF458755 DZB458755 EIX458755 EST458755 FCP458755 FML458755 FWH458755 GGD458755 GPZ458755 GZV458755 HJR458755 HTN458755 IDJ458755 INF458755 IXB458755 JGX458755 JQT458755 KAP458755 KKL458755 KUH458755 LED458755 LNZ458755 LXV458755 MHR458755 MRN458755 NBJ458755 NLF458755 NVB458755 OEX458755 OOT458755 OYP458755 PIL458755 PSH458755 QCD458755 QLZ458755 QVV458755 RFR458755 RPN458755 RZJ458755 SJF458755 STB458755 TCX458755 TMT458755 TWP458755 UGL458755 UQH458755 VAD458755 VJZ458755 VTV458755 WDR458755 WNN458755 WXJ458755 BC524291 KX524291 UT524291 AEP524291 AOL524291 AYH524291 BID524291 BRZ524291 CBV524291 CLR524291 CVN524291 DFJ524291 DPF524291 DZB524291 EIX524291 EST524291 FCP524291 FML524291 FWH524291 GGD524291 GPZ524291 GZV524291 HJR524291 HTN524291 IDJ524291 INF524291 IXB524291 JGX524291 JQT524291 KAP524291 KKL524291 KUH524291 LED524291 LNZ524291 LXV524291 MHR524291 MRN524291 NBJ524291 NLF524291 NVB524291 OEX524291 OOT524291 OYP524291 PIL524291 PSH524291 QCD524291 QLZ524291 QVV524291 RFR524291 RPN524291 RZJ524291 SJF524291 STB524291 TCX524291 TMT524291 TWP524291 UGL524291 UQH524291 VAD524291 VJZ524291 VTV524291 WDR524291 WNN524291 WXJ524291 BC589827 KX589827 UT589827 AEP589827 AOL589827 AYH589827 BID589827 BRZ589827 CBV589827 CLR589827 CVN589827 DFJ589827 DPF589827 DZB589827 EIX589827 EST589827 FCP589827 FML589827 FWH589827 GGD589827 GPZ589827 GZV589827 HJR589827 HTN589827 IDJ589827 INF589827 IXB589827 JGX589827 JQT589827 KAP589827 KKL589827 KUH589827 LED589827 LNZ589827 LXV589827 MHR589827 MRN589827 NBJ589827 NLF589827 NVB589827 OEX589827 OOT589827 OYP589827 PIL589827 PSH589827 QCD589827 QLZ589827 QVV589827 RFR589827 RPN589827 RZJ589827 SJF589827 STB589827 TCX589827 TMT589827 TWP589827 UGL589827 UQH589827 VAD589827 VJZ589827 VTV589827 WDR589827 WNN589827 WXJ589827 BC655363 KX655363 UT655363 AEP655363 AOL655363 AYH655363 BID655363 BRZ655363 CBV655363 CLR655363 CVN655363 DFJ655363 DPF655363 DZB655363 EIX655363 EST655363 FCP655363 FML655363 FWH655363 GGD655363 GPZ655363 GZV655363 HJR655363 HTN655363 IDJ655363 INF655363 IXB655363 JGX655363 JQT655363 KAP655363 KKL655363 KUH655363 LED655363 LNZ655363 LXV655363 MHR655363 MRN655363 NBJ655363 NLF655363 NVB655363 OEX655363 OOT655363 OYP655363 PIL655363 PSH655363 QCD655363 QLZ655363 QVV655363 RFR655363 RPN655363 RZJ655363 SJF655363 STB655363 TCX655363 TMT655363 TWP655363 UGL655363 UQH655363 VAD655363 VJZ655363 VTV655363 WDR655363 WNN655363 WXJ655363 BC720899 KX720899 UT720899 AEP720899 AOL720899 AYH720899 BID720899 BRZ720899 CBV720899 CLR720899 CVN720899 DFJ720899 DPF720899 DZB720899 EIX720899 EST720899 FCP720899 FML720899 FWH720899 GGD720899 GPZ720899 GZV720899 HJR720899 HTN720899 IDJ720899 INF720899 IXB720899 JGX720899 JQT720899 KAP720899 KKL720899 KUH720899 LED720899 LNZ720899 LXV720899 MHR720899 MRN720899 NBJ720899 NLF720899 NVB720899 OEX720899 OOT720899 OYP720899 PIL720899 PSH720899 QCD720899 QLZ720899 QVV720899 RFR720899 RPN720899 RZJ720899 SJF720899 STB720899 TCX720899 TMT720899 TWP720899 UGL720899 UQH720899 VAD720899 VJZ720899 VTV720899 WDR720899 WNN720899 WXJ720899 BC786435 KX786435 UT786435 AEP786435 AOL786435 AYH786435 BID786435 BRZ786435 CBV786435 CLR786435 CVN786435 DFJ786435 DPF786435 DZB786435 EIX786435 EST786435 FCP786435 FML786435 FWH786435 GGD786435 GPZ786435 GZV786435 HJR786435 HTN786435 IDJ786435 INF786435 IXB786435 JGX786435 JQT786435 KAP786435 KKL786435 KUH786435 LED786435 LNZ786435 LXV786435 MHR786435 MRN786435 NBJ786435 NLF786435 NVB786435 OEX786435 OOT786435 OYP786435 PIL786435 PSH786435 QCD786435 QLZ786435 QVV786435 RFR786435 RPN786435 RZJ786435 SJF786435 STB786435 TCX786435 TMT786435 TWP786435 UGL786435 UQH786435 VAD786435 VJZ786435 VTV786435 WDR786435 WNN786435 WXJ786435 BC851971 KX851971 UT851971 AEP851971 AOL851971 AYH851971 BID851971 BRZ851971 CBV851971 CLR851971 CVN851971 DFJ851971 DPF851971 DZB851971 EIX851971 EST851971 FCP851971 FML851971 FWH851971 GGD851971 GPZ851971 GZV851971 HJR851971 HTN851971 IDJ851971 INF851971 IXB851971 JGX851971 JQT851971 KAP851971 KKL851971 KUH851971 LED851971 LNZ851971 LXV851971 MHR851971 MRN851971 NBJ851971 NLF851971 NVB851971 OEX851971 OOT851971 OYP851971 PIL851971 PSH851971 QCD851971 QLZ851971 QVV851971 RFR851971 RPN851971 RZJ851971 SJF851971 STB851971 TCX851971 TMT851971 TWP851971 UGL851971 UQH851971 VAD851971 VJZ851971 VTV851971 WDR851971 WNN851971 WXJ851971 BC917507 KX917507 UT917507 AEP917507 AOL917507 AYH917507 BID917507 BRZ917507 CBV917507 CLR917507 CVN917507 DFJ917507 DPF917507 DZB917507 EIX917507 EST917507 FCP917507 FML917507 FWH917507 GGD917507 GPZ917507 GZV917507 HJR917507 HTN917507 IDJ917507 INF917507 IXB917507 JGX917507 JQT917507 KAP917507 KKL917507 KUH917507 LED917507 LNZ917507 LXV917507 MHR917507 MRN917507 NBJ917507 NLF917507 NVB917507 OEX917507 OOT917507 OYP917507 PIL917507 PSH917507 QCD917507 QLZ917507 QVV917507 RFR917507 RPN917507 RZJ917507 SJF917507 STB917507 TCX917507 TMT917507 TWP917507 UGL917507 UQH917507 VAD917507 VJZ917507 VTV917507 WDR917507 WNN917507 WXJ917507 BC983043 KX983043 UT983043 AEP983043 AOL983043 AYH983043 BID983043 BRZ983043 CBV983043 CLR983043 CVN983043 DFJ983043 DPF983043 DZB983043 EIX983043 EST983043 FCP983043 FML983043 FWH983043 GGD983043 GPZ983043 GZV983043 HJR983043 HTN983043 IDJ983043 INF983043 IXB983043 JGX983043 JQT983043 KAP983043 KKL983043 KUH983043 LED983043 LNZ983043 LXV983043 MHR983043 MRN983043 NBJ983043 NLF983043 NVB983043 OEX983043 OOT983043 OYP983043 PIL983043 PSH983043 QCD983043 QLZ983043 QVV983043 RFR983043 RPN983043 RZJ983043 SJF983043 STB983043 TCX983043 TMT983043 TWP983043 UGL983043 UQH983043 VAD983043 VJZ983043 VTV983043 WDR983043 WNN983043 WXJ983043 BC65553 KX65553 UT65553 AEP65553 AOL65553 AYH65553 BID65553 BRZ65553 CBV65553 CLR65553 CVN65553 DFJ65553 DPF65553 DZB65553 EIX65553 EST65553 FCP65553 FML65553 FWH65553 GGD65553 GPZ65553 GZV65553 HJR65553 HTN65553 IDJ65553 INF65553 IXB65553 JGX65553 JQT65553 KAP65553 KKL65553 KUH65553 LED65553 LNZ65553 LXV65553 MHR65553 MRN65553 NBJ65553 NLF65553 NVB65553 OEX65553 OOT65553 OYP65553 PIL65553 PSH65553 QCD65553 QLZ65553 QVV65553 RFR65553 RPN65553 RZJ65553 SJF65553 STB65553 TCX65553 TMT65553 TWP65553 UGL65553 UQH65553 VAD65553 VJZ65553 VTV65553 WDR65553 WNN65553 WXJ65553 BC131089 KX131089 UT131089 AEP131089 AOL131089 AYH131089 BID131089 BRZ131089 CBV131089 CLR131089 CVN131089 DFJ131089 DPF131089 DZB131089 EIX131089 EST131089 FCP131089 FML131089 FWH131089 GGD131089 GPZ131089 GZV131089 HJR131089 HTN131089 IDJ131089 INF131089 IXB131089 JGX131089 JQT131089 KAP131089 KKL131089 KUH131089 LED131089 LNZ131089 LXV131089 MHR131089 MRN131089 NBJ131089 NLF131089 NVB131089 OEX131089 OOT131089 OYP131089 PIL131089 PSH131089 QCD131089 QLZ131089 QVV131089 RFR131089 RPN131089 RZJ131089 SJF131089 STB131089 TCX131089 TMT131089 TWP131089 UGL131089 UQH131089 VAD131089 VJZ131089 VTV131089 WDR131089 WNN131089 WXJ131089 BC196625 KX196625 UT196625 AEP196625 AOL196625 AYH196625 BID196625 BRZ196625 CBV196625 CLR196625 CVN196625 DFJ196625 DPF196625 DZB196625 EIX196625 EST196625 FCP196625 FML196625 FWH196625 GGD196625 GPZ196625 GZV196625 HJR196625 HTN196625 IDJ196625 INF196625 IXB196625 JGX196625 JQT196625 KAP196625 KKL196625 KUH196625 LED196625 LNZ196625 LXV196625 MHR196625 MRN196625 NBJ196625 NLF196625 NVB196625 OEX196625 OOT196625 OYP196625 PIL196625 PSH196625 QCD196625 QLZ196625 QVV196625 RFR196625 RPN196625 RZJ196625 SJF196625 STB196625 TCX196625 TMT196625 TWP196625 UGL196625 UQH196625 VAD196625 VJZ196625 VTV196625 WDR196625 WNN196625 WXJ196625 BC262161 KX262161 UT262161 AEP262161 AOL262161 AYH262161 BID262161 BRZ262161 CBV262161 CLR262161 CVN262161 DFJ262161 DPF262161 DZB262161 EIX262161 EST262161 FCP262161 FML262161 FWH262161 GGD262161 GPZ262161 GZV262161 HJR262161 HTN262161 IDJ262161 INF262161 IXB262161 JGX262161 JQT262161 KAP262161 KKL262161 KUH262161 LED262161 LNZ262161 LXV262161 MHR262161 MRN262161 NBJ262161 NLF262161 NVB262161 OEX262161 OOT262161 OYP262161 PIL262161 PSH262161 QCD262161 QLZ262161 QVV262161 RFR262161 RPN262161 RZJ262161 SJF262161 STB262161 TCX262161 TMT262161 TWP262161 UGL262161 UQH262161 VAD262161 VJZ262161 VTV262161 WDR262161 WNN262161 WXJ262161 BC327697 KX327697 UT327697 AEP327697 AOL327697 AYH327697 BID327697 BRZ327697 CBV327697 CLR327697 CVN327697 DFJ327697 DPF327697 DZB327697 EIX327697 EST327697 FCP327697 FML327697 FWH327697 GGD327697 GPZ327697 GZV327697 HJR327697 HTN327697 IDJ327697 INF327697 IXB327697 JGX327697 JQT327697 KAP327697 KKL327697 KUH327697 LED327697 LNZ327697 LXV327697 MHR327697 MRN327697 NBJ327697 NLF327697 NVB327697 OEX327697 OOT327697 OYP327697 PIL327697 PSH327697 QCD327697 QLZ327697 QVV327697 RFR327697 RPN327697 RZJ327697 SJF327697 STB327697 TCX327697 TMT327697 TWP327697 UGL327697 UQH327697 VAD327697 VJZ327697 VTV327697 WDR327697 WNN327697 WXJ327697 BC393233 KX393233 UT393233 AEP393233 AOL393233 AYH393233 BID393233 BRZ393233 CBV393233 CLR393233 CVN393233 DFJ393233 DPF393233 DZB393233 EIX393233 EST393233 FCP393233 FML393233 FWH393233 GGD393233 GPZ393233 GZV393233 HJR393233 HTN393233 IDJ393233 INF393233 IXB393233 JGX393233 JQT393233 KAP393233 KKL393233 KUH393233 LED393233 LNZ393233 LXV393233 MHR393233 MRN393233 NBJ393233 NLF393233 NVB393233 OEX393233 OOT393233 OYP393233 PIL393233 PSH393233 QCD393233 QLZ393233 QVV393233 RFR393233 RPN393233 RZJ393233 SJF393233 STB393233 TCX393233 TMT393233 TWP393233 UGL393233 UQH393233 VAD393233 VJZ393233 VTV393233 WDR393233 WNN393233 WXJ393233 BC458769 KX458769 UT458769 AEP458769 AOL458769 AYH458769 BID458769 BRZ458769 CBV458769 CLR458769 CVN458769 DFJ458769 DPF458769 DZB458769 EIX458769 EST458769 FCP458769 FML458769 FWH458769 GGD458769 GPZ458769 GZV458769 HJR458769 HTN458769 IDJ458769 INF458769 IXB458769 JGX458769 JQT458769 KAP458769 KKL458769 KUH458769 LED458769 LNZ458769 LXV458769 MHR458769 MRN458769 NBJ458769 NLF458769 NVB458769 OEX458769 OOT458769 OYP458769 PIL458769 PSH458769 QCD458769 QLZ458769 QVV458769 RFR458769 RPN458769 RZJ458769 SJF458769 STB458769 TCX458769 TMT458769 TWP458769 UGL458769 UQH458769 VAD458769 VJZ458769 VTV458769 WDR458769 WNN458769 WXJ458769 BC524305 KX524305 UT524305 AEP524305 AOL524305 AYH524305 BID524305 BRZ524305 CBV524305 CLR524305 CVN524305 DFJ524305 DPF524305 DZB524305 EIX524305 EST524305 FCP524305 FML524305 FWH524305 GGD524305 GPZ524305 GZV524305 HJR524305 HTN524305 IDJ524305 INF524305 IXB524305 JGX524305 JQT524305 KAP524305 KKL524305 KUH524305 LED524305 LNZ524305 LXV524305 MHR524305 MRN524305 NBJ524305 NLF524305 NVB524305 OEX524305 OOT524305 OYP524305 PIL524305 PSH524305 QCD524305 QLZ524305 QVV524305 RFR524305 RPN524305 RZJ524305 SJF524305 STB524305 TCX524305 TMT524305 TWP524305 UGL524305 UQH524305 VAD524305 VJZ524305 VTV524305 WDR524305 WNN524305 WXJ524305 BC589841 KX589841 UT589841 AEP589841 AOL589841 AYH589841 BID589841 BRZ589841 CBV589841 CLR589841 CVN589841 DFJ589841 DPF589841 DZB589841 EIX589841 EST589841 FCP589841 FML589841 FWH589841 GGD589841 GPZ589841 GZV589841 HJR589841 HTN589841 IDJ589841 INF589841 IXB589841 JGX589841 JQT589841 KAP589841 KKL589841 KUH589841 LED589841 LNZ589841 LXV589841 MHR589841 MRN589841 NBJ589841 NLF589841 NVB589841 OEX589841 OOT589841 OYP589841 PIL589841 PSH589841 QCD589841 QLZ589841 QVV589841 RFR589841 RPN589841 RZJ589841 SJF589841 STB589841 TCX589841 TMT589841 TWP589841 UGL589841 UQH589841 VAD589841 VJZ589841 VTV589841 WDR589841 WNN589841 WXJ589841 BC655377 KX655377 UT655377 AEP655377 AOL655377 AYH655377 BID655377 BRZ655377 CBV655377 CLR655377 CVN655377 DFJ655377 DPF655377 DZB655377 EIX655377 EST655377 FCP655377 FML655377 FWH655377 GGD655377 GPZ655377 GZV655377 HJR655377 HTN655377 IDJ655377 INF655377 IXB655377 JGX655377 JQT655377 KAP655377 KKL655377 KUH655377 LED655377 LNZ655377 LXV655377 MHR655377 MRN655377 NBJ655377 NLF655377 NVB655377 OEX655377 OOT655377 OYP655377 PIL655377 PSH655377 QCD655377 QLZ655377 QVV655377 RFR655377 RPN655377 RZJ655377 SJF655377 STB655377 TCX655377 TMT655377 TWP655377 UGL655377 UQH655377 VAD655377 VJZ655377 VTV655377 WDR655377 WNN655377 WXJ655377 BC720913 KX720913 UT720913 AEP720913 AOL720913 AYH720913 BID720913 BRZ720913 CBV720913 CLR720913 CVN720913 DFJ720913 DPF720913 DZB720913 EIX720913 EST720913 FCP720913 FML720913 FWH720913 GGD720913 GPZ720913 GZV720913 HJR720913 HTN720913 IDJ720913 INF720913 IXB720913 JGX720913 JQT720913 KAP720913 KKL720913 KUH720913 LED720913 LNZ720913 LXV720913 MHR720913 MRN720913 NBJ720913 NLF720913 NVB720913 OEX720913 OOT720913 OYP720913 PIL720913 PSH720913 QCD720913 QLZ720913 QVV720913 RFR720913 RPN720913 RZJ720913 SJF720913 STB720913 TCX720913 TMT720913 TWP720913 UGL720913 UQH720913 VAD720913 VJZ720913 VTV720913 WDR720913 WNN720913 WXJ720913 BC786449 KX786449 UT786449 AEP786449 AOL786449 AYH786449 BID786449 BRZ786449 CBV786449 CLR786449 CVN786449 DFJ786449 DPF786449 DZB786449 EIX786449 EST786449 FCP786449 FML786449 FWH786449 GGD786449 GPZ786449 GZV786449 HJR786449 HTN786449 IDJ786449 INF786449 IXB786449 JGX786449 JQT786449 KAP786449 KKL786449 KUH786449 LED786449 LNZ786449 LXV786449 MHR786449 MRN786449 NBJ786449 NLF786449 NVB786449 OEX786449 OOT786449 OYP786449 PIL786449 PSH786449 QCD786449 QLZ786449 QVV786449 RFR786449 RPN786449 RZJ786449 SJF786449 STB786449 TCX786449 TMT786449 TWP786449 UGL786449 UQH786449 VAD786449 VJZ786449 VTV786449 WDR786449 WNN786449 WXJ786449 BC851985 KX851985 UT851985 AEP851985 AOL851985 AYH851985 BID851985 BRZ851985 CBV851985 CLR851985 CVN851985 DFJ851985 DPF851985 DZB851985 EIX851985 EST851985 FCP851985 FML851985 FWH851985 GGD851985 GPZ851985 GZV851985 HJR851985 HTN851985 IDJ851985 INF851985 IXB851985 JGX851985 JQT851985 KAP851985 KKL851985 KUH851985 LED851985 LNZ851985 LXV851985 MHR851985 MRN851985 NBJ851985 NLF851985 NVB851985 OEX851985 OOT851985 OYP851985 PIL851985 PSH851985 QCD851985 QLZ851985 QVV851985 RFR851985 RPN851985 RZJ851985 SJF851985 STB851985 TCX851985 TMT851985 TWP851985 UGL851985 UQH851985 VAD851985 VJZ851985 VTV851985 WDR851985 WNN851985 WXJ851985 BC917521 KX917521 UT917521 AEP917521 AOL917521 AYH917521 BID917521 BRZ917521 CBV917521 CLR917521 CVN917521 DFJ917521 DPF917521 DZB917521 EIX917521 EST917521 FCP917521 FML917521 FWH917521 GGD917521 GPZ917521 GZV917521 HJR917521 HTN917521 IDJ917521 INF917521 IXB917521 JGX917521 JQT917521 KAP917521 KKL917521 KUH917521 LED917521 LNZ917521 LXV917521 MHR917521 MRN917521 NBJ917521 NLF917521 NVB917521 OEX917521 OOT917521 OYP917521 PIL917521 PSH917521 QCD917521 QLZ917521 QVV917521 RFR917521 RPN917521 RZJ917521 SJF917521 STB917521 TCX917521 TMT917521 TWP917521 UGL917521 UQH917521 VAD917521 VJZ917521 VTV917521 WDR917521 WNN917521 WXJ917521 BC983057 KX983057 UT983057 AEP983057 AOL983057 AYH983057 BID983057 BRZ983057 CBV983057 CLR983057 CVN983057 DFJ983057 DPF983057 DZB983057 EIX983057 EST983057 FCP983057 FML983057 FWH983057 GGD983057 GPZ983057 GZV983057 HJR983057 HTN983057 IDJ983057 INF983057 IXB983057 JGX983057 JQT983057 KAP983057 KKL983057 KUH983057 LED983057 LNZ983057 LXV983057 MHR983057 MRN983057 NBJ983057 NLF983057 NVB983057 OEX983057 OOT983057 OYP983057 PIL983057 PSH983057 QCD983057 QLZ983057 QVV983057 RFR983057 RPN983057 RZJ983057 SJF983057 STB983057 TCX983057 TMT983057 TWP983057 UGL983057 UQH983057 VAD983057 VJZ983057 VTV983057 WDR983057 WNN983057 WXJ983057 BC65636:BC65639 KX65636:KX65639 UT65636:UT65639 AEP65636:AEP65639 AOL65636:AOL65639 AYH65636:AYH65639 BID65636:BID65639 BRZ65636:BRZ65639 CBV65636:CBV65639 CLR65636:CLR65639 CVN65636:CVN65639 DFJ65636:DFJ65639 DPF65636:DPF65639 DZB65636:DZB65639 EIX65636:EIX65639 EST65636:EST65639 FCP65636:FCP65639 FML65636:FML65639 FWH65636:FWH65639 GGD65636:GGD65639 GPZ65636:GPZ65639 GZV65636:GZV65639 HJR65636:HJR65639 HTN65636:HTN65639 IDJ65636:IDJ65639 INF65636:INF65639 IXB65636:IXB65639 JGX65636:JGX65639 JQT65636:JQT65639 KAP65636:KAP65639 KKL65636:KKL65639 KUH65636:KUH65639 LED65636:LED65639 LNZ65636:LNZ65639 LXV65636:LXV65639 MHR65636:MHR65639 MRN65636:MRN65639 NBJ65636:NBJ65639 NLF65636:NLF65639 NVB65636:NVB65639 OEX65636:OEX65639 OOT65636:OOT65639 OYP65636:OYP65639 PIL65636:PIL65639 PSH65636:PSH65639 QCD65636:QCD65639 QLZ65636:QLZ65639 QVV65636:QVV65639 RFR65636:RFR65639 RPN65636:RPN65639 RZJ65636:RZJ65639 SJF65636:SJF65639 STB65636:STB65639 TCX65636:TCX65639 TMT65636:TMT65639 TWP65636:TWP65639 UGL65636:UGL65639 UQH65636:UQH65639 VAD65636:VAD65639 VJZ65636:VJZ65639 VTV65636:VTV65639 WDR65636:WDR65639 WNN65636:WNN65639 WXJ65636:WXJ65639 BC131172:BC131175 KX131172:KX131175 UT131172:UT131175 AEP131172:AEP131175 AOL131172:AOL131175 AYH131172:AYH131175 BID131172:BID131175 BRZ131172:BRZ131175 CBV131172:CBV131175 CLR131172:CLR131175 CVN131172:CVN131175 DFJ131172:DFJ131175 DPF131172:DPF131175 DZB131172:DZB131175 EIX131172:EIX131175 EST131172:EST131175 FCP131172:FCP131175 FML131172:FML131175 FWH131172:FWH131175 GGD131172:GGD131175 GPZ131172:GPZ131175 GZV131172:GZV131175 HJR131172:HJR131175 HTN131172:HTN131175 IDJ131172:IDJ131175 INF131172:INF131175 IXB131172:IXB131175 JGX131172:JGX131175 JQT131172:JQT131175 KAP131172:KAP131175 KKL131172:KKL131175 KUH131172:KUH131175 LED131172:LED131175 LNZ131172:LNZ131175 LXV131172:LXV131175 MHR131172:MHR131175 MRN131172:MRN131175 NBJ131172:NBJ131175 NLF131172:NLF131175 NVB131172:NVB131175 OEX131172:OEX131175 OOT131172:OOT131175 OYP131172:OYP131175 PIL131172:PIL131175 PSH131172:PSH131175 QCD131172:QCD131175 QLZ131172:QLZ131175 QVV131172:QVV131175 RFR131172:RFR131175 RPN131172:RPN131175 RZJ131172:RZJ131175 SJF131172:SJF131175 STB131172:STB131175 TCX131172:TCX131175 TMT131172:TMT131175 TWP131172:TWP131175 UGL131172:UGL131175 UQH131172:UQH131175 VAD131172:VAD131175 VJZ131172:VJZ131175 VTV131172:VTV131175 WDR131172:WDR131175 WNN131172:WNN131175 WXJ131172:WXJ131175 BC196708:BC196711 KX196708:KX196711 UT196708:UT196711 AEP196708:AEP196711 AOL196708:AOL196711 AYH196708:AYH196711 BID196708:BID196711 BRZ196708:BRZ196711 CBV196708:CBV196711 CLR196708:CLR196711 CVN196708:CVN196711 DFJ196708:DFJ196711 DPF196708:DPF196711 DZB196708:DZB196711 EIX196708:EIX196711 EST196708:EST196711 FCP196708:FCP196711 FML196708:FML196711 FWH196708:FWH196711 GGD196708:GGD196711 GPZ196708:GPZ196711 GZV196708:GZV196711 HJR196708:HJR196711 HTN196708:HTN196711 IDJ196708:IDJ196711 INF196708:INF196711 IXB196708:IXB196711 JGX196708:JGX196711 JQT196708:JQT196711 KAP196708:KAP196711 KKL196708:KKL196711 KUH196708:KUH196711 LED196708:LED196711 LNZ196708:LNZ196711 LXV196708:LXV196711 MHR196708:MHR196711 MRN196708:MRN196711 NBJ196708:NBJ196711 NLF196708:NLF196711 NVB196708:NVB196711 OEX196708:OEX196711 OOT196708:OOT196711 OYP196708:OYP196711 PIL196708:PIL196711 PSH196708:PSH196711 QCD196708:QCD196711 QLZ196708:QLZ196711 QVV196708:QVV196711 RFR196708:RFR196711 RPN196708:RPN196711 RZJ196708:RZJ196711 SJF196708:SJF196711 STB196708:STB196711 TCX196708:TCX196711 TMT196708:TMT196711 TWP196708:TWP196711 UGL196708:UGL196711 UQH196708:UQH196711 VAD196708:VAD196711 VJZ196708:VJZ196711 VTV196708:VTV196711 WDR196708:WDR196711 WNN196708:WNN196711 WXJ196708:WXJ196711 BC262244:BC262247 KX262244:KX262247 UT262244:UT262247 AEP262244:AEP262247 AOL262244:AOL262247 AYH262244:AYH262247 BID262244:BID262247 BRZ262244:BRZ262247 CBV262244:CBV262247 CLR262244:CLR262247 CVN262244:CVN262247 DFJ262244:DFJ262247 DPF262244:DPF262247 DZB262244:DZB262247 EIX262244:EIX262247 EST262244:EST262247 FCP262244:FCP262247 FML262244:FML262247 FWH262244:FWH262247 GGD262244:GGD262247 GPZ262244:GPZ262247 GZV262244:GZV262247 HJR262244:HJR262247 HTN262244:HTN262247 IDJ262244:IDJ262247 INF262244:INF262247 IXB262244:IXB262247 JGX262244:JGX262247 JQT262244:JQT262247 KAP262244:KAP262247 KKL262244:KKL262247 KUH262244:KUH262247 LED262244:LED262247 LNZ262244:LNZ262247 LXV262244:LXV262247 MHR262244:MHR262247 MRN262244:MRN262247 NBJ262244:NBJ262247 NLF262244:NLF262247 NVB262244:NVB262247 OEX262244:OEX262247 OOT262244:OOT262247 OYP262244:OYP262247 PIL262244:PIL262247 PSH262244:PSH262247 QCD262244:QCD262247 QLZ262244:QLZ262247 QVV262244:QVV262247 RFR262244:RFR262247 RPN262244:RPN262247 RZJ262244:RZJ262247 SJF262244:SJF262247 STB262244:STB262247 TCX262244:TCX262247 TMT262244:TMT262247 TWP262244:TWP262247 UGL262244:UGL262247 UQH262244:UQH262247 VAD262244:VAD262247 VJZ262244:VJZ262247 VTV262244:VTV262247 WDR262244:WDR262247 WNN262244:WNN262247 WXJ262244:WXJ262247 BC327780:BC327783 KX327780:KX327783 UT327780:UT327783 AEP327780:AEP327783 AOL327780:AOL327783 AYH327780:AYH327783 BID327780:BID327783 BRZ327780:BRZ327783 CBV327780:CBV327783 CLR327780:CLR327783 CVN327780:CVN327783 DFJ327780:DFJ327783 DPF327780:DPF327783 DZB327780:DZB327783 EIX327780:EIX327783 EST327780:EST327783 FCP327780:FCP327783 FML327780:FML327783 FWH327780:FWH327783 GGD327780:GGD327783 GPZ327780:GPZ327783 GZV327780:GZV327783 HJR327780:HJR327783 HTN327780:HTN327783 IDJ327780:IDJ327783 INF327780:INF327783 IXB327780:IXB327783 JGX327780:JGX327783 JQT327780:JQT327783 KAP327780:KAP327783 KKL327780:KKL327783 KUH327780:KUH327783 LED327780:LED327783 LNZ327780:LNZ327783 LXV327780:LXV327783 MHR327780:MHR327783 MRN327780:MRN327783 NBJ327780:NBJ327783 NLF327780:NLF327783 NVB327780:NVB327783 OEX327780:OEX327783 OOT327780:OOT327783 OYP327780:OYP327783 PIL327780:PIL327783 PSH327780:PSH327783 QCD327780:QCD327783 QLZ327780:QLZ327783 QVV327780:QVV327783 RFR327780:RFR327783 RPN327780:RPN327783 RZJ327780:RZJ327783 SJF327780:SJF327783 STB327780:STB327783 TCX327780:TCX327783 TMT327780:TMT327783 TWP327780:TWP327783 UGL327780:UGL327783 UQH327780:UQH327783 VAD327780:VAD327783 VJZ327780:VJZ327783 VTV327780:VTV327783 WDR327780:WDR327783 WNN327780:WNN327783 WXJ327780:WXJ327783 BC393316:BC393319 KX393316:KX393319 UT393316:UT393319 AEP393316:AEP393319 AOL393316:AOL393319 AYH393316:AYH393319 BID393316:BID393319 BRZ393316:BRZ393319 CBV393316:CBV393319 CLR393316:CLR393319 CVN393316:CVN393319 DFJ393316:DFJ393319 DPF393316:DPF393319 DZB393316:DZB393319 EIX393316:EIX393319 EST393316:EST393319 FCP393316:FCP393319 FML393316:FML393319 FWH393316:FWH393319 GGD393316:GGD393319 GPZ393316:GPZ393319 GZV393316:GZV393319 HJR393316:HJR393319 HTN393316:HTN393319 IDJ393316:IDJ393319 INF393316:INF393319 IXB393316:IXB393319 JGX393316:JGX393319 JQT393316:JQT393319 KAP393316:KAP393319 KKL393316:KKL393319 KUH393316:KUH393319 LED393316:LED393319 LNZ393316:LNZ393319 LXV393316:LXV393319 MHR393316:MHR393319 MRN393316:MRN393319 NBJ393316:NBJ393319 NLF393316:NLF393319 NVB393316:NVB393319 OEX393316:OEX393319 OOT393316:OOT393319 OYP393316:OYP393319 PIL393316:PIL393319 PSH393316:PSH393319 QCD393316:QCD393319 QLZ393316:QLZ393319 QVV393316:QVV393319 RFR393316:RFR393319 RPN393316:RPN393319 RZJ393316:RZJ393319 SJF393316:SJF393319 STB393316:STB393319 TCX393316:TCX393319 TMT393316:TMT393319 TWP393316:TWP393319 UGL393316:UGL393319 UQH393316:UQH393319 VAD393316:VAD393319 VJZ393316:VJZ393319 VTV393316:VTV393319 WDR393316:WDR393319 WNN393316:WNN393319 WXJ393316:WXJ393319 BC458852:BC458855 KX458852:KX458855 UT458852:UT458855 AEP458852:AEP458855 AOL458852:AOL458855 AYH458852:AYH458855 BID458852:BID458855 BRZ458852:BRZ458855 CBV458852:CBV458855 CLR458852:CLR458855 CVN458852:CVN458855 DFJ458852:DFJ458855 DPF458852:DPF458855 DZB458852:DZB458855 EIX458852:EIX458855 EST458852:EST458855 FCP458852:FCP458855 FML458852:FML458855 FWH458852:FWH458855 GGD458852:GGD458855 GPZ458852:GPZ458855 GZV458852:GZV458855 HJR458852:HJR458855 HTN458852:HTN458855 IDJ458852:IDJ458855 INF458852:INF458855 IXB458852:IXB458855 JGX458852:JGX458855 JQT458852:JQT458855 KAP458852:KAP458855 KKL458852:KKL458855 KUH458852:KUH458855 LED458852:LED458855 LNZ458852:LNZ458855 LXV458852:LXV458855 MHR458852:MHR458855 MRN458852:MRN458855 NBJ458852:NBJ458855 NLF458852:NLF458855 NVB458852:NVB458855 OEX458852:OEX458855 OOT458852:OOT458855 OYP458852:OYP458855 PIL458852:PIL458855 PSH458852:PSH458855 QCD458852:QCD458855 QLZ458852:QLZ458855 QVV458852:QVV458855 RFR458852:RFR458855 RPN458852:RPN458855 RZJ458852:RZJ458855 SJF458852:SJF458855 STB458852:STB458855 TCX458852:TCX458855 TMT458852:TMT458855 TWP458852:TWP458855 UGL458852:UGL458855 UQH458852:UQH458855 VAD458852:VAD458855 VJZ458852:VJZ458855 VTV458852:VTV458855 WDR458852:WDR458855 WNN458852:WNN458855 WXJ458852:WXJ458855 BC524388:BC524391 KX524388:KX524391 UT524388:UT524391 AEP524388:AEP524391 AOL524388:AOL524391 AYH524388:AYH524391 BID524388:BID524391 BRZ524388:BRZ524391 CBV524388:CBV524391 CLR524388:CLR524391 CVN524388:CVN524391 DFJ524388:DFJ524391 DPF524388:DPF524391 DZB524388:DZB524391 EIX524388:EIX524391 EST524388:EST524391 FCP524388:FCP524391 FML524388:FML524391 FWH524388:FWH524391 GGD524388:GGD524391 GPZ524388:GPZ524391 GZV524388:GZV524391 HJR524388:HJR524391 HTN524388:HTN524391 IDJ524388:IDJ524391 INF524388:INF524391 IXB524388:IXB524391 JGX524388:JGX524391 JQT524388:JQT524391 KAP524388:KAP524391 KKL524388:KKL524391 KUH524388:KUH524391 LED524388:LED524391 LNZ524388:LNZ524391 LXV524388:LXV524391 MHR524388:MHR524391 MRN524388:MRN524391 NBJ524388:NBJ524391 NLF524388:NLF524391 NVB524388:NVB524391 OEX524388:OEX524391 OOT524388:OOT524391 OYP524388:OYP524391 PIL524388:PIL524391 PSH524388:PSH524391 QCD524388:QCD524391 QLZ524388:QLZ524391 QVV524388:QVV524391 RFR524388:RFR524391 RPN524388:RPN524391 RZJ524388:RZJ524391 SJF524388:SJF524391 STB524388:STB524391 TCX524388:TCX524391 TMT524388:TMT524391 TWP524388:TWP524391 UGL524388:UGL524391 UQH524388:UQH524391 VAD524388:VAD524391 VJZ524388:VJZ524391 VTV524388:VTV524391 WDR524388:WDR524391 WNN524388:WNN524391 WXJ524388:WXJ524391 BC589924:BC589927 KX589924:KX589927 UT589924:UT589927 AEP589924:AEP589927 AOL589924:AOL589927 AYH589924:AYH589927 BID589924:BID589927 BRZ589924:BRZ589927 CBV589924:CBV589927 CLR589924:CLR589927 CVN589924:CVN589927 DFJ589924:DFJ589927 DPF589924:DPF589927 DZB589924:DZB589927 EIX589924:EIX589927 EST589924:EST589927 FCP589924:FCP589927 FML589924:FML589927 FWH589924:FWH589927 GGD589924:GGD589927 GPZ589924:GPZ589927 GZV589924:GZV589927 HJR589924:HJR589927 HTN589924:HTN589927 IDJ589924:IDJ589927 INF589924:INF589927 IXB589924:IXB589927 JGX589924:JGX589927 JQT589924:JQT589927 KAP589924:KAP589927 KKL589924:KKL589927 KUH589924:KUH589927 LED589924:LED589927 LNZ589924:LNZ589927 LXV589924:LXV589927 MHR589924:MHR589927 MRN589924:MRN589927 NBJ589924:NBJ589927 NLF589924:NLF589927 NVB589924:NVB589927 OEX589924:OEX589927 OOT589924:OOT589927 OYP589924:OYP589927 PIL589924:PIL589927 PSH589924:PSH589927 QCD589924:QCD589927 QLZ589924:QLZ589927 QVV589924:QVV589927 RFR589924:RFR589927 RPN589924:RPN589927 RZJ589924:RZJ589927 SJF589924:SJF589927 STB589924:STB589927 TCX589924:TCX589927 TMT589924:TMT589927 TWP589924:TWP589927 UGL589924:UGL589927 UQH589924:UQH589927 VAD589924:VAD589927 VJZ589924:VJZ589927 VTV589924:VTV589927 WDR589924:WDR589927 WNN589924:WNN589927 WXJ589924:WXJ589927 BC655460:BC655463 KX655460:KX655463 UT655460:UT655463 AEP655460:AEP655463 AOL655460:AOL655463 AYH655460:AYH655463 BID655460:BID655463 BRZ655460:BRZ655463 CBV655460:CBV655463 CLR655460:CLR655463 CVN655460:CVN655463 DFJ655460:DFJ655463 DPF655460:DPF655463 DZB655460:DZB655463 EIX655460:EIX655463 EST655460:EST655463 FCP655460:FCP655463 FML655460:FML655463 FWH655460:FWH655463 GGD655460:GGD655463 GPZ655460:GPZ655463 GZV655460:GZV655463 HJR655460:HJR655463 HTN655460:HTN655463 IDJ655460:IDJ655463 INF655460:INF655463 IXB655460:IXB655463 JGX655460:JGX655463 JQT655460:JQT655463 KAP655460:KAP655463 KKL655460:KKL655463 KUH655460:KUH655463 LED655460:LED655463 LNZ655460:LNZ655463 LXV655460:LXV655463 MHR655460:MHR655463 MRN655460:MRN655463 NBJ655460:NBJ655463 NLF655460:NLF655463 NVB655460:NVB655463 OEX655460:OEX655463 OOT655460:OOT655463 OYP655460:OYP655463 PIL655460:PIL655463 PSH655460:PSH655463 QCD655460:QCD655463 QLZ655460:QLZ655463 QVV655460:QVV655463 RFR655460:RFR655463 RPN655460:RPN655463 RZJ655460:RZJ655463 SJF655460:SJF655463 STB655460:STB655463 TCX655460:TCX655463 TMT655460:TMT655463 TWP655460:TWP655463 UGL655460:UGL655463 UQH655460:UQH655463 VAD655460:VAD655463 VJZ655460:VJZ655463 VTV655460:VTV655463 WDR655460:WDR655463 WNN655460:WNN655463 WXJ655460:WXJ655463 BC720996:BC720999 KX720996:KX720999 UT720996:UT720999 AEP720996:AEP720999 AOL720996:AOL720999 AYH720996:AYH720999 BID720996:BID720999 BRZ720996:BRZ720999 CBV720996:CBV720999 CLR720996:CLR720999 CVN720996:CVN720999 DFJ720996:DFJ720999 DPF720996:DPF720999 DZB720996:DZB720999 EIX720996:EIX720999 EST720996:EST720999 FCP720996:FCP720999 FML720996:FML720999 FWH720996:FWH720999 GGD720996:GGD720999 GPZ720996:GPZ720999 GZV720996:GZV720999 HJR720996:HJR720999 HTN720996:HTN720999 IDJ720996:IDJ720999 INF720996:INF720999 IXB720996:IXB720999 JGX720996:JGX720999 JQT720996:JQT720999 KAP720996:KAP720999 KKL720996:KKL720999 KUH720996:KUH720999 LED720996:LED720999 LNZ720996:LNZ720999 LXV720996:LXV720999 MHR720996:MHR720999 MRN720996:MRN720999 NBJ720996:NBJ720999 NLF720996:NLF720999 NVB720996:NVB720999 OEX720996:OEX720999 OOT720996:OOT720999 OYP720996:OYP720999 PIL720996:PIL720999 PSH720996:PSH720999 QCD720996:QCD720999 QLZ720996:QLZ720999 QVV720996:QVV720999 RFR720996:RFR720999 RPN720996:RPN720999 RZJ720996:RZJ720999 SJF720996:SJF720999 STB720996:STB720999 TCX720996:TCX720999 TMT720996:TMT720999 TWP720996:TWP720999 UGL720996:UGL720999 UQH720996:UQH720999 VAD720996:VAD720999 VJZ720996:VJZ720999 VTV720996:VTV720999 WDR720996:WDR720999 WNN720996:WNN720999 WXJ720996:WXJ720999 BC786532:BC786535 KX786532:KX786535 UT786532:UT786535 AEP786532:AEP786535 AOL786532:AOL786535 AYH786532:AYH786535 BID786532:BID786535 BRZ786532:BRZ786535 CBV786532:CBV786535 CLR786532:CLR786535 CVN786532:CVN786535 DFJ786532:DFJ786535 DPF786532:DPF786535 DZB786532:DZB786535 EIX786532:EIX786535 EST786532:EST786535 FCP786532:FCP786535 FML786532:FML786535 FWH786532:FWH786535 GGD786532:GGD786535 GPZ786532:GPZ786535 GZV786532:GZV786535 HJR786532:HJR786535 HTN786532:HTN786535 IDJ786532:IDJ786535 INF786532:INF786535 IXB786532:IXB786535 JGX786532:JGX786535 JQT786532:JQT786535 KAP786532:KAP786535 KKL786532:KKL786535 KUH786532:KUH786535 LED786532:LED786535 LNZ786532:LNZ786535 LXV786532:LXV786535 MHR786532:MHR786535 MRN786532:MRN786535 NBJ786532:NBJ786535 NLF786532:NLF786535 NVB786532:NVB786535 OEX786532:OEX786535 OOT786532:OOT786535 OYP786532:OYP786535 PIL786532:PIL786535 PSH786532:PSH786535 QCD786532:QCD786535 QLZ786532:QLZ786535 QVV786532:QVV786535 RFR786532:RFR786535 RPN786532:RPN786535 RZJ786532:RZJ786535 SJF786532:SJF786535 STB786532:STB786535 TCX786532:TCX786535 TMT786532:TMT786535 TWP786532:TWP786535 UGL786532:UGL786535 UQH786532:UQH786535 VAD786532:VAD786535 VJZ786532:VJZ786535 VTV786532:VTV786535 WDR786532:WDR786535 WNN786532:WNN786535 WXJ786532:WXJ786535 BC852068:BC852071 KX852068:KX852071 UT852068:UT852071 AEP852068:AEP852071 AOL852068:AOL852071 AYH852068:AYH852071 BID852068:BID852071 BRZ852068:BRZ852071 CBV852068:CBV852071 CLR852068:CLR852071 CVN852068:CVN852071 DFJ852068:DFJ852071 DPF852068:DPF852071 DZB852068:DZB852071 EIX852068:EIX852071 EST852068:EST852071 FCP852068:FCP852071 FML852068:FML852071 FWH852068:FWH852071 GGD852068:GGD852071 GPZ852068:GPZ852071 GZV852068:GZV852071 HJR852068:HJR852071 HTN852068:HTN852071 IDJ852068:IDJ852071 INF852068:INF852071 IXB852068:IXB852071 JGX852068:JGX852071 JQT852068:JQT852071 KAP852068:KAP852071 KKL852068:KKL852071 KUH852068:KUH852071 LED852068:LED852071 LNZ852068:LNZ852071 LXV852068:LXV852071 MHR852068:MHR852071 MRN852068:MRN852071 NBJ852068:NBJ852071 NLF852068:NLF852071 NVB852068:NVB852071 OEX852068:OEX852071 OOT852068:OOT852071 OYP852068:OYP852071 PIL852068:PIL852071 PSH852068:PSH852071 QCD852068:QCD852071 QLZ852068:QLZ852071 QVV852068:QVV852071 RFR852068:RFR852071 RPN852068:RPN852071 RZJ852068:RZJ852071 SJF852068:SJF852071 STB852068:STB852071 TCX852068:TCX852071 TMT852068:TMT852071 TWP852068:TWP852071 UGL852068:UGL852071 UQH852068:UQH852071 VAD852068:VAD852071 VJZ852068:VJZ852071 VTV852068:VTV852071 WDR852068:WDR852071 WNN852068:WNN852071 WXJ852068:WXJ852071 BC917604:BC917607 KX917604:KX917607 UT917604:UT917607 AEP917604:AEP917607 AOL917604:AOL917607 AYH917604:AYH917607 BID917604:BID917607 BRZ917604:BRZ917607 CBV917604:CBV917607 CLR917604:CLR917607 CVN917604:CVN917607 DFJ917604:DFJ917607 DPF917604:DPF917607 DZB917604:DZB917607 EIX917604:EIX917607 EST917604:EST917607 FCP917604:FCP917607 FML917604:FML917607 FWH917604:FWH917607 GGD917604:GGD917607 GPZ917604:GPZ917607 GZV917604:GZV917607 HJR917604:HJR917607 HTN917604:HTN917607 IDJ917604:IDJ917607 INF917604:INF917607 IXB917604:IXB917607 JGX917604:JGX917607 JQT917604:JQT917607 KAP917604:KAP917607 KKL917604:KKL917607 KUH917604:KUH917607 LED917604:LED917607 LNZ917604:LNZ917607 LXV917604:LXV917607 MHR917604:MHR917607 MRN917604:MRN917607 NBJ917604:NBJ917607 NLF917604:NLF917607 NVB917604:NVB917607 OEX917604:OEX917607 OOT917604:OOT917607 OYP917604:OYP917607 PIL917604:PIL917607 PSH917604:PSH917607 QCD917604:QCD917607 QLZ917604:QLZ917607 QVV917604:QVV917607 RFR917604:RFR917607 RPN917604:RPN917607 RZJ917604:RZJ917607 SJF917604:SJF917607 STB917604:STB917607 TCX917604:TCX917607 TMT917604:TMT917607 TWP917604:TWP917607 UGL917604:UGL917607 UQH917604:UQH917607 VAD917604:VAD917607 VJZ917604:VJZ917607 VTV917604:VTV917607 WDR917604:WDR917607 WNN917604:WNN917607 WXJ917604:WXJ917607 BC983140:BC983143 KX983140:KX983143 UT983140:UT983143 AEP983140:AEP983143 AOL983140:AOL983143 AYH983140:AYH983143 BID983140:BID983143 BRZ983140:BRZ983143 CBV983140:CBV983143 CLR983140:CLR983143 CVN983140:CVN983143 DFJ983140:DFJ983143 DPF983140:DPF983143 DZB983140:DZB983143 EIX983140:EIX983143 EST983140:EST983143 FCP983140:FCP983143 FML983140:FML983143 FWH983140:FWH983143 GGD983140:GGD983143 GPZ983140:GPZ983143 GZV983140:GZV983143 HJR983140:HJR983143 HTN983140:HTN983143 IDJ983140:IDJ983143 INF983140:INF983143 IXB983140:IXB983143 JGX983140:JGX983143 JQT983140:JQT983143 KAP983140:KAP983143 KKL983140:KKL983143 KUH983140:KUH983143 LED983140:LED983143 LNZ983140:LNZ983143 LXV983140:LXV983143 MHR983140:MHR983143 MRN983140:MRN983143 NBJ983140:NBJ983143 NLF983140:NLF983143 NVB983140:NVB983143 OEX983140:OEX983143 OOT983140:OOT983143 OYP983140:OYP983143 PIL983140:PIL983143 PSH983140:PSH983143 QCD983140:QCD983143 QLZ983140:QLZ983143 QVV983140:QVV983143 RFR983140:RFR983143 RPN983140:RPN983143 RZJ983140:RZJ983143 SJF983140:SJF983143 STB983140:STB983143 TCX983140:TCX983143 TMT983140:TMT983143 TWP983140:TWP983143 UGL983140:UGL983143 UQH983140:UQH983143 VAD983140:VAD983143 VJZ983140:VJZ983143 VTV983140:VTV983143 WDR983140:WDR983143 WNN983140:WNN983143 WXJ983140:WXJ983143 BC65472 KX65472 UT65472 AEP65472 AOL65472 AYH65472 BID65472 BRZ65472 CBV65472 CLR65472 CVN65472 DFJ65472 DPF65472 DZB65472 EIX65472 EST65472 FCP65472 FML65472 FWH65472 GGD65472 GPZ65472 GZV65472 HJR65472 HTN65472 IDJ65472 INF65472 IXB65472 JGX65472 JQT65472 KAP65472 KKL65472 KUH65472 LED65472 LNZ65472 LXV65472 MHR65472 MRN65472 NBJ65472 NLF65472 NVB65472 OEX65472 OOT65472 OYP65472 PIL65472 PSH65472 QCD65472 QLZ65472 QVV65472 RFR65472 RPN65472 RZJ65472 SJF65472 STB65472 TCX65472 TMT65472 TWP65472 UGL65472 UQH65472 VAD65472 VJZ65472 VTV65472 WDR65472 WNN65472 WXJ65472 BC131008 KX131008 UT131008 AEP131008 AOL131008 AYH131008 BID131008 BRZ131008 CBV131008 CLR131008 CVN131008 DFJ131008 DPF131008 DZB131008 EIX131008 EST131008 FCP131008 FML131008 FWH131008 GGD131008 GPZ131008 GZV131008 HJR131008 HTN131008 IDJ131008 INF131008 IXB131008 JGX131008 JQT131008 KAP131008 KKL131008 KUH131008 LED131008 LNZ131008 LXV131008 MHR131008 MRN131008 NBJ131008 NLF131008 NVB131008 OEX131008 OOT131008 OYP131008 PIL131008 PSH131008 QCD131008 QLZ131008 QVV131008 RFR131008 RPN131008 RZJ131008 SJF131008 STB131008 TCX131008 TMT131008 TWP131008 UGL131008 UQH131008 VAD131008 VJZ131008 VTV131008 WDR131008 WNN131008 WXJ131008 BC196544 KX196544 UT196544 AEP196544 AOL196544 AYH196544 BID196544 BRZ196544 CBV196544 CLR196544 CVN196544 DFJ196544 DPF196544 DZB196544 EIX196544 EST196544 FCP196544 FML196544 FWH196544 GGD196544 GPZ196544 GZV196544 HJR196544 HTN196544 IDJ196544 INF196544 IXB196544 JGX196544 JQT196544 KAP196544 KKL196544 KUH196544 LED196544 LNZ196544 LXV196544 MHR196544 MRN196544 NBJ196544 NLF196544 NVB196544 OEX196544 OOT196544 OYP196544 PIL196544 PSH196544 QCD196544 QLZ196544 QVV196544 RFR196544 RPN196544 RZJ196544 SJF196544 STB196544 TCX196544 TMT196544 TWP196544 UGL196544 UQH196544 VAD196544 VJZ196544 VTV196544 WDR196544 WNN196544 WXJ196544 BC262080 KX262080 UT262080 AEP262080 AOL262080 AYH262080 BID262080 BRZ262080 CBV262080 CLR262080 CVN262080 DFJ262080 DPF262080 DZB262080 EIX262080 EST262080 FCP262080 FML262080 FWH262080 GGD262080 GPZ262080 GZV262080 HJR262080 HTN262080 IDJ262080 INF262080 IXB262080 JGX262080 JQT262080 KAP262080 KKL262080 KUH262080 LED262080 LNZ262080 LXV262080 MHR262080 MRN262080 NBJ262080 NLF262080 NVB262080 OEX262080 OOT262080 OYP262080 PIL262080 PSH262080 QCD262080 QLZ262080 QVV262080 RFR262080 RPN262080 RZJ262080 SJF262080 STB262080 TCX262080 TMT262080 TWP262080 UGL262080 UQH262080 VAD262080 VJZ262080 VTV262080 WDR262080 WNN262080 WXJ262080 BC327616 KX327616 UT327616 AEP327616 AOL327616 AYH327616 BID327616 BRZ327616 CBV327616 CLR327616 CVN327616 DFJ327616 DPF327616 DZB327616 EIX327616 EST327616 FCP327616 FML327616 FWH327616 GGD327616 GPZ327616 GZV327616 HJR327616 HTN327616 IDJ327616 INF327616 IXB327616 JGX327616 JQT327616 KAP327616 KKL327616 KUH327616 LED327616 LNZ327616 LXV327616 MHR327616 MRN327616 NBJ327616 NLF327616 NVB327616 OEX327616 OOT327616 OYP327616 PIL327616 PSH327616 QCD327616 QLZ327616 QVV327616 RFR327616 RPN327616 RZJ327616 SJF327616 STB327616 TCX327616 TMT327616 TWP327616 UGL327616 UQH327616 VAD327616 VJZ327616 VTV327616 WDR327616 WNN327616 WXJ327616 BC393152 KX393152 UT393152 AEP393152 AOL393152 AYH393152 BID393152 BRZ393152 CBV393152 CLR393152 CVN393152 DFJ393152 DPF393152 DZB393152 EIX393152 EST393152 FCP393152 FML393152 FWH393152 GGD393152 GPZ393152 GZV393152 HJR393152 HTN393152 IDJ393152 INF393152 IXB393152 JGX393152 JQT393152 KAP393152 KKL393152 KUH393152 LED393152 LNZ393152 LXV393152 MHR393152 MRN393152 NBJ393152 NLF393152 NVB393152 OEX393152 OOT393152 OYP393152 PIL393152 PSH393152 QCD393152 QLZ393152 QVV393152 RFR393152 RPN393152 RZJ393152 SJF393152 STB393152 TCX393152 TMT393152 TWP393152 UGL393152 UQH393152 VAD393152 VJZ393152 VTV393152 WDR393152 WNN393152 WXJ393152 BC458688 KX458688 UT458688 AEP458688 AOL458688 AYH458688 BID458688 BRZ458688 CBV458688 CLR458688 CVN458688 DFJ458688 DPF458688 DZB458688 EIX458688 EST458688 FCP458688 FML458688 FWH458688 GGD458688 GPZ458688 GZV458688 HJR458688 HTN458688 IDJ458688 INF458688 IXB458688 JGX458688 JQT458688 KAP458688 KKL458688 KUH458688 LED458688 LNZ458688 LXV458688 MHR458688 MRN458688 NBJ458688 NLF458688 NVB458688 OEX458688 OOT458688 OYP458688 PIL458688 PSH458688 QCD458688 QLZ458688 QVV458688 RFR458688 RPN458688 RZJ458688 SJF458688 STB458688 TCX458688 TMT458688 TWP458688 UGL458688 UQH458688 VAD458688 VJZ458688 VTV458688 WDR458688 WNN458688 WXJ458688 BC524224 KX524224 UT524224 AEP524224 AOL524224 AYH524224 BID524224 BRZ524224 CBV524224 CLR524224 CVN524224 DFJ524224 DPF524224 DZB524224 EIX524224 EST524224 FCP524224 FML524224 FWH524224 GGD524224 GPZ524224 GZV524224 HJR524224 HTN524224 IDJ524224 INF524224 IXB524224 JGX524224 JQT524224 KAP524224 KKL524224 KUH524224 LED524224 LNZ524224 LXV524224 MHR524224 MRN524224 NBJ524224 NLF524224 NVB524224 OEX524224 OOT524224 OYP524224 PIL524224 PSH524224 QCD524224 QLZ524224 QVV524224 RFR524224 RPN524224 RZJ524224 SJF524224 STB524224 TCX524224 TMT524224 TWP524224 UGL524224 UQH524224 VAD524224 VJZ524224 VTV524224 WDR524224 WNN524224 WXJ524224 BC589760 KX589760 UT589760 AEP589760 AOL589760 AYH589760 BID589760 BRZ589760 CBV589760 CLR589760 CVN589760 DFJ589760 DPF589760 DZB589760 EIX589760 EST589760 FCP589760 FML589760 FWH589760 GGD589760 GPZ589760 GZV589760 HJR589760 HTN589760 IDJ589760 INF589760 IXB589760 JGX589760 JQT589760 KAP589760 KKL589760 KUH589760 LED589760 LNZ589760 LXV589760 MHR589760 MRN589760 NBJ589760 NLF589760 NVB589760 OEX589760 OOT589760 OYP589760 PIL589760 PSH589760 QCD589760 QLZ589760 QVV589760 RFR589760 RPN589760 RZJ589760 SJF589760 STB589760 TCX589760 TMT589760 TWP589760 UGL589760 UQH589760 VAD589760 VJZ589760 VTV589760 WDR589760 WNN589760 WXJ589760 BC655296 KX655296 UT655296 AEP655296 AOL655296 AYH655296 BID655296 BRZ655296 CBV655296 CLR655296 CVN655296 DFJ655296 DPF655296 DZB655296 EIX655296 EST655296 FCP655296 FML655296 FWH655296 GGD655296 GPZ655296 GZV655296 HJR655296 HTN655296 IDJ655296 INF655296 IXB655296 JGX655296 JQT655296 KAP655296 KKL655296 KUH655296 LED655296 LNZ655296 LXV655296 MHR655296 MRN655296 NBJ655296 NLF655296 NVB655296 OEX655296 OOT655296 OYP655296 PIL655296 PSH655296 QCD655296 QLZ655296 QVV655296 RFR655296 RPN655296 RZJ655296 SJF655296 STB655296 TCX655296 TMT655296 TWP655296 UGL655296 UQH655296 VAD655296 VJZ655296 VTV655296 WDR655296 WNN655296 WXJ655296 BC720832 KX720832 UT720832 AEP720832 AOL720832 AYH720832 BID720832 BRZ720832 CBV720832 CLR720832 CVN720832 DFJ720832 DPF720832 DZB720832 EIX720832 EST720832 FCP720832 FML720832 FWH720832 GGD720832 GPZ720832 GZV720832 HJR720832 HTN720832 IDJ720832 INF720832 IXB720832 JGX720832 JQT720832 KAP720832 KKL720832 KUH720832 LED720832 LNZ720832 LXV720832 MHR720832 MRN720832 NBJ720832 NLF720832 NVB720832 OEX720832 OOT720832 OYP720832 PIL720832 PSH720832 QCD720832 QLZ720832 QVV720832 RFR720832 RPN720832 RZJ720832 SJF720832 STB720832 TCX720832 TMT720832 TWP720832 UGL720832 UQH720832 VAD720832 VJZ720832 VTV720832 WDR720832 WNN720832 WXJ720832 BC786368 KX786368 UT786368 AEP786368 AOL786368 AYH786368 BID786368 BRZ786368 CBV786368 CLR786368 CVN786368 DFJ786368 DPF786368 DZB786368 EIX786368 EST786368 FCP786368 FML786368 FWH786368 GGD786368 GPZ786368 GZV786368 HJR786368 HTN786368 IDJ786368 INF786368 IXB786368 JGX786368 JQT786368 KAP786368 KKL786368 KUH786368 LED786368 LNZ786368 LXV786368 MHR786368 MRN786368 NBJ786368 NLF786368 NVB786368 OEX786368 OOT786368 OYP786368 PIL786368 PSH786368 QCD786368 QLZ786368 QVV786368 RFR786368 RPN786368 RZJ786368 SJF786368 STB786368 TCX786368 TMT786368 TWP786368 UGL786368 UQH786368 VAD786368 VJZ786368 VTV786368 WDR786368 WNN786368 WXJ786368 BC851904 KX851904 UT851904 AEP851904 AOL851904 AYH851904 BID851904 BRZ851904 CBV851904 CLR851904 CVN851904 DFJ851904 DPF851904 DZB851904 EIX851904 EST851904 FCP851904 FML851904 FWH851904 GGD851904 GPZ851904 GZV851904 HJR851904 HTN851904 IDJ851904 INF851904 IXB851904 JGX851904 JQT851904 KAP851904 KKL851904 KUH851904 LED851904 LNZ851904 LXV851904 MHR851904 MRN851904 NBJ851904 NLF851904 NVB851904 OEX851904 OOT851904 OYP851904 PIL851904 PSH851904 QCD851904 QLZ851904 QVV851904 RFR851904 RPN851904 RZJ851904 SJF851904 STB851904 TCX851904 TMT851904 TWP851904 UGL851904 UQH851904 VAD851904 VJZ851904 VTV851904 WDR851904 WNN851904 WXJ851904 BC917440 KX917440 UT917440 AEP917440 AOL917440 AYH917440 BID917440 BRZ917440 CBV917440 CLR917440 CVN917440 DFJ917440 DPF917440 DZB917440 EIX917440 EST917440 FCP917440 FML917440 FWH917440 GGD917440 GPZ917440 GZV917440 HJR917440 HTN917440 IDJ917440 INF917440 IXB917440 JGX917440 JQT917440 KAP917440 KKL917440 KUH917440 LED917440 LNZ917440 LXV917440 MHR917440 MRN917440 NBJ917440 NLF917440 NVB917440 OEX917440 OOT917440 OYP917440 PIL917440 PSH917440 QCD917440 QLZ917440 QVV917440 RFR917440 RPN917440 RZJ917440 SJF917440 STB917440 TCX917440 TMT917440 TWP917440 UGL917440 UQH917440 VAD917440 VJZ917440 VTV917440 WDR917440 WNN917440 WXJ917440 BC982976 KX982976 UT982976 AEP982976 AOL982976 AYH982976 BID982976 BRZ982976 CBV982976 CLR982976 CVN982976 DFJ982976 DPF982976 DZB982976 EIX982976 EST982976 FCP982976 FML982976 FWH982976 GGD982976 GPZ982976 GZV982976 HJR982976 HTN982976 IDJ982976 INF982976 IXB982976 JGX982976 JQT982976 KAP982976 KKL982976 KUH982976 LED982976 LNZ982976 LXV982976 MHR982976 MRN982976 NBJ982976 NLF982976 NVB982976 OEX982976 OOT982976 OYP982976 PIL982976 PSH982976 QCD982976 QLZ982976 QVV982976 RFR982976 RPN982976 RZJ982976 SJF982976 STB982976 TCX982976 TMT982976 TWP982976 UGL982976 UQH982976 VAD982976 VJZ982976 VTV982976 WDR982976 WNN982976 WXJ982976 BC65575:BC65581 KX65575:KX65581 UT65575:UT65581 AEP65575:AEP65581 AOL65575:AOL65581 AYH65575:AYH65581 BID65575:BID65581 BRZ65575:BRZ65581 CBV65575:CBV65581 CLR65575:CLR65581 CVN65575:CVN65581 DFJ65575:DFJ65581 DPF65575:DPF65581 DZB65575:DZB65581 EIX65575:EIX65581 EST65575:EST65581 FCP65575:FCP65581 FML65575:FML65581 FWH65575:FWH65581 GGD65575:GGD65581 GPZ65575:GPZ65581 GZV65575:GZV65581 HJR65575:HJR65581 HTN65575:HTN65581 IDJ65575:IDJ65581 INF65575:INF65581 IXB65575:IXB65581 JGX65575:JGX65581 JQT65575:JQT65581 KAP65575:KAP65581 KKL65575:KKL65581 KUH65575:KUH65581 LED65575:LED65581 LNZ65575:LNZ65581 LXV65575:LXV65581 MHR65575:MHR65581 MRN65575:MRN65581 NBJ65575:NBJ65581 NLF65575:NLF65581 NVB65575:NVB65581 OEX65575:OEX65581 OOT65575:OOT65581 OYP65575:OYP65581 PIL65575:PIL65581 PSH65575:PSH65581 QCD65575:QCD65581 QLZ65575:QLZ65581 QVV65575:QVV65581 RFR65575:RFR65581 RPN65575:RPN65581 RZJ65575:RZJ65581 SJF65575:SJF65581 STB65575:STB65581 TCX65575:TCX65581 TMT65575:TMT65581 TWP65575:TWP65581 UGL65575:UGL65581 UQH65575:UQH65581 VAD65575:VAD65581 VJZ65575:VJZ65581 VTV65575:VTV65581 WDR65575:WDR65581 WNN65575:WNN65581 WXJ65575:WXJ65581 BC131111:BC131117 KX131111:KX131117 UT131111:UT131117 AEP131111:AEP131117 AOL131111:AOL131117 AYH131111:AYH131117 BID131111:BID131117 BRZ131111:BRZ131117 CBV131111:CBV131117 CLR131111:CLR131117 CVN131111:CVN131117 DFJ131111:DFJ131117 DPF131111:DPF131117 DZB131111:DZB131117 EIX131111:EIX131117 EST131111:EST131117 FCP131111:FCP131117 FML131111:FML131117 FWH131111:FWH131117 GGD131111:GGD131117 GPZ131111:GPZ131117 GZV131111:GZV131117 HJR131111:HJR131117 HTN131111:HTN131117 IDJ131111:IDJ131117 INF131111:INF131117 IXB131111:IXB131117 JGX131111:JGX131117 JQT131111:JQT131117 KAP131111:KAP131117 KKL131111:KKL131117 KUH131111:KUH131117 LED131111:LED131117 LNZ131111:LNZ131117 LXV131111:LXV131117 MHR131111:MHR131117 MRN131111:MRN131117 NBJ131111:NBJ131117 NLF131111:NLF131117 NVB131111:NVB131117 OEX131111:OEX131117 OOT131111:OOT131117 OYP131111:OYP131117 PIL131111:PIL131117 PSH131111:PSH131117 QCD131111:QCD131117 QLZ131111:QLZ131117 QVV131111:QVV131117 RFR131111:RFR131117 RPN131111:RPN131117 RZJ131111:RZJ131117 SJF131111:SJF131117 STB131111:STB131117 TCX131111:TCX131117 TMT131111:TMT131117 TWP131111:TWP131117 UGL131111:UGL131117 UQH131111:UQH131117 VAD131111:VAD131117 VJZ131111:VJZ131117 VTV131111:VTV131117 WDR131111:WDR131117 WNN131111:WNN131117 WXJ131111:WXJ131117 BC196647:BC196653 KX196647:KX196653 UT196647:UT196653 AEP196647:AEP196653 AOL196647:AOL196653 AYH196647:AYH196653 BID196647:BID196653 BRZ196647:BRZ196653 CBV196647:CBV196653 CLR196647:CLR196653 CVN196647:CVN196653 DFJ196647:DFJ196653 DPF196647:DPF196653 DZB196647:DZB196653 EIX196647:EIX196653 EST196647:EST196653 FCP196647:FCP196653 FML196647:FML196653 FWH196647:FWH196653 GGD196647:GGD196653 GPZ196647:GPZ196653 GZV196647:GZV196653 HJR196647:HJR196653 HTN196647:HTN196653 IDJ196647:IDJ196653 INF196647:INF196653 IXB196647:IXB196653 JGX196647:JGX196653 JQT196647:JQT196653 KAP196647:KAP196653 KKL196647:KKL196653 KUH196647:KUH196653 LED196647:LED196653 LNZ196647:LNZ196653 LXV196647:LXV196653 MHR196647:MHR196653 MRN196647:MRN196653 NBJ196647:NBJ196653 NLF196647:NLF196653 NVB196647:NVB196653 OEX196647:OEX196653 OOT196647:OOT196653 OYP196647:OYP196653 PIL196647:PIL196653 PSH196647:PSH196653 QCD196647:QCD196653 QLZ196647:QLZ196653 QVV196647:QVV196653 RFR196647:RFR196653 RPN196647:RPN196653 RZJ196647:RZJ196653 SJF196647:SJF196653 STB196647:STB196653 TCX196647:TCX196653 TMT196647:TMT196653 TWP196647:TWP196653 UGL196647:UGL196653 UQH196647:UQH196653 VAD196647:VAD196653 VJZ196647:VJZ196653 VTV196647:VTV196653 WDR196647:WDR196653 WNN196647:WNN196653 WXJ196647:WXJ196653 BC262183:BC262189 KX262183:KX262189 UT262183:UT262189 AEP262183:AEP262189 AOL262183:AOL262189 AYH262183:AYH262189 BID262183:BID262189 BRZ262183:BRZ262189 CBV262183:CBV262189 CLR262183:CLR262189 CVN262183:CVN262189 DFJ262183:DFJ262189 DPF262183:DPF262189 DZB262183:DZB262189 EIX262183:EIX262189 EST262183:EST262189 FCP262183:FCP262189 FML262183:FML262189 FWH262183:FWH262189 GGD262183:GGD262189 GPZ262183:GPZ262189 GZV262183:GZV262189 HJR262183:HJR262189 HTN262183:HTN262189 IDJ262183:IDJ262189 INF262183:INF262189 IXB262183:IXB262189 JGX262183:JGX262189 JQT262183:JQT262189 KAP262183:KAP262189 KKL262183:KKL262189 KUH262183:KUH262189 LED262183:LED262189 LNZ262183:LNZ262189 LXV262183:LXV262189 MHR262183:MHR262189 MRN262183:MRN262189 NBJ262183:NBJ262189 NLF262183:NLF262189 NVB262183:NVB262189 OEX262183:OEX262189 OOT262183:OOT262189 OYP262183:OYP262189 PIL262183:PIL262189 PSH262183:PSH262189 QCD262183:QCD262189 QLZ262183:QLZ262189 QVV262183:QVV262189 RFR262183:RFR262189 RPN262183:RPN262189 RZJ262183:RZJ262189 SJF262183:SJF262189 STB262183:STB262189 TCX262183:TCX262189 TMT262183:TMT262189 TWP262183:TWP262189 UGL262183:UGL262189 UQH262183:UQH262189 VAD262183:VAD262189 VJZ262183:VJZ262189 VTV262183:VTV262189 WDR262183:WDR262189 WNN262183:WNN262189 WXJ262183:WXJ262189 BC327719:BC327725 KX327719:KX327725 UT327719:UT327725 AEP327719:AEP327725 AOL327719:AOL327725 AYH327719:AYH327725 BID327719:BID327725 BRZ327719:BRZ327725 CBV327719:CBV327725 CLR327719:CLR327725 CVN327719:CVN327725 DFJ327719:DFJ327725 DPF327719:DPF327725 DZB327719:DZB327725 EIX327719:EIX327725 EST327719:EST327725 FCP327719:FCP327725 FML327719:FML327725 FWH327719:FWH327725 GGD327719:GGD327725 GPZ327719:GPZ327725 GZV327719:GZV327725 HJR327719:HJR327725 HTN327719:HTN327725 IDJ327719:IDJ327725 INF327719:INF327725 IXB327719:IXB327725 JGX327719:JGX327725 JQT327719:JQT327725 KAP327719:KAP327725 KKL327719:KKL327725 KUH327719:KUH327725 LED327719:LED327725 LNZ327719:LNZ327725 LXV327719:LXV327725 MHR327719:MHR327725 MRN327719:MRN327725 NBJ327719:NBJ327725 NLF327719:NLF327725 NVB327719:NVB327725 OEX327719:OEX327725 OOT327719:OOT327725 OYP327719:OYP327725 PIL327719:PIL327725 PSH327719:PSH327725 QCD327719:QCD327725 QLZ327719:QLZ327725 QVV327719:QVV327725 RFR327719:RFR327725 RPN327719:RPN327725 RZJ327719:RZJ327725 SJF327719:SJF327725 STB327719:STB327725 TCX327719:TCX327725 TMT327719:TMT327725 TWP327719:TWP327725 UGL327719:UGL327725 UQH327719:UQH327725 VAD327719:VAD327725 VJZ327719:VJZ327725 VTV327719:VTV327725 WDR327719:WDR327725 WNN327719:WNN327725 WXJ327719:WXJ327725 BC393255:BC393261 KX393255:KX393261 UT393255:UT393261 AEP393255:AEP393261 AOL393255:AOL393261 AYH393255:AYH393261 BID393255:BID393261 BRZ393255:BRZ393261 CBV393255:CBV393261 CLR393255:CLR393261 CVN393255:CVN393261 DFJ393255:DFJ393261 DPF393255:DPF393261 DZB393255:DZB393261 EIX393255:EIX393261 EST393255:EST393261 FCP393255:FCP393261 FML393255:FML393261 FWH393255:FWH393261 GGD393255:GGD393261 GPZ393255:GPZ393261 GZV393255:GZV393261 HJR393255:HJR393261 HTN393255:HTN393261 IDJ393255:IDJ393261 INF393255:INF393261 IXB393255:IXB393261 JGX393255:JGX393261 JQT393255:JQT393261 KAP393255:KAP393261 KKL393255:KKL393261 KUH393255:KUH393261 LED393255:LED393261 LNZ393255:LNZ393261 LXV393255:LXV393261 MHR393255:MHR393261 MRN393255:MRN393261 NBJ393255:NBJ393261 NLF393255:NLF393261 NVB393255:NVB393261 OEX393255:OEX393261 OOT393255:OOT393261 OYP393255:OYP393261 PIL393255:PIL393261 PSH393255:PSH393261 QCD393255:QCD393261 QLZ393255:QLZ393261 QVV393255:QVV393261 RFR393255:RFR393261 RPN393255:RPN393261 RZJ393255:RZJ393261 SJF393255:SJF393261 STB393255:STB393261 TCX393255:TCX393261 TMT393255:TMT393261 TWP393255:TWP393261 UGL393255:UGL393261 UQH393255:UQH393261 VAD393255:VAD393261 VJZ393255:VJZ393261 VTV393255:VTV393261 WDR393255:WDR393261 WNN393255:WNN393261 WXJ393255:WXJ393261 BC458791:BC458797 KX458791:KX458797 UT458791:UT458797 AEP458791:AEP458797 AOL458791:AOL458797 AYH458791:AYH458797 BID458791:BID458797 BRZ458791:BRZ458797 CBV458791:CBV458797 CLR458791:CLR458797 CVN458791:CVN458797 DFJ458791:DFJ458797 DPF458791:DPF458797 DZB458791:DZB458797 EIX458791:EIX458797 EST458791:EST458797 FCP458791:FCP458797 FML458791:FML458797 FWH458791:FWH458797 GGD458791:GGD458797 GPZ458791:GPZ458797 GZV458791:GZV458797 HJR458791:HJR458797 HTN458791:HTN458797 IDJ458791:IDJ458797 INF458791:INF458797 IXB458791:IXB458797 JGX458791:JGX458797 JQT458791:JQT458797 KAP458791:KAP458797 KKL458791:KKL458797 KUH458791:KUH458797 LED458791:LED458797 LNZ458791:LNZ458797 LXV458791:LXV458797 MHR458791:MHR458797 MRN458791:MRN458797 NBJ458791:NBJ458797 NLF458791:NLF458797 NVB458791:NVB458797 OEX458791:OEX458797 OOT458791:OOT458797 OYP458791:OYP458797 PIL458791:PIL458797 PSH458791:PSH458797 QCD458791:QCD458797 QLZ458791:QLZ458797 QVV458791:QVV458797 RFR458791:RFR458797 RPN458791:RPN458797 RZJ458791:RZJ458797 SJF458791:SJF458797 STB458791:STB458797 TCX458791:TCX458797 TMT458791:TMT458797 TWP458791:TWP458797 UGL458791:UGL458797 UQH458791:UQH458797 VAD458791:VAD458797 VJZ458791:VJZ458797 VTV458791:VTV458797 WDR458791:WDR458797 WNN458791:WNN458797 WXJ458791:WXJ458797 BC524327:BC524333 KX524327:KX524333 UT524327:UT524333 AEP524327:AEP524333 AOL524327:AOL524333 AYH524327:AYH524333 BID524327:BID524333 BRZ524327:BRZ524333 CBV524327:CBV524333 CLR524327:CLR524333 CVN524327:CVN524333 DFJ524327:DFJ524333 DPF524327:DPF524333 DZB524327:DZB524333 EIX524327:EIX524333 EST524327:EST524333 FCP524327:FCP524333 FML524327:FML524333 FWH524327:FWH524333 GGD524327:GGD524333 GPZ524327:GPZ524333 GZV524327:GZV524333 HJR524327:HJR524333 HTN524327:HTN524333 IDJ524327:IDJ524333 INF524327:INF524333 IXB524327:IXB524333 JGX524327:JGX524333 JQT524327:JQT524333 KAP524327:KAP524333 KKL524327:KKL524333 KUH524327:KUH524333 LED524327:LED524333 LNZ524327:LNZ524333 LXV524327:LXV524333 MHR524327:MHR524333 MRN524327:MRN524333 NBJ524327:NBJ524333 NLF524327:NLF524333 NVB524327:NVB524333 OEX524327:OEX524333 OOT524327:OOT524333 OYP524327:OYP524333 PIL524327:PIL524333 PSH524327:PSH524333 QCD524327:QCD524333 QLZ524327:QLZ524333 QVV524327:QVV524333 RFR524327:RFR524333 RPN524327:RPN524333 RZJ524327:RZJ524333 SJF524327:SJF524333 STB524327:STB524333 TCX524327:TCX524333 TMT524327:TMT524333 TWP524327:TWP524333 UGL524327:UGL524333 UQH524327:UQH524333 VAD524327:VAD524333 VJZ524327:VJZ524333 VTV524327:VTV524333 WDR524327:WDR524333 WNN524327:WNN524333 WXJ524327:WXJ524333 BC589863:BC589869 KX589863:KX589869 UT589863:UT589869 AEP589863:AEP589869 AOL589863:AOL589869 AYH589863:AYH589869 BID589863:BID589869 BRZ589863:BRZ589869 CBV589863:CBV589869 CLR589863:CLR589869 CVN589863:CVN589869 DFJ589863:DFJ589869 DPF589863:DPF589869 DZB589863:DZB589869 EIX589863:EIX589869 EST589863:EST589869 FCP589863:FCP589869 FML589863:FML589869 FWH589863:FWH589869 GGD589863:GGD589869 GPZ589863:GPZ589869 GZV589863:GZV589869 HJR589863:HJR589869 HTN589863:HTN589869 IDJ589863:IDJ589869 INF589863:INF589869 IXB589863:IXB589869 JGX589863:JGX589869 JQT589863:JQT589869 KAP589863:KAP589869 KKL589863:KKL589869 KUH589863:KUH589869 LED589863:LED589869 LNZ589863:LNZ589869 LXV589863:LXV589869 MHR589863:MHR589869 MRN589863:MRN589869 NBJ589863:NBJ589869 NLF589863:NLF589869 NVB589863:NVB589869 OEX589863:OEX589869 OOT589863:OOT589869 OYP589863:OYP589869 PIL589863:PIL589869 PSH589863:PSH589869 QCD589863:QCD589869 QLZ589863:QLZ589869 QVV589863:QVV589869 RFR589863:RFR589869 RPN589863:RPN589869 RZJ589863:RZJ589869 SJF589863:SJF589869 STB589863:STB589869 TCX589863:TCX589869 TMT589863:TMT589869 TWP589863:TWP589869 UGL589863:UGL589869 UQH589863:UQH589869 VAD589863:VAD589869 VJZ589863:VJZ589869 VTV589863:VTV589869 WDR589863:WDR589869 WNN589863:WNN589869 WXJ589863:WXJ589869 BC655399:BC655405 KX655399:KX655405 UT655399:UT655405 AEP655399:AEP655405 AOL655399:AOL655405 AYH655399:AYH655405 BID655399:BID655405 BRZ655399:BRZ655405 CBV655399:CBV655405 CLR655399:CLR655405 CVN655399:CVN655405 DFJ655399:DFJ655405 DPF655399:DPF655405 DZB655399:DZB655405 EIX655399:EIX655405 EST655399:EST655405 FCP655399:FCP655405 FML655399:FML655405 FWH655399:FWH655405 GGD655399:GGD655405 GPZ655399:GPZ655405 GZV655399:GZV655405 HJR655399:HJR655405 HTN655399:HTN655405 IDJ655399:IDJ655405 INF655399:INF655405 IXB655399:IXB655405 JGX655399:JGX655405 JQT655399:JQT655405 KAP655399:KAP655405 KKL655399:KKL655405 KUH655399:KUH655405 LED655399:LED655405 LNZ655399:LNZ655405 LXV655399:LXV655405 MHR655399:MHR655405 MRN655399:MRN655405 NBJ655399:NBJ655405 NLF655399:NLF655405 NVB655399:NVB655405 OEX655399:OEX655405 OOT655399:OOT655405 OYP655399:OYP655405 PIL655399:PIL655405 PSH655399:PSH655405 QCD655399:QCD655405 QLZ655399:QLZ655405 QVV655399:QVV655405 RFR655399:RFR655405 RPN655399:RPN655405 RZJ655399:RZJ655405 SJF655399:SJF655405 STB655399:STB655405 TCX655399:TCX655405 TMT655399:TMT655405 TWP655399:TWP655405 UGL655399:UGL655405 UQH655399:UQH655405 VAD655399:VAD655405 VJZ655399:VJZ655405 VTV655399:VTV655405 WDR655399:WDR655405 WNN655399:WNN655405 WXJ655399:WXJ655405 BC720935:BC720941 KX720935:KX720941 UT720935:UT720941 AEP720935:AEP720941 AOL720935:AOL720941 AYH720935:AYH720941 BID720935:BID720941 BRZ720935:BRZ720941 CBV720935:CBV720941 CLR720935:CLR720941 CVN720935:CVN720941 DFJ720935:DFJ720941 DPF720935:DPF720941 DZB720935:DZB720941 EIX720935:EIX720941 EST720935:EST720941 FCP720935:FCP720941 FML720935:FML720941 FWH720935:FWH720941 GGD720935:GGD720941 GPZ720935:GPZ720941 GZV720935:GZV720941 HJR720935:HJR720941 HTN720935:HTN720941 IDJ720935:IDJ720941 INF720935:INF720941 IXB720935:IXB720941 JGX720935:JGX720941 JQT720935:JQT720941 KAP720935:KAP720941 KKL720935:KKL720941 KUH720935:KUH720941 LED720935:LED720941 LNZ720935:LNZ720941 LXV720935:LXV720941 MHR720935:MHR720941 MRN720935:MRN720941 NBJ720935:NBJ720941 NLF720935:NLF720941 NVB720935:NVB720941 OEX720935:OEX720941 OOT720935:OOT720941 OYP720935:OYP720941 PIL720935:PIL720941 PSH720935:PSH720941 QCD720935:QCD720941 QLZ720935:QLZ720941 QVV720935:QVV720941 RFR720935:RFR720941 RPN720935:RPN720941 RZJ720935:RZJ720941 SJF720935:SJF720941 STB720935:STB720941 TCX720935:TCX720941 TMT720935:TMT720941 TWP720935:TWP720941 UGL720935:UGL720941 UQH720935:UQH720941 VAD720935:VAD720941 VJZ720935:VJZ720941 VTV720935:VTV720941 WDR720935:WDR720941 WNN720935:WNN720941 WXJ720935:WXJ720941 BC786471:BC786477 KX786471:KX786477 UT786471:UT786477 AEP786471:AEP786477 AOL786471:AOL786477 AYH786471:AYH786477 BID786471:BID786477 BRZ786471:BRZ786477 CBV786471:CBV786477 CLR786471:CLR786477 CVN786471:CVN786477 DFJ786471:DFJ786477 DPF786471:DPF786477 DZB786471:DZB786477 EIX786471:EIX786477 EST786471:EST786477 FCP786471:FCP786477 FML786471:FML786477 FWH786471:FWH786477 GGD786471:GGD786477 GPZ786471:GPZ786477 GZV786471:GZV786477 HJR786471:HJR786477 HTN786471:HTN786477 IDJ786471:IDJ786477 INF786471:INF786477 IXB786471:IXB786477 JGX786471:JGX786477 JQT786471:JQT786477 KAP786471:KAP786477 KKL786471:KKL786477 KUH786471:KUH786477 LED786471:LED786477 LNZ786471:LNZ786477 LXV786471:LXV786477 MHR786471:MHR786477 MRN786471:MRN786477 NBJ786471:NBJ786477 NLF786471:NLF786477 NVB786471:NVB786477 OEX786471:OEX786477 OOT786471:OOT786477 OYP786471:OYP786477 PIL786471:PIL786477 PSH786471:PSH786477 QCD786471:QCD786477 QLZ786471:QLZ786477 QVV786471:QVV786477 RFR786471:RFR786477 RPN786471:RPN786477 RZJ786471:RZJ786477 SJF786471:SJF786477 STB786471:STB786477 TCX786471:TCX786477 TMT786471:TMT786477 TWP786471:TWP786477 UGL786471:UGL786477 UQH786471:UQH786477 VAD786471:VAD786477 VJZ786471:VJZ786477 VTV786471:VTV786477 WDR786471:WDR786477 WNN786471:WNN786477 WXJ786471:WXJ786477 BC852007:BC852013 KX852007:KX852013 UT852007:UT852013 AEP852007:AEP852013 AOL852007:AOL852013 AYH852007:AYH852013 BID852007:BID852013 BRZ852007:BRZ852013 CBV852007:CBV852013 CLR852007:CLR852013 CVN852007:CVN852013 DFJ852007:DFJ852013 DPF852007:DPF852013 DZB852007:DZB852013 EIX852007:EIX852013 EST852007:EST852013 FCP852007:FCP852013 FML852007:FML852013 FWH852007:FWH852013 GGD852007:GGD852013 GPZ852007:GPZ852013 GZV852007:GZV852013 HJR852007:HJR852013 HTN852007:HTN852013 IDJ852007:IDJ852013 INF852007:INF852013 IXB852007:IXB852013 JGX852007:JGX852013 JQT852007:JQT852013 KAP852007:KAP852013 KKL852007:KKL852013 KUH852007:KUH852013 LED852007:LED852013 LNZ852007:LNZ852013 LXV852007:LXV852013 MHR852007:MHR852013 MRN852007:MRN852013 NBJ852007:NBJ852013 NLF852007:NLF852013 NVB852007:NVB852013 OEX852007:OEX852013 OOT852007:OOT852013 OYP852007:OYP852013 PIL852007:PIL852013 PSH852007:PSH852013 QCD852007:QCD852013 QLZ852007:QLZ852013 QVV852007:QVV852013 RFR852007:RFR852013 RPN852007:RPN852013 RZJ852007:RZJ852013 SJF852007:SJF852013 STB852007:STB852013 TCX852007:TCX852013 TMT852007:TMT852013 TWP852007:TWP852013 UGL852007:UGL852013 UQH852007:UQH852013 VAD852007:VAD852013 VJZ852007:VJZ852013 VTV852007:VTV852013 WDR852007:WDR852013 WNN852007:WNN852013 WXJ852007:WXJ852013 BC917543:BC917549 KX917543:KX917549 UT917543:UT917549 AEP917543:AEP917549 AOL917543:AOL917549 AYH917543:AYH917549 BID917543:BID917549 BRZ917543:BRZ917549 CBV917543:CBV917549 CLR917543:CLR917549 CVN917543:CVN917549 DFJ917543:DFJ917549 DPF917543:DPF917549 DZB917543:DZB917549 EIX917543:EIX917549 EST917543:EST917549 FCP917543:FCP917549 FML917543:FML917549 FWH917543:FWH917549 GGD917543:GGD917549 GPZ917543:GPZ917549 GZV917543:GZV917549 HJR917543:HJR917549 HTN917543:HTN917549 IDJ917543:IDJ917549 INF917543:INF917549 IXB917543:IXB917549 JGX917543:JGX917549 JQT917543:JQT917549 KAP917543:KAP917549 KKL917543:KKL917549 KUH917543:KUH917549 LED917543:LED917549 LNZ917543:LNZ917549 LXV917543:LXV917549 MHR917543:MHR917549 MRN917543:MRN917549 NBJ917543:NBJ917549 NLF917543:NLF917549 NVB917543:NVB917549 OEX917543:OEX917549 OOT917543:OOT917549 OYP917543:OYP917549 PIL917543:PIL917549 PSH917543:PSH917549 QCD917543:QCD917549 QLZ917543:QLZ917549 QVV917543:QVV917549 RFR917543:RFR917549 RPN917543:RPN917549 RZJ917543:RZJ917549 SJF917543:SJF917549 STB917543:STB917549 TCX917543:TCX917549 TMT917543:TMT917549 TWP917543:TWP917549 UGL917543:UGL917549 UQH917543:UQH917549 VAD917543:VAD917549 VJZ917543:VJZ917549 VTV917543:VTV917549 WDR917543:WDR917549 WNN917543:WNN917549 WXJ917543:WXJ917549 BC983079:BC983085 KX983079:KX983085 UT983079:UT983085 AEP983079:AEP983085 AOL983079:AOL983085 AYH983079:AYH983085 BID983079:BID983085 BRZ983079:BRZ983085 CBV983079:CBV983085 CLR983079:CLR983085 CVN983079:CVN983085 DFJ983079:DFJ983085 DPF983079:DPF983085 DZB983079:DZB983085 EIX983079:EIX983085 EST983079:EST983085 FCP983079:FCP983085 FML983079:FML983085 FWH983079:FWH983085 GGD983079:GGD983085 GPZ983079:GPZ983085 GZV983079:GZV983085 HJR983079:HJR983085 HTN983079:HTN983085 IDJ983079:IDJ983085 INF983079:INF983085 IXB983079:IXB983085 JGX983079:JGX983085 JQT983079:JQT983085 KAP983079:KAP983085 KKL983079:KKL983085 KUH983079:KUH983085 LED983079:LED983085 LNZ983079:LNZ983085 LXV983079:LXV983085 MHR983079:MHR983085 MRN983079:MRN983085 NBJ983079:NBJ983085 NLF983079:NLF983085 NVB983079:NVB983085 OEX983079:OEX983085 OOT983079:OOT983085 OYP983079:OYP983085 PIL983079:PIL983085 PSH983079:PSH983085 QCD983079:QCD983085 QLZ983079:QLZ983085 QVV983079:QVV983085 RFR983079:RFR983085 RPN983079:RPN983085 RZJ983079:RZJ983085 SJF983079:SJF983085 STB983079:STB983085 TCX983079:TCX983085 TMT983079:TMT983085 TWP983079:TWP983085 UGL983079:UGL983085 UQH983079:UQH983085 VAD983079:VAD983085 VJZ983079:VJZ983085 VTV983079:VTV983085 WDR983079:WDR983085 WNN983079:WNN983085 WXJ983079:WXJ983085 BC65360 KX65360 UT65360 AEP65360 AOL65360 AYH65360 BID65360 BRZ65360 CBV65360 CLR65360 CVN65360 DFJ65360 DPF65360 DZB65360 EIX65360 EST65360 FCP65360 FML65360 FWH65360 GGD65360 GPZ65360 GZV65360 HJR65360 HTN65360 IDJ65360 INF65360 IXB65360 JGX65360 JQT65360 KAP65360 KKL65360 KUH65360 LED65360 LNZ65360 LXV65360 MHR65360 MRN65360 NBJ65360 NLF65360 NVB65360 OEX65360 OOT65360 OYP65360 PIL65360 PSH65360 QCD65360 QLZ65360 QVV65360 RFR65360 RPN65360 RZJ65360 SJF65360 STB65360 TCX65360 TMT65360 TWP65360 UGL65360 UQH65360 VAD65360 VJZ65360 VTV65360 WDR65360 WNN65360 WXJ65360 BC130896 KX130896 UT130896 AEP130896 AOL130896 AYH130896 BID130896 BRZ130896 CBV130896 CLR130896 CVN130896 DFJ130896 DPF130896 DZB130896 EIX130896 EST130896 FCP130896 FML130896 FWH130896 GGD130896 GPZ130896 GZV130896 HJR130896 HTN130896 IDJ130896 INF130896 IXB130896 JGX130896 JQT130896 KAP130896 KKL130896 KUH130896 LED130896 LNZ130896 LXV130896 MHR130896 MRN130896 NBJ130896 NLF130896 NVB130896 OEX130896 OOT130896 OYP130896 PIL130896 PSH130896 QCD130896 QLZ130896 QVV130896 RFR130896 RPN130896 RZJ130896 SJF130896 STB130896 TCX130896 TMT130896 TWP130896 UGL130896 UQH130896 VAD130896 VJZ130896 VTV130896 WDR130896 WNN130896 WXJ130896 BC196432 KX196432 UT196432 AEP196432 AOL196432 AYH196432 BID196432 BRZ196432 CBV196432 CLR196432 CVN196432 DFJ196432 DPF196432 DZB196432 EIX196432 EST196432 FCP196432 FML196432 FWH196432 GGD196432 GPZ196432 GZV196432 HJR196432 HTN196432 IDJ196432 INF196432 IXB196432 JGX196432 JQT196432 KAP196432 KKL196432 KUH196432 LED196432 LNZ196432 LXV196432 MHR196432 MRN196432 NBJ196432 NLF196432 NVB196432 OEX196432 OOT196432 OYP196432 PIL196432 PSH196432 QCD196432 QLZ196432 QVV196432 RFR196432 RPN196432 RZJ196432 SJF196432 STB196432 TCX196432 TMT196432 TWP196432 UGL196432 UQH196432 VAD196432 VJZ196432 VTV196432 WDR196432 WNN196432 WXJ196432 BC261968 KX261968 UT261968 AEP261968 AOL261968 AYH261968 BID261968 BRZ261968 CBV261968 CLR261968 CVN261968 DFJ261968 DPF261968 DZB261968 EIX261968 EST261968 FCP261968 FML261968 FWH261968 GGD261968 GPZ261968 GZV261968 HJR261968 HTN261968 IDJ261968 INF261968 IXB261968 JGX261968 JQT261968 KAP261968 KKL261968 KUH261968 LED261968 LNZ261968 LXV261968 MHR261968 MRN261968 NBJ261968 NLF261968 NVB261968 OEX261968 OOT261968 OYP261968 PIL261968 PSH261968 QCD261968 QLZ261968 QVV261968 RFR261968 RPN261968 RZJ261968 SJF261968 STB261968 TCX261968 TMT261968 TWP261968 UGL261968 UQH261968 VAD261968 VJZ261968 VTV261968 WDR261968 WNN261968 WXJ261968 BC327504 KX327504 UT327504 AEP327504 AOL327504 AYH327504 BID327504 BRZ327504 CBV327504 CLR327504 CVN327504 DFJ327504 DPF327504 DZB327504 EIX327504 EST327504 FCP327504 FML327504 FWH327504 GGD327504 GPZ327504 GZV327504 HJR327504 HTN327504 IDJ327504 INF327504 IXB327504 JGX327504 JQT327504 KAP327504 KKL327504 KUH327504 LED327504 LNZ327504 LXV327504 MHR327504 MRN327504 NBJ327504 NLF327504 NVB327504 OEX327504 OOT327504 OYP327504 PIL327504 PSH327504 QCD327504 QLZ327504 QVV327504 RFR327504 RPN327504 RZJ327504 SJF327504 STB327504 TCX327504 TMT327504 TWP327504 UGL327504 UQH327504 VAD327504 VJZ327504 VTV327504 WDR327504 WNN327504 WXJ327504 BC393040 KX393040 UT393040 AEP393040 AOL393040 AYH393040 BID393040 BRZ393040 CBV393040 CLR393040 CVN393040 DFJ393040 DPF393040 DZB393040 EIX393040 EST393040 FCP393040 FML393040 FWH393040 GGD393040 GPZ393040 GZV393040 HJR393040 HTN393040 IDJ393040 INF393040 IXB393040 JGX393040 JQT393040 KAP393040 KKL393040 KUH393040 LED393040 LNZ393040 LXV393040 MHR393040 MRN393040 NBJ393040 NLF393040 NVB393040 OEX393040 OOT393040 OYP393040 PIL393040 PSH393040 QCD393040 QLZ393040 QVV393040 RFR393040 RPN393040 RZJ393040 SJF393040 STB393040 TCX393040 TMT393040 TWP393040 UGL393040 UQH393040 VAD393040 VJZ393040 VTV393040 WDR393040 WNN393040 WXJ393040 BC458576 KX458576 UT458576 AEP458576 AOL458576 AYH458576 BID458576 BRZ458576 CBV458576 CLR458576 CVN458576 DFJ458576 DPF458576 DZB458576 EIX458576 EST458576 FCP458576 FML458576 FWH458576 GGD458576 GPZ458576 GZV458576 HJR458576 HTN458576 IDJ458576 INF458576 IXB458576 JGX458576 JQT458576 KAP458576 KKL458576 KUH458576 LED458576 LNZ458576 LXV458576 MHR458576 MRN458576 NBJ458576 NLF458576 NVB458576 OEX458576 OOT458576 OYP458576 PIL458576 PSH458576 QCD458576 QLZ458576 QVV458576 RFR458576 RPN458576 RZJ458576 SJF458576 STB458576 TCX458576 TMT458576 TWP458576 UGL458576 UQH458576 VAD458576 VJZ458576 VTV458576 WDR458576 WNN458576 WXJ458576 BC524112 KX524112 UT524112 AEP524112 AOL524112 AYH524112 BID524112 BRZ524112 CBV524112 CLR524112 CVN524112 DFJ524112 DPF524112 DZB524112 EIX524112 EST524112 FCP524112 FML524112 FWH524112 GGD524112 GPZ524112 GZV524112 HJR524112 HTN524112 IDJ524112 INF524112 IXB524112 JGX524112 JQT524112 KAP524112 KKL524112 KUH524112 LED524112 LNZ524112 LXV524112 MHR524112 MRN524112 NBJ524112 NLF524112 NVB524112 OEX524112 OOT524112 OYP524112 PIL524112 PSH524112 QCD524112 QLZ524112 QVV524112 RFR524112 RPN524112 RZJ524112 SJF524112 STB524112 TCX524112 TMT524112 TWP524112 UGL524112 UQH524112 VAD524112 VJZ524112 VTV524112 WDR524112 WNN524112 WXJ524112 BC589648 KX589648 UT589648 AEP589648 AOL589648 AYH589648 BID589648 BRZ589648 CBV589648 CLR589648 CVN589648 DFJ589648 DPF589648 DZB589648 EIX589648 EST589648 FCP589648 FML589648 FWH589648 GGD589648 GPZ589648 GZV589648 HJR589648 HTN589648 IDJ589648 INF589648 IXB589648 JGX589648 JQT589648 KAP589648 KKL589648 KUH589648 LED589648 LNZ589648 LXV589648 MHR589648 MRN589648 NBJ589648 NLF589648 NVB589648 OEX589648 OOT589648 OYP589648 PIL589648 PSH589648 QCD589648 QLZ589648 QVV589648 RFR589648 RPN589648 RZJ589648 SJF589648 STB589648 TCX589648 TMT589648 TWP589648 UGL589648 UQH589648 VAD589648 VJZ589648 VTV589648 WDR589648 WNN589648 WXJ589648 BC655184 KX655184 UT655184 AEP655184 AOL655184 AYH655184 BID655184 BRZ655184 CBV655184 CLR655184 CVN655184 DFJ655184 DPF655184 DZB655184 EIX655184 EST655184 FCP655184 FML655184 FWH655184 GGD655184 GPZ655184 GZV655184 HJR655184 HTN655184 IDJ655184 INF655184 IXB655184 JGX655184 JQT655184 KAP655184 KKL655184 KUH655184 LED655184 LNZ655184 LXV655184 MHR655184 MRN655184 NBJ655184 NLF655184 NVB655184 OEX655184 OOT655184 OYP655184 PIL655184 PSH655184 QCD655184 QLZ655184 QVV655184 RFR655184 RPN655184 RZJ655184 SJF655184 STB655184 TCX655184 TMT655184 TWP655184 UGL655184 UQH655184 VAD655184 VJZ655184 VTV655184 WDR655184 WNN655184 WXJ655184 BC720720 KX720720 UT720720 AEP720720 AOL720720 AYH720720 BID720720 BRZ720720 CBV720720 CLR720720 CVN720720 DFJ720720 DPF720720 DZB720720 EIX720720 EST720720 FCP720720 FML720720 FWH720720 GGD720720 GPZ720720 GZV720720 HJR720720 HTN720720 IDJ720720 INF720720 IXB720720 JGX720720 JQT720720 KAP720720 KKL720720 KUH720720 LED720720 LNZ720720 LXV720720 MHR720720 MRN720720 NBJ720720 NLF720720 NVB720720 OEX720720 OOT720720 OYP720720 PIL720720 PSH720720 QCD720720 QLZ720720 QVV720720 RFR720720 RPN720720 RZJ720720 SJF720720 STB720720 TCX720720 TMT720720 TWP720720 UGL720720 UQH720720 VAD720720 VJZ720720 VTV720720 WDR720720 WNN720720 WXJ720720 BC786256 KX786256 UT786256 AEP786256 AOL786256 AYH786256 BID786256 BRZ786256 CBV786256 CLR786256 CVN786256 DFJ786256 DPF786256 DZB786256 EIX786256 EST786256 FCP786256 FML786256 FWH786256 GGD786256 GPZ786256 GZV786256 HJR786256 HTN786256 IDJ786256 INF786256 IXB786256 JGX786256 JQT786256 KAP786256 KKL786256 KUH786256 LED786256 LNZ786256 LXV786256 MHR786256 MRN786256 NBJ786256 NLF786256 NVB786256 OEX786256 OOT786256 OYP786256 PIL786256 PSH786256 QCD786256 QLZ786256 QVV786256 RFR786256 RPN786256 RZJ786256 SJF786256 STB786256 TCX786256 TMT786256 TWP786256 UGL786256 UQH786256 VAD786256 VJZ786256 VTV786256 WDR786256 WNN786256 WXJ786256 BC851792 KX851792 UT851792 AEP851792 AOL851792 AYH851792 BID851792 BRZ851792 CBV851792 CLR851792 CVN851792 DFJ851792 DPF851792 DZB851792 EIX851792 EST851792 FCP851792 FML851792 FWH851792 GGD851792 GPZ851792 GZV851792 HJR851792 HTN851792 IDJ851792 INF851792 IXB851792 JGX851792 JQT851792 KAP851792 KKL851792 KUH851792 LED851792 LNZ851792 LXV851792 MHR851792 MRN851792 NBJ851792 NLF851792 NVB851792 OEX851792 OOT851792 OYP851792 PIL851792 PSH851792 QCD851792 QLZ851792 QVV851792 RFR851792 RPN851792 RZJ851792 SJF851792 STB851792 TCX851792 TMT851792 TWP851792 UGL851792 UQH851792 VAD851792 VJZ851792 VTV851792 WDR851792 WNN851792 WXJ851792 BC917328 KX917328 UT917328 AEP917328 AOL917328 AYH917328 BID917328 BRZ917328 CBV917328 CLR917328 CVN917328 DFJ917328 DPF917328 DZB917328 EIX917328 EST917328 FCP917328 FML917328 FWH917328 GGD917328 GPZ917328 GZV917328 HJR917328 HTN917328 IDJ917328 INF917328 IXB917328 JGX917328 JQT917328 KAP917328 KKL917328 KUH917328 LED917328 LNZ917328 LXV917328 MHR917328 MRN917328 NBJ917328 NLF917328 NVB917328 OEX917328 OOT917328 OYP917328 PIL917328 PSH917328 QCD917328 QLZ917328 QVV917328 RFR917328 RPN917328 RZJ917328 SJF917328 STB917328 TCX917328 TMT917328 TWP917328 UGL917328 UQH917328 VAD917328 VJZ917328 VTV917328 WDR917328 WNN917328 WXJ917328 BC982864 KX982864 UT982864 AEP982864 AOL982864 AYH982864 BID982864 BRZ982864 CBV982864 CLR982864 CVN982864 DFJ982864 DPF982864 DZB982864 EIX982864 EST982864 FCP982864 FML982864 FWH982864 GGD982864 GPZ982864 GZV982864 HJR982864 HTN982864 IDJ982864 INF982864 IXB982864 JGX982864 JQT982864 KAP982864 KKL982864 KUH982864 LED982864 LNZ982864 LXV982864 MHR982864 MRN982864 NBJ982864 NLF982864 NVB982864 OEX982864 OOT982864 OYP982864 PIL982864 PSH982864 QCD982864 QLZ982864 QVV982864 RFR982864 RPN982864 RZJ982864 SJF982864 STB982864 TCX982864 TMT982864 TWP982864 UGL982864 UQH982864 VAD982864 VJZ982864 VTV982864 WDR982864 WNN982864 WXJ982864 BC65614:BC65622 KX65614:KX65622 UT65614:UT65622 AEP65614:AEP65622 AOL65614:AOL65622 AYH65614:AYH65622 BID65614:BID65622 BRZ65614:BRZ65622 CBV65614:CBV65622 CLR65614:CLR65622 CVN65614:CVN65622 DFJ65614:DFJ65622 DPF65614:DPF65622 DZB65614:DZB65622 EIX65614:EIX65622 EST65614:EST65622 FCP65614:FCP65622 FML65614:FML65622 FWH65614:FWH65622 GGD65614:GGD65622 GPZ65614:GPZ65622 GZV65614:GZV65622 HJR65614:HJR65622 HTN65614:HTN65622 IDJ65614:IDJ65622 INF65614:INF65622 IXB65614:IXB65622 JGX65614:JGX65622 JQT65614:JQT65622 KAP65614:KAP65622 KKL65614:KKL65622 KUH65614:KUH65622 LED65614:LED65622 LNZ65614:LNZ65622 LXV65614:LXV65622 MHR65614:MHR65622 MRN65614:MRN65622 NBJ65614:NBJ65622 NLF65614:NLF65622 NVB65614:NVB65622 OEX65614:OEX65622 OOT65614:OOT65622 OYP65614:OYP65622 PIL65614:PIL65622 PSH65614:PSH65622 QCD65614:QCD65622 QLZ65614:QLZ65622 QVV65614:QVV65622 RFR65614:RFR65622 RPN65614:RPN65622 RZJ65614:RZJ65622 SJF65614:SJF65622 STB65614:STB65622 TCX65614:TCX65622 TMT65614:TMT65622 TWP65614:TWP65622 UGL65614:UGL65622 UQH65614:UQH65622 VAD65614:VAD65622 VJZ65614:VJZ65622 VTV65614:VTV65622 WDR65614:WDR65622 WNN65614:WNN65622 WXJ65614:WXJ65622 BC131150:BC131158 KX131150:KX131158 UT131150:UT131158 AEP131150:AEP131158 AOL131150:AOL131158 AYH131150:AYH131158 BID131150:BID131158 BRZ131150:BRZ131158 CBV131150:CBV131158 CLR131150:CLR131158 CVN131150:CVN131158 DFJ131150:DFJ131158 DPF131150:DPF131158 DZB131150:DZB131158 EIX131150:EIX131158 EST131150:EST131158 FCP131150:FCP131158 FML131150:FML131158 FWH131150:FWH131158 GGD131150:GGD131158 GPZ131150:GPZ131158 GZV131150:GZV131158 HJR131150:HJR131158 HTN131150:HTN131158 IDJ131150:IDJ131158 INF131150:INF131158 IXB131150:IXB131158 JGX131150:JGX131158 JQT131150:JQT131158 KAP131150:KAP131158 KKL131150:KKL131158 KUH131150:KUH131158 LED131150:LED131158 LNZ131150:LNZ131158 LXV131150:LXV131158 MHR131150:MHR131158 MRN131150:MRN131158 NBJ131150:NBJ131158 NLF131150:NLF131158 NVB131150:NVB131158 OEX131150:OEX131158 OOT131150:OOT131158 OYP131150:OYP131158 PIL131150:PIL131158 PSH131150:PSH131158 QCD131150:QCD131158 QLZ131150:QLZ131158 QVV131150:QVV131158 RFR131150:RFR131158 RPN131150:RPN131158 RZJ131150:RZJ131158 SJF131150:SJF131158 STB131150:STB131158 TCX131150:TCX131158 TMT131150:TMT131158 TWP131150:TWP131158 UGL131150:UGL131158 UQH131150:UQH131158 VAD131150:VAD131158 VJZ131150:VJZ131158 VTV131150:VTV131158 WDR131150:WDR131158 WNN131150:WNN131158 WXJ131150:WXJ131158 BC196686:BC196694 KX196686:KX196694 UT196686:UT196694 AEP196686:AEP196694 AOL196686:AOL196694 AYH196686:AYH196694 BID196686:BID196694 BRZ196686:BRZ196694 CBV196686:CBV196694 CLR196686:CLR196694 CVN196686:CVN196694 DFJ196686:DFJ196694 DPF196686:DPF196694 DZB196686:DZB196694 EIX196686:EIX196694 EST196686:EST196694 FCP196686:FCP196694 FML196686:FML196694 FWH196686:FWH196694 GGD196686:GGD196694 GPZ196686:GPZ196694 GZV196686:GZV196694 HJR196686:HJR196694 HTN196686:HTN196694 IDJ196686:IDJ196694 INF196686:INF196694 IXB196686:IXB196694 JGX196686:JGX196694 JQT196686:JQT196694 KAP196686:KAP196694 KKL196686:KKL196694 KUH196686:KUH196694 LED196686:LED196694 LNZ196686:LNZ196694 LXV196686:LXV196694 MHR196686:MHR196694 MRN196686:MRN196694 NBJ196686:NBJ196694 NLF196686:NLF196694 NVB196686:NVB196694 OEX196686:OEX196694 OOT196686:OOT196694 OYP196686:OYP196694 PIL196686:PIL196694 PSH196686:PSH196694 QCD196686:QCD196694 QLZ196686:QLZ196694 QVV196686:QVV196694 RFR196686:RFR196694 RPN196686:RPN196694 RZJ196686:RZJ196694 SJF196686:SJF196694 STB196686:STB196694 TCX196686:TCX196694 TMT196686:TMT196694 TWP196686:TWP196694 UGL196686:UGL196694 UQH196686:UQH196694 VAD196686:VAD196694 VJZ196686:VJZ196694 VTV196686:VTV196694 WDR196686:WDR196694 WNN196686:WNN196694 WXJ196686:WXJ196694 BC262222:BC262230 KX262222:KX262230 UT262222:UT262230 AEP262222:AEP262230 AOL262222:AOL262230 AYH262222:AYH262230 BID262222:BID262230 BRZ262222:BRZ262230 CBV262222:CBV262230 CLR262222:CLR262230 CVN262222:CVN262230 DFJ262222:DFJ262230 DPF262222:DPF262230 DZB262222:DZB262230 EIX262222:EIX262230 EST262222:EST262230 FCP262222:FCP262230 FML262222:FML262230 FWH262222:FWH262230 GGD262222:GGD262230 GPZ262222:GPZ262230 GZV262222:GZV262230 HJR262222:HJR262230 HTN262222:HTN262230 IDJ262222:IDJ262230 INF262222:INF262230 IXB262222:IXB262230 JGX262222:JGX262230 JQT262222:JQT262230 KAP262222:KAP262230 KKL262222:KKL262230 KUH262222:KUH262230 LED262222:LED262230 LNZ262222:LNZ262230 LXV262222:LXV262230 MHR262222:MHR262230 MRN262222:MRN262230 NBJ262222:NBJ262230 NLF262222:NLF262230 NVB262222:NVB262230 OEX262222:OEX262230 OOT262222:OOT262230 OYP262222:OYP262230 PIL262222:PIL262230 PSH262222:PSH262230 QCD262222:QCD262230 QLZ262222:QLZ262230 QVV262222:QVV262230 RFR262222:RFR262230 RPN262222:RPN262230 RZJ262222:RZJ262230 SJF262222:SJF262230 STB262222:STB262230 TCX262222:TCX262230 TMT262222:TMT262230 TWP262222:TWP262230 UGL262222:UGL262230 UQH262222:UQH262230 VAD262222:VAD262230 VJZ262222:VJZ262230 VTV262222:VTV262230 WDR262222:WDR262230 WNN262222:WNN262230 WXJ262222:WXJ262230 BC327758:BC327766 KX327758:KX327766 UT327758:UT327766 AEP327758:AEP327766 AOL327758:AOL327766 AYH327758:AYH327766 BID327758:BID327766 BRZ327758:BRZ327766 CBV327758:CBV327766 CLR327758:CLR327766 CVN327758:CVN327766 DFJ327758:DFJ327766 DPF327758:DPF327766 DZB327758:DZB327766 EIX327758:EIX327766 EST327758:EST327766 FCP327758:FCP327766 FML327758:FML327766 FWH327758:FWH327766 GGD327758:GGD327766 GPZ327758:GPZ327766 GZV327758:GZV327766 HJR327758:HJR327766 HTN327758:HTN327766 IDJ327758:IDJ327766 INF327758:INF327766 IXB327758:IXB327766 JGX327758:JGX327766 JQT327758:JQT327766 KAP327758:KAP327766 KKL327758:KKL327766 KUH327758:KUH327766 LED327758:LED327766 LNZ327758:LNZ327766 LXV327758:LXV327766 MHR327758:MHR327766 MRN327758:MRN327766 NBJ327758:NBJ327766 NLF327758:NLF327766 NVB327758:NVB327766 OEX327758:OEX327766 OOT327758:OOT327766 OYP327758:OYP327766 PIL327758:PIL327766 PSH327758:PSH327766 QCD327758:QCD327766 QLZ327758:QLZ327766 QVV327758:QVV327766 RFR327758:RFR327766 RPN327758:RPN327766 RZJ327758:RZJ327766 SJF327758:SJF327766 STB327758:STB327766 TCX327758:TCX327766 TMT327758:TMT327766 TWP327758:TWP327766 UGL327758:UGL327766 UQH327758:UQH327766 VAD327758:VAD327766 VJZ327758:VJZ327766 VTV327758:VTV327766 WDR327758:WDR327766 WNN327758:WNN327766 WXJ327758:WXJ327766 BC393294:BC393302 KX393294:KX393302 UT393294:UT393302 AEP393294:AEP393302 AOL393294:AOL393302 AYH393294:AYH393302 BID393294:BID393302 BRZ393294:BRZ393302 CBV393294:CBV393302 CLR393294:CLR393302 CVN393294:CVN393302 DFJ393294:DFJ393302 DPF393294:DPF393302 DZB393294:DZB393302 EIX393294:EIX393302 EST393294:EST393302 FCP393294:FCP393302 FML393294:FML393302 FWH393294:FWH393302 GGD393294:GGD393302 GPZ393294:GPZ393302 GZV393294:GZV393302 HJR393294:HJR393302 HTN393294:HTN393302 IDJ393294:IDJ393302 INF393294:INF393302 IXB393294:IXB393302 JGX393294:JGX393302 JQT393294:JQT393302 KAP393294:KAP393302 KKL393294:KKL393302 KUH393294:KUH393302 LED393294:LED393302 LNZ393294:LNZ393302 LXV393294:LXV393302 MHR393294:MHR393302 MRN393294:MRN393302 NBJ393294:NBJ393302 NLF393294:NLF393302 NVB393294:NVB393302 OEX393294:OEX393302 OOT393294:OOT393302 OYP393294:OYP393302 PIL393294:PIL393302 PSH393294:PSH393302 QCD393294:QCD393302 QLZ393294:QLZ393302 QVV393294:QVV393302 RFR393294:RFR393302 RPN393294:RPN393302 RZJ393294:RZJ393302 SJF393294:SJF393302 STB393294:STB393302 TCX393294:TCX393302 TMT393294:TMT393302 TWP393294:TWP393302 UGL393294:UGL393302 UQH393294:UQH393302 VAD393294:VAD393302 VJZ393294:VJZ393302 VTV393294:VTV393302 WDR393294:WDR393302 WNN393294:WNN393302 WXJ393294:WXJ393302 BC458830:BC458838 KX458830:KX458838 UT458830:UT458838 AEP458830:AEP458838 AOL458830:AOL458838 AYH458830:AYH458838 BID458830:BID458838 BRZ458830:BRZ458838 CBV458830:CBV458838 CLR458830:CLR458838 CVN458830:CVN458838 DFJ458830:DFJ458838 DPF458830:DPF458838 DZB458830:DZB458838 EIX458830:EIX458838 EST458830:EST458838 FCP458830:FCP458838 FML458830:FML458838 FWH458830:FWH458838 GGD458830:GGD458838 GPZ458830:GPZ458838 GZV458830:GZV458838 HJR458830:HJR458838 HTN458830:HTN458838 IDJ458830:IDJ458838 INF458830:INF458838 IXB458830:IXB458838 JGX458830:JGX458838 JQT458830:JQT458838 KAP458830:KAP458838 KKL458830:KKL458838 KUH458830:KUH458838 LED458830:LED458838 LNZ458830:LNZ458838 LXV458830:LXV458838 MHR458830:MHR458838 MRN458830:MRN458838 NBJ458830:NBJ458838 NLF458830:NLF458838 NVB458830:NVB458838 OEX458830:OEX458838 OOT458830:OOT458838 OYP458830:OYP458838 PIL458830:PIL458838 PSH458830:PSH458838 QCD458830:QCD458838 QLZ458830:QLZ458838 QVV458830:QVV458838 RFR458830:RFR458838 RPN458830:RPN458838 RZJ458830:RZJ458838 SJF458830:SJF458838 STB458830:STB458838 TCX458830:TCX458838 TMT458830:TMT458838 TWP458830:TWP458838 UGL458830:UGL458838 UQH458830:UQH458838 VAD458830:VAD458838 VJZ458830:VJZ458838 VTV458830:VTV458838 WDR458830:WDR458838 WNN458830:WNN458838 WXJ458830:WXJ458838 BC524366:BC524374 KX524366:KX524374 UT524366:UT524374 AEP524366:AEP524374 AOL524366:AOL524374 AYH524366:AYH524374 BID524366:BID524374 BRZ524366:BRZ524374 CBV524366:CBV524374 CLR524366:CLR524374 CVN524366:CVN524374 DFJ524366:DFJ524374 DPF524366:DPF524374 DZB524366:DZB524374 EIX524366:EIX524374 EST524366:EST524374 FCP524366:FCP524374 FML524366:FML524374 FWH524366:FWH524374 GGD524366:GGD524374 GPZ524366:GPZ524374 GZV524366:GZV524374 HJR524366:HJR524374 HTN524366:HTN524374 IDJ524366:IDJ524374 INF524366:INF524374 IXB524366:IXB524374 JGX524366:JGX524374 JQT524366:JQT524374 KAP524366:KAP524374 KKL524366:KKL524374 KUH524366:KUH524374 LED524366:LED524374 LNZ524366:LNZ524374 LXV524366:LXV524374 MHR524366:MHR524374 MRN524366:MRN524374 NBJ524366:NBJ524374 NLF524366:NLF524374 NVB524366:NVB524374 OEX524366:OEX524374 OOT524366:OOT524374 OYP524366:OYP524374 PIL524366:PIL524374 PSH524366:PSH524374 QCD524366:QCD524374 QLZ524366:QLZ524374 QVV524366:QVV524374 RFR524366:RFR524374 RPN524366:RPN524374 RZJ524366:RZJ524374 SJF524366:SJF524374 STB524366:STB524374 TCX524366:TCX524374 TMT524366:TMT524374 TWP524366:TWP524374 UGL524366:UGL524374 UQH524366:UQH524374 VAD524366:VAD524374 VJZ524366:VJZ524374 VTV524366:VTV524374 WDR524366:WDR524374 WNN524366:WNN524374 WXJ524366:WXJ524374 BC589902:BC589910 KX589902:KX589910 UT589902:UT589910 AEP589902:AEP589910 AOL589902:AOL589910 AYH589902:AYH589910 BID589902:BID589910 BRZ589902:BRZ589910 CBV589902:CBV589910 CLR589902:CLR589910 CVN589902:CVN589910 DFJ589902:DFJ589910 DPF589902:DPF589910 DZB589902:DZB589910 EIX589902:EIX589910 EST589902:EST589910 FCP589902:FCP589910 FML589902:FML589910 FWH589902:FWH589910 GGD589902:GGD589910 GPZ589902:GPZ589910 GZV589902:GZV589910 HJR589902:HJR589910 HTN589902:HTN589910 IDJ589902:IDJ589910 INF589902:INF589910 IXB589902:IXB589910 JGX589902:JGX589910 JQT589902:JQT589910 KAP589902:KAP589910 KKL589902:KKL589910 KUH589902:KUH589910 LED589902:LED589910 LNZ589902:LNZ589910 LXV589902:LXV589910 MHR589902:MHR589910 MRN589902:MRN589910 NBJ589902:NBJ589910 NLF589902:NLF589910 NVB589902:NVB589910 OEX589902:OEX589910 OOT589902:OOT589910 OYP589902:OYP589910 PIL589902:PIL589910 PSH589902:PSH589910 QCD589902:QCD589910 QLZ589902:QLZ589910 QVV589902:QVV589910 RFR589902:RFR589910 RPN589902:RPN589910 RZJ589902:RZJ589910 SJF589902:SJF589910 STB589902:STB589910 TCX589902:TCX589910 TMT589902:TMT589910 TWP589902:TWP589910 UGL589902:UGL589910 UQH589902:UQH589910 VAD589902:VAD589910 VJZ589902:VJZ589910 VTV589902:VTV589910 WDR589902:WDR589910 WNN589902:WNN589910 WXJ589902:WXJ589910 BC655438:BC655446 KX655438:KX655446 UT655438:UT655446 AEP655438:AEP655446 AOL655438:AOL655446 AYH655438:AYH655446 BID655438:BID655446 BRZ655438:BRZ655446 CBV655438:CBV655446 CLR655438:CLR655446 CVN655438:CVN655446 DFJ655438:DFJ655446 DPF655438:DPF655446 DZB655438:DZB655446 EIX655438:EIX655446 EST655438:EST655446 FCP655438:FCP655446 FML655438:FML655446 FWH655438:FWH655446 GGD655438:GGD655446 GPZ655438:GPZ655446 GZV655438:GZV655446 HJR655438:HJR655446 HTN655438:HTN655446 IDJ655438:IDJ655446 INF655438:INF655446 IXB655438:IXB655446 JGX655438:JGX655446 JQT655438:JQT655446 KAP655438:KAP655446 KKL655438:KKL655446 KUH655438:KUH655446 LED655438:LED655446 LNZ655438:LNZ655446 LXV655438:LXV655446 MHR655438:MHR655446 MRN655438:MRN655446 NBJ655438:NBJ655446 NLF655438:NLF655446 NVB655438:NVB655446 OEX655438:OEX655446 OOT655438:OOT655446 OYP655438:OYP655446 PIL655438:PIL655446 PSH655438:PSH655446 QCD655438:QCD655446 QLZ655438:QLZ655446 QVV655438:QVV655446 RFR655438:RFR655446 RPN655438:RPN655446 RZJ655438:RZJ655446 SJF655438:SJF655446 STB655438:STB655446 TCX655438:TCX655446 TMT655438:TMT655446 TWP655438:TWP655446 UGL655438:UGL655446 UQH655438:UQH655446 VAD655438:VAD655446 VJZ655438:VJZ655446 VTV655438:VTV655446 WDR655438:WDR655446 WNN655438:WNN655446 WXJ655438:WXJ655446 BC720974:BC720982 KX720974:KX720982 UT720974:UT720982 AEP720974:AEP720982 AOL720974:AOL720982 AYH720974:AYH720982 BID720974:BID720982 BRZ720974:BRZ720982 CBV720974:CBV720982 CLR720974:CLR720982 CVN720974:CVN720982 DFJ720974:DFJ720982 DPF720974:DPF720982 DZB720974:DZB720982 EIX720974:EIX720982 EST720974:EST720982 FCP720974:FCP720982 FML720974:FML720982 FWH720974:FWH720982 GGD720974:GGD720982 GPZ720974:GPZ720982 GZV720974:GZV720982 HJR720974:HJR720982 HTN720974:HTN720982 IDJ720974:IDJ720982 INF720974:INF720982 IXB720974:IXB720982 JGX720974:JGX720982 JQT720974:JQT720982 KAP720974:KAP720982 KKL720974:KKL720982 KUH720974:KUH720982 LED720974:LED720982 LNZ720974:LNZ720982 LXV720974:LXV720982 MHR720974:MHR720982 MRN720974:MRN720982 NBJ720974:NBJ720982 NLF720974:NLF720982 NVB720974:NVB720982 OEX720974:OEX720982 OOT720974:OOT720982 OYP720974:OYP720982 PIL720974:PIL720982 PSH720974:PSH720982 QCD720974:QCD720982 QLZ720974:QLZ720982 QVV720974:QVV720982 RFR720974:RFR720982 RPN720974:RPN720982 RZJ720974:RZJ720982 SJF720974:SJF720982 STB720974:STB720982 TCX720974:TCX720982 TMT720974:TMT720982 TWP720974:TWP720982 UGL720974:UGL720982 UQH720974:UQH720982 VAD720974:VAD720982 VJZ720974:VJZ720982 VTV720974:VTV720982 WDR720974:WDR720982 WNN720974:WNN720982 WXJ720974:WXJ720982 BC786510:BC786518 KX786510:KX786518 UT786510:UT786518 AEP786510:AEP786518 AOL786510:AOL786518 AYH786510:AYH786518 BID786510:BID786518 BRZ786510:BRZ786518 CBV786510:CBV786518 CLR786510:CLR786518 CVN786510:CVN786518 DFJ786510:DFJ786518 DPF786510:DPF786518 DZB786510:DZB786518 EIX786510:EIX786518 EST786510:EST786518 FCP786510:FCP786518 FML786510:FML786518 FWH786510:FWH786518 GGD786510:GGD786518 GPZ786510:GPZ786518 GZV786510:GZV786518 HJR786510:HJR786518 HTN786510:HTN786518 IDJ786510:IDJ786518 INF786510:INF786518 IXB786510:IXB786518 JGX786510:JGX786518 JQT786510:JQT786518 KAP786510:KAP786518 KKL786510:KKL786518 KUH786510:KUH786518 LED786510:LED786518 LNZ786510:LNZ786518 LXV786510:LXV786518 MHR786510:MHR786518 MRN786510:MRN786518 NBJ786510:NBJ786518 NLF786510:NLF786518 NVB786510:NVB786518 OEX786510:OEX786518 OOT786510:OOT786518 OYP786510:OYP786518 PIL786510:PIL786518 PSH786510:PSH786518 QCD786510:QCD786518 QLZ786510:QLZ786518 QVV786510:QVV786518 RFR786510:RFR786518 RPN786510:RPN786518 RZJ786510:RZJ786518 SJF786510:SJF786518 STB786510:STB786518 TCX786510:TCX786518 TMT786510:TMT786518 TWP786510:TWP786518 UGL786510:UGL786518 UQH786510:UQH786518 VAD786510:VAD786518 VJZ786510:VJZ786518 VTV786510:VTV786518 WDR786510:WDR786518 WNN786510:WNN786518 WXJ786510:WXJ786518 BC852046:BC852054 KX852046:KX852054 UT852046:UT852054 AEP852046:AEP852054 AOL852046:AOL852054 AYH852046:AYH852054 BID852046:BID852054 BRZ852046:BRZ852054 CBV852046:CBV852054 CLR852046:CLR852054 CVN852046:CVN852054 DFJ852046:DFJ852054 DPF852046:DPF852054 DZB852046:DZB852054 EIX852046:EIX852054 EST852046:EST852054 FCP852046:FCP852054 FML852046:FML852054 FWH852046:FWH852054 GGD852046:GGD852054 GPZ852046:GPZ852054 GZV852046:GZV852054 HJR852046:HJR852054 HTN852046:HTN852054 IDJ852046:IDJ852054 INF852046:INF852054 IXB852046:IXB852054 JGX852046:JGX852054 JQT852046:JQT852054 KAP852046:KAP852054 KKL852046:KKL852054 KUH852046:KUH852054 LED852046:LED852054 LNZ852046:LNZ852054 LXV852046:LXV852054 MHR852046:MHR852054 MRN852046:MRN852054 NBJ852046:NBJ852054 NLF852046:NLF852054 NVB852046:NVB852054 OEX852046:OEX852054 OOT852046:OOT852054 OYP852046:OYP852054 PIL852046:PIL852054 PSH852046:PSH852054 QCD852046:QCD852054 QLZ852046:QLZ852054 QVV852046:QVV852054 RFR852046:RFR852054 RPN852046:RPN852054 RZJ852046:RZJ852054 SJF852046:SJF852054 STB852046:STB852054 TCX852046:TCX852054 TMT852046:TMT852054 TWP852046:TWP852054 UGL852046:UGL852054 UQH852046:UQH852054 VAD852046:VAD852054 VJZ852046:VJZ852054 VTV852046:VTV852054 WDR852046:WDR852054 WNN852046:WNN852054 WXJ852046:WXJ852054 BC917582:BC917590 KX917582:KX917590 UT917582:UT917590 AEP917582:AEP917590 AOL917582:AOL917590 AYH917582:AYH917590 BID917582:BID917590 BRZ917582:BRZ917590 CBV917582:CBV917590 CLR917582:CLR917590 CVN917582:CVN917590 DFJ917582:DFJ917590 DPF917582:DPF917590 DZB917582:DZB917590 EIX917582:EIX917590 EST917582:EST917590 FCP917582:FCP917590 FML917582:FML917590 FWH917582:FWH917590 GGD917582:GGD917590 GPZ917582:GPZ917590 GZV917582:GZV917590 HJR917582:HJR917590 HTN917582:HTN917590 IDJ917582:IDJ917590 INF917582:INF917590 IXB917582:IXB917590 JGX917582:JGX917590 JQT917582:JQT917590 KAP917582:KAP917590 KKL917582:KKL917590 KUH917582:KUH917590 LED917582:LED917590 LNZ917582:LNZ917590 LXV917582:LXV917590 MHR917582:MHR917590 MRN917582:MRN917590 NBJ917582:NBJ917590 NLF917582:NLF917590 NVB917582:NVB917590 OEX917582:OEX917590 OOT917582:OOT917590 OYP917582:OYP917590 PIL917582:PIL917590 PSH917582:PSH917590 QCD917582:QCD917590 QLZ917582:QLZ917590 QVV917582:QVV917590 RFR917582:RFR917590 RPN917582:RPN917590 RZJ917582:RZJ917590 SJF917582:SJF917590 STB917582:STB917590 TCX917582:TCX917590 TMT917582:TMT917590 TWP917582:TWP917590 UGL917582:UGL917590 UQH917582:UQH917590 VAD917582:VAD917590 VJZ917582:VJZ917590 VTV917582:VTV917590 WDR917582:WDR917590 WNN917582:WNN917590 WXJ917582:WXJ917590 BC983118:BC983126 KX983118:KX983126 UT983118:UT983126 AEP983118:AEP983126 AOL983118:AOL983126 AYH983118:AYH983126 BID983118:BID983126 BRZ983118:BRZ983126 CBV983118:CBV983126 CLR983118:CLR983126 CVN983118:CVN983126 DFJ983118:DFJ983126 DPF983118:DPF983126 DZB983118:DZB983126 EIX983118:EIX983126 EST983118:EST983126 FCP983118:FCP983126 FML983118:FML983126 FWH983118:FWH983126 GGD983118:GGD983126 GPZ983118:GPZ983126 GZV983118:GZV983126 HJR983118:HJR983126 HTN983118:HTN983126 IDJ983118:IDJ983126 INF983118:INF983126 IXB983118:IXB983126 JGX983118:JGX983126 JQT983118:JQT983126 KAP983118:KAP983126 KKL983118:KKL983126 KUH983118:KUH983126 LED983118:LED983126 LNZ983118:LNZ983126 LXV983118:LXV983126 MHR983118:MHR983126 MRN983118:MRN983126 NBJ983118:NBJ983126 NLF983118:NLF983126 NVB983118:NVB983126 OEX983118:OEX983126 OOT983118:OOT983126 OYP983118:OYP983126 PIL983118:PIL983126 PSH983118:PSH983126 QCD983118:QCD983126 QLZ983118:QLZ983126 QVV983118:QVV983126 RFR983118:RFR983126 RPN983118:RPN983126 RZJ983118:RZJ983126 SJF983118:SJF983126 STB983118:STB983126 TCX983118:TCX983126 TMT983118:TMT983126 TWP983118:TWP983126 UGL983118:UGL983126 UQH983118:UQH983126 VAD983118:VAD983126 VJZ983118:VJZ983126 VTV983118:VTV983126 WDR983118:WDR983126 WNN983118:WNN983126 WXJ983118:WXJ983126 BC65461:BC65462 KX65461:KX65462 UT65461:UT65462 AEP65461:AEP65462 AOL65461:AOL65462 AYH65461:AYH65462 BID65461:BID65462 BRZ65461:BRZ65462 CBV65461:CBV65462 CLR65461:CLR65462 CVN65461:CVN65462 DFJ65461:DFJ65462 DPF65461:DPF65462 DZB65461:DZB65462 EIX65461:EIX65462 EST65461:EST65462 FCP65461:FCP65462 FML65461:FML65462 FWH65461:FWH65462 GGD65461:GGD65462 GPZ65461:GPZ65462 GZV65461:GZV65462 HJR65461:HJR65462 HTN65461:HTN65462 IDJ65461:IDJ65462 INF65461:INF65462 IXB65461:IXB65462 JGX65461:JGX65462 JQT65461:JQT65462 KAP65461:KAP65462 KKL65461:KKL65462 KUH65461:KUH65462 LED65461:LED65462 LNZ65461:LNZ65462 LXV65461:LXV65462 MHR65461:MHR65462 MRN65461:MRN65462 NBJ65461:NBJ65462 NLF65461:NLF65462 NVB65461:NVB65462 OEX65461:OEX65462 OOT65461:OOT65462 OYP65461:OYP65462 PIL65461:PIL65462 PSH65461:PSH65462 QCD65461:QCD65462 QLZ65461:QLZ65462 QVV65461:QVV65462 RFR65461:RFR65462 RPN65461:RPN65462 RZJ65461:RZJ65462 SJF65461:SJF65462 STB65461:STB65462 TCX65461:TCX65462 TMT65461:TMT65462 TWP65461:TWP65462 UGL65461:UGL65462 UQH65461:UQH65462 VAD65461:VAD65462 VJZ65461:VJZ65462 VTV65461:VTV65462 WDR65461:WDR65462 WNN65461:WNN65462 WXJ65461:WXJ65462 BC130997:BC130998 KX130997:KX130998 UT130997:UT130998 AEP130997:AEP130998 AOL130997:AOL130998 AYH130997:AYH130998 BID130997:BID130998 BRZ130997:BRZ130998 CBV130997:CBV130998 CLR130997:CLR130998 CVN130997:CVN130998 DFJ130997:DFJ130998 DPF130997:DPF130998 DZB130997:DZB130998 EIX130997:EIX130998 EST130997:EST130998 FCP130997:FCP130998 FML130997:FML130998 FWH130997:FWH130998 GGD130997:GGD130998 GPZ130997:GPZ130998 GZV130997:GZV130998 HJR130997:HJR130998 HTN130997:HTN130998 IDJ130997:IDJ130998 INF130997:INF130998 IXB130997:IXB130998 JGX130997:JGX130998 JQT130997:JQT130998 KAP130997:KAP130998 KKL130997:KKL130998 KUH130997:KUH130998 LED130997:LED130998 LNZ130997:LNZ130998 LXV130997:LXV130998 MHR130997:MHR130998 MRN130997:MRN130998 NBJ130997:NBJ130998 NLF130997:NLF130998 NVB130997:NVB130998 OEX130997:OEX130998 OOT130997:OOT130998 OYP130997:OYP130998 PIL130997:PIL130998 PSH130997:PSH130998 QCD130997:QCD130998 QLZ130997:QLZ130998 QVV130997:QVV130998 RFR130997:RFR130998 RPN130997:RPN130998 RZJ130997:RZJ130998 SJF130997:SJF130998 STB130997:STB130998 TCX130997:TCX130998 TMT130997:TMT130998 TWP130997:TWP130998 UGL130997:UGL130998 UQH130997:UQH130998 VAD130997:VAD130998 VJZ130997:VJZ130998 VTV130997:VTV130998 WDR130997:WDR130998 WNN130997:WNN130998 WXJ130997:WXJ130998 BC196533:BC196534 KX196533:KX196534 UT196533:UT196534 AEP196533:AEP196534 AOL196533:AOL196534 AYH196533:AYH196534 BID196533:BID196534 BRZ196533:BRZ196534 CBV196533:CBV196534 CLR196533:CLR196534 CVN196533:CVN196534 DFJ196533:DFJ196534 DPF196533:DPF196534 DZB196533:DZB196534 EIX196533:EIX196534 EST196533:EST196534 FCP196533:FCP196534 FML196533:FML196534 FWH196533:FWH196534 GGD196533:GGD196534 GPZ196533:GPZ196534 GZV196533:GZV196534 HJR196533:HJR196534 HTN196533:HTN196534 IDJ196533:IDJ196534 INF196533:INF196534 IXB196533:IXB196534 JGX196533:JGX196534 JQT196533:JQT196534 KAP196533:KAP196534 KKL196533:KKL196534 KUH196533:KUH196534 LED196533:LED196534 LNZ196533:LNZ196534 LXV196533:LXV196534 MHR196533:MHR196534 MRN196533:MRN196534 NBJ196533:NBJ196534 NLF196533:NLF196534 NVB196533:NVB196534 OEX196533:OEX196534 OOT196533:OOT196534 OYP196533:OYP196534 PIL196533:PIL196534 PSH196533:PSH196534 QCD196533:QCD196534 QLZ196533:QLZ196534 QVV196533:QVV196534 RFR196533:RFR196534 RPN196533:RPN196534 RZJ196533:RZJ196534 SJF196533:SJF196534 STB196533:STB196534 TCX196533:TCX196534 TMT196533:TMT196534 TWP196533:TWP196534 UGL196533:UGL196534 UQH196533:UQH196534 VAD196533:VAD196534 VJZ196533:VJZ196534 VTV196533:VTV196534 WDR196533:WDR196534 WNN196533:WNN196534 WXJ196533:WXJ196534 BC262069:BC262070 KX262069:KX262070 UT262069:UT262070 AEP262069:AEP262070 AOL262069:AOL262070 AYH262069:AYH262070 BID262069:BID262070 BRZ262069:BRZ262070 CBV262069:CBV262070 CLR262069:CLR262070 CVN262069:CVN262070 DFJ262069:DFJ262070 DPF262069:DPF262070 DZB262069:DZB262070 EIX262069:EIX262070 EST262069:EST262070 FCP262069:FCP262070 FML262069:FML262070 FWH262069:FWH262070 GGD262069:GGD262070 GPZ262069:GPZ262070 GZV262069:GZV262070 HJR262069:HJR262070 HTN262069:HTN262070 IDJ262069:IDJ262070 INF262069:INF262070 IXB262069:IXB262070 JGX262069:JGX262070 JQT262069:JQT262070 KAP262069:KAP262070 KKL262069:KKL262070 KUH262069:KUH262070 LED262069:LED262070 LNZ262069:LNZ262070 LXV262069:LXV262070 MHR262069:MHR262070 MRN262069:MRN262070 NBJ262069:NBJ262070 NLF262069:NLF262070 NVB262069:NVB262070 OEX262069:OEX262070 OOT262069:OOT262070 OYP262069:OYP262070 PIL262069:PIL262070 PSH262069:PSH262070 QCD262069:QCD262070 QLZ262069:QLZ262070 QVV262069:QVV262070 RFR262069:RFR262070 RPN262069:RPN262070 RZJ262069:RZJ262070 SJF262069:SJF262070 STB262069:STB262070 TCX262069:TCX262070 TMT262069:TMT262070 TWP262069:TWP262070 UGL262069:UGL262070 UQH262069:UQH262070 VAD262069:VAD262070 VJZ262069:VJZ262070 VTV262069:VTV262070 WDR262069:WDR262070 WNN262069:WNN262070 WXJ262069:WXJ262070 BC327605:BC327606 KX327605:KX327606 UT327605:UT327606 AEP327605:AEP327606 AOL327605:AOL327606 AYH327605:AYH327606 BID327605:BID327606 BRZ327605:BRZ327606 CBV327605:CBV327606 CLR327605:CLR327606 CVN327605:CVN327606 DFJ327605:DFJ327606 DPF327605:DPF327606 DZB327605:DZB327606 EIX327605:EIX327606 EST327605:EST327606 FCP327605:FCP327606 FML327605:FML327606 FWH327605:FWH327606 GGD327605:GGD327606 GPZ327605:GPZ327606 GZV327605:GZV327606 HJR327605:HJR327606 HTN327605:HTN327606 IDJ327605:IDJ327606 INF327605:INF327606 IXB327605:IXB327606 JGX327605:JGX327606 JQT327605:JQT327606 KAP327605:KAP327606 KKL327605:KKL327606 KUH327605:KUH327606 LED327605:LED327606 LNZ327605:LNZ327606 LXV327605:LXV327606 MHR327605:MHR327606 MRN327605:MRN327606 NBJ327605:NBJ327606 NLF327605:NLF327606 NVB327605:NVB327606 OEX327605:OEX327606 OOT327605:OOT327606 OYP327605:OYP327606 PIL327605:PIL327606 PSH327605:PSH327606 QCD327605:QCD327606 QLZ327605:QLZ327606 QVV327605:QVV327606 RFR327605:RFR327606 RPN327605:RPN327606 RZJ327605:RZJ327606 SJF327605:SJF327606 STB327605:STB327606 TCX327605:TCX327606 TMT327605:TMT327606 TWP327605:TWP327606 UGL327605:UGL327606 UQH327605:UQH327606 VAD327605:VAD327606 VJZ327605:VJZ327606 VTV327605:VTV327606 WDR327605:WDR327606 WNN327605:WNN327606 WXJ327605:WXJ327606 BC393141:BC393142 KX393141:KX393142 UT393141:UT393142 AEP393141:AEP393142 AOL393141:AOL393142 AYH393141:AYH393142 BID393141:BID393142 BRZ393141:BRZ393142 CBV393141:CBV393142 CLR393141:CLR393142 CVN393141:CVN393142 DFJ393141:DFJ393142 DPF393141:DPF393142 DZB393141:DZB393142 EIX393141:EIX393142 EST393141:EST393142 FCP393141:FCP393142 FML393141:FML393142 FWH393141:FWH393142 GGD393141:GGD393142 GPZ393141:GPZ393142 GZV393141:GZV393142 HJR393141:HJR393142 HTN393141:HTN393142 IDJ393141:IDJ393142 INF393141:INF393142 IXB393141:IXB393142 JGX393141:JGX393142 JQT393141:JQT393142 KAP393141:KAP393142 KKL393141:KKL393142 KUH393141:KUH393142 LED393141:LED393142 LNZ393141:LNZ393142 LXV393141:LXV393142 MHR393141:MHR393142 MRN393141:MRN393142 NBJ393141:NBJ393142 NLF393141:NLF393142 NVB393141:NVB393142 OEX393141:OEX393142 OOT393141:OOT393142 OYP393141:OYP393142 PIL393141:PIL393142 PSH393141:PSH393142 QCD393141:QCD393142 QLZ393141:QLZ393142 QVV393141:QVV393142 RFR393141:RFR393142 RPN393141:RPN393142 RZJ393141:RZJ393142 SJF393141:SJF393142 STB393141:STB393142 TCX393141:TCX393142 TMT393141:TMT393142 TWP393141:TWP393142 UGL393141:UGL393142 UQH393141:UQH393142 VAD393141:VAD393142 VJZ393141:VJZ393142 VTV393141:VTV393142 WDR393141:WDR393142 WNN393141:WNN393142 WXJ393141:WXJ393142 BC458677:BC458678 KX458677:KX458678 UT458677:UT458678 AEP458677:AEP458678 AOL458677:AOL458678 AYH458677:AYH458678 BID458677:BID458678 BRZ458677:BRZ458678 CBV458677:CBV458678 CLR458677:CLR458678 CVN458677:CVN458678 DFJ458677:DFJ458678 DPF458677:DPF458678 DZB458677:DZB458678 EIX458677:EIX458678 EST458677:EST458678 FCP458677:FCP458678 FML458677:FML458678 FWH458677:FWH458678 GGD458677:GGD458678 GPZ458677:GPZ458678 GZV458677:GZV458678 HJR458677:HJR458678 HTN458677:HTN458678 IDJ458677:IDJ458678 INF458677:INF458678 IXB458677:IXB458678 JGX458677:JGX458678 JQT458677:JQT458678 KAP458677:KAP458678 KKL458677:KKL458678 KUH458677:KUH458678 LED458677:LED458678 LNZ458677:LNZ458678 LXV458677:LXV458678 MHR458677:MHR458678 MRN458677:MRN458678 NBJ458677:NBJ458678 NLF458677:NLF458678 NVB458677:NVB458678 OEX458677:OEX458678 OOT458677:OOT458678 OYP458677:OYP458678 PIL458677:PIL458678 PSH458677:PSH458678 QCD458677:QCD458678 QLZ458677:QLZ458678 QVV458677:QVV458678 RFR458677:RFR458678 RPN458677:RPN458678 RZJ458677:RZJ458678 SJF458677:SJF458678 STB458677:STB458678 TCX458677:TCX458678 TMT458677:TMT458678 TWP458677:TWP458678 UGL458677:UGL458678 UQH458677:UQH458678 VAD458677:VAD458678 VJZ458677:VJZ458678 VTV458677:VTV458678 WDR458677:WDR458678 WNN458677:WNN458678 WXJ458677:WXJ458678 BC524213:BC524214 KX524213:KX524214 UT524213:UT524214 AEP524213:AEP524214 AOL524213:AOL524214 AYH524213:AYH524214 BID524213:BID524214 BRZ524213:BRZ524214 CBV524213:CBV524214 CLR524213:CLR524214 CVN524213:CVN524214 DFJ524213:DFJ524214 DPF524213:DPF524214 DZB524213:DZB524214 EIX524213:EIX524214 EST524213:EST524214 FCP524213:FCP524214 FML524213:FML524214 FWH524213:FWH524214 GGD524213:GGD524214 GPZ524213:GPZ524214 GZV524213:GZV524214 HJR524213:HJR524214 HTN524213:HTN524214 IDJ524213:IDJ524214 INF524213:INF524214 IXB524213:IXB524214 JGX524213:JGX524214 JQT524213:JQT524214 KAP524213:KAP524214 KKL524213:KKL524214 KUH524213:KUH524214 LED524213:LED524214 LNZ524213:LNZ524214 LXV524213:LXV524214 MHR524213:MHR524214 MRN524213:MRN524214 NBJ524213:NBJ524214 NLF524213:NLF524214 NVB524213:NVB524214 OEX524213:OEX524214 OOT524213:OOT524214 OYP524213:OYP524214 PIL524213:PIL524214 PSH524213:PSH524214 QCD524213:QCD524214 QLZ524213:QLZ524214 QVV524213:QVV524214 RFR524213:RFR524214 RPN524213:RPN524214 RZJ524213:RZJ524214 SJF524213:SJF524214 STB524213:STB524214 TCX524213:TCX524214 TMT524213:TMT524214 TWP524213:TWP524214 UGL524213:UGL524214 UQH524213:UQH524214 VAD524213:VAD524214 VJZ524213:VJZ524214 VTV524213:VTV524214 WDR524213:WDR524214 WNN524213:WNN524214 WXJ524213:WXJ524214 BC589749:BC589750 KX589749:KX589750 UT589749:UT589750 AEP589749:AEP589750 AOL589749:AOL589750 AYH589749:AYH589750 BID589749:BID589750 BRZ589749:BRZ589750 CBV589749:CBV589750 CLR589749:CLR589750 CVN589749:CVN589750 DFJ589749:DFJ589750 DPF589749:DPF589750 DZB589749:DZB589750 EIX589749:EIX589750 EST589749:EST589750 FCP589749:FCP589750 FML589749:FML589750 FWH589749:FWH589750 GGD589749:GGD589750 GPZ589749:GPZ589750 GZV589749:GZV589750 HJR589749:HJR589750 HTN589749:HTN589750 IDJ589749:IDJ589750 INF589749:INF589750 IXB589749:IXB589750 JGX589749:JGX589750 JQT589749:JQT589750 KAP589749:KAP589750 KKL589749:KKL589750 KUH589749:KUH589750 LED589749:LED589750 LNZ589749:LNZ589750 LXV589749:LXV589750 MHR589749:MHR589750 MRN589749:MRN589750 NBJ589749:NBJ589750 NLF589749:NLF589750 NVB589749:NVB589750 OEX589749:OEX589750 OOT589749:OOT589750 OYP589749:OYP589750 PIL589749:PIL589750 PSH589749:PSH589750 QCD589749:QCD589750 QLZ589749:QLZ589750 QVV589749:QVV589750 RFR589749:RFR589750 RPN589749:RPN589750 RZJ589749:RZJ589750 SJF589749:SJF589750 STB589749:STB589750 TCX589749:TCX589750 TMT589749:TMT589750 TWP589749:TWP589750 UGL589749:UGL589750 UQH589749:UQH589750 VAD589749:VAD589750 VJZ589749:VJZ589750 VTV589749:VTV589750 WDR589749:WDR589750 WNN589749:WNN589750 WXJ589749:WXJ589750 BC655285:BC655286 KX655285:KX655286 UT655285:UT655286 AEP655285:AEP655286 AOL655285:AOL655286 AYH655285:AYH655286 BID655285:BID655286 BRZ655285:BRZ655286 CBV655285:CBV655286 CLR655285:CLR655286 CVN655285:CVN655286 DFJ655285:DFJ655286 DPF655285:DPF655286 DZB655285:DZB655286 EIX655285:EIX655286 EST655285:EST655286 FCP655285:FCP655286 FML655285:FML655286 FWH655285:FWH655286 GGD655285:GGD655286 GPZ655285:GPZ655286 GZV655285:GZV655286 HJR655285:HJR655286 HTN655285:HTN655286 IDJ655285:IDJ655286 INF655285:INF655286 IXB655285:IXB655286 JGX655285:JGX655286 JQT655285:JQT655286 KAP655285:KAP655286 KKL655285:KKL655286 KUH655285:KUH655286 LED655285:LED655286 LNZ655285:LNZ655286 LXV655285:LXV655286 MHR655285:MHR655286 MRN655285:MRN655286 NBJ655285:NBJ655286 NLF655285:NLF655286 NVB655285:NVB655286 OEX655285:OEX655286 OOT655285:OOT655286 OYP655285:OYP655286 PIL655285:PIL655286 PSH655285:PSH655286 QCD655285:QCD655286 QLZ655285:QLZ655286 QVV655285:QVV655286 RFR655285:RFR655286 RPN655285:RPN655286 RZJ655285:RZJ655286 SJF655285:SJF655286 STB655285:STB655286 TCX655285:TCX655286 TMT655285:TMT655286 TWP655285:TWP655286 UGL655285:UGL655286 UQH655285:UQH655286 VAD655285:VAD655286 VJZ655285:VJZ655286 VTV655285:VTV655286 WDR655285:WDR655286 WNN655285:WNN655286 WXJ655285:WXJ655286 BC720821:BC720822 KX720821:KX720822 UT720821:UT720822 AEP720821:AEP720822 AOL720821:AOL720822 AYH720821:AYH720822 BID720821:BID720822 BRZ720821:BRZ720822 CBV720821:CBV720822 CLR720821:CLR720822 CVN720821:CVN720822 DFJ720821:DFJ720822 DPF720821:DPF720822 DZB720821:DZB720822 EIX720821:EIX720822 EST720821:EST720822 FCP720821:FCP720822 FML720821:FML720822 FWH720821:FWH720822 GGD720821:GGD720822 GPZ720821:GPZ720822 GZV720821:GZV720822 HJR720821:HJR720822 HTN720821:HTN720822 IDJ720821:IDJ720822 INF720821:INF720822 IXB720821:IXB720822 JGX720821:JGX720822 JQT720821:JQT720822 KAP720821:KAP720822 KKL720821:KKL720822 KUH720821:KUH720822 LED720821:LED720822 LNZ720821:LNZ720822 LXV720821:LXV720822 MHR720821:MHR720822 MRN720821:MRN720822 NBJ720821:NBJ720822 NLF720821:NLF720822 NVB720821:NVB720822 OEX720821:OEX720822 OOT720821:OOT720822 OYP720821:OYP720822 PIL720821:PIL720822 PSH720821:PSH720822 QCD720821:QCD720822 QLZ720821:QLZ720822 QVV720821:QVV720822 RFR720821:RFR720822 RPN720821:RPN720822 RZJ720821:RZJ720822 SJF720821:SJF720822 STB720821:STB720822 TCX720821:TCX720822 TMT720821:TMT720822 TWP720821:TWP720822 UGL720821:UGL720822 UQH720821:UQH720822 VAD720821:VAD720822 VJZ720821:VJZ720822 VTV720821:VTV720822 WDR720821:WDR720822 WNN720821:WNN720822 WXJ720821:WXJ720822 BC786357:BC786358 KX786357:KX786358 UT786357:UT786358 AEP786357:AEP786358 AOL786357:AOL786358 AYH786357:AYH786358 BID786357:BID786358 BRZ786357:BRZ786358 CBV786357:CBV786358 CLR786357:CLR786358 CVN786357:CVN786358 DFJ786357:DFJ786358 DPF786357:DPF786358 DZB786357:DZB786358 EIX786357:EIX786358 EST786357:EST786358 FCP786357:FCP786358 FML786357:FML786358 FWH786357:FWH786358 GGD786357:GGD786358 GPZ786357:GPZ786358 GZV786357:GZV786358 HJR786357:HJR786358 HTN786357:HTN786358 IDJ786357:IDJ786358 INF786357:INF786358 IXB786357:IXB786358 JGX786357:JGX786358 JQT786357:JQT786358 KAP786357:KAP786358 KKL786357:KKL786358 KUH786357:KUH786358 LED786357:LED786358 LNZ786357:LNZ786358 LXV786357:LXV786358 MHR786357:MHR786358 MRN786357:MRN786358 NBJ786357:NBJ786358 NLF786357:NLF786358 NVB786357:NVB786358 OEX786357:OEX786358 OOT786357:OOT786358 OYP786357:OYP786358 PIL786357:PIL786358 PSH786357:PSH786358 QCD786357:QCD786358 QLZ786357:QLZ786358 QVV786357:QVV786358 RFR786357:RFR786358 RPN786357:RPN786358 RZJ786357:RZJ786358 SJF786357:SJF786358 STB786357:STB786358 TCX786357:TCX786358 TMT786357:TMT786358 TWP786357:TWP786358 UGL786357:UGL786358 UQH786357:UQH786358 VAD786357:VAD786358 VJZ786357:VJZ786358 VTV786357:VTV786358 WDR786357:WDR786358 WNN786357:WNN786358 WXJ786357:WXJ786358 BC851893:BC851894 KX851893:KX851894 UT851893:UT851894 AEP851893:AEP851894 AOL851893:AOL851894 AYH851893:AYH851894 BID851893:BID851894 BRZ851893:BRZ851894 CBV851893:CBV851894 CLR851893:CLR851894 CVN851893:CVN851894 DFJ851893:DFJ851894 DPF851893:DPF851894 DZB851893:DZB851894 EIX851893:EIX851894 EST851893:EST851894 FCP851893:FCP851894 FML851893:FML851894 FWH851893:FWH851894 GGD851893:GGD851894 GPZ851893:GPZ851894 GZV851893:GZV851894 HJR851893:HJR851894 HTN851893:HTN851894 IDJ851893:IDJ851894 INF851893:INF851894 IXB851893:IXB851894 JGX851893:JGX851894 JQT851893:JQT851894 KAP851893:KAP851894 KKL851893:KKL851894 KUH851893:KUH851894 LED851893:LED851894 LNZ851893:LNZ851894 LXV851893:LXV851894 MHR851893:MHR851894 MRN851893:MRN851894 NBJ851893:NBJ851894 NLF851893:NLF851894 NVB851893:NVB851894 OEX851893:OEX851894 OOT851893:OOT851894 OYP851893:OYP851894 PIL851893:PIL851894 PSH851893:PSH851894 QCD851893:QCD851894 QLZ851893:QLZ851894 QVV851893:QVV851894 RFR851893:RFR851894 RPN851893:RPN851894 RZJ851893:RZJ851894 SJF851893:SJF851894 STB851893:STB851894 TCX851893:TCX851894 TMT851893:TMT851894 TWP851893:TWP851894 UGL851893:UGL851894 UQH851893:UQH851894 VAD851893:VAD851894 VJZ851893:VJZ851894 VTV851893:VTV851894 WDR851893:WDR851894 WNN851893:WNN851894 WXJ851893:WXJ851894 BC917429:BC917430 KX917429:KX917430 UT917429:UT917430 AEP917429:AEP917430 AOL917429:AOL917430 AYH917429:AYH917430 BID917429:BID917430 BRZ917429:BRZ917430 CBV917429:CBV917430 CLR917429:CLR917430 CVN917429:CVN917430 DFJ917429:DFJ917430 DPF917429:DPF917430 DZB917429:DZB917430 EIX917429:EIX917430 EST917429:EST917430 FCP917429:FCP917430 FML917429:FML917430 FWH917429:FWH917430 GGD917429:GGD917430 GPZ917429:GPZ917430 GZV917429:GZV917430 HJR917429:HJR917430 HTN917429:HTN917430 IDJ917429:IDJ917430 INF917429:INF917430 IXB917429:IXB917430 JGX917429:JGX917430 JQT917429:JQT917430 KAP917429:KAP917430 KKL917429:KKL917430 KUH917429:KUH917430 LED917429:LED917430 LNZ917429:LNZ917430 LXV917429:LXV917430 MHR917429:MHR917430 MRN917429:MRN917430 NBJ917429:NBJ917430 NLF917429:NLF917430 NVB917429:NVB917430 OEX917429:OEX917430 OOT917429:OOT917430 OYP917429:OYP917430 PIL917429:PIL917430 PSH917429:PSH917430 QCD917429:QCD917430 QLZ917429:QLZ917430 QVV917429:QVV917430 RFR917429:RFR917430 RPN917429:RPN917430 RZJ917429:RZJ917430 SJF917429:SJF917430 STB917429:STB917430 TCX917429:TCX917430 TMT917429:TMT917430 TWP917429:TWP917430 UGL917429:UGL917430 UQH917429:UQH917430 VAD917429:VAD917430 VJZ917429:VJZ917430 VTV917429:VTV917430 WDR917429:WDR917430 WNN917429:WNN917430 WXJ917429:WXJ917430 BC982965:BC982966 KX982965:KX982966 UT982965:UT982966 AEP982965:AEP982966 AOL982965:AOL982966 AYH982965:AYH982966 BID982965:BID982966 BRZ982965:BRZ982966 CBV982965:CBV982966 CLR982965:CLR982966 CVN982965:CVN982966 DFJ982965:DFJ982966 DPF982965:DPF982966 DZB982965:DZB982966 EIX982965:EIX982966 EST982965:EST982966 FCP982965:FCP982966 FML982965:FML982966 FWH982965:FWH982966 GGD982965:GGD982966 GPZ982965:GPZ982966 GZV982965:GZV982966 HJR982965:HJR982966 HTN982965:HTN982966 IDJ982965:IDJ982966 INF982965:INF982966 IXB982965:IXB982966 JGX982965:JGX982966 JQT982965:JQT982966 KAP982965:KAP982966 KKL982965:KKL982966 KUH982965:KUH982966 LED982965:LED982966 LNZ982965:LNZ982966 LXV982965:LXV982966 MHR982965:MHR982966 MRN982965:MRN982966 NBJ982965:NBJ982966 NLF982965:NLF982966 NVB982965:NVB982966 OEX982965:OEX982966 OOT982965:OOT982966 OYP982965:OYP982966 PIL982965:PIL982966 PSH982965:PSH982966 QCD982965:QCD982966 QLZ982965:QLZ982966 QVV982965:QVV982966 RFR982965:RFR982966 RPN982965:RPN982966 RZJ982965:RZJ982966 SJF982965:SJF982966 STB982965:STB982966 TCX982965:TCX982966 TMT982965:TMT982966 TWP982965:TWP982966 UGL982965:UGL982966 UQH982965:UQH982966 VAD982965:VAD982966 VJZ982965:VJZ982966 VTV982965:VTV982966 WDR982965:WDR982966 WNN982965:WNN982966 WXJ982965:WXJ982966 BC65512:BC65521 KX65512:KX65521 UT65512:UT65521 AEP65512:AEP65521 AOL65512:AOL65521 AYH65512:AYH65521 BID65512:BID65521 BRZ65512:BRZ65521 CBV65512:CBV65521 CLR65512:CLR65521 CVN65512:CVN65521 DFJ65512:DFJ65521 DPF65512:DPF65521 DZB65512:DZB65521 EIX65512:EIX65521 EST65512:EST65521 FCP65512:FCP65521 FML65512:FML65521 FWH65512:FWH65521 GGD65512:GGD65521 GPZ65512:GPZ65521 GZV65512:GZV65521 HJR65512:HJR65521 HTN65512:HTN65521 IDJ65512:IDJ65521 INF65512:INF65521 IXB65512:IXB65521 JGX65512:JGX65521 JQT65512:JQT65521 KAP65512:KAP65521 KKL65512:KKL65521 KUH65512:KUH65521 LED65512:LED65521 LNZ65512:LNZ65521 LXV65512:LXV65521 MHR65512:MHR65521 MRN65512:MRN65521 NBJ65512:NBJ65521 NLF65512:NLF65521 NVB65512:NVB65521 OEX65512:OEX65521 OOT65512:OOT65521 OYP65512:OYP65521 PIL65512:PIL65521 PSH65512:PSH65521 QCD65512:QCD65521 QLZ65512:QLZ65521 QVV65512:QVV65521 RFR65512:RFR65521 RPN65512:RPN65521 RZJ65512:RZJ65521 SJF65512:SJF65521 STB65512:STB65521 TCX65512:TCX65521 TMT65512:TMT65521 TWP65512:TWP65521 UGL65512:UGL65521 UQH65512:UQH65521 VAD65512:VAD65521 VJZ65512:VJZ65521 VTV65512:VTV65521 WDR65512:WDR65521 WNN65512:WNN65521 WXJ65512:WXJ65521 BC131048:BC131057 KX131048:KX131057 UT131048:UT131057 AEP131048:AEP131057 AOL131048:AOL131057 AYH131048:AYH131057 BID131048:BID131057 BRZ131048:BRZ131057 CBV131048:CBV131057 CLR131048:CLR131057 CVN131048:CVN131057 DFJ131048:DFJ131057 DPF131048:DPF131057 DZB131048:DZB131057 EIX131048:EIX131057 EST131048:EST131057 FCP131048:FCP131057 FML131048:FML131057 FWH131048:FWH131057 GGD131048:GGD131057 GPZ131048:GPZ131057 GZV131048:GZV131057 HJR131048:HJR131057 HTN131048:HTN131057 IDJ131048:IDJ131057 INF131048:INF131057 IXB131048:IXB131057 JGX131048:JGX131057 JQT131048:JQT131057 KAP131048:KAP131057 KKL131048:KKL131057 KUH131048:KUH131057 LED131048:LED131057 LNZ131048:LNZ131057 LXV131048:LXV131057 MHR131048:MHR131057 MRN131048:MRN131057 NBJ131048:NBJ131057 NLF131048:NLF131057 NVB131048:NVB131057 OEX131048:OEX131057 OOT131048:OOT131057 OYP131048:OYP131057 PIL131048:PIL131057 PSH131048:PSH131057 QCD131048:QCD131057 QLZ131048:QLZ131057 QVV131048:QVV131057 RFR131048:RFR131057 RPN131048:RPN131057 RZJ131048:RZJ131057 SJF131048:SJF131057 STB131048:STB131057 TCX131048:TCX131057 TMT131048:TMT131057 TWP131048:TWP131057 UGL131048:UGL131057 UQH131048:UQH131057 VAD131048:VAD131057 VJZ131048:VJZ131057 VTV131048:VTV131057 WDR131048:WDR131057 WNN131048:WNN131057 WXJ131048:WXJ131057 BC196584:BC196593 KX196584:KX196593 UT196584:UT196593 AEP196584:AEP196593 AOL196584:AOL196593 AYH196584:AYH196593 BID196584:BID196593 BRZ196584:BRZ196593 CBV196584:CBV196593 CLR196584:CLR196593 CVN196584:CVN196593 DFJ196584:DFJ196593 DPF196584:DPF196593 DZB196584:DZB196593 EIX196584:EIX196593 EST196584:EST196593 FCP196584:FCP196593 FML196584:FML196593 FWH196584:FWH196593 GGD196584:GGD196593 GPZ196584:GPZ196593 GZV196584:GZV196593 HJR196584:HJR196593 HTN196584:HTN196593 IDJ196584:IDJ196593 INF196584:INF196593 IXB196584:IXB196593 JGX196584:JGX196593 JQT196584:JQT196593 KAP196584:KAP196593 KKL196584:KKL196593 KUH196584:KUH196593 LED196584:LED196593 LNZ196584:LNZ196593 LXV196584:LXV196593 MHR196584:MHR196593 MRN196584:MRN196593 NBJ196584:NBJ196593 NLF196584:NLF196593 NVB196584:NVB196593 OEX196584:OEX196593 OOT196584:OOT196593 OYP196584:OYP196593 PIL196584:PIL196593 PSH196584:PSH196593 QCD196584:QCD196593 QLZ196584:QLZ196593 QVV196584:QVV196593 RFR196584:RFR196593 RPN196584:RPN196593 RZJ196584:RZJ196593 SJF196584:SJF196593 STB196584:STB196593 TCX196584:TCX196593 TMT196584:TMT196593 TWP196584:TWP196593 UGL196584:UGL196593 UQH196584:UQH196593 VAD196584:VAD196593 VJZ196584:VJZ196593 VTV196584:VTV196593 WDR196584:WDR196593 WNN196584:WNN196593 WXJ196584:WXJ196593 BC262120:BC262129 KX262120:KX262129 UT262120:UT262129 AEP262120:AEP262129 AOL262120:AOL262129 AYH262120:AYH262129 BID262120:BID262129 BRZ262120:BRZ262129 CBV262120:CBV262129 CLR262120:CLR262129 CVN262120:CVN262129 DFJ262120:DFJ262129 DPF262120:DPF262129 DZB262120:DZB262129 EIX262120:EIX262129 EST262120:EST262129 FCP262120:FCP262129 FML262120:FML262129 FWH262120:FWH262129 GGD262120:GGD262129 GPZ262120:GPZ262129 GZV262120:GZV262129 HJR262120:HJR262129 HTN262120:HTN262129 IDJ262120:IDJ262129 INF262120:INF262129 IXB262120:IXB262129 JGX262120:JGX262129 JQT262120:JQT262129 KAP262120:KAP262129 KKL262120:KKL262129 KUH262120:KUH262129 LED262120:LED262129 LNZ262120:LNZ262129 LXV262120:LXV262129 MHR262120:MHR262129 MRN262120:MRN262129 NBJ262120:NBJ262129 NLF262120:NLF262129 NVB262120:NVB262129 OEX262120:OEX262129 OOT262120:OOT262129 OYP262120:OYP262129 PIL262120:PIL262129 PSH262120:PSH262129 QCD262120:QCD262129 QLZ262120:QLZ262129 QVV262120:QVV262129 RFR262120:RFR262129 RPN262120:RPN262129 RZJ262120:RZJ262129 SJF262120:SJF262129 STB262120:STB262129 TCX262120:TCX262129 TMT262120:TMT262129 TWP262120:TWP262129 UGL262120:UGL262129 UQH262120:UQH262129 VAD262120:VAD262129 VJZ262120:VJZ262129 VTV262120:VTV262129 WDR262120:WDR262129 WNN262120:WNN262129 WXJ262120:WXJ262129 BC327656:BC327665 KX327656:KX327665 UT327656:UT327665 AEP327656:AEP327665 AOL327656:AOL327665 AYH327656:AYH327665 BID327656:BID327665 BRZ327656:BRZ327665 CBV327656:CBV327665 CLR327656:CLR327665 CVN327656:CVN327665 DFJ327656:DFJ327665 DPF327656:DPF327665 DZB327656:DZB327665 EIX327656:EIX327665 EST327656:EST327665 FCP327656:FCP327665 FML327656:FML327665 FWH327656:FWH327665 GGD327656:GGD327665 GPZ327656:GPZ327665 GZV327656:GZV327665 HJR327656:HJR327665 HTN327656:HTN327665 IDJ327656:IDJ327665 INF327656:INF327665 IXB327656:IXB327665 JGX327656:JGX327665 JQT327656:JQT327665 KAP327656:KAP327665 KKL327656:KKL327665 KUH327656:KUH327665 LED327656:LED327665 LNZ327656:LNZ327665 LXV327656:LXV327665 MHR327656:MHR327665 MRN327656:MRN327665 NBJ327656:NBJ327665 NLF327656:NLF327665 NVB327656:NVB327665 OEX327656:OEX327665 OOT327656:OOT327665 OYP327656:OYP327665 PIL327656:PIL327665 PSH327656:PSH327665 QCD327656:QCD327665 QLZ327656:QLZ327665 QVV327656:QVV327665 RFR327656:RFR327665 RPN327656:RPN327665 RZJ327656:RZJ327665 SJF327656:SJF327665 STB327656:STB327665 TCX327656:TCX327665 TMT327656:TMT327665 TWP327656:TWP327665 UGL327656:UGL327665 UQH327656:UQH327665 VAD327656:VAD327665 VJZ327656:VJZ327665 VTV327656:VTV327665 WDR327656:WDR327665 WNN327656:WNN327665 WXJ327656:WXJ327665 BC393192:BC393201 KX393192:KX393201 UT393192:UT393201 AEP393192:AEP393201 AOL393192:AOL393201 AYH393192:AYH393201 BID393192:BID393201 BRZ393192:BRZ393201 CBV393192:CBV393201 CLR393192:CLR393201 CVN393192:CVN393201 DFJ393192:DFJ393201 DPF393192:DPF393201 DZB393192:DZB393201 EIX393192:EIX393201 EST393192:EST393201 FCP393192:FCP393201 FML393192:FML393201 FWH393192:FWH393201 GGD393192:GGD393201 GPZ393192:GPZ393201 GZV393192:GZV393201 HJR393192:HJR393201 HTN393192:HTN393201 IDJ393192:IDJ393201 INF393192:INF393201 IXB393192:IXB393201 JGX393192:JGX393201 JQT393192:JQT393201 KAP393192:KAP393201 KKL393192:KKL393201 KUH393192:KUH393201 LED393192:LED393201 LNZ393192:LNZ393201 LXV393192:LXV393201 MHR393192:MHR393201 MRN393192:MRN393201 NBJ393192:NBJ393201 NLF393192:NLF393201 NVB393192:NVB393201 OEX393192:OEX393201 OOT393192:OOT393201 OYP393192:OYP393201 PIL393192:PIL393201 PSH393192:PSH393201 QCD393192:QCD393201 QLZ393192:QLZ393201 QVV393192:QVV393201 RFR393192:RFR393201 RPN393192:RPN393201 RZJ393192:RZJ393201 SJF393192:SJF393201 STB393192:STB393201 TCX393192:TCX393201 TMT393192:TMT393201 TWP393192:TWP393201 UGL393192:UGL393201 UQH393192:UQH393201 VAD393192:VAD393201 VJZ393192:VJZ393201 VTV393192:VTV393201 WDR393192:WDR393201 WNN393192:WNN393201 WXJ393192:WXJ393201 BC458728:BC458737 KX458728:KX458737 UT458728:UT458737 AEP458728:AEP458737 AOL458728:AOL458737 AYH458728:AYH458737 BID458728:BID458737 BRZ458728:BRZ458737 CBV458728:CBV458737 CLR458728:CLR458737 CVN458728:CVN458737 DFJ458728:DFJ458737 DPF458728:DPF458737 DZB458728:DZB458737 EIX458728:EIX458737 EST458728:EST458737 FCP458728:FCP458737 FML458728:FML458737 FWH458728:FWH458737 GGD458728:GGD458737 GPZ458728:GPZ458737 GZV458728:GZV458737 HJR458728:HJR458737 HTN458728:HTN458737 IDJ458728:IDJ458737 INF458728:INF458737 IXB458728:IXB458737 JGX458728:JGX458737 JQT458728:JQT458737 KAP458728:KAP458737 KKL458728:KKL458737 KUH458728:KUH458737 LED458728:LED458737 LNZ458728:LNZ458737 LXV458728:LXV458737 MHR458728:MHR458737 MRN458728:MRN458737 NBJ458728:NBJ458737 NLF458728:NLF458737 NVB458728:NVB458737 OEX458728:OEX458737 OOT458728:OOT458737 OYP458728:OYP458737 PIL458728:PIL458737 PSH458728:PSH458737 QCD458728:QCD458737 QLZ458728:QLZ458737 QVV458728:QVV458737 RFR458728:RFR458737 RPN458728:RPN458737 RZJ458728:RZJ458737 SJF458728:SJF458737 STB458728:STB458737 TCX458728:TCX458737 TMT458728:TMT458737 TWP458728:TWP458737 UGL458728:UGL458737 UQH458728:UQH458737 VAD458728:VAD458737 VJZ458728:VJZ458737 VTV458728:VTV458737 WDR458728:WDR458737 WNN458728:WNN458737 WXJ458728:WXJ458737 BC524264:BC524273 KX524264:KX524273 UT524264:UT524273 AEP524264:AEP524273 AOL524264:AOL524273 AYH524264:AYH524273 BID524264:BID524273 BRZ524264:BRZ524273 CBV524264:CBV524273 CLR524264:CLR524273 CVN524264:CVN524273 DFJ524264:DFJ524273 DPF524264:DPF524273 DZB524264:DZB524273 EIX524264:EIX524273 EST524264:EST524273 FCP524264:FCP524273 FML524264:FML524273 FWH524264:FWH524273 GGD524264:GGD524273 GPZ524264:GPZ524273 GZV524264:GZV524273 HJR524264:HJR524273 HTN524264:HTN524273 IDJ524264:IDJ524273 INF524264:INF524273 IXB524264:IXB524273 JGX524264:JGX524273 JQT524264:JQT524273 KAP524264:KAP524273 KKL524264:KKL524273 KUH524264:KUH524273 LED524264:LED524273 LNZ524264:LNZ524273 LXV524264:LXV524273 MHR524264:MHR524273 MRN524264:MRN524273 NBJ524264:NBJ524273 NLF524264:NLF524273 NVB524264:NVB524273 OEX524264:OEX524273 OOT524264:OOT524273 OYP524264:OYP524273 PIL524264:PIL524273 PSH524264:PSH524273 QCD524264:QCD524273 QLZ524264:QLZ524273 QVV524264:QVV524273 RFR524264:RFR524273 RPN524264:RPN524273 RZJ524264:RZJ524273 SJF524264:SJF524273 STB524264:STB524273 TCX524264:TCX524273 TMT524264:TMT524273 TWP524264:TWP524273 UGL524264:UGL524273 UQH524264:UQH524273 VAD524264:VAD524273 VJZ524264:VJZ524273 VTV524264:VTV524273 WDR524264:WDR524273 WNN524264:WNN524273 WXJ524264:WXJ524273 BC589800:BC589809 KX589800:KX589809 UT589800:UT589809 AEP589800:AEP589809 AOL589800:AOL589809 AYH589800:AYH589809 BID589800:BID589809 BRZ589800:BRZ589809 CBV589800:CBV589809 CLR589800:CLR589809 CVN589800:CVN589809 DFJ589800:DFJ589809 DPF589800:DPF589809 DZB589800:DZB589809 EIX589800:EIX589809 EST589800:EST589809 FCP589800:FCP589809 FML589800:FML589809 FWH589800:FWH589809 GGD589800:GGD589809 GPZ589800:GPZ589809 GZV589800:GZV589809 HJR589800:HJR589809 HTN589800:HTN589809 IDJ589800:IDJ589809 INF589800:INF589809 IXB589800:IXB589809 JGX589800:JGX589809 JQT589800:JQT589809 KAP589800:KAP589809 KKL589800:KKL589809 KUH589800:KUH589809 LED589800:LED589809 LNZ589800:LNZ589809 LXV589800:LXV589809 MHR589800:MHR589809 MRN589800:MRN589809 NBJ589800:NBJ589809 NLF589800:NLF589809 NVB589800:NVB589809 OEX589800:OEX589809 OOT589800:OOT589809 OYP589800:OYP589809 PIL589800:PIL589809 PSH589800:PSH589809 QCD589800:QCD589809 QLZ589800:QLZ589809 QVV589800:QVV589809 RFR589800:RFR589809 RPN589800:RPN589809 RZJ589800:RZJ589809 SJF589800:SJF589809 STB589800:STB589809 TCX589800:TCX589809 TMT589800:TMT589809 TWP589800:TWP589809 UGL589800:UGL589809 UQH589800:UQH589809 VAD589800:VAD589809 VJZ589800:VJZ589809 VTV589800:VTV589809 WDR589800:WDR589809 WNN589800:WNN589809 WXJ589800:WXJ589809 BC655336:BC655345 KX655336:KX655345 UT655336:UT655345 AEP655336:AEP655345 AOL655336:AOL655345 AYH655336:AYH655345 BID655336:BID655345 BRZ655336:BRZ655345 CBV655336:CBV655345 CLR655336:CLR655345 CVN655336:CVN655345 DFJ655336:DFJ655345 DPF655336:DPF655345 DZB655336:DZB655345 EIX655336:EIX655345 EST655336:EST655345 FCP655336:FCP655345 FML655336:FML655345 FWH655336:FWH655345 GGD655336:GGD655345 GPZ655336:GPZ655345 GZV655336:GZV655345 HJR655336:HJR655345 HTN655336:HTN655345 IDJ655336:IDJ655345 INF655336:INF655345 IXB655336:IXB655345 JGX655336:JGX655345 JQT655336:JQT655345 KAP655336:KAP655345 KKL655336:KKL655345 KUH655336:KUH655345 LED655336:LED655345 LNZ655336:LNZ655345 LXV655336:LXV655345 MHR655336:MHR655345 MRN655336:MRN655345 NBJ655336:NBJ655345 NLF655336:NLF655345 NVB655336:NVB655345 OEX655336:OEX655345 OOT655336:OOT655345 OYP655336:OYP655345 PIL655336:PIL655345 PSH655336:PSH655345 QCD655336:QCD655345 QLZ655336:QLZ655345 QVV655336:QVV655345 RFR655336:RFR655345 RPN655336:RPN655345 RZJ655336:RZJ655345 SJF655336:SJF655345 STB655336:STB655345 TCX655336:TCX655345 TMT655336:TMT655345 TWP655336:TWP655345 UGL655336:UGL655345 UQH655336:UQH655345 VAD655336:VAD655345 VJZ655336:VJZ655345 VTV655336:VTV655345 WDR655336:WDR655345 WNN655336:WNN655345 WXJ655336:WXJ655345 BC720872:BC720881 KX720872:KX720881 UT720872:UT720881 AEP720872:AEP720881 AOL720872:AOL720881 AYH720872:AYH720881 BID720872:BID720881 BRZ720872:BRZ720881 CBV720872:CBV720881 CLR720872:CLR720881 CVN720872:CVN720881 DFJ720872:DFJ720881 DPF720872:DPF720881 DZB720872:DZB720881 EIX720872:EIX720881 EST720872:EST720881 FCP720872:FCP720881 FML720872:FML720881 FWH720872:FWH720881 GGD720872:GGD720881 GPZ720872:GPZ720881 GZV720872:GZV720881 HJR720872:HJR720881 HTN720872:HTN720881 IDJ720872:IDJ720881 INF720872:INF720881 IXB720872:IXB720881 JGX720872:JGX720881 JQT720872:JQT720881 KAP720872:KAP720881 KKL720872:KKL720881 KUH720872:KUH720881 LED720872:LED720881 LNZ720872:LNZ720881 LXV720872:LXV720881 MHR720872:MHR720881 MRN720872:MRN720881 NBJ720872:NBJ720881 NLF720872:NLF720881 NVB720872:NVB720881 OEX720872:OEX720881 OOT720872:OOT720881 OYP720872:OYP720881 PIL720872:PIL720881 PSH720872:PSH720881 QCD720872:QCD720881 QLZ720872:QLZ720881 QVV720872:QVV720881 RFR720872:RFR720881 RPN720872:RPN720881 RZJ720872:RZJ720881 SJF720872:SJF720881 STB720872:STB720881 TCX720872:TCX720881 TMT720872:TMT720881 TWP720872:TWP720881 UGL720872:UGL720881 UQH720872:UQH720881 VAD720872:VAD720881 VJZ720872:VJZ720881 VTV720872:VTV720881 WDR720872:WDR720881 WNN720872:WNN720881 WXJ720872:WXJ720881 BC786408:BC786417 KX786408:KX786417 UT786408:UT786417 AEP786408:AEP786417 AOL786408:AOL786417 AYH786408:AYH786417 BID786408:BID786417 BRZ786408:BRZ786417 CBV786408:CBV786417 CLR786408:CLR786417 CVN786408:CVN786417 DFJ786408:DFJ786417 DPF786408:DPF786417 DZB786408:DZB786417 EIX786408:EIX786417 EST786408:EST786417 FCP786408:FCP786417 FML786408:FML786417 FWH786408:FWH786417 GGD786408:GGD786417 GPZ786408:GPZ786417 GZV786408:GZV786417 HJR786408:HJR786417 HTN786408:HTN786417 IDJ786408:IDJ786417 INF786408:INF786417 IXB786408:IXB786417 JGX786408:JGX786417 JQT786408:JQT786417 KAP786408:KAP786417 KKL786408:KKL786417 KUH786408:KUH786417 LED786408:LED786417 LNZ786408:LNZ786417 LXV786408:LXV786417 MHR786408:MHR786417 MRN786408:MRN786417 NBJ786408:NBJ786417 NLF786408:NLF786417 NVB786408:NVB786417 OEX786408:OEX786417 OOT786408:OOT786417 OYP786408:OYP786417 PIL786408:PIL786417 PSH786408:PSH786417 QCD786408:QCD786417 QLZ786408:QLZ786417 QVV786408:QVV786417 RFR786408:RFR786417 RPN786408:RPN786417 RZJ786408:RZJ786417 SJF786408:SJF786417 STB786408:STB786417 TCX786408:TCX786417 TMT786408:TMT786417 TWP786408:TWP786417 UGL786408:UGL786417 UQH786408:UQH786417 VAD786408:VAD786417 VJZ786408:VJZ786417 VTV786408:VTV786417 WDR786408:WDR786417 WNN786408:WNN786417 WXJ786408:WXJ786417 BC851944:BC851953 KX851944:KX851953 UT851944:UT851953 AEP851944:AEP851953 AOL851944:AOL851953 AYH851944:AYH851953 BID851944:BID851953 BRZ851944:BRZ851953 CBV851944:CBV851953 CLR851944:CLR851953 CVN851944:CVN851953 DFJ851944:DFJ851953 DPF851944:DPF851953 DZB851944:DZB851953 EIX851944:EIX851953 EST851944:EST851953 FCP851944:FCP851953 FML851944:FML851953 FWH851944:FWH851953 GGD851944:GGD851953 GPZ851944:GPZ851953 GZV851944:GZV851953 HJR851944:HJR851953 HTN851944:HTN851953 IDJ851944:IDJ851953 INF851944:INF851953 IXB851944:IXB851953 JGX851944:JGX851953 JQT851944:JQT851953 KAP851944:KAP851953 KKL851944:KKL851953 KUH851944:KUH851953 LED851944:LED851953 LNZ851944:LNZ851953 LXV851944:LXV851953 MHR851944:MHR851953 MRN851944:MRN851953 NBJ851944:NBJ851953 NLF851944:NLF851953 NVB851944:NVB851953 OEX851944:OEX851953 OOT851944:OOT851953 OYP851944:OYP851953 PIL851944:PIL851953 PSH851944:PSH851953 QCD851944:QCD851953 QLZ851944:QLZ851953 QVV851944:QVV851953 RFR851944:RFR851953 RPN851944:RPN851953 RZJ851944:RZJ851953 SJF851944:SJF851953 STB851944:STB851953 TCX851944:TCX851953 TMT851944:TMT851953 TWP851944:TWP851953 UGL851944:UGL851953 UQH851944:UQH851953 VAD851944:VAD851953 VJZ851944:VJZ851953 VTV851944:VTV851953 WDR851944:WDR851953 WNN851944:WNN851953 WXJ851944:WXJ851953 BC917480:BC917489 KX917480:KX917489 UT917480:UT917489 AEP917480:AEP917489 AOL917480:AOL917489 AYH917480:AYH917489 BID917480:BID917489 BRZ917480:BRZ917489 CBV917480:CBV917489 CLR917480:CLR917489 CVN917480:CVN917489 DFJ917480:DFJ917489 DPF917480:DPF917489 DZB917480:DZB917489 EIX917480:EIX917489 EST917480:EST917489 FCP917480:FCP917489 FML917480:FML917489 FWH917480:FWH917489 GGD917480:GGD917489 GPZ917480:GPZ917489 GZV917480:GZV917489 HJR917480:HJR917489 HTN917480:HTN917489 IDJ917480:IDJ917489 INF917480:INF917489 IXB917480:IXB917489 JGX917480:JGX917489 JQT917480:JQT917489 KAP917480:KAP917489 KKL917480:KKL917489 KUH917480:KUH917489 LED917480:LED917489 LNZ917480:LNZ917489 LXV917480:LXV917489 MHR917480:MHR917489 MRN917480:MRN917489 NBJ917480:NBJ917489 NLF917480:NLF917489 NVB917480:NVB917489 OEX917480:OEX917489 OOT917480:OOT917489 OYP917480:OYP917489 PIL917480:PIL917489 PSH917480:PSH917489 QCD917480:QCD917489 QLZ917480:QLZ917489 QVV917480:QVV917489 RFR917480:RFR917489 RPN917480:RPN917489 RZJ917480:RZJ917489 SJF917480:SJF917489 STB917480:STB917489 TCX917480:TCX917489 TMT917480:TMT917489 TWP917480:TWP917489 UGL917480:UGL917489 UQH917480:UQH917489 VAD917480:VAD917489 VJZ917480:VJZ917489 VTV917480:VTV917489 WDR917480:WDR917489 WNN917480:WNN917489 WXJ917480:WXJ917489 BC983016:BC983025 KX983016:KX983025 UT983016:UT983025 AEP983016:AEP983025 AOL983016:AOL983025 AYH983016:AYH983025 BID983016:BID983025 BRZ983016:BRZ983025 CBV983016:CBV983025 CLR983016:CLR983025 CVN983016:CVN983025 DFJ983016:DFJ983025 DPF983016:DPF983025 DZB983016:DZB983025 EIX983016:EIX983025 EST983016:EST983025 FCP983016:FCP983025 FML983016:FML983025 FWH983016:FWH983025 GGD983016:GGD983025 GPZ983016:GPZ983025 GZV983016:GZV983025 HJR983016:HJR983025 HTN983016:HTN983025 IDJ983016:IDJ983025 INF983016:INF983025 IXB983016:IXB983025 JGX983016:JGX983025 JQT983016:JQT983025 KAP983016:KAP983025 KKL983016:KKL983025 KUH983016:KUH983025 LED983016:LED983025 LNZ983016:LNZ983025 LXV983016:LXV983025 MHR983016:MHR983025 MRN983016:MRN983025 NBJ983016:NBJ983025 NLF983016:NLF983025 NVB983016:NVB983025 OEX983016:OEX983025 OOT983016:OOT983025 OYP983016:OYP983025 PIL983016:PIL983025 PSH983016:PSH983025 QCD983016:QCD983025 QLZ983016:QLZ983025 QVV983016:QVV983025 RFR983016:RFR983025 RPN983016:RPN983025 RZJ983016:RZJ983025 SJF983016:SJF983025 STB983016:STB983025 TCX983016:TCX983025 TMT983016:TMT983025 TWP983016:TWP983025 UGL983016:UGL983025 UQH983016:UQH983025 VAD983016:VAD983025 VJZ983016:VJZ983025 VTV983016:VTV983025 WDR983016:WDR983025 WNN983016:WNN983025 WXJ983016:WXJ983025 BC65396 KX65396 UT65396 AEP65396 AOL65396 AYH65396 BID65396 BRZ65396 CBV65396 CLR65396 CVN65396 DFJ65396 DPF65396 DZB65396 EIX65396 EST65396 FCP65396 FML65396 FWH65396 GGD65396 GPZ65396 GZV65396 HJR65396 HTN65396 IDJ65396 INF65396 IXB65396 JGX65396 JQT65396 KAP65396 KKL65396 KUH65396 LED65396 LNZ65396 LXV65396 MHR65396 MRN65396 NBJ65396 NLF65396 NVB65396 OEX65396 OOT65396 OYP65396 PIL65396 PSH65396 QCD65396 QLZ65396 QVV65396 RFR65396 RPN65396 RZJ65396 SJF65396 STB65396 TCX65396 TMT65396 TWP65396 UGL65396 UQH65396 VAD65396 VJZ65396 VTV65396 WDR65396 WNN65396 WXJ65396 BC130932 KX130932 UT130932 AEP130932 AOL130932 AYH130932 BID130932 BRZ130932 CBV130932 CLR130932 CVN130932 DFJ130932 DPF130932 DZB130932 EIX130932 EST130932 FCP130932 FML130932 FWH130932 GGD130932 GPZ130932 GZV130932 HJR130932 HTN130932 IDJ130932 INF130932 IXB130932 JGX130932 JQT130932 KAP130932 KKL130932 KUH130932 LED130932 LNZ130932 LXV130932 MHR130932 MRN130932 NBJ130932 NLF130932 NVB130932 OEX130932 OOT130932 OYP130932 PIL130932 PSH130932 QCD130932 QLZ130932 QVV130932 RFR130932 RPN130932 RZJ130932 SJF130932 STB130932 TCX130932 TMT130932 TWP130932 UGL130932 UQH130932 VAD130932 VJZ130932 VTV130932 WDR130932 WNN130932 WXJ130932 BC196468 KX196468 UT196468 AEP196468 AOL196468 AYH196468 BID196468 BRZ196468 CBV196468 CLR196468 CVN196468 DFJ196468 DPF196468 DZB196468 EIX196468 EST196468 FCP196468 FML196468 FWH196468 GGD196468 GPZ196468 GZV196468 HJR196468 HTN196468 IDJ196468 INF196468 IXB196468 JGX196468 JQT196468 KAP196468 KKL196468 KUH196468 LED196468 LNZ196468 LXV196468 MHR196468 MRN196468 NBJ196468 NLF196468 NVB196468 OEX196468 OOT196468 OYP196468 PIL196468 PSH196468 QCD196468 QLZ196468 QVV196468 RFR196468 RPN196468 RZJ196468 SJF196468 STB196468 TCX196468 TMT196468 TWP196468 UGL196468 UQH196468 VAD196468 VJZ196468 VTV196468 WDR196468 WNN196468 WXJ196468 BC262004 KX262004 UT262004 AEP262004 AOL262004 AYH262004 BID262004 BRZ262004 CBV262004 CLR262004 CVN262004 DFJ262004 DPF262004 DZB262004 EIX262004 EST262004 FCP262004 FML262004 FWH262004 GGD262004 GPZ262004 GZV262004 HJR262004 HTN262004 IDJ262004 INF262004 IXB262004 JGX262004 JQT262004 KAP262004 KKL262004 KUH262004 LED262004 LNZ262004 LXV262004 MHR262004 MRN262004 NBJ262004 NLF262004 NVB262004 OEX262004 OOT262004 OYP262004 PIL262004 PSH262004 QCD262004 QLZ262004 QVV262004 RFR262004 RPN262004 RZJ262004 SJF262004 STB262004 TCX262004 TMT262004 TWP262004 UGL262004 UQH262004 VAD262004 VJZ262004 VTV262004 WDR262004 WNN262004 WXJ262004 BC327540 KX327540 UT327540 AEP327540 AOL327540 AYH327540 BID327540 BRZ327540 CBV327540 CLR327540 CVN327540 DFJ327540 DPF327540 DZB327540 EIX327540 EST327540 FCP327540 FML327540 FWH327540 GGD327540 GPZ327540 GZV327540 HJR327540 HTN327540 IDJ327540 INF327540 IXB327540 JGX327540 JQT327540 KAP327540 KKL327540 KUH327540 LED327540 LNZ327540 LXV327540 MHR327540 MRN327540 NBJ327540 NLF327540 NVB327540 OEX327540 OOT327540 OYP327540 PIL327540 PSH327540 QCD327540 QLZ327540 QVV327540 RFR327540 RPN327540 RZJ327540 SJF327540 STB327540 TCX327540 TMT327540 TWP327540 UGL327540 UQH327540 VAD327540 VJZ327540 VTV327540 WDR327540 WNN327540 WXJ327540 BC393076 KX393076 UT393076 AEP393076 AOL393076 AYH393076 BID393076 BRZ393076 CBV393076 CLR393076 CVN393076 DFJ393076 DPF393076 DZB393076 EIX393076 EST393076 FCP393076 FML393076 FWH393076 GGD393076 GPZ393076 GZV393076 HJR393076 HTN393076 IDJ393076 INF393076 IXB393076 JGX393076 JQT393076 KAP393076 KKL393076 KUH393076 LED393076 LNZ393076 LXV393076 MHR393076 MRN393076 NBJ393076 NLF393076 NVB393076 OEX393076 OOT393076 OYP393076 PIL393076 PSH393076 QCD393076 QLZ393076 QVV393076 RFR393076 RPN393076 RZJ393076 SJF393076 STB393076 TCX393076 TMT393076 TWP393076 UGL393076 UQH393076 VAD393076 VJZ393076 VTV393076 WDR393076 WNN393076 WXJ393076 BC458612 KX458612 UT458612 AEP458612 AOL458612 AYH458612 BID458612 BRZ458612 CBV458612 CLR458612 CVN458612 DFJ458612 DPF458612 DZB458612 EIX458612 EST458612 FCP458612 FML458612 FWH458612 GGD458612 GPZ458612 GZV458612 HJR458612 HTN458612 IDJ458612 INF458612 IXB458612 JGX458612 JQT458612 KAP458612 KKL458612 KUH458612 LED458612 LNZ458612 LXV458612 MHR458612 MRN458612 NBJ458612 NLF458612 NVB458612 OEX458612 OOT458612 OYP458612 PIL458612 PSH458612 QCD458612 QLZ458612 QVV458612 RFR458612 RPN458612 RZJ458612 SJF458612 STB458612 TCX458612 TMT458612 TWP458612 UGL458612 UQH458612 VAD458612 VJZ458612 VTV458612 WDR458612 WNN458612 WXJ458612 BC524148 KX524148 UT524148 AEP524148 AOL524148 AYH524148 BID524148 BRZ524148 CBV524148 CLR524148 CVN524148 DFJ524148 DPF524148 DZB524148 EIX524148 EST524148 FCP524148 FML524148 FWH524148 GGD524148 GPZ524148 GZV524148 HJR524148 HTN524148 IDJ524148 INF524148 IXB524148 JGX524148 JQT524148 KAP524148 KKL524148 KUH524148 LED524148 LNZ524148 LXV524148 MHR524148 MRN524148 NBJ524148 NLF524148 NVB524148 OEX524148 OOT524148 OYP524148 PIL524148 PSH524148 QCD524148 QLZ524148 QVV524148 RFR524148 RPN524148 RZJ524148 SJF524148 STB524148 TCX524148 TMT524148 TWP524148 UGL524148 UQH524148 VAD524148 VJZ524148 VTV524148 WDR524148 WNN524148 WXJ524148 BC589684 KX589684 UT589684 AEP589684 AOL589684 AYH589684 BID589684 BRZ589684 CBV589684 CLR589684 CVN589684 DFJ589684 DPF589684 DZB589684 EIX589684 EST589684 FCP589684 FML589684 FWH589684 GGD589684 GPZ589684 GZV589684 HJR589684 HTN589684 IDJ589684 INF589684 IXB589684 JGX589684 JQT589684 KAP589684 KKL589684 KUH589684 LED589684 LNZ589684 LXV589684 MHR589684 MRN589684 NBJ589684 NLF589684 NVB589684 OEX589684 OOT589684 OYP589684 PIL589684 PSH589684 QCD589684 QLZ589684 QVV589684 RFR589684 RPN589684 RZJ589684 SJF589684 STB589684 TCX589684 TMT589684 TWP589684 UGL589684 UQH589684 VAD589684 VJZ589684 VTV589684 WDR589684 WNN589684 WXJ589684 BC655220 KX655220 UT655220 AEP655220 AOL655220 AYH655220 BID655220 BRZ655220 CBV655220 CLR655220 CVN655220 DFJ655220 DPF655220 DZB655220 EIX655220 EST655220 FCP655220 FML655220 FWH655220 GGD655220 GPZ655220 GZV655220 HJR655220 HTN655220 IDJ655220 INF655220 IXB655220 JGX655220 JQT655220 KAP655220 KKL655220 KUH655220 LED655220 LNZ655220 LXV655220 MHR655220 MRN655220 NBJ655220 NLF655220 NVB655220 OEX655220 OOT655220 OYP655220 PIL655220 PSH655220 QCD655220 QLZ655220 QVV655220 RFR655220 RPN655220 RZJ655220 SJF655220 STB655220 TCX655220 TMT655220 TWP655220 UGL655220 UQH655220 VAD655220 VJZ655220 VTV655220 WDR655220 WNN655220 WXJ655220 BC720756 KX720756 UT720756 AEP720756 AOL720756 AYH720756 BID720756 BRZ720756 CBV720756 CLR720756 CVN720756 DFJ720756 DPF720756 DZB720756 EIX720756 EST720756 FCP720756 FML720756 FWH720756 GGD720756 GPZ720756 GZV720756 HJR720756 HTN720756 IDJ720756 INF720756 IXB720756 JGX720756 JQT720756 KAP720756 KKL720756 KUH720756 LED720756 LNZ720756 LXV720756 MHR720756 MRN720756 NBJ720756 NLF720756 NVB720756 OEX720756 OOT720756 OYP720756 PIL720756 PSH720756 QCD720756 QLZ720756 QVV720756 RFR720756 RPN720756 RZJ720756 SJF720756 STB720756 TCX720756 TMT720756 TWP720756 UGL720756 UQH720756 VAD720756 VJZ720756 VTV720756 WDR720756 WNN720756 WXJ720756 BC786292 KX786292 UT786292 AEP786292 AOL786292 AYH786292 BID786292 BRZ786292 CBV786292 CLR786292 CVN786292 DFJ786292 DPF786292 DZB786292 EIX786292 EST786292 FCP786292 FML786292 FWH786292 GGD786292 GPZ786292 GZV786292 HJR786292 HTN786292 IDJ786292 INF786292 IXB786292 JGX786292 JQT786292 KAP786292 KKL786292 KUH786292 LED786292 LNZ786292 LXV786292 MHR786292 MRN786292 NBJ786292 NLF786292 NVB786292 OEX786292 OOT786292 OYP786292 PIL786292 PSH786292 QCD786292 QLZ786292 QVV786292 RFR786292 RPN786292 RZJ786292 SJF786292 STB786292 TCX786292 TMT786292 TWP786292 UGL786292 UQH786292 VAD786292 VJZ786292 VTV786292 WDR786292 WNN786292 WXJ786292 BC851828 KX851828 UT851828 AEP851828 AOL851828 AYH851828 BID851828 BRZ851828 CBV851828 CLR851828 CVN851828 DFJ851828 DPF851828 DZB851828 EIX851828 EST851828 FCP851828 FML851828 FWH851828 GGD851828 GPZ851828 GZV851828 HJR851828 HTN851828 IDJ851828 INF851828 IXB851828 JGX851828 JQT851828 KAP851828 KKL851828 KUH851828 LED851828 LNZ851828 LXV851828 MHR851828 MRN851828 NBJ851828 NLF851828 NVB851828 OEX851828 OOT851828 OYP851828 PIL851828 PSH851828 QCD851828 QLZ851828 QVV851828 RFR851828 RPN851828 RZJ851828 SJF851828 STB851828 TCX851828 TMT851828 TWP851828 UGL851828 UQH851828 VAD851828 VJZ851828 VTV851828 WDR851828 WNN851828 WXJ851828 BC917364 KX917364 UT917364 AEP917364 AOL917364 AYH917364 BID917364 BRZ917364 CBV917364 CLR917364 CVN917364 DFJ917364 DPF917364 DZB917364 EIX917364 EST917364 FCP917364 FML917364 FWH917364 GGD917364 GPZ917364 GZV917364 HJR917364 HTN917364 IDJ917364 INF917364 IXB917364 JGX917364 JQT917364 KAP917364 KKL917364 KUH917364 LED917364 LNZ917364 LXV917364 MHR917364 MRN917364 NBJ917364 NLF917364 NVB917364 OEX917364 OOT917364 OYP917364 PIL917364 PSH917364 QCD917364 QLZ917364 QVV917364 RFR917364 RPN917364 RZJ917364 SJF917364 STB917364 TCX917364 TMT917364 TWP917364 UGL917364 UQH917364 VAD917364 VJZ917364 VTV917364 WDR917364 WNN917364 WXJ917364 BC982900 KX982900 UT982900 AEP982900 AOL982900 AYH982900 BID982900 BRZ982900 CBV982900 CLR982900 CVN982900 DFJ982900 DPF982900 DZB982900 EIX982900 EST982900 FCP982900 FML982900 FWH982900 GGD982900 GPZ982900 GZV982900 HJR982900 HTN982900 IDJ982900 INF982900 IXB982900 JGX982900 JQT982900 KAP982900 KKL982900 KUH982900 LED982900 LNZ982900 LXV982900 MHR982900 MRN982900 NBJ982900 NLF982900 NVB982900 OEX982900 OOT982900 OYP982900 PIL982900 PSH982900 QCD982900 QLZ982900 QVV982900 RFR982900 RPN982900 RZJ982900 SJF982900 STB982900 TCX982900 TMT982900 TWP982900 UGL982900 UQH982900 VAD982900 VJZ982900 VTV982900 WDR982900 WNN982900 WXJ982900 UT46:UT49 BC95 BC97 BC100 BC102 BC11:BC14 WXJ11:WXJ14 WNN11:WNN14 WDR11:WDR14 VTV11:VTV14 VJZ11:VJZ14 VAD11:VAD14 UQH11:UQH14 UGL11:UGL14 TWP11:TWP14 TMT11:TMT14 TCX11:TCX14 STB11:STB14 SJF11:SJF14 RZJ11:RZJ14 RPN11:RPN14 RFR11:RFR14 QVV11:QVV14 QLZ11:QLZ14 QCD11:QCD14 PSH11:PSH14 PIL11:PIL14 OYP11:OYP14 OOT11:OOT14 OEX11:OEX14 NVB11:NVB14 NLF11:NLF14 NBJ11:NBJ14 MRN11:MRN14 MHR11:MHR14 LXV11:LXV14 LNZ11:LNZ14 LED11:LED14 KUH11:KUH14 KKL11:KKL14 KAP11:KAP14 JQT11:JQT14 JGX11:JGX14 IXB11:IXB14 INF11:INF14 IDJ11:IDJ14 HTN11:HTN14 HJR11:HJR14 GZV11:GZV14 GPZ11:GPZ14 GGD11:GGD14 FWH11:FWH14 FML11:FML14 FCP11:FCP14 EST11:EST14 EIX11:EIX14 DZB11:DZB14 DPF11:DPF14 DFJ11:DFJ14 CVN11:CVN14 CLR11:CLR14 CBV11:CBV14 BRZ11:BRZ14 BID11:BID14 AYH11:AYH14 AOL11:AOL14 AEP11:AEP14 UT11:UT14 KX11:KX14 BC17 KX17:KX32 UT17:UT32 AEP17:AEP32 AOL17:AOL32 AYH17:AYH32 BID17:BID32 BRZ17:BRZ32 CBV17:CBV32 CLR17:CLR32 CVN17:CVN32 DFJ17:DFJ32 DPF17:DPF32 DZB17:DZB32 EIX17:EIX32 EST17:EST32 FCP17:FCP32 FML17:FML32 FWH17:FWH32 GGD17:GGD32 GPZ17:GPZ32 GZV17:GZV32 HJR17:HJR32 HTN17:HTN32 IDJ17:IDJ32 INF17:INF32 IXB17:IXB32 JGX17:JGX32 JQT17:JQT32 KAP17:KAP32 KKL17:KKL32 KUH17:KUH32 LED17:LED32 LNZ17:LNZ32 LXV17:LXV32 MHR17:MHR32 MRN17:MRN32 NBJ17:NBJ32 NLF17:NLF32 NVB17:NVB32 OEX17:OEX32 OOT17:OOT32 OYP17:OYP32 PIL17:PIL32 PSH17:PSH32 QCD17:QCD32 QLZ17:QLZ32 QVV17:QVV32 RFR17:RFR32 RPN17:RPN32 RZJ17:RZJ32 SJF17:SJF32 STB17:STB32 TCX17:TCX32 TMT17:TMT32 TWP17:TWP32 UGL17:UGL32 UQH17:UQH32 VAD17:VAD32 VJZ17:VJZ32 VTV17:VTV32 WDR17:WDR32 WNN17:WNN32 WXJ17:WXJ32 AEP46:AEP49 AOL46:AOL49 AYH46:AYH49 BID46:BID49 BRZ46:BRZ49 CBV46:CBV49 CLR46:CLR49 CVN46:CVN49 DFJ46:DFJ49 DPF46:DPF49 DZB46:DZB49 EIX46:EIX49 EST46:EST49 FCP46:FCP49 FML46:FML49 FWH46:FWH49 GGD46:GGD49 GPZ46:GPZ49 GZV46:GZV49 HJR46:HJR49 HTN46:HTN49 IDJ46:IDJ49 INF46:INF49 IXB46:IXB49 JGX46:JGX49 JQT46:JQT49 KAP46:KAP49 KKL46:KKL49 KUH46:KUH49 LED46:LED49 LNZ46:LNZ49 LXV46:LXV49 MHR46:MHR49 MRN46:MRN49 NBJ46:NBJ49 NLF46:NLF49 NVB46:NVB49 OEX46:OEX49 OOT46:OOT49 OYP46:OYP49 PIL46:PIL49 PSH46:PSH49 QCD46:QCD49 QLZ46:QLZ49 QVV46:QVV49 RFR46:RFR49 RPN46:RPN49 RZJ46:RZJ49 SJF46:SJF49 STB46:STB49 TCX46:TCX49 TMT46:TMT49 TWP46:TWP49 UGL46:UGL49 UQH46:UQH49 VAD46:VAD49 VJZ46:VJZ49 VTV46:VTV49 WDR46:WDR49 WNN46:WNN49 WXJ46:WXJ49 BC46:BC49 KX46:KX49 UT93:UT108 AEP93:AEP108 AOL93:AOL108 AYH93:AYH108 BID93:BID108 BRZ93:BRZ108 CBV93:CBV108 CLR93:CLR108 CVN93:CVN108 DFJ93:DFJ108 DPF93:DPF108 DZB93:DZB108 EIX93:EIX108 EST93:EST108 FCP93:FCP108 FML93:FML108 FWH93:FWH108 GGD93:GGD108 GPZ93:GPZ108 GZV93:GZV108 HJR93:HJR108 HTN93:HTN108 IDJ93:IDJ108 INF93:INF108 IXB93:IXB108 JGX93:JGX108 JQT93:JQT108 KAP93:KAP108 KKL93:KKL108 KUH93:KUH108 LED93:LED108 LNZ93:LNZ108 LXV93:LXV108 MHR93:MHR108 MRN93:MRN108 NBJ93:NBJ108 NLF93:NLF108 NVB93:NVB108 OEX93:OEX108 OOT93:OOT108 OYP93:OYP108 PIL93:PIL108 PSH93:PSH108 QCD93:QCD108 QLZ93:QLZ108 QVV93:QVV108 RFR93:RFR108 RPN93:RPN108 RZJ93:RZJ108 SJF93:SJF108 STB93:STB108 TCX93:TCX108 TMT93:TMT108 TWP93:TWP108 UGL93:UGL108 UQH93:UQH108 VAD93:VAD108 VJZ93:VJZ108 VTV93:VTV108 WDR93:WDR108 WNN93:WNN108 WXJ93:WXJ108 KX93:KX108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 Plan de trabajo</vt:lpstr>
      <vt:lpstr>Hoja1</vt:lpstr>
    </vt:vector>
  </TitlesOfParts>
  <Company>UNIDAD DE INVERSION COLPATRIA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Jimmy Alejandro Salinas Poveda</dc:creator>
  <cp:lastModifiedBy>Jorge Manuel Jimenez Salas</cp:lastModifiedBy>
  <cp:lastPrinted>2021-03-18T21:08:25Z</cp:lastPrinted>
  <dcterms:created xsi:type="dcterms:W3CDTF">2015-03-30T13:56:25Z</dcterms:created>
  <dcterms:modified xsi:type="dcterms:W3CDTF">2023-10-07T18:21:05Z</dcterms:modified>
</cp:coreProperties>
</file>